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E:\CANAL\BLOG_POSTS\VIDA\CORONAVIRUS\IDOSOS\"/>
    </mc:Choice>
  </mc:AlternateContent>
  <xr:revisionPtr revIDLastSave="0" documentId="8_{3D83DC35-63E7-417C-8F84-29AE3140EACB}" xr6:coauthVersionLast="34" xr6:coauthVersionMax="34" xr10:uidLastSave="{00000000-0000-0000-0000-000000000000}"/>
  <bookViews>
    <workbookView xWindow="0" yWindow="0" windowWidth="27450" windowHeight="12810" activeTab="1" xr2:uid="{B5C0935F-4C35-49B4-8EAF-ED376C8A70D9}"/>
  </bookViews>
  <sheets>
    <sheet name="Explicações" sheetId="1" r:id="rId1"/>
    <sheet name="MUNDO" sheetId="5" r:id="rId2"/>
    <sheet name="BRASIL" sheetId="4" r:id="rId3"/>
    <sheet name="POST" sheetId="7" r:id="rId4"/>
    <sheet name="DADOS BRASIL" sheetId="3" r:id="rId5"/>
    <sheet name=" DADOS OXFORD" sheetId="2" r:id="rId6"/>
  </sheets>
  <definedNames>
    <definedName name="FIXO">MUNDO!$AD$2:$AE$100</definedName>
    <definedName name="FLAG">MUNDO!$U$2:$V$10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" i="5" l="1"/>
  <c r="Z3" i="5"/>
  <c r="Z4" i="5"/>
  <c r="Z5" i="5"/>
  <c r="Z6" i="5"/>
  <c r="Z7" i="5"/>
  <c r="Z8" i="5"/>
  <c r="Z9" i="5"/>
  <c r="Z10" i="5"/>
  <c r="G116" i="5"/>
  <c r="H116" i="5" s="1"/>
  <c r="I116" i="5" s="1"/>
  <c r="D116" i="5"/>
  <c r="E116" i="5" s="1"/>
  <c r="F112" i="5"/>
  <c r="F111" i="5"/>
  <c r="F110" i="5"/>
  <c r="F109" i="5"/>
  <c r="F108" i="5"/>
  <c r="F107" i="5"/>
  <c r="F106" i="5"/>
  <c r="F104" i="5"/>
  <c r="C112" i="5"/>
  <c r="C111" i="5"/>
  <c r="C110" i="5"/>
  <c r="C109" i="5"/>
  <c r="C108" i="5"/>
  <c r="C107" i="5"/>
  <c r="C106" i="5"/>
  <c r="C105" i="5"/>
  <c r="C104" i="5"/>
  <c r="C113" i="5" s="1"/>
  <c r="C115" i="5" l="1"/>
  <c r="F115" i="5"/>
  <c r="D5" i="5" l="1"/>
  <c r="E100" i="5"/>
  <c r="E99" i="5"/>
  <c r="E98" i="5"/>
  <c r="E97" i="5"/>
  <c r="E96" i="5"/>
  <c r="E112" i="5" s="1"/>
  <c r="D112" i="5" s="1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8" i="5"/>
  <c r="E67" i="5"/>
  <c r="E66" i="5"/>
  <c r="E65" i="5"/>
  <c r="E64" i="5"/>
  <c r="E63" i="5"/>
  <c r="E62" i="5"/>
  <c r="E61" i="5"/>
  <c r="E69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4" i="5"/>
  <c r="E47" i="5"/>
  <c r="E46" i="5"/>
  <c r="E41" i="5"/>
  <c r="E45" i="5"/>
  <c r="E43" i="5"/>
  <c r="E42" i="5"/>
  <c r="E40" i="5"/>
  <c r="E39" i="5"/>
  <c r="E38" i="5"/>
  <c r="E37" i="5"/>
  <c r="E36" i="5"/>
  <c r="E29" i="5"/>
  <c r="E35" i="5"/>
  <c r="E34" i="5"/>
  <c r="E32" i="5"/>
  <c r="E31" i="5"/>
  <c r="E30" i="5"/>
  <c r="E33" i="5"/>
  <c r="E28" i="5"/>
  <c r="E27" i="5"/>
  <c r="E26" i="5"/>
  <c r="E25" i="5"/>
  <c r="E24" i="5"/>
  <c r="E22" i="5"/>
  <c r="E23" i="5"/>
  <c r="E21" i="5"/>
  <c r="E20" i="5"/>
  <c r="E19" i="5"/>
  <c r="E18" i="5"/>
  <c r="E17" i="5"/>
  <c r="E16" i="5"/>
  <c r="E15" i="5"/>
  <c r="E13" i="5"/>
  <c r="E14" i="5"/>
  <c r="E11" i="5"/>
  <c r="E12" i="5"/>
  <c r="E9" i="5"/>
  <c r="E10" i="5"/>
  <c r="E7" i="5"/>
  <c r="E8" i="5"/>
  <c r="E6" i="5"/>
  <c r="E5" i="5"/>
  <c r="E4" i="5"/>
  <c r="E3" i="5"/>
  <c r="E2" i="5"/>
  <c r="F2" i="5"/>
  <c r="F105" i="5" s="1"/>
  <c r="F113" i="5" s="1"/>
  <c r="AB10" i="5"/>
  <c r="AB9" i="5"/>
  <c r="AB8" i="5"/>
  <c r="AB7" i="5"/>
  <c r="AB6" i="5"/>
  <c r="AB5" i="5"/>
  <c r="AB3" i="5"/>
  <c r="AB2" i="5"/>
  <c r="O100" i="5"/>
  <c r="G100" i="5"/>
  <c r="H100" i="5" s="1"/>
  <c r="O99" i="5"/>
  <c r="G99" i="5"/>
  <c r="H99" i="5" s="1"/>
  <c r="O98" i="5"/>
  <c r="G98" i="5"/>
  <c r="H98" i="5" s="1"/>
  <c r="O97" i="5"/>
  <c r="G97" i="5"/>
  <c r="H97" i="5" s="1"/>
  <c r="O96" i="5"/>
  <c r="G96" i="5"/>
  <c r="H96" i="5" s="1"/>
  <c r="H112" i="5" s="1"/>
  <c r="O95" i="5"/>
  <c r="G95" i="5"/>
  <c r="H95" i="5" s="1"/>
  <c r="O94" i="5"/>
  <c r="G94" i="5"/>
  <c r="H94" i="5" s="1"/>
  <c r="O93" i="5"/>
  <c r="G93" i="5"/>
  <c r="H93" i="5" s="1"/>
  <c r="O92" i="5"/>
  <c r="G92" i="5"/>
  <c r="H92" i="5" s="1"/>
  <c r="O91" i="5"/>
  <c r="G91" i="5"/>
  <c r="H91" i="5" s="1"/>
  <c r="O90" i="5"/>
  <c r="G90" i="5"/>
  <c r="H90" i="5" s="1"/>
  <c r="I90" i="5" s="1"/>
  <c r="O89" i="5"/>
  <c r="G89" i="5"/>
  <c r="H89" i="5" s="1"/>
  <c r="I89" i="5" s="1"/>
  <c r="O88" i="5"/>
  <c r="G88" i="5"/>
  <c r="H88" i="5" s="1"/>
  <c r="O87" i="5"/>
  <c r="G87" i="5"/>
  <c r="H87" i="5" s="1"/>
  <c r="O86" i="5"/>
  <c r="G86" i="5"/>
  <c r="H86" i="5" s="1"/>
  <c r="O85" i="5"/>
  <c r="G85" i="5"/>
  <c r="H85" i="5" s="1"/>
  <c r="O84" i="5"/>
  <c r="G84" i="5"/>
  <c r="H84" i="5" s="1"/>
  <c r="O83" i="5"/>
  <c r="G83" i="5"/>
  <c r="H83" i="5" s="1"/>
  <c r="O82" i="5"/>
  <c r="G82" i="5"/>
  <c r="H82" i="5" s="1"/>
  <c r="O81" i="5"/>
  <c r="G81" i="5"/>
  <c r="H81" i="5" s="1"/>
  <c r="I81" i="5" s="1"/>
  <c r="O80" i="5"/>
  <c r="G80" i="5"/>
  <c r="H80" i="5" s="1"/>
  <c r="G10" i="5"/>
  <c r="H10" i="5" s="1"/>
  <c r="O79" i="5"/>
  <c r="G79" i="5"/>
  <c r="H79" i="5" s="1"/>
  <c r="O78" i="5"/>
  <c r="G78" i="5"/>
  <c r="H78" i="5" s="1"/>
  <c r="O77" i="5"/>
  <c r="G77" i="5"/>
  <c r="H77" i="5" s="1"/>
  <c r="O76" i="5"/>
  <c r="G76" i="5"/>
  <c r="H76" i="5" s="1"/>
  <c r="O75" i="5"/>
  <c r="G75" i="5"/>
  <c r="H75" i="5" s="1"/>
  <c r="O74" i="5"/>
  <c r="G74" i="5"/>
  <c r="H74" i="5" s="1"/>
  <c r="O73" i="5"/>
  <c r="G73" i="5"/>
  <c r="H73" i="5" s="1"/>
  <c r="O72" i="5"/>
  <c r="G72" i="5"/>
  <c r="H72" i="5" s="1"/>
  <c r="O71" i="5"/>
  <c r="G71" i="5"/>
  <c r="H71" i="5" s="1"/>
  <c r="O70" i="5"/>
  <c r="G70" i="5"/>
  <c r="H70" i="5" s="1"/>
  <c r="O69" i="5"/>
  <c r="G69" i="5"/>
  <c r="H69" i="5" s="1"/>
  <c r="O68" i="5"/>
  <c r="G68" i="5"/>
  <c r="H68" i="5" s="1"/>
  <c r="O67" i="5"/>
  <c r="G67" i="5"/>
  <c r="H67" i="5" s="1"/>
  <c r="O66" i="5"/>
  <c r="G66" i="5"/>
  <c r="H66" i="5" s="1"/>
  <c r="O65" i="5"/>
  <c r="G65" i="5"/>
  <c r="H65" i="5" s="1"/>
  <c r="O64" i="5"/>
  <c r="G64" i="5"/>
  <c r="H64" i="5" s="1"/>
  <c r="O63" i="5"/>
  <c r="G63" i="5"/>
  <c r="H63" i="5" s="1"/>
  <c r="O62" i="5"/>
  <c r="G62" i="5"/>
  <c r="H62" i="5" s="1"/>
  <c r="O61" i="5"/>
  <c r="G61" i="5"/>
  <c r="H61" i="5" s="1"/>
  <c r="O60" i="5"/>
  <c r="G60" i="5"/>
  <c r="H60" i="5" s="1"/>
  <c r="O59" i="5"/>
  <c r="G59" i="5"/>
  <c r="H59" i="5" s="1"/>
  <c r="O58" i="5"/>
  <c r="G58" i="5"/>
  <c r="H58" i="5" s="1"/>
  <c r="O57" i="5"/>
  <c r="G57" i="5"/>
  <c r="H57" i="5" s="1"/>
  <c r="O56" i="5"/>
  <c r="G56" i="5"/>
  <c r="H56" i="5" s="1"/>
  <c r="O55" i="5"/>
  <c r="G55" i="5"/>
  <c r="H55" i="5" s="1"/>
  <c r="O54" i="5"/>
  <c r="G54" i="5"/>
  <c r="H54" i="5" s="1"/>
  <c r="O53" i="5"/>
  <c r="G53" i="5"/>
  <c r="H53" i="5" s="1"/>
  <c r="O52" i="5"/>
  <c r="G52" i="5"/>
  <c r="H52" i="5" s="1"/>
  <c r="O51" i="5"/>
  <c r="G51" i="5"/>
  <c r="H51" i="5" s="1"/>
  <c r="O50" i="5"/>
  <c r="G50" i="5"/>
  <c r="H50" i="5" s="1"/>
  <c r="O49" i="5"/>
  <c r="G49" i="5"/>
  <c r="H49" i="5" s="1"/>
  <c r="O48" i="5"/>
  <c r="G48" i="5"/>
  <c r="H48" i="5" s="1"/>
  <c r="O44" i="5"/>
  <c r="G44" i="5"/>
  <c r="H44" i="5" s="1"/>
  <c r="O47" i="5"/>
  <c r="G47" i="5"/>
  <c r="H47" i="5" s="1"/>
  <c r="O46" i="5"/>
  <c r="G46" i="5"/>
  <c r="H46" i="5" s="1"/>
  <c r="O41" i="5"/>
  <c r="G41" i="5"/>
  <c r="H41" i="5" s="1"/>
  <c r="O45" i="5"/>
  <c r="G45" i="5"/>
  <c r="H45" i="5" s="1"/>
  <c r="O43" i="5"/>
  <c r="G43" i="5"/>
  <c r="H43" i="5" s="1"/>
  <c r="O42" i="5"/>
  <c r="G42" i="5"/>
  <c r="H42" i="5" s="1"/>
  <c r="O40" i="5"/>
  <c r="G40" i="5"/>
  <c r="H40" i="5" s="1"/>
  <c r="O39" i="5"/>
  <c r="G39" i="5"/>
  <c r="H39" i="5" s="1"/>
  <c r="O38" i="5"/>
  <c r="G38" i="5"/>
  <c r="H38" i="5" s="1"/>
  <c r="O37" i="5"/>
  <c r="G37" i="5"/>
  <c r="H37" i="5" s="1"/>
  <c r="O36" i="5"/>
  <c r="G36" i="5"/>
  <c r="H36" i="5" s="1"/>
  <c r="O29" i="5"/>
  <c r="G29" i="5"/>
  <c r="H29" i="5" s="1"/>
  <c r="O35" i="5"/>
  <c r="G35" i="5"/>
  <c r="H35" i="5" s="1"/>
  <c r="O34" i="5"/>
  <c r="G34" i="5"/>
  <c r="H34" i="5" s="1"/>
  <c r="O32" i="5"/>
  <c r="G32" i="5"/>
  <c r="H32" i="5" s="1"/>
  <c r="O31" i="5"/>
  <c r="G31" i="5"/>
  <c r="H31" i="5" s="1"/>
  <c r="O30" i="5"/>
  <c r="G30" i="5"/>
  <c r="H30" i="5" s="1"/>
  <c r="O33" i="5"/>
  <c r="G33" i="5"/>
  <c r="H33" i="5" s="1"/>
  <c r="O28" i="5"/>
  <c r="G28" i="5"/>
  <c r="H28" i="5" s="1"/>
  <c r="O27" i="5"/>
  <c r="G27" i="5"/>
  <c r="H27" i="5" s="1"/>
  <c r="O26" i="5"/>
  <c r="G26" i="5"/>
  <c r="H26" i="5" s="1"/>
  <c r="O25" i="5"/>
  <c r="G25" i="5"/>
  <c r="H25" i="5" s="1"/>
  <c r="O24" i="5"/>
  <c r="G24" i="5"/>
  <c r="H24" i="5" s="1"/>
  <c r="O22" i="5"/>
  <c r="G22" i="5"/>
  <c r="H22" i="5" s="1"/>
  <c r="O23" i="5"/>
  <c r="G23" i="5"/>
  <c r="H23" i="5" s="1"/>
  <c r="O21" i="5"/>
  <c r="G21" i="5"/>
  <c r="H21" i="5" s="1"/>
  <c r="O20" i="5"/>
  <c r="G20" i="5"/>
  <c r="H20" i="5" s="1"/>
  <c r="O19" i="5"/>
  <c r="G19" i="5"/>
  <c r="H19" i="5" s="1"/>
  <c r="O18" i="5"/>
  <c r="G18" i="5"/>
  <c r="H18" i="5" s="1"/>
  <c r="AB4" i="5"/>
  <c r="O17" i="5"/>
  <c r="G17" i="5"/>
  <c r="H17" i="5" s="1"/>
  <c r="O16" i="5"/>
  <c r="G16" i="5"/>
  <c r="H16" i="5" s="1"/>
  <c r="O15" i="5"/>
  <c r="G15" i="5"/>
  <c r="H15" i="5" s="1"/>
  <c r="O13" i="5"/>
  <c r="G13" i="5"/>
  <c r="H13" i="5" s="1"/>
  <c r="O14" i="5"/>
  <c r="G14" i="5"/>
  <c r="H14" i="5" s="1"/>
  <c r="O11" i="5"/>
  <c r="G11" i="5"/>
  <c r="H11" i="5" s="1"/>
  <c r="O12" i="5"/>
  <c r="G12" i="5"/>
  <c r="H12" i="5" s="1"/>
  <c r="W10" i="5"/>
  <c r="O9" i="5"/>
  <c r="G9" i="5"/>
  <c r="H9" i="5" s="1"/>
  <c r="W9" i="5"/>
  <c r="O10" i="5"/>
  <c r="W8" i="5"/>
  <c r="O7" i="5"/>
  <c r="G7" i="5"/>
  <c r="H7" i="5" s="1"/>
  <c r="W7" i="5"/>
  <c r="O8" i="5"/>
  <c r="G8" i="5"/>
  <c r="H8" i="5" s="1"/>
  <c r="W6" i="5"/>
  <c r="O6" i="5"/>
  <c r="G6" i="5"/>
  <c r="H6" i="5" s="1"/>
  <c r="W5" i="5"/>
  <c r="O5" i="5"/>
  <c r="G5" i="5"/>
  <c r="H5" i="5" s="1"/>
  <c r="W4" i="5"/>
  <c r="O4" i="5"/>
  <c r="G4" i="5"/>
  <c r="H4" i="5" s="1"/>
  <c r="W3" i="5"/>
  <c r="O3" i="5"/>
  <c r="G3" i="5"/>
  <c r="H3" i="5" s="1"/>
  <c r="W2" i="5"/>
  <c r="O2" i="5"/>
  <c r="G2" i="5"/>
  <c r="H2" i="5" s="1"/>
  <c r="E104" i="5" l="1"/>
  <c r="D104" i="5" s="1"/>
  <c r="E111" i="5"/>
  <c r="D111" i="5" s="1"/>
  <c r="H106" i="5"/>
  <c r="G112" i="5"/>
  <c r="I112" i="5"/>
  <c r="I99" i="5"/>
  <c r="E106" i="5"/>
  <c r="H110" i="5"/>
  <c r="H105" i="5"/>
  <c r="H108" i="5"/>
  <c r="E110" i="5"/>
  <c r="D110" i="5" s="1"/>
  <c r="E109" i="5"/>
  <c r="D109" i="5" s="1"/>
  <c r="E107" i="5"/>
  <c r="D107" i="5" s="1"/>
  <c r="E108" i="5"/>
  <c r="D108" i="5" s="1"/>
  <c r="H107" i="5"/>
  <c r="H111" i="5"/>
  <c r="H104" i="5"/>
  <c r="H109" i="5"/>
  <c r="E105" i="5"/>
  <c r="D105" i="5" s="1"/>
  <c r="I41" i="5"/>
  <c r="I60" i="5"/>
  <c r="I76" i="5"/>
  <c r="I98" i="5"/>
  <c r="I52" i="5"/>
  <c r="I100" i="5"/>
  <c r="I97" i="5"/>
  <c r="I71" i="5"/>
  <c r="I68" i="5"/>
  <c r="I33" i="5"/>
  <c r="I77" i="5"/>
  <c r="I94" i="5"/>
  <c r="I19" i="5"/>
  <c r="I59" i="5"/>
  <c r="I67" i="5"/>
  <c r="I21" i="5"/>
  <c r="I37" i="5"/>
  <c r="I2" i="5"/>
  <c r="I87" i="5"/>
  <c r="I92" i="5"/>
  <c r="I57" i="5"/>
  <c r="I20" i="5"/>
  <c r="I40" i="5"/>
  <c r="I48" i="5"/>
  <c r="I64" i="5"/>
  <c r="I72" i="5"/>
  <c r="I85" i="5"/>
  <c r="I12" i="5"/>
  <c r="I18" i="5"/>
  <c r="I13" i="5"/>
  <c r="I3" i="5"/>
  <c r="I30" i="5"/>
  <c r="I38" i="5"/>
  <c r="I73" i="5"/>
  <c r="I44" i="5"/>
  <c r="I55" i="5"/>
  <c r="I79" i="5"/>
  <c r="I84" i="5"/>
  <c r="I7" i="5"/>
  <c r="I23" i="5"/>
  <c r="I24" i="5"/>
  <c r="I32" i="5"/>
  <c r="I62" i="5"/>
  <c r="I70" i="5"/>
  <c r="I75" i="5"/>
  <c r="I80" i="5"/>
  <c r="I88" i="5"/>
  <c r="I6" i="5"/>
  <c r="I11" i="5"/>
  <c r="W11" i="5"/>
  <c r="X8" i="5" s="1"/>
  <c r="I15" i="5"/>
  <c r="I17" i="5"/>
  <c r="I27" i="5"/>
  <c r="I29" i="5"/>
  <c r="I46" i="5"/>
  <c r="I53" i="5"/>
  <c r="I65" i="5"/>
  <c r="I78" i="5"/>
  <c r="I83" i="5"/>
  <c r="I91" i="5"/>
  <c r="I96" i="5"/>
  <c r="I86" i="5"/>
  <c r="I4" i="5"/>
  <c r="I34" i="5"/>
  <c r="I45" i="5"/>
  <c r="I51" i="5"/>
  <c r="I56" i="5"/>
  <c r="I63" i="5"/>
  <c r="I14" i="5"/>
  <c r="I8" i="5"/>
  <c r="I10" i="5"/>
  <c r="I22" i="5"/>
  <c r="I36" i="5"/>
  <c r="I42" i="5"/>
  <c r="I47" i="5"/>
  <c r="I54" i="5"/>
  <c r="I9" i="5"/>
  <c r="I5" i="5"/>
  <c r="I28" i="5"/>
  <c r="I16" i="5"/>
  <c r="I31" i="5"/>
  <c r="I39" i="5"/>
  <c r="I49" i="5"/>
  <c r="I61" i="5"/>
  <c r="I69" i="5"/>
  <c r="I82" i="5"/>
  <c r="I93" i="5"/>
  <c r="I95" i="5"/>
  <c r="I26" i="5"/>
  <c r="I58" i="5"/>
  <c r="I74" i="5"/>
  <c r="I50" i="5"/>
  <c r="I25" i="5"/>
  <c r="I43" i="5"/>
  <c r="I35" i="5"/>
  <c r="I66" i="5"/>
  <c r="I108" i="5" l="1"/>
  <c r="G108" i="5"/>
  <c r="I111" i="5"/>
  <c r="G111" i="5"/>
  <c r="I110" i="5"/>
  <c r="G110" i="5"/>
  <c r="E115" i="5"/>
  <c r="D115" i="5" s="1"/>
  <c r="D106" i="5"/>
  <c r="H113" i="5"/>
  <c r="G104" i="5"/>
  <c r="I104" i="5"/>
  <c r="I107" i="5"/>
  <c r="G107" i="5"/>
  <c r="G105" i="5"/>
  <c r="I105" i="5"/>
  <c r="I109" i="5"/>
  <c r="G109" i="5"/>
  <c r="H115" i="5"/>
  <c r="I106" i="5"/>
  <c r="G106" i="5"/>
  <c r="E113" i="5"/>
  <c r="D113" i="5" s="1"/>
  <c r="X7" i="5"/>
  <c r="X4" i="5"/>
  <c r="X5" i="5"/>
  <c r="X9" i="5"/>
  <c r="X2" i="5"/>
  <c r="X11" i="5"/>
  <c r="X10" i="5"/>
  <c r="X3" i="5"/>
  <c r="X6" i="5"/>
  <c r="G115" i="5" l="1"/>
  <c r="I115" i="5"/>
  <c r="H117" i="5" s="1"/>
  <c r="H118" i="5" s="1"/>
  <c r="G113" i="5"/>
  <c r="I113" i="5"/>
  <c r="D20" i="4"/>
  <c r="C20" i="4"/>
  <c r="D17" i="4"/>
  <c r="F17" i="4" s="1"/>
  <c r="C17" i="4"/>
  <c r="E10" i="4" s="1"/>
  <c r="E5" i="4" l="1"/>
  <c r="E8" i="4"/>
  <c r="E13" i="4"/>
  <c r="G13" i="4" s="1"/>
  <c r="F5" i="4"/>
  <c r="F8" i="4"/>
  <c r="F13" i="4"/>
  <c r="F10" i="4"/>
  <c r="E16" i="4"/>
  <c r="C21" i="4"/>
  <c r="D21" i="4"/>
  <c r="E11" i="4"/>
  <c r="G11" i="4" s="1"/>
  <c r="F16" i="4"/>
  <c r="E6" i="4"/>
  <c r="F11" i="4"/>
  <c r="E14" i="4"/>
  <c r="G14" i="4" s="1"/>
  <c r="E9" i="4"/>
  <c r="F14" i="4"/>
  <c r="F9" i="4"/>
  <c r="E7" i="4"/>
  <c r="F12" i="4"/>
  <c r="E15" i="4"/>
  <c r="G15" i="4" s="1"/>
  <c r="E17" i="4"/>
  <c r="F6" i="4"/>
  <c r="E12" i="4"/>
  <c r="G12" i="4" s="1"/>
  <c r="F7" i="4"/>
  <c r="F15" i="4"/>
  <c r="G17" i="4" l="1"/>
</calcChain>
</file>

<file path=xl/sharedStrings.xml><?xml version="1.0" encoding="utf-8"?>
<sst xmlns="http://schemas.openxmlformats.org/spreadsheetml/2006/main" count="142937" uniqueCount="745">
  <si>
    <t>https://ourworldindata.org/coronavirus</t>
  </si>
  <si>
    <t xml:space="preserve">Link para os dados: </t>
  </si>
  <si>
    <t>Data base:</t>
  </si>
  <si>
    <t>FONTE:  https://transparencia.registrocivil.org.br/dados-covid-download</t>
  </si>
  <si>
    <t>Fonte Oxford:</t>
  </si>
  <si>
    <t xml:space="preserve">Fonte Brasil: </t>
  </si>
  <si>
    <t xml:space="preserve"> https://transparencia.registrocivil.org.br/dados-covid-download</t>
  </si>
  <si>
    <t>https://covid.ourworldindata.org/data/owid-covid-data.csv</t>
  </si>
  <si>
    <t>Observação:</t>
  </si>
  <si>
    <t>Ao usar texto para colunas, altere formato de datas para AMD e o separador decimal para ponto.</t>
  </si>
  <si>
    <t>iso_code</t>
  </si>
  <si>
    <t>continent</t>
  </si>
  <si>
    <t>location</t>
  </si>
  <si>
    <t>date</t>
  </si>
  <si>
    <t>total_cases</t>
  </si>
  <si>
    <t>new_cases</t>
  </si>
  <si>
    <t>new_cases_smoothed</t>
  </si>
  <si>
    <t>total_deaths</t>
  </si>
  <si>
    <t>new_deaths</t>
  </si>
  <si>
    <t>new_deaths_smoothed</t>
  </si>
  <si>
    <t>total_cases_per_million</t>
  </si>
  <si>
    <t>new_cases_per_million</t>
  </si>
  <si>
    <t>new_cases_smoothed_per_million</t>
  </si>
  <si>
    <t>total_deaths_per_million</t>
  </si>
  <si>
    <t>new_deaths_per_million</t>
  </si>
  <si>
    <t>new_deaths_smoothed_per_million</t>
  </si>
  <si>
    <t>reproduction_rate</t>
  </si>
  <si>
    <t>icu_patients</t>
  </si>
  <si>
    <t>icu_patients_per_million</t>
  </si>
  <si>
    <t>hosp_patients</t>
  </si>
  <si>
    <t>hosp_patients_per_million</t>
  </si>
  <si>
    <t>weekly_icu_admissions</t>
  </si>
  <si>
    <t>weekly_icu_admissions_per_million</t>
  </si>
  <si>
    <t>weekly_hosp_admissions</t>
  </si>
  <si>
    <t>weekly_hosp_admissions_per_million</t>
  </si>
  <si>
    <t>new_tests</t>
  </si>
  <si>
    <t>total_tests</t>
  </si>
  <si>
    <t>total_tests_per_thousand</t>
  </si>
  <si>
    <t>new_tests_per_thousand</t>
  </si>
  <si>
    <t>new_tests_smoothed</t>
  </si>
  <si>
    <t>new_tests_smoothed_per_thousand</t>
  </si>
  <si>
    <t>positive_rate</t>
  </si>
  <si>
    <t>tests_per_case</t>
  </si>
  <si>
    <t>tests_units</t>
  </si>
  <si>
    <t>total_vaccinations</t>
  </si>
  <si>
    <t>people_vaccinated</t>
  </si>
  <si>
    <t>people_fully_vaccinated</t>
  </si>
  <si>
    <t>new_vaccinations</t>
  </si>
  <si>
    <t>new_vaccinations_smoothed</t>
  </si>
  <si>
    <t>total_vaccinations_per_hundred</t>
  </si>
  <si>
    <t>people_vaccinated_per_hundred</t>
  </si>
  <si>
    <t>people_fully_vaccinated_per_hundred</t>
  </si>
  <si>
    <t>new_vaccinations_smoothed_per_million</t>
  </si>
  <si>
    <t>stringency_index</t>
  </si>
  <si>
    <t>population</t>
  </si>
  <si>
    <t>population_density</t>
  </si>
  <si>
    <t>median_age</t>
  </si>
  <si>
    <t>aged_65_older</t>
  </si>
  <si>
    <t>aged_70_older</t>
  </si>
  <si>
    <t>gdp_per_capita</t>
  </si>
  <si>
    <t>extreme_poverty</t>
  </si>
  <si>
    <t>cardiovasc_death_rate</t>
  </si>
  <si>
    <t>diabetes_prevalence</t>
  </si>
  <si>
    <t>female_smokers</t>
  </si>
  <si>
    <t>male_smokers</t>
  </si>
  <si>
    <t>handwashing_facilities</t>
  </si>
  <si>
    <t>hospital_beds_per_thousand</t>
  </si>
  <si>
    <t>life_expectancy</t>
  </si>
  <si>
    <t>human_development_index</t>
  </si>
  <si>
    <t>excess_mortality</t>
  </si>
  <si>
    <t>AFG</t>
  </si>
  <si>
    <t>Asia</t>
  </si>
  <si>
    <t>Afghanistan</t>
  </si>
  <si>
    <t>OWID_AFR</t>
  </si>
  <si>
    <t>Africa</t>
  </si>
  <si>
    <t>ALB</t>
  </si>
  <si>
    <t>Europe</t>
  </si>
  <si>
    <t>Albania</t>
  </si>
  <si>
    <t>DZA</t>
  </si>
  <si>
    <t>Algeria</t>
  </si>
  <si>
    <t>AND</t>
  </si>
  <si>
    <t>Andorra</t>
  </si>
  <si>
    <t>AGO</t>
  </si>
  <si>
    <t>Angola</t>
  </si>
  <si>
    <t>ATG</t>
  </si>
  <si>
    <t>North America</t>
  </si>
  <si>
    <t>Antigua and Barbuda</t>
  </si>
  <si>
    <t>ARG</t>
  </si>
  <si>
    <t>South America</t>
  </si>
  <si>
    <t>Argentina</t>
  </si>
  <si>
    <t>ARM</t>
  </si>
  <si>
    <t>Armenia</t>
  </si>
  <si>
    <t>ABW</t>
  </si>
  <si>
    <t>Aruba</t>
  </si>
  <si>
    <t>OWID_ASI</t>
  </si>
  <si>
    <t>AUS</t>
  </si>
  <si>
    <t>Oceania</t>
  </si>
  <si>
    <t>Australia</t>
  </si>
  <si>
    <t>tests performed</t>
  </si>
  <si>
    <t>AUT</t>
  </si>
  <si>
    <t>Austria</t>
  </si>
  <si>
    <t>AZE</t>
  </si>
  <si>
    <t>Azerbaijan</t>
  </si>
  <si>
    <t>BHS</t>
  </si>
  <si>
    <t>Bahamas</t>
  </si>
  <si>
    <t>BHR</t>
  </si>
  <si>
    <t>Bahrain</t>
  </si>
  <si>
    <t>units unclear</t>
  </si>
  <si>
    <t>BGD</t>
  </si>
  <si>
    <t>Bangladesh</t>
  </si>
  <si>
    <t>BRB</t>
  </si>
  <si>
    <t>Barbados</t>
  </si>
  <si>
    <t>BLR</t>
  </si>
  <si>
    <t>Belarus</t>
  </si>
  <si>
    <t>BEL</t>
  </si>
  <si>
    <t>Belgium</t>
  </si>
  <si>
    <t>BLZ</t>
  </si>
  <si>
    <t>Belize</t>
  </si>
  <si>
    <t>BEN</t>
  </si>
  <si>
    <t>Benin</t>
  </si>
  <si>
    <t>BTN</t>
  </si>
  <si>
    <t>Bhutan</t>
  </si>
  <si>
    <t>BOL</t>
  </si>
  <si>
    <t>Bolivia</t>
  </si>
  <si>
    <t>BIH</t>
  </si>
  <si>
    <t>Bosnia and Herzegovina</t>
  </si>
  <si>
    <t>BWA</t>
  </si>
  <si>
    <t>Botswana</t>
  </si>
  <si>
    <t>BRA</t>
  </si>
  <si>
    <t>Brazil</t>
  </si>
  <si>
    <t>BRN</t>
  </si>
  <si>
    <t>Brunei</t>
  </si>
  <si>
    <t>BGR</t>
  </si>
  <si>
    <t>Bulgaria</t>
  </si>
  <si>
    <t>BFA</t>
  </si>
  <si>
    <t>Burkina Faso</t>
  </si>
  <si>
    <t>BDI</t>
  </si>
  <si>
    <t>Burundi</t>
  </si>
  <si>
    <t>KHM</t>
  </si>
  <si>
    <t>Cambodia</t>
  </si>
  <si>
    <t>CMR</t>
  </si>
  <si>
    <t>Cameroon</t>
  </si>
  <si>
    <t>CAN</t>
  </si>
  <si>
    <t>Canada</t>
  </si>
  <si>
    <t>CPV</t>
  </si>
  <si>
    <t>Cape Verde</t>
  </si>
  <si>
    <t>CYM</t>
  </si>
  <si>
    <t>Cayman Islands</t>
  </si>
  <si>
    <t>CAF</t>
  </si>
  <si>
    <t>Central African Republic</t>
  </si>
  <si>
    <t>TCD</t>
  </si>
  <si>
    <t>Chad</t>
  </si>
  <si>
    <t>CHL</t>
  </si>
  <si>
    <t>Chile</t>
  </si>
  <si>
    <t>CHN</t>
  </si>
  <si>
    <t>China</t>
  </si>
  <si>
    <t>COL</t>
  </si>
  <si>
    <t>Colombia</t>
  </si>
  <si>
    <t>COM</t>
  </si>
  <si>
    <t>Comoros</t>
  </si>
  <si>
    <t>COG</t>
  </si>
  <si>
    <t>Congo</t>
  </si>
  <si>
    <t>COK</t>
  </si>
  <si>
    <t>Cook Islands</t>
  </si>
  <si>
    <t>CRI</t>
  </si>
  <si>
    <t>Costa Rica</t>
  </si>
  <si>
    <t>CIV</t>
  </si>
  <si>
    <t>Cote d'Ivoire</t>
  </si>
  <si>
    <t>HRV</t>
  </si>
  <si>
    <t>Croatia</t>
  </si>
  <si>
    <t>people tested</t>
  </si>
  <si>
    <t>CUB</t>
  </si>
  <si>
    <t>Cuba</t>
  </si>
  <si>
    <t>CUW</t>
  </si>
  <si>
    <t>Curacao</t>
  </si>
  <si>
    <t>CYP</t>
  </si>
  <si>
    <t>Cyprus</t>
  </si>
  <si>
    <t>CZE</t>
  </si>
  <si>
    <t>Czechia</t>
  </si>
  <si>
    <t>COD</t>
  </si>
  <si>
    <t>Democratic Republic of Congo</t>
  </si>
  <si>
    <t>DNK</t>
  </si>
  <si>
    <t>Denmark</t>
  </si>
  <si>
    <t>DJI</t>
  </si>
  <si>
    <t>Djibouti</t>
  </si>
  <si>
    <t>DMA</t>
  </si>
  <si>
    <t>Dominica</t>
  </si>
  <si>
    <t>DOM</t>
  </si>
  <si>
    <t>Dominican Republic</t>
  </si>
  <si>
    <t>ECU</t>
  </si>
  <si>
    <t>Ecuador</t>
  </si>
  <si>
    <t>EGY</t>
  </si>
  <si>
    <t>Egypt</t>
  </si>
  <si>
    <t>SLV</t>
  </si>
  <si>
    <t>El Salvador</t>
  </si>
  <si>
    <t>GNQ</t>
  </si>
  <si>
    <t>Equatorial Guinea</t>
  </si>
  <si>
    <t>ERI</t>
  </si>
  <si>
    <t>Eritrea</t>
  </si>
  <si>
    <t>EST</t>
  </si>
  <si>
    <t>Estonia</t>
  </si>
  <si>
    <t>SWZ</t>
  </si>
  <si>
    <t>Eswatini</t>
  </si>
  <si>
    <t>ETH</t>
  </si>
  <si>
    <t>Ethiopia</t>
  </si>
  <si>
    <t>OWID_EUR</t>
  </si>
  <si>
    <t>OWID_EUN</t>
  </si>
  <si>
    <t>European Union</t>
  </si>
  <si>
    <t>FRO</t>
  </si>
  <si>
    <t>Faeroe Islands</t>
  </si>
  <si>
    <t>FJI</t>
  </si>
  <si>
    <t>Fiji</t>
  </si>
  <si>
    <t>FIN</t>
  </si>
  <si>
    <t>Finland</t>
  </si>
  <si>
    <t>FRA</t>
  </si>
  <si>
    <t>France</t>
  </si>
  <si>
    <t>PYF</t>
  </si>
  <si>
    <t>French Polynesia</t>
  </si>
  <si>
    <t>GAB</t>
  </si>
  <si>
    <t>Gabon</t>
  </si>
  <si>
    <t>GMB</t>
  </si>
  <si>
    <t>Gambia</t>
  </si>
  <si>
    <t>GEO</t>
  </si>
  <si>
    <t>Georgia</t>
  </si>
  <si>
    <t>DEU</t>
  </si>
  <si>
    <t>Germany</t>
  </si>
  <si>
    <t>GHA</t>
  </si>
  <si>
    <t>Ghana</t>
  </si>
  <si>
    <t>GRC</t>
  </si>
  <si>
    <t>Greece</t>
  </si>
  <si>
    <t>GRL</t>
  </si>
  <si>
    <t>Greenland</t>
  </si>
  <si>
    <t>GRD</t>
  </si>
  <si>
    <t>Grenada</t>
  </si>
  <si>
    <t>GTM</t>
  </si>
  <si>
    <t>Guatemala</t>
  </si>
  <si>
    <t>GGY</t>
  </si>
  <si>
    <t>Guernsey</t>
  </si>
  <si>
    <t>GIN</t>
  </si>
  <si>
    <t>Guinea</t>
  </si>
  <si>
    <t>GNB</t>
  </si>
  <si>
    <t>Guinea-Bissau</t>
  </si>
  <si>
    <t>GUY</t>
  </si>
  <si>
    <t>Guyana</t>
  </si>
  <si>
    <t>HTI</t>
  </si>
  <si>
    <t>Haiti</t>
  </si>
  <si>
    <t>HND</t>
  </si>
  <si>
    <t>Honduras</t>
  </si>
  <si>
    <t>HKG</t>
  </si>
  <si>
    <t>Hong Kong</t>
  </si>
  <si>
    <t>HUN</t>
  </si>
  <si>
    <t>Hungary</t>
  </si>
  <si>
    <t>ISL</t>
  </si>
  <si>
    <t>Iceland</t>
  </si>
  <si>
    <t>IND</t>
  </si>
  <si>
    <t>India</t>
  </si>
  <si>
    <t>samples tested</t>
  </si>
  <si>
    <t>IDN</t>
  </si>
  <si>
    <t>Indonesia</t>
  </si>
  <si>
    <t>OWID_INT</t>
  </si>
  <si>
    <t>International</t>
  </si>
  <si>
    <t>IRN</t>
  </si>
  <si>
    <t>Iran</t>
  </si>
  <si>
    <t>IRQ</t>
  </si>
  <si>
    <t>Iraq</t>
  </si>
  <si>
    <t>IRL</t>
  </si>
  <si>
    <t>Ireland</t>
  </si>
  <si>
    <t>IMN</t>
  </si>
  <si>
    <t>Isle of Man</t>
  </si>
  <si>
    <t>ISR</t>
  </si>
  <si>
    <t>Israel</t>
  </si>
  <si>
    <t>ITA</t>
  </si>
  <si>
    <t>Italy</t>
  </si>
  <si>
    <t>JAM</t>
  </si>
  <si>
    <t>Jamaica</t>
  </si>
  <si>
    <t>JPN</t>
  </si>
  <si>
    <t>Japan</t>
  </si>
  <si>
    <t>JOR</t>
  </si>
  <si>
    <t>Jordan</t>
  </si>
  <si>
    <t>KAZ</t>
  </si>
  <si>
    <t>Kazakhstan</t>
  </si>
  <si>
    <t>KEN</t>
  </si>
  <si>
    <t>Kenya</t>
  </si>
  <si>
    <t>KIR</t>
  </si>
  <si>
    <t>Kiribati</t>
  </si>
  <si>
    <t>OWID_KOS</t>
  </si>
  <si>
    <t>Kosovo</t>
  </si>
  <si>
    <t>KWT</t>
  </si>
  <si>
    <t>Kuwait</t>
  </si>
  <si>
    <t>KGZ</t>
  </si>
  <si>
    <t>Kyrgyzstan</t>
  </si>
  <si>
    <t>LAO</t>
  </si>
  <si>
    <t>Laos</t>
  </si>
  <si>
    <t>LVA</t>
  </si>
  <si>
    <t>Latvia</t>
  </si>
  <si>
    <t>LBN</t>
  </si>
  <si>
    <t>Lebanon</t>
  </si>
  <si>
    <t>LSO</t>
  </si>
  <si>
    <t>Lesotho</t>
  </si>
  <si>
    <t>LBR</t>
  </si>
  <si>
    <t>Liberia</t>
  </si>
  <si>
    <t>LBY</t>
  </si>
  <si>
    <t>Libya</t>
  </si>
  <si>
    <t>LIE</t>
  </si>
  <si>
    <t>Liechtenstein</t>
  </si>
  <si>
    <t>LTU</t>
  </si>
  <si>
    <t>Lithuania</t>
  </si>
  <si>
    <t>LUX</t>
  </si>
  <si>
    <t>Luxembourg</t>
  </si>
  <si>
    <t>MAC</t>
  </si>
  <si>
    <t>Macao</t>
  </si>
  <si>
    <t>MDG</t>
  </si>
  <si>
    <t>Madagascar</t>
  </si>
  <si>
    <t>MWI</t>
  </si>
  <si>
    <t>Malawi</t>
  </si>
  <si>
    <t>MYS</t>
  </si>
  <si>
    <t>Malaysia</t>
  </si>
  <si>
    <t>MDV</t>
  </si>
  <si>
    <t>Maldives</t>
  </si>
  <si>
    <t>MLI</t>
  </si>
  <si>
    <t>Mali</t>
  </si>
  <si>
    <t>MLT</t>
  </si>
  <si>
    <t>Malta</t>
  </si>
  <si>
    <t>MHL</t>
  </si>
  <si>
    <t>Marshall Islands</t>
  </si>
  <si>
    <t>MRT</t>
  </si>
  <si>
    <t>Mauritania</t>
  </si>
  <si>
    <t>MUS</t>
  </si>
  <si>
    <t>Mauritius</t>
  </si>
  <si>
    <t>MEX</t>
  </si>
  <si>
    <t>Mexico</t>
  </si>
  <si>
    <t>FSM</t>
  </si>
  <si>
    <t>Micronesia (country)</t>
  </si>
  <si>
    <t>MDA</t>
  </si>
  <si>
    <t>Moldova</t>
  </si>
  <si>
    <t>MCO</t>
  </si>
  <si>
    <t>Monaco</t>
  </si>
  <si>
    <t>MNG</t>
  </si>
  <si>
    <t>Mongolia</t>
  </si>
  <si>
    <t>MNE</t>
  </si>
  <si>
    <t>Montenegro</t>
  </si>
  <si>
    <t>MAR</t>
  </si>
  <si>
    <t>Morocco</t>
  </si>
  <si>
    <t>MOZ</t>
  </si>
  <si>
    <t>Mozambique</t>
  </si>
  <si>
    <t>MMR</t>
  </si>
  <si>
    <t>Myanmar</t>
  </si>
  <si>
    <t>NAM</t>
  </si>
  <si>
    <t>Namibia</t>
  </si>
  <si>
    <t>NRU</t>
  </si>
  <si>
    <t>Nauru</t>
  </si>
  <si>
    <t>NPL</t>
  </si>
  <si>
    <t>Nepal</t>
  </si>
  <si>
    <t>NLD</t>
  </si>
  <si>
    <t>Netherlands</t>
  </si>
  <si>
    <t>NCL</t>
  </si>
  <si>
    <t>New Caledonia</t>
  </si>
  <si>
    <t>NZL</t>
  </si>
  <si>
    <t>New Zealand</t>
  </si>
  <si>
    <t>NIC</t>
  </si>
  <si>
    <t>Nicaragua</t>
  </si>
  <si>
    <t>NER</t>
  </si>
  <si>
    <t>Niger</t>
  </si>
  <si>
    <t>NGA</t>
  </si>
  <si>
    <t>Nigeria</t>
  </si>
  <si>
    <t>OWID_NAM</t>
  </si>
  <si>
    <t>MKD</t>
  </si>
  <si>
    <t>North Macedonia</t>
  </si>
  <si>
    <t>NOR</t>
  </si>
  <si>
    <t>Norway</t>
  </si>
  <si>
    <t>OWID_OCE</t>
  </si>
  <si>
    <t>OMN</t>
  </si>
  <si>
    <t>Oman</t>
  </si>
  <si>
    <t>PAK</t>
  </si>
  <si>
    <t>Pakistan</t>
  </si>
  <si>
    <t>PSE</t>
  </si>
  <si>
    <t>Palestine</t>
  </si>
  <si>
    <t>PAN</t>
  </si>
  <si>
    <t>Panama</t>
  </si>
  <si>
    <t>PNG</t>
  </si>
  <si>
    <t>Papua New Guinea</t>
  </si>
  <si>
    <t>PRY</t>
  </si>
  <si>
    <t>Paraguay</t>
  </si>
  <si>
    <t>PER</t>
  </si>
  <si>
    <t>Peru</t>
  </si>
  <si>
    <t>PHL</t>
  </si>
  <si>
    <t>Philippines</t>
  </si>
  <si>
    <t>POL</t>
  </si>
  <si>
    <t>Poland</t>
  </si>
  <si>
    <t>PRT</t>
  </si>
  <si>
    <t>Portugal</t>
  </si>
  <si>
    <t>QAT</t>
  </si>
  <si>
    <t>Qatar</t>
  </si>
  <si>
    <t>ROU</t>
  </si>
  <si>
    <t>Romania</t>
  </si>
  <si>
    <t>RUS</t>
  </si>
  <si>
    <t>Russia</t>
  </si>
  <si>
    <t>RWA</t>
  </si>
  <si>
    <t>Rwanda</t>
  </si>
  <si>
    <t>KNA</t>
  </si>
  <si>
    <t>Saint Kitts and Nevis</t>
  </si>
  <si>
    <t>LCA</t>
  </si>
  <si>
    <t>Saint Lucia</t>
  </si>
  <si>
    <t>VCT</t>
  </si>
  <si>
    <t>Saint Vincent and the Grenadines</t>
  </si>
  <si>
    <t>WSM</t>
  </si>
  <si>
    <t>Samoa</t>
  </si>
  <si>
    <t>SMR</t>
  </si>
  <si>
    <t>San Marino</t>
  </si>
  <si>
    <t>STP</t>
  </si>
  <si>
    <t>Sao Tome and Principe</t>
  </si>
  <si>
    <t>SAU</t>
  </si>
  <si>
    <t>Saudi Arabia</t>
  </si>
  <si>
    <t>SEN</t>
  </si>
  <si>
    <t>Senegal</t>
  </si>
  <si>
    <t>SRB</t>
  </si>
  <si>
    <t>Serbia</t>
  </si>
  <si>
    <t>SYC</t>
  </si>
  <si>
    <t>Seychelles</t>
  </si>
  <si>
    <t>SLE</t>
  </si>
  <si>
    <t>Sierra Leone</t>
  </si>
  <si>
    <t>SGP</t>
  </si>
  <si>
    <t>Singapore</t>
  </si>
  <si>
    <t>SVK</t>
  </si>
  <si>
    <t>Slovakia</t>
  </si>
  <si>
    <t>SVN</t>
  </si>
  <si>
    <t>Slovenia</t>
  </si>
  <si>
    <t>SLB</t>
  </si>
  <si>
    <t>Solomon Islands</t>
  </si>
  <si>
    <t>SOM</t>
  </si>
  <si>
    <t>Somalia</t>
  </si>
  <si>
    <t>ZAF</t>
  </si>
  <si>
    <t>South Africa</t>
  </si>
  <si>
    <t>OWID_SAM</t>
  </si>
  <si>
    <t>KOR</t>
  </si>
  <si>
    <t>South Korea</t>
  </si>
  <si>
    <t>SSD</t>
  </si>
  <si>
    <t>South Sudan</t>
  </si>
  <si>
    <t>ESP</t>
  </si>
  <si>
    <t>Spain</t>
  </si>
  <si>
    <t>LKA</t>
  </si>
  <si>
    <t>Sri Lanka</t>
  </si>
  <si>
    <t>SDN</t>
  </si>
  <si>
    <t>Sudan</t>
  </si>
  <si>
    <t>SUR</t>
  </si>
  <si>
    <t>Suriname</t>
  </si>
  <si>
    <t>SWE</t>
  </si>
  <si>
    <t>Sweden</t>
  </si>
  <si>
    <t>CHE</t>
  </si>
  <si>
    <t>Switzerland</t>
  </si>
  <si>
    <t>SYR</t>
  </si>
  <si>
    <t>Syria</t>
  </si>
  <si>
    <t>TWN</t>
  </si>
  <si>
    <t>Taiwan</t>
  </si>
  <si>
    <t>TJK</t>
  </si>
  <si>
    <t>Tajikistan</t>
  </si>
  <si>
    <t>TZA</t>
  </si>
  <si>
    <t>Tanzania</t>
  </si>
  <si>
    <t>THA</t>
  </si>
  <si>
    <t>Thailand</t>
  </si>
  <si>
    <t>TLS</t>
  </si>
  <si>
    <t>Timor</t>
  </si>
  <si>
    <t>TGO</t>
  </si>
  <si>
    <t>Togo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</si>
  <si>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</si>
  <si>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</si>
  <si>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</si>
  <si>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</si>
  <si>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</si>
  <si>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</si>
  <si>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</si>
  <si>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</si>
  <si>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UGA</t>
  </si>
  <si>
    <t>Uganda</t>
  </si>
  <si>
    <t>UKR</t>
  </si>
  <si>
    <t>Ukraine</t>
  </si>
  <si>
    <t>ARE</t>
  </si>
  <si>
    <t>United Arab Emirates</t>
  </si>
  <si>
    <t>GBR</t>
  </si>
  <si>
    <t>United Kingdom</t>
  </si>
  <si>
    <t>USA</t>
  </si>
  <si>
    <t>United States</t>
  </si>
  <si>
    <t>URY</t>
  </si>
  <si>
    <t>Uruguay</t>
  </si>
  <si>
    <t>UZB</t>
  </si>
  <si>
    <t>Uzbekistan</t>
  </si>
  <si>
    <t>VUT</t>
  </si>
  <si>
    <t>Vanuatu</t>
  </si>
  <si>
    <t>VAT</t>
  </si>
  <si>
    <t>Vatican</t>
  </si>
  <si>
    <t>VEN</t>
  </si>
  <si>
    <t>Venezuela</t>
  </si>
  <si>
    <t>VNM</t>
  </si>
  <si>
    <t>Vietnam</t>
  </si>
  <si>
    <t>WLF</t>
  </si>
  <si>
    <t>Wallis and Futuna</t>
  </si>
  <si>
    <t>OWID_WRL</t>
  </si>
  <si>
    <t>World</t>
  </si>
  <si>
    <t>YEM</t>
  </si>
  <si>
    <t>Yemen</t>
  </si>
  <si>
    <t>ZMB</t>
  </si>
  <si>
    <t>Zambia</t>
  </si>
  <si>
    <t>ZWE</t>
  </si>
  <si>
    <t>Zimbabwe</t>
  </si>
  <si>
    <t>tipo_doenca</t>
  </si>
  <si>
    <t>local_obito</t>
  </si>
  <si>
    <t>faixa_etaria</t>
  </si>
  <si>
    <t>sexo</t>
  </si>
  <si>
    <t>total</t>
  </si>
  <si>
    <t>AC</t>
  </si>
  <si>
    <t>OUTRAS</t>
  </si>
  <si>
    <t>DOMICILIO</t>
  </si>
  <si>
    <t>&lt; 9</t>
  </si>
  <si>
    <t>F</t>
  </si>
  <si>
    <t>M</t>
  </si>
  <si>
    <t>HOSPITAL</t>
  </si>
  <si>
    <t>I</t>
  </si>
  <si>
    <t>OUTRO</t>
  </si>
  <si>
    <t>OUTROS_SERVICOS_SAUDE</t>
  </si>
  <si>
    <t>VIA_PUBLICA</t>
  </si>
  <si>
    <t>COVID</t>
  </si>
  <si>
    <t>INDETERMINADA</t>
  </si>
  <si>
    <t>INSUFICIENCIA_RESPIRATORIA</t>
  </si>
  <si>
    <t>PNEUMONIA</t>
  </si>
  <si>
    <t>SEPTICEMIA</t>
  </si>
  <si>
    <t>SRAG</t>
  </si>
  <si>
    <t>AL</t>
  </si>
  <si>
    <t>IGNORADO</t>
  </si>
  <si>
    <t>AM</t>
  </si>
  <si>
    <t>AP</t>
  </si>
  <si>
    <t>POSTO_SAUDE</t>
  </si>
  <si>
    <t>BA</t>
  </si>
  <si>
    <t>CE</t>
  </si>
  <si>
    <t>AMBULANCIA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</si>
  <si>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</si>
  <si>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</si>
  <si>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</si>
  <si>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</si>
  <si>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</si>
  <si>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</si>
  <si>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</si>
  <si>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</si>
  <si>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</si>
  <si>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</si>
  <si>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</si>
  <si>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</si>
  <si>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</si>
  <si>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</si>
  <si>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</si>
  <si>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</si>
  <si>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</si>
  <si>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</si>
  <si>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</si>
  <si>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</si>
  <si>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</si>
  <si>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10 - 19</t>
  </si>
  <si>
    <t>SAMU</t>
  </si>
  <si>
    <t>20 - 29</t>
  </si>
  <si>
    <t>30 - 39</t>
  </si>
  <si>
    <t>40 - 49</t>
  </si>
  <si>
    <t>50 - 59</t>
  </si>
  <si>
    <t>60 - 69</t>
  </si>
  <si>
    <t>70 - 79</t>
  </si>
  <si>
    <t>80 - 89</t>
  </si>
  <si>
    <t>90 - 99</t>
  </si>
  <si>
    <t>&gt; 100</t>
  </si>
  <si>
    <t>N/I</t>
  </si>
  <si>
    <t>FAIXA ETÁRIA</t>
  </si>
  <si>
    <t>NÚMERO DE MORTOS</t>
  </si>
  <si>
    <t>PERCENTUAL</t>
  </si>
  <si>
    <t>2021 até 19/07/2021</t>
  </si>
  <si>
    <t xml:space="preserve"> % 2020</t>
  </si>
  <si>
    <t>% até 19/07/2021</t>
  </si>
  <si>
    <t>N.D.</t>
  </si>
  <si>
    <t>TOTAL</t>
  </si>
  <si>
    <t>BRASIL - PERFIL ETÁRIO DAS MORTES POR COVID-19 - DADOS REAIS DE 2020/2021</t>
  </si>
  <si>
    <t>% S/ Total</t>
  </si>
  <si>
    <t>RANKING</t>
  </si>
  <si>
    <t>País</t>
  </si>
  <si>
    <t>População</t>
  </si>
  <si>
    <t>% &gt; 65 anos</t>
  </si>
  <si>
    <t>Idosos Totais</t>
  </si>
  <si>
    <t>Coeficiente Idosos</t>
  </si>
  <si>
    <t>Mortes Totais</t>
  </si>
  <si>
    <t>Idosos Mortos</t>
  </si>
  <si>
    <t>% Idosos Mortos</t>
  </si>
  <si>
    <t>-</t>
  </si>
  <si>
    <t>CODE</t>
  </si>
  <si>
    <t>IDADE MÉDIA</t>
  </si>
  <si>
    <t>CASOS</t>
  </si>
  <si>
    <t>% &gt; 70 anos</t>
  </si>
  <si>
    <t>Pop &gt; 70 anos</t>
  </si>
  <si>
    <t>gdp per capita</t>
  </si>
  <si>
    <t>Delta</t>
  </si>
  <si>
    <t xml:space="preserve">% </t>
  </si>
  <si>
    <t>% ORIGINAL</t>
  </si>
  <si>
    <t>América Latina</t>
  </si>
  <si>
    <t>África</t>
  </si>
  <si>
    <t>África do Sul</t>
  </si>
  <si>
    <t>Paraguai</t>
  </si>
  <si>
    <t>Tunísia</t>
  </si>
  <si>
    <t>Colômbia</t>
  </si>
  <si>
    <t>Anglo América</t>
  </si>
  <si>
    <t>Líbia</t>
  </si>
  <si>
    <t>Brasil</t>
  </si>
  <si>
    <t>Arábia</t>
  </si>
  <si>
    <t>Zâmbia</t>
  </si>
  <si>
    <t>México</t>
  </si>
  <si>
    <t>Ásia</t>
  </si>
  <si>
    <t>Europa-Leste</t>
  </si>
  <si>
    <t>Bósnia</t>
  </si>
  <si>
    <t>Europa</t>
  </si>
  <si>
    <t>Marrocos</t>
  </si>
  <si>
    <t>Omã</t>
  </si>
  <si>
    <t>Egito</t>
  </si>
  <si>
    <t>Hungria</t>
  </si>
  <si>
    <t>Indochina</t>
  </si>
  <si>
    <t>Quênia</t>
  </si>
  <si>
    <t>Bolívia</t>
  </si>
  <si>
    <t>Eslováquia</t>
  </si>
  <si>
    <t>Jordânia</t>
  </si>
  <si>
    <t>Rep Tcheca</t>
  </si>
  <si>
    <t>Sudão</t>
  </si>
  <si>
    <t>Alteração</t>
  </si>
  <si>
    <t>Camarões</t>
  </si>
  <si>
    <t>Panamá</t>
  </si>
  <si>
    <t>Argélia</t>
  </si>
  <si>
    <t>Palestina</t>
  </si>
  <si>
    <t>Moldávia</t>
  </si>
  <si>
    <t>Moçambique</t>
  </si>
  <si>
    <t>Etiópia</t>
  </si>
  <si>
    <t>Equador</t>
  </si>
  <si>
    <t>Nigéria</t>
  </si>
  <si>
    <t>Bulgária</t>
  </si>
  <si>
    <t>Bélgica</t>
  </si>
  <si>
    <t>Irã</t>
  </si>
  <si>
    <t>Polônia</t>
  </si>
  <si>
    <t>Estados Unidos</t>
  </si>
  <si>
    <t>Croácia</t>
  </si>
  <si>
    <t>Reino Unido</t>
  </si>
  <si>
    <t>Emirados Árabes</t>
  </si>
  <si>
    <t>Itália</t>
  </si>
  <si>
    <t>Espanha</t>
  </si>
  <si>
    <t>Romênia</t>
  </si>
  <si>
    <t>Uruguai</t>
  </si>
  <si>
    <t>França</t>
  </si>
  <si>
    <t>Rep Dominicana</t>
  </si>
  <si>
    <t>Iraque</t>
  </si>
  <si>
    <t>Líbano</t>
  </si>
  <si>
    <t>Canadá</t>
  </si>
  <si>
    <t>Suécia</t>
  </si>
  <si>
    <t>Suíça</t>
  </si>
  <si>
    <t>Ucrânia</t>
  </si>
  <si>
    <t>Irlanda</t>
  </si>
  <si>
    <t>Rússia</t>
  </si>
  <si>
    <t>Áustria</t>
  </si>
  <si>
    <t>Holanda</t>
  </si>
  <si>
    <t>Sérvia</t>
  </si>
  <si>
    <t>Azerbaijão</t>
  </si>
  <si>
    <t>Grécia</t>
  </si>
  <si>
    <t>Turquia</t>
  </si>
  <si>
    <t>Alemanha</t>
  </si>
  <si>
    <t>Arábia Saudita</t>
  </si>
  <si>
    <t>Quirguistão </t>
  </si>
  <si>
    <t>Afeganistão</t>
  </si>
  <si>
    <t>Cazaquistão</t>
  </si>
  <si>
    <t>Paquistão</t>
  </si>
  <si>
    <t>Japão</t>
  </si>
  <si>
    <t>Coréia do Sul</t>
  </si>
  <si>
    <t>Filipinas</t>
  </si>
  <si>
    <t>Indonésia</t>
  </si>
  <si>
    <t>Índia</t>
  </si>
  <si>
    <t>Dinamarca</t>
  </si>
  <si>
    <t>Malásia</t>
  </si>
  <si>
    <t>Finlândia</t>
  </si>
  <si>
    <t>Camboja</t>
  </si>
  <si>
    <t>Austrália</t>
  </si>
  <si>
    <t>Tailândia</t>
  </si>
  <si>
    <t>Número de Países entre os 30 +</t>
  </si>
  <si>
    <t>Número de Países entre os 30 + Original</t>
  </si>
  <si>
    <t>REORDENA DECRESCENTE A COLUNA % IDOSOS MORTOS</t>
  </si>
  <si>
    <t xml:space="preserve">Crtl  q </t>
  </si>
  <si>
    <t>&gt; 65 anos</t>
  </si>
  <si>
    <t>Obs: usei 60% da faixa 60/69 para estimar a faixa 65/69</t>
  </si>
  <si>
    <t>População Total</t>
  </si>
  <si>
    <t>Total</t>
  </si>
  <si>
    <t>MUNDO</t>
  </si>
  <si>
    <t>AL, An,Ar,Europa</t>
  </si>
  <si>
    <t>CONTINENTES</t>
  </si>
  <si>
    <t>30 primeiros colocados</t>
  </si>
  <si>
    <t>% Idosos do Total de Mortos</t>
  </si>
  <si>
    <t>População Total (a)</t>
  </si>
  <si>
    <t>% &gt; 65 anos  (b)</t>
  </si>
  <si>
    <t>Mortes Totais  (d)</t>
  </si>
  <si>
    <t>Idosos Totais      (c)=(axb)</t>
  </si>
  <si>
    <t>% Idosos Mortos (e)</t>
  </si>
  <si>
    <t>Idosos Mortos       (f)=(dxe)</t>
  </si>
  <si>
    <t>Taxa de Extermínio</t>
  </si>
  <si>
    <t xml:space="preserve">Coluna V: </t>
  </si>
  <si>
    <t>Coluna AE:</t>
  </si>
  <si>
    <t>https://www.thelancet.com/journals/lanam/article/PIIS2667-193X(21)00011-9/fulltext</t>
  </si>
  <si>
    <t>https://www.science.co.il/medical/coronavirus/Death-statistics.php</t>
  </si>
  <si>
    <t>https://www.statista.com/statistics/1127280/coronavirus-covid-19-deaths-by-age-distribution-south-africa/</t>
  </si>
  <si>
    <t>https://www.statista.com/statistics/1105162/japan-patients-detail-novel-coronavirus-covid-19-cases-by-age-and-gender/</t>
  </si>
  <si>
    <t>https://www.statista.com/statistics/1108690/hungary-number-of-deaths-coronavirus-by-age/</t>
  </si>
  <si>
    <t>https://transparencia.registrocivil.org.br/especial-covid</t>
  </si>
  <si>
    <t>https://www.statista.com/statistics/1105061/coronavirus-deaths-by-region-in-italy/</t>
  </si>
  <si>
    <t>https://www.statista.com/statistics/1107434/victims-coronavirus-age-france/</t>
  </si>
  <si>
    <t>https://www.statista.com/statistics/1109459/coronavirus-death-casulaties-by-age-in-netherlands/</t>
  </si>
  <si>
    <t>https://www.statista.com/statistics/522381/number-of-deaths-in-finland-by-age-group/</t>
  </si>
  <si>
    <t>https://www.statista.com/statistics/1105080/south-korea-coronavirus-deaths-by-age/</t>
  </si>
  <si>
    <t>https://www.statista.com/statistics/1186241/coronavirus-deaths-in-belgium-by-age/</t>
  </si>
  <si>
    <t>https://www.statista.com/statistics/1242132/romania-number-of-deaths-by-age/</t>
  </si>
  <si>
    <t>https://www.statista.com/statistics/1109638/covid-19-deaths-by-age-and-gender-ukraine/</t>
  </si>
  <si>
    <t>https://www.statista.com/statistics/1245896/australia-number-of-coronavirus-deaths-by-age-group-and-gender/</t>
  </si>
  <si>
    <t>https://www.statista.com/statistics/1107913/number-of-coronavirus-deaths-in-sweden-by-age-groups/</t>
  </si>
  <si>
    <t>https://www.statista.com/statistics/1191568/reported-deaths-from-covid-by-age-us/</t>
  </si>
  <si>
    <t>https://www.statista.com/statistics/1228632/number-covid-deaths-canada-by-age/</t>
  </si>
  <si>
    <t>FONTES DE DADOS DE % DE IDOSOS MORTOS:</t>
  </si>
  <si>
    <t>2 Colunas que pode alterar na Planilha Mundo: V AE</t>
  </si>
  <si>
    <t>Feita para por acréscimos tipo  +10% ou -10%</t>
  </si>
  <si>
    <t>Para alterações diretas no % de cada país</t>
  </si>
  <si>
    <t>População Total, População de Idosos &gt;65 anos e Total de Mortos</t>
  </si>
  <si>
    <t>Cortes efetuados:</t>
  </si>
  <si>
    <t>Países com menos de 3 milhões hab, menos de 10.000 casos de covid-19 ou 900 mortes</t>
  </si>
  <si>
    <t>Sub Macro3()</t>
  </si>
  <si>
    <t>'</t>
  </si>
  <si>
    <t>' Macro3 Macro</t>
  </si>
  <si>
    <t>' Atalho do teclado: Ctrl+q</t>
  </si>
  <si>
    <t xml:space="preserve">    Application.Goto Reference:="R2C9"</t>
  </si>
  <si>
    <t xml:space="preserve">    ActiveWorkbook.Worksheets("MUNDO").Sort.SortFields.Clear</t>
  </si>
  <si>
    <t xml:space="preserve">    ActiveWorkbook.Worksheets("MUNDO").Sort.SortFields.Add2 Key:=Range("I2"), _</t>
  </si>
  <si>
    <t xml:space="preserve">        SortOn:=xlSortOnValues, Order:=xlDescending, DataOption:=xlSortNormal</t>
  </si>
  <si>
    <t xml:space="preserve">    With ActiveWorkbook.Worksheets("MUNDO").Sort</t>
  </si>
  <si>
    <t xml:space="preserve">        .SetRange Range("A1:S100")</t>
  </si>
  <si>
    <t xml:space="preserve">        .Header = xlGuess</t>
  </si>
  <si>
    <t xml:space="preserve">        .MatchCase = False</t>
  </si>
  <si>
    <t xml:space="preserve">        .Orientation = xlTopToBottom</t>
  </si>
  <si>
    <t xml:space="preserve">        .SortMethod = xlPinYin</t>
  </si>
  <si>
    <t xml:space="preserve">        .Apply</t>
  </si>
  <si>
    <t xml:space="preserve">    End With</t>
  </si>
  <si>
    <t>End Sub</t>
  </si>
  <si>
    <t xml:space="preserve">MACRO: </t>
  </si>
  <si>
    <t>ABAIXO A MACRO CTRL Q PARA INSTALAR NA PLANILHA (O WORDPRESS NÃO ACEITA PLANILHA CONTENDO MACROS)</t>
  </si>
  <si>
    <t>Mortes Evitadas de Idosos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</si>
</sst>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D9BE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0" quotePrefix="1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9" fontId="0" fillId="0" borderId="1" xfId="2" applyFont="1" applyBorder="1" applyAlignment="1">
      <alignment horizontal="center" vertical="center" wrapText="1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9" fontId="0" fillId="0" borderId="1" xfId="2" applyFont="1" applyBorder="1"/>
    <xf numFmtId="0" fontId="0" fillId="0" borderId="1" xfId="0" applyBorder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0" fillId="0" borderId="0" xfId="0" quotePrefix="1"/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9" fontId="2" fillId="2" borderId="1" xfId="2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0" borderId="1" xfId="1" applyNumberFormat="1" applyFont="1" applyFill="1" applyBorder="1"/>
    <xf numFmtId="0" fontId="0" fillId="0" borderId="1" xfId="0" applyFill="1" applyBorder="1"/>
    <xf numFmtId="165" fontId="0" fillId="3" borderId="1" xfId="2" applyNumberFormat="1" applyFont="1" applyFill="1" applyBorder="1" applyAlignment="1">
      <alignment horizontal="center" vertical="center"/>
    </xf>
    <xf numFmtId="164" fontId="0" fillId="0" borderId="1" xfId="1" applyNumberFormat="1" applyFont="1" applyBorder="1"/>
    <xf numFmtId="165" fontId="0" fillId="0" borderId="1" xfId="2" applyNumberFormat="1" applyFont="1" applyFill="1" applyBorder="1" applyAlignment="1">
      <alignment horizontal="center"/>
    </xf>
    <xf numFmtId="165" fontId="0" fillId="0" borderId="0" xfId="2" applyNumberFormat="1" applyFont="1"/>
    <xf numFmtId="164" fontId="0" fillId="0" borderId="0" xfId="1" applyNumberFormat="1" applyFont="1"/>
    <xf numFmtId="166" fontId="0" fillId="0" borderId="0" xfId="2" applyNumberFormat="1" applyFont="1"/>
    <xf numFmtId="0" fontId="0" fillId="4" borderId="1" xfId="0" applyFill="1" applyBorder="1"/>
    <xf numFmtId="9" fontId="0" fillId="5" borderId="1" xfId="2" applyFont="1" applyFill="1" applyBorder="1" applyAlignment="1">
      <alignment horizontal="center"/>
    </xf>
    <xf numFmtId="9" fontId="0" fillId="0" borderId="1" xfId="2" applyFont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165" fontId="0" fillId="0" borderId="1" xfId="2" applyNumberFormat="1" applyFont="1" applyFill="1" applyBorder="1" applyAlignment="1">
      <alignment horizontal="center" vertical="center"/>
    </xf>
    <xf numFmtId="0" fontId="0" fillId="9" borderId="1" xfId="0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2" applyNumberFormat="1" applyFont="1" applyBorder="1" applyAlignment="1">
      <alignment horizontal="center" vertical="center"/>
    </xf>
    <xf numFmtId="9" fontId="0" fillId="0" borderId="0" xfId="2" applyFont="1" applyBorder="1" applyAlignment="1">
      <alignment horizontal="center"/>
    </xf>
    <xf numFmtId="0" fontId="6" fillId="0" borderId="0" xfId="0" applyFont="1"/>
    <xf numFmtId="0" fontId="0" fillId="0" borderId="0" xfId="0" applyBorder="1"/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0" fillId="0" borderId="0" xfId="2" applyFont="1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165" fontId="0" fillId="0" borderId="1" xfId="2" applyNumberFormat="1" applyFont="1" applyBorder="1" applyAlignment="1">
      <alignment vertical="center"/>
    </xf>
    <xf numFmtId="0" fontId="0" fillId="0" borderId="0" xfId="0" applyAlignment="1">
      <alignment horizontal="center"/>
    </xf>
    <xf numFmtId="165" fontId="2" fillId="0" borderId="1" xfId="2" applyNumberFormat="1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0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DA10-B380-4D77-B8C6-491CA5D0947E}">
  <sheetPr codeName="Planilha1"/>
  <dimension ref="A1:B53"/>
  <sheetViews>
    <sheetView workbookViewId="0"/>
  </sheetViews>
  <sheetFormatPr defaultRowHeight="15" x14ac:dyDescent="0.25"/>
  <cols>
    <col min="1" max="1" width="18.28515625" bestFit="1" customWidth="1"/>
    <col min="2" max="2" width="112.140625" bestFit="1" customWidth="1"/>
  </cols>
  <sheetData>
    <row r="1" spans="1:2" x14ac:dyDescent="0.25">
      <c r="A1" t="s">
        <v>4</v>
      </c>
      <c r="B1" t="s">
        <v>0</v>
      </c>
    </row>
    <row r="2" spans="1:2" x14ac:dyDescent="0.25">
      <c r="A2" t="s">
        <v>4</v>
      </c>
      <c r="B2" t="s">
        <v>722</v>
      </c>
    </row>
    <row r="3" spans="1:2" x14ac:dyDescent="0.25">
      <c r="A3" t="s">
        <v>2</v>
      </c>
      <c r="B3" s="2">
        <v>44395</v>
      </c>
    </row>
    <row r="4" spans="1:2" x14ac:dyDescent="0.25">
      <c r="A4" t="s">
        <v>1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723</v>
      </c>
      <c r="B6" t="s">
        <v>724</v>
      </c>
    </row>
    <row r="7" spans="1:2" x14ac:dyDescent="0.25">
      <c r="A7" s="3" t="s">
        <v>5</v>
      </c>
      <c r="B7" t="s">
        <v>6</v>
      </c>
    </row>
    <row r="9" spans="1:2" x14ac:dyDescent="0.25">
      <c r="A9" t="s">
        <v>719</v>
      </c>
    </row>
    <row r="10" spans="1:2" x14ac:dyDescent="0.25">
      <c r="A10" t="s">
        <v>698</v>
      </c>
      <c r="B10" t="s">
        <v>720</v>
      </c>
    </row>
    <row r="11" spans="1:2" x14ac:dyDescent="0.25">
      <c r="A11" t="s">
        <v>699</v>
      </c>
      <c r="B11" t="s">
        <v>721</v>
      </c>
    </row>
    <row r="13" spans="1:2" x14ac:dyDescent="0.25">
      <c r="A13" t="s">
        <v>718</v>
      </c>
    </row>
    <row r="14" spans="1:2" x14ac:dyDescent="0.25">
      <c r="A14" t="s">
        <v>639</v>
      </c>
      <c r="B14" t="s">
        <v>700</v>
      </c>
    </row>
    <row r="15" spans="1:2" x14ac:dyDescent="0.25">
      <c r="A15" t="s">
        <v>270</v>
      </c>
      <c r="B15" s="60" t="s">
        <v>701</v>
      </c>
    </row>
    <row r="16" spans="1:2" x14ac:dyDescent="0.25">
      <c r="A16" t="s">
        <v>598</v>
      </c>
      <c r="B16" t="s">
        <v>702</v>
      </c>
    </row>
    <row r="17" spans="1:2" x14ac:dyDescent="0.25">
      <c r="A17" t="s">
        <v>667</v>
      </c>
      <c r="B17" t="s">
        <v>703</v>
      </c>
    </row>
    <row r="18" spans="1:2" x14ac:dyDescent="0.25">
      <c r="A18" t="s">
        <v>615</v>
      </c>
      <c r="B18" t="s">
        <v>704</v>
      </c>
    </row>
    <row r="19" spans="1:2" x14ac:dyDescent="0.25">
      <c r="A19" t="s">
        <v>604</v>
      </c>
      <c r="B19" t="s">
        <v>705</v>
      </c>
    </row>
    <row r="20" spans="1:2" x14ac:dyDescent="0.25">
      <c r="A20" t="s">
        <v>641</v>
      </c>
      <c r="B20" t="s">
        <v>706</v>
      </c>
    </row>
    <row r="21" spans="1:2" x14ac:dyDescent="0.25">
      <c r="A21" t="s">
        <v>645</v>
      </c>
      <c r="B21" t="s">
        <v>707</v>
      </c>
    </row>
    <row r="22" spans="1:2" x14ac:dyDescent="0.25">
      <c r="A22" t="s">
        <v>656</v>
      </c>
      <c r="B22" t="s">
        <v>708</v>
      </c>
    </row>
    <row r="23" spans="1:2" x14ac:dyDescent="0.25">
      <c r="A23" t="s">
        <v>674</v>
      </c>
      <c r="B23" t="s">
        <v>709</v>
      </c>
    </row>
    <row r="24" spans="1:2" x14ac:dyDescent="0.25">
      <c r="A24" t="s">
        <v>668</v>
      </c>
      <c r="B24" t="s">
        <v>710</v>
      </c>
    </row>
    <row r="25" spans="1:2" x14ac:dyDescent="0.25">
      <c r="A25" t="s">
        <v>634</v>
      </c>
      <c r="B25" t="s">
        <v>711</v>
      </c>
    </row>
    <row r="26" spans="1:2" x14ac:dyDescent="0.25">
      <c r="A26" t="s">
        <v>643</v>
      </c>
      <c r="B26" t="s">
        <v>712</v>
      </c>
    </row>
    <row r="27" spans="1:2" x14ac:dyDescent="0.25">
      <c r="A27" t="s">
        <v>652</v>
      </c>
      <c r="B27" t="s">
        <v>713</v>
      </c>
    </row>
    <row r="28" spans="1:2" x14ac:dyDescent="0.25">
      <c r="A28" t="s">
        <v>676</v>
      </c>
      <c r="B28" t="s">
        <v>714</v>
      </c>
    </row>
    <row r="29" spans="1:2" x14ac:dyDescent="0.25">
      <c r="A29" t="s">
        <v>650</v>
      </c>
      <c r="B29" t="s">
        <v>715</v>
      </c>
    </row>
    <row r="30" spans="1:2" x14ac:dyDescent="0.25">
      <c r="A30" t="s">
        <v>637</v>
      </c>
      <c r="B30" t="s">
        <v>716</v>
      </c>
    </row>
    <row r="31" spans="1:2" x14ac:dyDescent="0.25">
      <c r="A31" t="s">
        <v>649</v>
      </c>
      <c r="B31" t="s">
        <v>717</v>
      </c>
    </row>
    <row r="33" spans="1:2" x14ac:dyDescent="0.25">
      <c r="A33" t="s">
        <v>742</v>
      </c>
      <c r="B33" t="s">
        <v>743</v>
      </c>
    </row>
    <row r="35" spans="1:2" x14ac:dyDescent="0.25">
      <c r="B35" t="s">
        <v>725</v>
      </c>
    </row>
    <row r="36" spans="1:2" x14ac:dyDescent="0.25">
      <c r="B36" t="s">
        <v>726</v>
      </c>
    </row>
    <row r="37" spans="1:2" x14ac:dyDescent="0.25">
      <c r="B37" t="s">
        <v>727</v>
      </c>
    </row>
    <row r="38" spans="1:2" x14ac:dyDescent="0.25">
      <c r="B38" t="s">
        <v>726</v>
      </c>
    </row>
    <row r="39" spans="1:2" x14ac:dyDescent="0.25">
      <c r="B39" t="s">
        <v>728</v>
      </c>
    </row>
    <row r="40" spans="1:2" x14ac:dyDescent="0.25">
      <c r="B40" t="s">
        <v>726</v>
      </c>
    </row>
    <row r="41" spans="1:2" x14ac:dyDescent="0.25">
      <c r="B41" t="s">
        <v>729</v>
      </c>
    </row>
    <row r="42" spans="1:2" x14ac:dyDescent="0.25">
      <c r="B42" t="s">
        <v>730</v>
      </c>
    </row>
    <row r="43" spans="1:2" x14ac:dyDescent="0.25">
      <c r="B43" t="s">
        <v>731</v>
      </c>
    </row>
    <row r="44" spans="1:2" x14ac:dyDescent="0.25">
      <c r="B44" t="s">
        <v>732</v>
      </c>
    </row>
    <row r="45" spans="1:2" x14ac:dyDescent="0.25">
      <c r="B45" t="s">
        <v>733</v>
      </c>
    </row>
    <row r="46" spans="1:2" x14ac:dyDescent="0.25">
      <c r="B46" t="s">
        <v>734</v>
      </c>
    </row>
    <row r="47" spans="1:2" x14ac:dyDescent="0.25">
      <c r="B47" t="s">
        <v>735</v>
      </c>
    </row>
    <row r="48" spans="1:2" x14ac:dyDescent="0.25">
      <c r="B48" t="s">
        <v>736</v>
      </c>
    </row>
    <row r="49" spans="2:2" x14ac:dyDescent="0.25">
      <c r="B49" t="s">
        <v>737</v>
      </c>
    </row>
    <row r="50" spans="2:2" x14ac:dyDescent="0.25">
      <c r="B50" t="s">
        <v>738</v>
      </c>
    </row>
    <row r="51" spans="2:2" x14ac:dyDescent="0.25">
      <c r="B51" t="s">
        <v>739</v>
      </c>
    </row>
    <row r="52" spans="2:2" x14ac:dyDescent="0.25">
      <c r="B52" t="s">
        <v>740</v>
      </c>
    </row>
    <row r="53" spans="2:2" x14ac:dyDescent="0.25">
      <c r="B53" t="s">
        <v>741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9D51-73FA-4E1F-B099-D79B762FA0DD}">
  <sheetPr codeName="Planilha5"/>
  <dimension ref="A1:AE118"/>
  <sheetViews>
    <sheetView tabSelected="1" zoomScale="115" zoomScaleNormal="115" workbookViewId="0">
      <pane ySplit="1" topLeftCell="A2" activePane="bottomLeft" state="frozen"/>
      <selection pane="bottomLeft" activeCell="V2" sqref="V2"/>
    </sheetView>
  </sheetViews>
  <sheetFormatPr defaultRowHeight="15" x14ac:dyDescent="0.25"/>
  <cols>
    <col min="1" max="1" width="14.140625" bestFit="1" customWidth="1"/>
    <col min="2" max="2" width="13.85546875" customWidth="1"/>
    <col min="3" max="3" width="14.85546875" customWidth="1"/>
    <col min="4" max="4" width="7.7109375" customWidth="1"/>
    <col min="5" max="5" width="13.42578125" customWidth="1"/>
    <col min="6" max="6" width="11.28515625" customWidth="1"/>
    <col min="7" max="7" width="11.42578125" customWidth="1"/>
    <col min="8" max="8" width="11" customWidth="1"/>
    <col min="9" max="9" width="9" customWidth="1"/>
    <col min="10" max="10" width="3" customWidth="1"/>
    <col min="11" max="19" width="0" hidden="1" customWidth="1"/>
    <col min="20" max="20" width="1.42578125" customWidth="1"/>
    <col min="21" max="21" width="14.7109375" customWidth="1"/>
    <col min="22" max="22" width="7" customWidth="1"/>
    <col min="23" max="23" width="15.28515625" customWidth="1"/>
    <col min="24" max="24" width="6" bestFit="1" customWidth="1"/>
    <col min="25" max="25" width="10" bestFit="1" customWidth="1"/>
    <col min="26" max="27" width="12.28515625" customWidth="1"/>
    <col min="28" max="28" width="8.140625" customWidth="1"/>
    <col min="29" max="29" width="3.140625" customWidth="1"/>
    <col min="30" max="30" width="10.85546875" customWidth="1"/>
    <col min="31" max="31" width="10" customWidth="1"/>
    <col min="32" max="32" width="6.42578125" customWidth="1"/>
  </cols>
  <sheetData>
    <row r="1" spans="1:31" ht="60" x14ac:dyDescent="0.25">
      <c r="A1" s="7" t="s">
        <v>577</v>
      </c>
      <c r="B1" s="7" t="s">
        <v>578</v>
      </c>
      <c r="C1" s="22" t="s">
        <v>684</v>
      </c>
      <c r="D1" s="7" t="s">
        <v>580</v>
      </c>
      <c r="E1" s="7" t="s">
        <v>581</v>
      </c>
      <c r="F1" s="7" t="s">
        <v>583</v>
      </c>
      <c r="G1" s="23" t="s">
        <v>582</v>
      </c>
      <c r="H1" s="7" t="s">
        <v>584</v>
      </c>
      <c r="I1" s="7" t="s">
        <v>585</v>
      </c>
      <c r="J1" s="24" t="s">
        <v>586</v>
      </c>
      <c r="K1" s="25" t="s">
        <v>587</v>
      </c>
      <c r="L1" s="25" t="s">
        <v>588</v>
      </c>
      <c r="M1" s="25" t="s">
        <v>589</v>
      </c>
      <c r="N1" s="7" t="s">
        <v>590</v>
      </c>
      <c r="O1" s="25" t="s">
        <v>591</v>
      </c>
      <c r="P1" s="26" t="s">
        <v>592</v>
      </c>
      <c r="Q1" s="25" t="s">
        <v>60</v>
      </c>
      <c r="R1" s="25" t="s">
        <v>67</v>
      </c>
      <c r="S1" s="25" t="s">
        <v>68</v>
      </c>
      <c r="T1" s="25"/>
      <c r="U1" s="59" t="s">
        <v>689</v>
      </c>
      <c r="V1" s="7" t="s">
        <v>593</v>
      </c>
      <c r="W1" s="58" t="s">
        <v>579</v>
      </c>
      <c r="X1" s="27" t="s">
        <v>594</v>
      </c>
      <c r="Y1" s="28" t="s">
        <v>595</v>
      </c>
      <c r="Z1" s="7" t="s">
        <v>678</v>
      </c>
      <c r="AA1" s="7" t="s">
        <v>679</v>
      </c>
      <c r="AB1" s="17" t="s">
        <v>623</v>
      </c>
      <c r="AC1" s="51"/>
      <c r="AD1" s="7" t="s">
        <v>578</v>
      </c>
      <c r="AE1" s="6" t="s">
        <v>690</v>
      </c>
    </row>
    <row r="2" spans="1:31" x14ac:dyDescent="0.25">
      <c r="A2" s="29" t="s">
        <v>596</v>
      </c>
      <c r="B2" s="18" t="s">
        <v>384</v>
      </c>
      <c r="C2" s="30">
        <v>32971846</v>
      </c>
      <c r="D2" s="34">
        <v>7.1510000000000004E-2</v>
      </c>
      <c r="E2" s="33">
        <f t="shared" ref="E2:E33" si="0">D2*C2</f>
        <v>2357816.7074600002</v>
      </c>
      <c r="F2" s="33">
        <f>195047-110000*0</f>
        <v>195047</v>
      </c>
      <c r="G2" s="32">
        <f t="shared" ref="G2:G33" si="1">VLOOKUP(A2,FLAG,2,FALSE)+VLOOKUP(B2,FIXO,2,FALSE)</f>
        <v>0.60599999999999998</v>
      </c>
      <c r="H2" s="33">
        <f t="shared" ref="H2:H33" si="2">G2*F2</f>
        <v>118198.482</v>
      </c>
      <c r="I2" s="34">
        <f t="shared" ref="I2:I33" si="3">+H2/E2</f>
        <v>5.0130479449919337E-2</v>
      </c>
      <c r="J2" s="35"/>
      <c r="K2" t="s">
        <v>383</v>
      </c>
      <c r="L2">
        <v>29.1</v>
      </c>
      <c r="M2" s="36">
        <v>2092125</v>
      </c>
      <c r="N2">
        <v>4.4550000000000001</v>
      </c>
      <c r="O2" s="37">
        <f t="shared" ref="O2:O33" si="4">+N2/100*$C2</f>
        <v>1468895.7393</v>
      </c>
      <c r="P2" s="36">
        <v>12236.706</v>
      </c>
      <c r="Q2">
        <v>3.5</v>
      </c>
      <c r="R2">
        <v>76.739999999999995</v>
      </c>
      <c r="S2">
        <v>0.77700000000000002</v>
      </c>
      <c r="U2" s="38" t="s">
        <v>597</v>
      </c>
      <c r="V2" s="39">
        <v>0</v>
      </c>
      <c r="W2" s="33">
        <f t="shared" ref="W2:W10" si="5">SUMIF(A$2:A$31,U2,C$2:C$31)</f>
        <v>71127308</v>
      </c>
      <c r="X2" s="40">
        <f t="shared" ref="X2:X11" si="6">W2/W$11</f>
        <v>5.7468530847662361E-2</v>
      </c>
      <c r="Y2" s="40">
        <v>5.561608383031133E-2</v>
      </c>
      <c r="Z2" s="21">
        <f t="shared" ref="Z2:Z10" si="7">COUNTIF(A$2:A$31,U2)</f>
        <v>2</v>
      </c>
      <c r="AA2" s="21">
        <v>2</v>
      </c>
      <c r="AB2" s="21">
        <f t="shared" ref="AB2:AB10" si="8">+Z2-AA2</f>
        <v>0</v>
      </c>
      <c r="AC2" s="51"/>
      <c r="AD2" s="18" t="s">
        <v>598</v>
      </c>
      <c r="AE2" s="32">
        <v>0.53300000000000003</v>
      </c>
    </row>
    <row r="3" spans="1:31" x14ac:dyDescent="0.25">
      <c r="A3" s="29" t="s">
        <v>596</v>
      </c>
      <c r="B3" s="18" t="s">
        <v>599</v>
      </c>
      <c r="C3" s="30">
        <v>7132530</v>
      </c>
      <c r="D3" s="34">
        <v>6.3780000000000003E-2</v>
      </c>
      <c r="E3" s="33">
        <f t="shared" si="0"/>
        <v>454912.7634</v>
      </c>
      <c r="F3" s="33">
        <v>14288</v>
      </c>
      <c r="G3" s="32">
        <f t="shared" si="1"/>
        <v>0.60599999999999998</v>
      </c>
      <c r="H3" s="33">
        <f t="shared" si="2"/>
        <v>8658.5280000000002</v>
      </c>
      <c r="I3" s="34">
        <f t="shared" si="3"/>
        <v>1.903338111528572E-2</v>
      </c>
      <c r="J3" s="35"/>
      <c r="K3" t="s">
        <v>381</v>
      </c>
      <c r="L3">
        <v>26.5</v>
      </c>
      <c r="M3" s="36">
        <v>444992</v>
      </c>
      <c r="N3">
        <v>3.8330000000000002</v>
      </c>
      <c r="O3" s="37">
        <f t="shared" si="4"/>
        <v>273389.8749</v>
      </c>
      <c r="P3" s="36">
        <v>8827.01</v>
      </c>
      <c r="Q3">
        <v>1.7</v>
      </c>
      <c r="R3">
        <v>74.25</v>
      </c>
      <c r="S3">
        <v>0.72799999999999998</v>
      </c>
      <c r="U3" s="29" t="s">
        <v>596</v>
      </c>
      <c r="V3" s="39">
        <v>0</v>
      </c>
      <c r="W3" s="33">
        <f t="shared" si="5"/>
        <v>540326873</v>
      </c>
      <c r="X3" s="40">
        <f t="shared" si="6"/>
        <v>0.4365663827572589</v>
      </c>
      <c r="Y3" s="40">
        <v>0.4224940534026394</v>
      </c>
      <c r="Z3" s="21">
        <f t="shared" si="7"/>
        <v>11</v>
      </c>
      <c r="AA3" s="21">
        <v>11</v>
      </c>
      <c r="AB3" s="21">
        <f t="shared" si="8"/>
        <v>0</v>
      </c>
      <c r="AC3" s="51"/>
      <c r="AD3" s="18" t="s">
        <v>600</v>
      </c>
      <c r="AE3" s="32">
        <v>0.53300000000000003</v>
      </c>
    </row>
    <row r="4" spans="1:31" x14ac:dyDescent="0.25">
      <c r="A4" s="29" t="s">
        <v>596</v>
      </c>
      <c r="B4" s="18" t="s">
        <v>601</v>
      </c>
      <c r="C4" s="30">
        <v>50882884</v>
      </c>
      <c r="D4" s="34">
        <v>7.646E-2</v>
      </c>
      <c r="E4" s="33">
        <f t="shared" si="0"/>
        <v>3890505.3106399998</v>
      </c>
      <c r="F4" s="33">
        <v>116307</v>
      </c>
      <c r="G4" s="32">
        <f t="shared" si="1"/>
        <v>0.60599999999999998</v>
      </c>
      <c r="H4" s="33">
        <f t="shared" si="2"/>
        <v>70482.042000000001</v>
      </c>
      <c r="I4" s="34">
        <f t="shared" si="3"/>
        <v>1.8116423542011692E-2</v>
      </c>
      <c r="J4" s="35"/>
      <c r="K4" t="s">
        <v>156</v>
      </c>
      <c r="L4">
        <v>32.200000000000003</v>
      </c>
      <c r="M4" s="36">
        <v>4639466</v>
      </c>
      <c r="N4">
        <v>4.3120000000000003</v>
      </c>
      <c r="O4" s="37">
        <f t="shared" si="4"/>
        <v>2194069.9580800002</v>
      </c>
      <c r="P4" s="36">
        <v>13254.949000000001</v>
      </c>
      <c r="Q4">
        <v>4.5</v>
      </c>
      <c r="R4">
        <v>77.290000000000006</v>
      </c>
      <c r="S4">
        <v>0.76700000000000002</v>
      </c>
      <c r="U4" s="18" t="s">
        <v>602</v>
      </c>
      <c r="V4" s="39">
        <v>0</v>
      </c>
      <c r="W4" s="33">
        <f t="shared" si="5"/>
        <v>398888651</v>
      </c>
      <c r="X4" s="40">
        <f t="shared" si="6"/>
        <v>0.32228894062426666</v>
      </c>
      <c r="Y4" s="40">
        <v>0.31190024305398706</v>
      </c>
      <c r="Z4" s="21">
        <f t="shared" si="7"/>
        <v>2</v>
      </c>
      <c r="AA4" s="21">
        <v>2</v>
      </c>
      <c r="AB4" s="21">
        <f t="shared" si="8"/>
        <v>0</v>
      </c>
      <c r="AC4" s="51"/>
      <c r="AD4" s="18" t="s">
        <v>603</v>
      </c>
      <c r="AE4" s="32">
        <v>0.53300000000000003</v>
      </c>
    </row>
    <row r="5" spans="1:31" x14ac:dyDescent="0.25">
      <c r="A5" s="29" t="s">
        <v>596</v>
      </c>
      <c r="B5" s="18" t="s">
        <v>604</v>
      </c>
      <c r="C5" s="30">
        <v>212559409</v>
      </c>
      <c r="D5" s="34">
        <f>8.552%</f>
        <v>8.5519999999999999E-2</v>
      </c>
      <c r="E5" s="33">
        <f t="shared" si="0"/>
        <v>18178080.657680001</v>
      </c>
      <c r="F5" s="33">
        <v>542214</v>
      </c>
      <c r="G5" s="32">
        <f t="shared" si="1"/>
        <v>0.60599999999999998</v>
      </c>
      <c r="H5" s="33">
        <f t="shared" si="2"/>
        <v>328581.68400000001</v>
      </c>
      <c r="I5" s="34">
        <f t="shared" si="3"/>
        <v>1.8075708331791264E-2</v>
      </c>
      <c r="J5" s="35"/>
      <c r="K5" t="s">
        <v>128</v>
      </c>
      <c r="L5">
        <v>33.5</v>
      </c>
      <c r="M5" s="36">
        <v>19376574</v>
      </c>
      <c r="N5">
        <v>5.0599999999999996</v>
      </c>
      <c r="O5" s="37">
        <f t="shared" si="4"/>
        <v>10755506.0954</v>
      </c>
      <c r="P5" s="36">
        <v>14103.451999999999</v>
      </c>
      <c r="Q5">
        <v>3.4</v>
      </c>
      <c r="R5">
        <v>75.88</v>
      </c>
      <c r="S5">
        <v>0.76500000000000001</v>
      </c>
      <c r="U5" s="41" t="s">
        <v>605</v>
      </c>
      <c r="V5" s="39">
        <v>0</v>
      </c>
      <c r="W5" s="33">
        <f t="shared" si="5"/>
        <v>118565094</v>
      </c>
      <c r="X5" s="40">
        <f t="shared" si="6"/>
        <v>9.5796705282238256E-2</v>
      </c>
      <c r="Y5" s="40">
        <v>9.2708783625731248E-2</v>
      </c>
      <c r="Z5" s="21">
        <f t="shared" si="7"/>
        <v>6</v>
      </c>
      <c r="AA5" s="21">
        <v>6</v>
      </c>
      <c r="AB5" s="21">
        <f t="shared" si="8"/>
        <v>0</v>
      </c>
      <c r="AC5" s="51"/>
      <c r="AD5" s="18" t="s">
        <v>606</v>
      </c>
      <c r="AE5" s="32">
        <v>0.53300000000000003</v>
      </c>
    </row>
    <row r="6" spans="1:31" x14ac:dyDescent="0.25">
      <c r="A6" s="29" t="s">
        <v>596</v>
      </c>
      <c r="B6" s="18" t="s">
        <v>607</v>
      </c>
      <c r="C6" s="30">
        <v>128932753</v>
      </c>
      <c r="D6" s="34">
        <v>6.8570000000000006E-2</v>
      </c>
      <c r="E6" s="33">
        <f t="shared" si="0"/>
        <v>8840918.8732099999</v>
      </c>
      <c r="F6" s="33">
        <v>236331</v>
      </c>
      <c r="G6" s="32">
        <f t="shared" si="1"/>
        <v>0.60599999999999998</v>
      </c>
      <c r="H6" s="33">
        <f t="shared" si="2"/>
        <v>143216.58600000001</v>
      </c>
      <c r="I6" s="34">
        <f t="shared" si="3"/>
        <v>1.6199287433117267E-2</v>
      </c>
      <c r="J6" s="35"/>
      <c r="K6" t="s">
        <v>329</v>
      </c>
      <c r="L6">
        <v>29.3</v>
      </c>
      <c r="M6" s="36">
        <v>2659137</v>
      </c>
      <c r="N6">
        <v>4.3209999999999997</v>
      </c>
      <c r="O6" s="37">
        <f t="shared" si="4"/>
        <v>5571184.2571299998</v>
      </c>
      <c r="P6" s="36">
        <v>17336.469000000001</v>
      </c>
      <c r="Q6">
        <v>2.5</v>
      </c>
      <c r="R6">
        <v>75.05</v>
      </c>
      <c r="S6">
        <v>0.77900000000000003</v>
      </c>
      <c r="U6" s="42" t="s">
        <v>608</v>
      </c>
      <c r="V6" s="39">
        <v>0</v>
      </c>
      <c r="W6" s="33">
        <f t="shared" si="5"/>
        <v>0</v>
      </c>
      <c r="X6" s="40">
        <f t="shared" si="6"/>
        <v>0</v>
      </c>
      <c r="Y6" s="40">
        <v>0</v>
      </c>
      <c r="Z6" s="21">
        <f t="shared" si="7"/>
        <v>0</v>
      </c>
      <c r="AA6" s="21">
        <v>0</v>
      </c>
      <c r="AB6" s="21">
        <f t="shared" si="8"/>
        <v>0</v>
      </c>
      <c r="AC6" s="51"/>
      <c r="AD6" s="18" t="s">
        <v>503</v>
      </c>
      <c r="AE6" s="32">
        <v>0.53300000000000003</v>
      </c>
    </row>
    <row r="7" spans="1:31" x14ac:dyDescent="0.25">
      <c r="A7" s="41" t="s">
        <v>605</v>
      </c>
      <c r="B7" s="18" t="s">
        <v>613</v>
      </c>
      <c r="C7" s="30">
        <v>5106622</v>
      </c>
      <c r="D7" s="34">
        <v>2.3550000000000001E-2</v>
      </c>
      <c r="E7" s="33">
        <f t="shared" si="0"/>
        <v>120260.94810000001</v>
      </c>
      <c r="F7" s="33">
        <v>3498</v>
      </c>
      <c r="G7" s="32">
        <f t="shared" si="1"/>
        <v>0.5</v>
      </c>
      <c r="H7" s="33">
        <f t="shared" si="2"/>
        <v>1749</v>
      </c>
      <c r="I7" s="34">
        <f t="shared" si="3"/>
        <v>1.4543374450579438E-2</v>
      </c>
      <c r="J7" s="35"/>
      <c r="K7" t="s">
        <v>371</v>
      </c>
      <c r="L7">
        <v>30.7</v>
      </c>
      <c r="M7" s="36">
        <v>289042</v>
      </c>
      <c r="N7">
        <v>1.53</v>
      </c>
      <c r="O7" s="37">
        <f t="shared" si="4"/>
        <v>78131.316600000006</v>
      </c>
      <c r="P7" s="36">
        <v>37960.709000000003</v>
      </c>
      <c r="R7">
        <v>77.86</v>
      </c>
      <c r="S7">
        <v>0.81299999999999994</v>
      </c>
      <c r="U7" s="31" t="s">
        <v>611</v>
      </c>
      <c r="V7" s="39">
        <v>0</v>
      </c>
      <c r="W7" s="33">
        <f t="shared" si="5"/>
        <v>11589616</v>
      </c>
      <c r="X7" s="40">
        <f t="shared" si="6"/>
        <v>9.3640294190321573E-3</v>
      </c>
      <c r="Y7" s="40">
        <v>5.6338687098898527E-2</v>
      </c>
      <c r="Z7" s="21">
        <f t="shared" si="7"/>
        <v>1</v>
      </c>
      <c r="AA7" s="21">
        <v>2</v>
      </c>
      <c r="AB7" s="21">
        <f t="shared" si="8"/>
        <v>-1</v>
      </c>
      <c r="AC7" s="51"/>
      <c r="AD7" s="18" t="s">
        <v>612</v>
      </c>
      <c r="AE7" s="32">
        <v>0.53300000000000003</v>
      </c>
    </row>
    <row r="8" spans="1:31" x14ac:dyDescent="0.25">
      <c r="A8" s="43" t="s">
        <v>609</v>
      </c>
      <c r="B8" s="18" t="s">
        <v>610</v>
      </c>
      <c r="C8" s="30">
        <v>3280815</v>
      </c>
      <c r="D8" s="34">
        <v>0.16569</v>
      </c>
      <c r="E8" s="33">
        <f t="shared" si="0"/>
        <v>543598.23735000007</v>
      </c>
      <c r="F8" s="33">
        <v>9666</v>
      </c>
      <c r="G8" s="44">
        <f t="shared" si="1"/>
        <v>0.79999999999999993</v>
      </c>
      <c r="H8" s="33">
        <f t="shared" si="2"/>
        <v>7732.7999999999993</v>
      </c>
      <c r="I8" s="34">
        <f t="shared" si="3"/>
        <v>1.4225211688869355E-2</v>
      </c>
      <c r="J8" s="35"/>
      <c r="K8" t="s">
        <v>124</v>
      </c>
      <c r="L8">
        <v>42.5</v>
      </c>
      <c r="M8" s="36">
        <v>205285</v>
      </c>
      <c r="N8">
        <v>10.711</v>
      </c>
      <c r="O8" s="37">
        <f t="shared" si="4"/>
        <v>351408.09464999998</v>
      </c>
      <c r="P8" s="36">
        <v>11713.895</v>
      </c>
      <c r="Q8">
        <v>0.2</v>
      </c>
      <c r="R8">
        <v>77.400000000000006</v>
      </c>
      <c r="S8">
        <v>0.78</v>
      </c>
      <c r="U8" s="43" t="s">
        <v>609</v>
      </c>
      <c r="V8" s="39">
        <v>0.1</v>
      </c>
      <c r="W8" s="33">
        <f t="shared" si="5"/>
        <v>97176485</v>
      </c>
      <c r="X8" s="40">
        <f t="shared" si="6"/>
        <v>7.8515411069541657E-2</v>
      </c>
      <c r="Y8" s="40">
        <v>6.0942148988432407E-2</v>
      </c>
      <c r="Z8" s="21">
        <f t="shared" si="7"/>
        <v>8</v>
      </c>
      <c r="AA8" s="21">
        <v>7</v>
      </c>
      <c r="AB8" s="21">
        <f t="shared" si="8"/>
        <v>1</v>
      </c>
      <c r="AC8" s="51"/>
      <c r="AD8" s="18" t="s">
        <v>614</v>
      </c>
      <c r="AE8" s="32">
        <v>0.53300000000000003</v>
      </c>
    </row>
    <row r="9" spans="1:31" x14ac:dyDescent="0.25">
      <c r="A9" s="29" t="s">
        <v>596</v>
      </c>
      <c r="B9" s="18" t="s">
        <v>618</v>
      </c>
      <c r="C9" s="30">
        <v>11673029</v>
      </c>
      <c r="D9" s="34">
        <v>6.7040000000000002E-2</v>
      </c>
      <c r="E9" s="33">
        <f t="shared" si="0"/>
        <v>782559.86416</v>
      </c>
      <c r="F9" s="33">
        <v>17458</v>
      </c>
      <c r="G9" s="32">
        <f t="shared" si="1"/>
        <v>0.60599999999999998</v>
      </c>
      <c r="H9" s="33">
        <f t="shared" si="2"/>
        <v>10579.547999999999</v>
      </c>
      <c r="I9" s="34">
        <f t="shared" si="3"/>
        <v>1.3519154871756794E-2</v>
      </c>
      <c r="J9" s="35"/>
      <c r="K9" t="s">
        <v>122</v>
      </c>
      <c r="L9">
        <v>25.4</v>
      </c>
      <c r="M9" s="36">
        <v>462154</v>
      </c>
      <c r="N9">
        <v>4.3929999999999998</v>
      </c>
      <c r="O9" s="37">
        <f t="shared" si="4"/>
        <v>512796.16396999994</v>
      </c>
      <c r="P9" s="36">
        <v>6885.8289999999997</v>
      </c>
      <c r="Q9">
        <v>7.1</v>
      </c>
      <c r="R9">
        <v>71.510000000000005</v>
      </c>
      <c r="S9">
        <v>0.71799999999999997</v>
      </c>
      <c r="U9" s="45" t="s">
        <v>616</v>
      </c>
      <c r="V9" s="39">
        <v>0</v>
      </c>
      <c r="W9" s="33">
        <f t="shared" si="5"/>
        <v>0</v>
      </c>
      <c r="X9" s="40">
        <f t="shared" si="6"/>
        <v>0</v>
      </c>
      <c r="Y9" s="40">
        <v>0</v>
      </c>
      <c r="Z9" s="21">
        <f t="shared" si="7"/>
        <v>0</v>
      </c>
      <c r="AA9" s="21">
        <v>0</v>
      </c>
      <c r="AB9" s="21">
        <f t="shared" si="8"/>
        <v>0</v>
      </c>
      <c r="AC9" s="51"/>
      <c r="AD9" s="18" t="s">
        <v>617</v>
      </c>
      <c r="AE9" s="32">
        <v>0.53300000000000003</v>
      </c>
    </row>
    <row r="10" spans="1:31" x14ac:dyDescent="0.25">
      <c r="A10" s="43" t="s">
        <v>609</v>
      </c>
      <c r="B10" s="18" t="s">
        <v>615</v>
      </c>
      <c r="C10" s="30">
        <v>9660350</v>
      </c>
      <c r="D10" s="34">
        <v>0.18577000000000002</v>
      </c>
      <c r="E10" s="33">
        <f t="shared" si="0"/>
        <v>1794603.2195000001</v>
      </c>
      <c r="F10" s="33">
        <v>30015</v>
      </c>
      <c r="G10" s="44">
        <f t="shared" si="1"/>
        <v>0.79999999999999993</v>
      </c>
      <c r="H10" s="33">
        <f t="shared" si="2"/>
        <v>24011.999999999996</v>
      </c>
      <c r="I10" s="34">
        <f t="shared" si="3"/>
        <v>1.3380116417427387E-2</v>
      </c>
      <c r="J10" s="35"/>
      <c r="K10" t="s">
        <v>250</v>
      </c>
      <c r="L10">
        <v>43.4</v>
      </c>
      <c r="M10" s="36">
        <v>808725</v>
      </c>
      <c r="N10">
        <v>11.976000000000001</v>
      </c>
      <c r="O10" s="37">
        <f t="shared" si="4"/>
        <v>1156923.5160000001</v>
      </c>
      <c r="P10" s="36">
        <v>26777.561000000002</v>
      </c>
      <c r="Q10">
        <v>0.5</v>
      </c>
      <c r="R10">
        <v>76.88</v>
      </c>
      <c r="S10">
        <v>0.85399999999999998</v>
      </c>
      <c r="U10" s="18" t="s">
        <v>96</v>
      </c>
      <c r="V10" s="39">
        <v>0</v>
      </c>
      <c r="W10" s="33">
        <f t="shared" si="5"/>
        <v>0</v>
      </c>
      <c r="X10" s="40">
        <f t="shared" si="6"/>
        <v>0</v>
      </c>
      <c r="Y10" s="40">
        <v>0</v>
      </c>
      <c r="Z10" s="21">
        <f t="shared" si="7"/>
        <v>0</v>
      </c>
      <c r="AA10" s="21">
        <v>0</v>
      </c>
      <c r="AB10" s="21">
        <f t="shared" si="8"/>
        <v>0</v>
      </c>
      <c r="AC10" s="51"/>
      <c r="AD10" s="18" t="s">
        <v>414</v>
      </c>
      <c r="AE10" s="32">
        <v>0.53300000000000003</v>
      </c>
    </row>
    <row r="11" spans="1:31" x14ac:dyDescent="0.25">
      <c r="A11" s="41" t="s">
        <v>605</v>
      </c>
      <c r="B11" s="18" t="s">
        <v>620</v>
      </c>
      <c r="C11" s="30">
        <v>10203140</v>
      </c>
      <c r="D11" s="34">
        <v>3.8100000000000002E-2</v>
      </c>
      <c r="E11" s="33">
        <f t="shared" si="0"/>
        <v>388739.63400000002</v>
      </c>
      <c r="F11" s="33">
        <v>9896</v>
      </c>
      <c r="G11" s="32">
        <f t="shared" si="1"/>
        <v>0.5</v>
      </c>
      <c r="H11" s="33">
        <f t="shared" si="2"/>
        <v>4948</v>
      </c>
      <c r="I11" s="34">
        <f t="shared" si="3"/>
        <v>1.2728313676397606E-2</v>
      </c>
      <c r="J11" s="35"/>
      <c r="K11" t="s">
        <v>277</v>
      </c>
      <c r="L11">
        <v>23.2</v>
      </c>
      <c r="M11" s="36">
        <v>761225</v>
      </c>
      <c r="N11">
        <v>2.3610000000000002</v>
      </c>
      <c r="O11" s="37">
        <f t="shared" si="4"/>
        <v>240896.13540000003</v>
      </c>
      <c r="P11" s="36">
        <v>8337.49</v>
      </c>
      <c r="Q11">
        <v>0.1</v>
      </c>
      <c r="R11">
        <v>74.53</v>
      </c>
      <c r="S11">
        <v>0.72899999999999998</v>
      </c>
      <c r="U11" s="18" t="s">
        <v>574</v>
      </c>
      <c r="V11" s="18"/>
      <c r="W11" s="19">
        <f>SUM(W2:W10)</f>
        <v>1237674027</v>
      </c>
      <c r="X11" s="40">
        <f t="shared" si="6"/>
        <v>1</v>
      </c>
      <c r="Y11" s="40"/>
      <c r="Z11" s="40"/>
      <c r="AA11" s="40"/>
      <c r="AB11" s="40"/>
      <c r="AC11" s="51"/>
      <c r="AD11" s="18" t="s">
        <v>473</v>
      </c>
      <c r="AE11" s="32">
        <v>0.53300000000000003</v>
      </c>
    </row>
    <row r="12" spans="1:31" x14ac:dyDescent="0.25">
      <c r="A12" s="43" t="s">
        <v>609</v>
      </c>
      <c r="B12" s="18" t="s">
        <v>619</v>
      </c>
      <c r="C12" s="30">
        <v>5459643</v>
      </c>
      <c r="D12" s="34">
        <v>0.1507</v>
      </c>
      <c r="E12" s="33">
        <f t="shared" si="0"/>
        <v>822768.20010000002</v>
      </c>
      <c r="F12" s="33">
        <v>12524</v>
      </c>
      <c r="G12" s="44">
        <f t="shared" si="1"/>
        <v>0.79999999999999993</v>
      </c>
      <c r="H12" s="33">
        <f t="shared" si="2"/>
        <v>10019.199999999999</v>
      </c>
      <c r="I12" s="34">
        <f t="shared" si="3"/>
        <v>1.2177427371138378E-2</v>
      </c>
      <c r="J12" s="35"/>
      <c r="K12" t="s">
        <v>423</v>
      </c>
      <c r="L12">
        <v>41.2</v>
      </c>
      <c r="M12" s="36">
        <v>392100</v>
      </c>
      <c r="N12">
        <v>9.1669999999999998</v>
      </c>
      <c r="O12" s="37">
        <f t="shared" si="4"/>
        <v>500485.47381</v>
      </c>
      <c r="P12" s="36">
        <v>30155.151999999998</v>
      </c>
      <c r="Q12">
        <v>0.7</v>
      </c>
      <c r="R12">
        <v>77.540000000000006</v>
      </c>
      <c r="S12">
        <v>0.86</v>
      </c>
      <c r="AD12" s="18" t="s">
        <v>314</v>
      </c>
      <c r="AE12" s="32">
        <v>0.53300000000000003</v>
      </c>
    </row>
    <row r="13" spans="1:31" ht="21" x14ac:dyDescent="0.35">
      <c r="A13" s="29" t="s">
        <v>596</v>
      </c>
      <c r="B13" s="18" t="s">
        <v>89</v>
      </c>
      <c r="C13" s="30">
        <v>45195777</v>
      </c>
      <c r="D13" s="34">
        <v>0.11198000000000001</v>
      </c>
      <c r="E13" s="33">
        <f t="shared" si="0"/>
        <v>5061023.1084600007</v>
      </c>
      <c r="F13" s="33">
        <v>101549</v>
      </c>
      <c r="G13" s="32">
        <f t="shared" si="1"/>
        <v>0.60599999999999998</v>
      </c>
      <c r="H13" s="33">
        <f t="shared" si="2"/>
        <v>61538.693999999996</v>
      </c>
      <c r="I13" s="34">
        <f t="shared" si="3"/>
        <v>1.2159338671489562E-2</v>
      </c>
      <c r="J13" s="35"/>
      <c r="K13" t="s">
        <v>87</v>
      </c>
      <c r="L13">
        <v>31.9</v>
      </c>
      <c r="M13" s="36">
        <v>4756378</v>
      </c>
      <c r="N13">
        <v>7.4409999999999998</v>
      </c>
      <c r="O13" s="37">
        <f t="shared" si="4"/>
        <v>3363017.76657</v>
      </c>
      <c r="P13" s="36">
        <v>18933.906999999999</v>
      </c>
      <c r="Q13">
        <v>0.6</v>
      </c>
      <c r="R13">
        <v>76.67</v>
      </c>
      <c r="S13">
        <v>0.84499999999999997</v>
      </c>
      <c r="U13" s="52" t="s">
        <v>681</v>
      </c>
      <c r="V13" s="52" t="s">
        <v>680</v>
      </c>
      <c r="AD13" s="18" t="s">
        <v>622</v>
      </c>
      <c r="AE13" s="32">
        <v>0.53300000000000003</v>
      </c>
    </row>
    <row r="14" spans="1:31" x14ac:dyDescent="0.25">
      <c r="A14" s="43" t="s">
        <v>609</v>
      </c>
      <c r="B14" s="18" t="s">
        <v>621</v>
      </c>
      <c r="C14" s="30">
        <v>10708982</v>
      </c>
      <c r="D14" s="34">
        <v>0.19027000000000002</v>
      </c>
      <c r="E14" s="33">
        <f t="shared" si="0"/>
        <v>2037598.0051400003</v>
      </c>
      <c r="F14" s="33">
        <v>30338</v>
      </c>
      <c r="G14" s="44">
        <f t="shared" si="1"/>
        <v>0.79999999999999993</v>
      </c>
      <c r="H14" s="33">
        <f t="shared" si="2"/>
        <v>24270.399999999998</v>
      </c>
      <c r="I14" s="34">
        <f t="shared" si="3"/>
        <v>1.1911279820050871E-2</v>
      </c>
      <c r="J14" s="35"/>
      <c r="K14" t="s">
        <v>177</v>
      </c>
      <c r="L14">
        <v>43.3</v>
      </c>
      <c r="M14" s="36">
        <v>1671027</v>
      </c>
      <c r="N14">
        <v>11.58</v>
      </c>
      <c r="O14" s="37">
        <f t="shared" si="4"/>
        <v>1240100.1155999999</v>
      </c>
      <c r="P14" s="36">
        <v>32605.905999999999</v>
      </c>
      <c r="R14">
        <v>79.38</v>
      </c>
      <c r="S14">
        <v>0.9</v>
      </c>
      <c r="Y14" s="46"/>
      <c r="Z14" s="46"/>
      <c r="AA14" s="46"/>
      <c r="AB14" s="46"/>
      <c r="AC14" s="46"/>
      <c r="AD14" s="18" t="s">
        <v>624</v>
      </c>
      <c r="AE14" s="32">
        <v>0.53300000000000003</v>
      </c>
    </row>
    <row r="15" spans="1:31" x14ac:dyDescent="0.25">
      <c r="A15" s="29" t="s">
        <v>596</v>
      </c>
      <c r="B15" s="18" t="s">
        <v>625</v>
      </c>
      <c r="C15" s="30">
        <v>4314768</v>
      </c>
      <c r="D15" s="34">
        <v>7.918E-2</v>
      </c>
      <c r="E15" s="33">
        <f t="shared" si="0"/>
        <v>341643.33023999998</v>
      </c>
      <c r="F15" s="33">
        <v>6703</v>
      </c>
      <c r="G15" s="32">
        <f t="shared" si="1"/>
        <v>0.60599999999999998</v>
      </c>
      <c r="H15" s="33">
        <f t="shared" si="2"/>
        <v>4062.018</v>
      </c>
      <c r="I15" s="34">
        <f t="shared" si="3"/>
        <v>1.188964525414995E-2</v>
      </c>
      <c r="J15" s="35"/>
      <c r="K15" t="s">
        <v>377</v>
      </c>
      <c r="L15">
        <v>29.7</v>
      </c>
      <c r="M15" s="36">
        <v>422678</v>
      </c>
      <c r="N15">
        <v>5.03</v>
      </c>
      <c r="O15" s="37">
        <f t="shared" si="4"/>
        <v>217032.83040000001</v>
      </c>
      <c r="P15" s="36">
        <v>22267.037</v>
      </c>
      <c r="Q15">
        <v>2.2000000000000002</v>
      </c>
      <c r="R15">
        <v>78.510000000000005</v>
      </c>
      <c r="S15">
        <v>0.81499999999999995</v>
      </c>
      <c r="AC15" s="47"/>
      <c r="AD15" s="18" t="s">
        <v>626</v>
      </c>
      <c r="AE15" s="32">
        <v>0.53300000000000003</v>
      </c>
    </row>
    <row r="16" spans="1:31" x14ac:dyDescent="0.25">
      <c r="A16" s="41" t="s">
        <v>605</v>
      </c>
      <c r="B16" s="18" t="s">
        <v>627</v>
      </c>
      <c r="C16" s="30">
        <v>5101416</v>
      </c>
      <c r="D16" s="34">
        <v>3.0430000000000002E-2</v>
      </c>
      <c r="E16" s="33">
        <f t="shared" si="0"/>
        <v>155236.08888000002</v>
      </c>
      <c r="F16" s="33">
        <v>3587</v>
      </c>
      <c r="G16" s="32">
        <f t="shared" si="1"/>
        <v>0.5</v>
      </c>
      <c r="H16" s="33">
        <f t="shared" si="2"/>
        <v>1793.5</v>
      </c>
      <c r="I16" s="34">
        <f t="shared" si="3"/>
        <v>1.1553370179188192E-2</v>
      </c>
      <c r="J16" s="35"/>
      <c r="K16" t="s">
        <v>375</v>
      </c>
      <c r="L16">
        <v>20.399999999999999</v>
      </c>
      <c r="M16" s="36">
        <v>315641</v>
      </c>
      <c r="N16">
        <v>1.726</v>
      </c>
      <c r="O16" s="37">
        <f t="shared" si="4"/>
        <v>88050.440159999998</v>
      </c>
      <c r="P16" s="36">
        <v>4449.8980000000001</v>
      </c>
      <c r="Q16">
        <v>1</v>
      </c>
      <c r="R16">
        <v>74.05</v>
      </c>
      <c r="S16">
        <v>0.70799999999999996</v>
      </c>
      <c r="AC16" s="47"/>
      <c r="AD16" s="18" t="s">
        <v>83</v>
      </c>
      <c r="AE16" s="32">
        <v>0.53300000000000003</v>
      </c>
    </row>
    <row r="17" spans="1:31" x14ac:dyDescent="0.25">
      <c r="A17" s="29" t="s">
        <v>596</v>
      </c>
      <c r="B17" s="18" t="s">
        <v>153</v>
      </c>
      <c r="C17" s="30">
        <v>19116209</v>
      </c>
      <c r="D17" s="34">
        <v>0.11087</v>
      </c>
      <c r="E17" s="33">
        <f t="shared" si="0"/>
        <v>2119414.0918299998</v>
      </c>
      <c r="F17" s="33">
        <v>34514</v>
      </c>
      <c r="G17" s="32">
        <f t="shared" si="1"/>
        <v>0.7</v>
      </c>
      <c r="H17" s="33">
        <f t="shared" si="2"/>
        <v>24159.8</v>
      </c>
      <c r="I17" s="34">
        <f t="shared" si="3"/>
        <v>1.139928251545186E-2</v>
      </c>
      <c r="J17" s="35"/>
      <c r="K17" t="s">
        <v>152</v>
      </c>
      <c r="L17">
        <v>35.4</v>
      </c>
      <c r="M17" s="36">
        <v>1599879</v>
      </c>
      <c r="N17">
        <v>6.9379999999999997</v>
      </c>
      <c r="O17" s="37">
        <f t="shared" si="4"/>
        <v>1326282.58042</v>
      </c>
      <c r="P17" s="36">
        <v>22767.037</v>
      </c>
      <c r="Q17">
        <v>1.3</v>
      </c>
      <c r="R17">
        <v>80.180000000000007</v>
      </c>
      <c r="S17">
        <v>0.85099999999999998</v>
      </c>
      <c r="AC17" s="47"/>
      <c r="AD17" s="18" t="s">
        <v>312</v>
      </c>
      <c r="AE17" s="32">
        <v>0.53300000000000003</v>
      </c>
    </row>
    <row r="18" spans="1:31" x14ac:dyDescent="0.25">
      <c r="A18" s="43" t="s">
        <v>609</v>
      </c>
      <c r="B18" s="18" t="s">
        <v>628</v>
      </c>
      <c r="C18" s="30">
        <v>4033963</v>
      </c>
      <c r="D18" s="34">
        <v>0.10864000000000001</v>
      </c>
      <c r="E18" s="33">
        <f t="shared" si="0"/>
        <v>438249.74032000004</v>
      </c>
      <c r="F18" s="33">
        <v>6226</v>
      </c>
      <c r="G18" s="44">
        <f t="shared" si="1"/>
        <v>0.79999999999999993</v>
      </c>
      <c r="H18" s="33">
        <f t="shared" si="2"/>
        <v>4980.7999999999993</v>
      </c>
      <c r="I18" s="34">
        <f t="shared" si="3"/>
        <v>1.1365209244306984E-2</v>
      </c>
      <c r="J18" s="35"/>
      <c r="K18" t="s">
        <v>333</v>
      </c>
      <c r="L18">
        <v>37.6</v>
      </c>
      <c r="M18" s="36">
        <v>257946</v>
      </c>
      <c r="N18">
        <v>6.9550000000000001</v>
      </c>
      <c r="O18" s="37">
        <f t="shared" si="4"/>
        <v>280562.12664999999</v>
      </c>
      <c r="P18" s="36">
        <v>5189.9719999999998</v>
      </c>
      <c r="Q18">
        <v>0.2</v>
      </c>
      <c r="R18">
        <v>71.900000000000006</v>
      </c>
      <c r="S18">
        <v>0.75</v>
      </c>
      <c r="AC18" s="47"/>
      <c r="AD18" s="18" t="s">
        <v>629</v>
      </c>
      <c r="AE18" s="32">
        <v>0.53300000000000003</v>
      </c>
    </row>
    <row r="19" spans="1:31" x14ac:dyDescent="0.25">
      <c r="A19" s="38" t="s">
        <v>597</v>
      </c>
      <c r="B19" s="18" t="s">
        <v>598</v>
      </c>
      <c r="C19" s="30">
        <v>59308690</v>
      </c>
      <c r="D19" s="34">
        <v>5.3440000000000001E-2</v>
      </c>
      <c r="E19" s="33">
        <f t="shared" si="0"/>
        <v>3169456.3936000001</v>
      </c>
      <c r="F19" s="33">
        <v>66859</v>
      </c>
      <c r="G19" s="32">
        <f t="shared" si="1"/>
        <v>0.53300000000000003</v>
      </c>
      <c r="H19" s="33">
        <f t="shared" si="2"/>
        <v>35635.847000000002</v>
      </c>
      <c r="I19" s="34">
        <f t="shared" si="3"/>
        <v>1.1243520204902812E-2</v>
      </c>
      <c r="J19" s="35"/>
      <c r="K19" t="s">
        <v>431</v>
      </c>
      <c r="L19">
        <v>27.3</v>
      </c>
      <c r="M19" s="36">
        <v>2295095</v>
      </c>
      <c r="N19" s="53">
        <v>3.0529999999999999</v>
      </c>
      <c r="O19" s="37">
        <f t="shared" si="4"/>
        <v>1810694.3056999999</v>
      </c>
      <c r="P19" s="36">
        <v>12294.876</v>
      </c>
      <c r="Q19">
        <v>18.899999999999999</v>
      </c>
      <c r="R19">
        <v>64.13</v>
      </c>
      <c r="S19">
        <v>0.70899999999999996</v>
      </c>
      <c r="AC19" s="47"/>
      <c r="AD19" s="18" t="s">
        <v>630</v>
      </c>
      <c r="AE19" s="32">
        <v>0.53300000000000003</v>
      </c>
    </row>
    <row r="20" spans="1:31" x14ac:dyDescent="0.25">
      <c r="A20" s="41" t="s">
        <v>605</v>
      </c>
      <c r="B20" s="18" t="s">
        <v>288</v>
      </c>
      <c r="C20" s="30">
        <v>4270563</v>
      </c>
      <c r="D20" s="34">
        <v>2.3450000000000002E-2</v>
      </c>
      <c r="E20" s="33">
        <f t="shared" si="0"/>
        <v>100144.70235000001</v>
      </c>
      <c r="F20" s="33">
        <v>2221</v>
      </c>
      <c r="G20" s="32">
        <f t="shared" si="1"/>
        <v>0.5</v>
      </c>
      <c r="H20" s="33">
        <f t="shared" si="2"/>
        <v>1110.5</v>
      </c>
      <c r="I20" s="34">
        <f t="shared" si="3"/>
        <v>1.1088954022938387E-2</v>
      </c>
      <c r="J20" s="35"/>
      <c r="K20" t="s">
        <v>287</v>
      </c>
      <c r="L20">
        <v>33.700000000000003</v>
      </c>
      <c r="M20" s="36">
        <v>385762</v>
      </c>
      <c r="N20">
        <v>1.1140000000000001</v>
      </c>
      <c r="O20" s="37">
        <f t="shared" si="4"/>
        <v>47574.071820000005</v>
      </c>
      <c r="P20" s="36">
        <v>65530.536999999997</v>
      </c>
      <c r="R20">
        <v>75.489999999999995</v>
      </c>
      <c r="S20">
        <v>0.80600000000000005</v>
      </c>
      <c r="AC20" s="47"/>
      <c r="AD20" s="18" t="s">
        <v>161</v>
      </c>
      <c r="AE20" s="32">
        <v>0.53300000000000003</v>
      </c>
    </row>
    <row r="21" spans="1:31" x14ac:dyDescent="0.25">
      <c r="A21" s="29" t="s">
        <v>596</v>
      </c>
      <c r="B21" s="18" t="s">
        <v>631</v>
      </c>
      <c r="C21" s="30">
        <v>17643060</v>
      </c>
      <c r="D21" s="34">
        <v>7.1040000000000006E-2</v>
      </c>
      <c r="E21" s="33">
        <f t="shared" si="0"/>
        <v>1253362.9824000001</v>
      </c>
      <c r="F21" s="33">
        <v>21953</v>
      </c>
      <c r="G21" s="32">
        <f t="shared" si="1"/>
        <v>0.60599999999999998</v>
      </c>
      <c r="H21" s="33">
        <f t="shared" si="2"/>
        <v>13303.518</v>
      </c>
      <c r="I21" s="34">
        <f t="shared" si="3"/>
        <v>1.0614257949860447E-2</v>
      </c>
      <c r="J21" s="35"/>
      <c r="K21" t="s">
        <v>189</v>
      </c>
      <c r="L21">
        <v>28.1</v>
      </c>
      <c r="M21" s="36">
        <v>476065</v>
      </c>
      <c r="N21">
        <v>4.4580000000000002</v>
      </c>
      <c r="O21" s="37">
        <f t="shared" si="4"/>
        <v>786527.61479999998</v>
      </c>
      <c r="P21" s="36">
        <v>10581.936</v>
      </c>
      <c r="Q21">
        <v>3.6</v>
      </c>
      <c r="R21">
        <v>77.010000000000005</v>
      </c>
      <c r="S21">
        <v>0.75900000000000001</v>
      </c>
      <c r="AC21" s="47"/>
      <c r="AD21" s="18" t="s">
        <v>632</v>
      </c>
      <c r="AE21" s="32">
        <v>0.53300000000000003</v>
      </c>
    </row>
    <row r="22" spans="1:31" x14ac:dyDescent="0.25">
      <c r="A22" s="31" t="s">
        <v>611</v>
      </c>
      <c r="B22" s="18" t="s">
        <v>634</v>
      </c>
      <c r="C22" s="30">
        <v>11589616</v>
      </c>
      <c r="D22" s="34">
        <v>0.18571000000000001</v>
      </c>
      <c r="E22" s="33">
        <f t="shared" si="0"/>
        <v>2152307.5873600002</v>
      </c>
      <c r="F22" s="33">
        <v>25209</v>
      </c>
      <c r="G22" s="44">
        <f t="shared" si="1"/>
        <v>0.876</v>
      </c>
      <c r="H22" s="33">
        <f t="shared" si="2"/>
        <v>22083.083999999999</v>
      </c>
      <c r="I22" s="34">
        <f t="shared" si="3"/>
        <v>1.0260189635388916E-2</v>
      </c>
      <c r="J22" s="35"/>
      <c r="K22" t="s">
        <v>114</v>
      </c>
      <c r="L22">
        <v>41.8</v>
      </c>
      <c r="M22" s="36">
        <v>1103413</v>
      </c>
      <c r="N22">
        <v>12.849</v>
      </c>
      <c r="O22" s="37">
        <f t="shared" si="4"/>
        <v>1489149.75984</v>
      </c>
      <c r="P22" s="36">
        <v>42658.576000000001</v>
      </c>
      <c r="Q22">
        <v>0.2</v>
      </c>
      <c r="R22">
        <v>81.63</v>
      </c>
      <c r="S22">
        <v>0.93100000000000005</v>
      </c>
      <c r="AC22" s="47"/>
      <c r="AD22" s="18" t="s">
        <v>384</v>
      </c>
      <c r="AE22" s="48">
        <v>0.60599999999999998</v>
      </c>
    </row>
    <row r="23" spans="1:31" x14ac:dyDescent="0.25">
      <c r="A23" s="43" t="s">
        <v>609</v>
      </c>
      <c r="B23" s="18" t="s">
        <v>633</v>
      </c>
      <c r="C23" s="30">
        <v>6948445</v>
      </c>
      <c r="D23" s="34">
        <v>0.20800999999999997</v>
      </c>
      <c r="E23" s="33">
        <f t="shared" si="0"/>
        <v>1445346.0444499997</v>
      </c>
      <c r="F23" s="33">
        <v>18174</v>
      </c>
      <c r="G23" s="44">
        <f t="shared" si="1"/>
        <v>0.79999999999999993</v>
      </c>
      <c r="H23" s="33">
        <f t="shared" si="2"/>
        <v>14539.199999999999</v>
      </c>
      <c r="I23" s="34">
        <f t="shared" si="3"/>
        <v>1.0059321126472953E-2</v>
      </c>
      <c r="J23" s="35"/>
      <c r="K23" t="s">
        <v>132</v>
      </c>
      <c r="L23">
        <v>44.7</v>
      </c>
      <c r="M23" s="36">
        <v>422965</v>
      </c>
      <c r="N23">
        <v>13.272</v>
      </c>
      <c r="O23" s="37">
        <f t="shared" si="4"/>
        <v>922197.62040000001</v>
      </c>
      <c r="P23" s="36">
        <v>18563.307000000001</v>
      </c>
      <c r="Q23">
        <v>1.5</v>
      </c>
      <c r="R23">
        <v>75.05</v>
      </c>
      <c r="S23">
        <v>0.81599999999999995</v>
      </c>
      <c r="AC23" s="47"/>
      <c r="AD23" s="18" t="s">
        <v>599</v>
      </c>
      <c r="AE23" s="48">
        <v>0.60599999999999998</v>
      </c>
    </row>
    <row r="24" spans="1:31" x14ac:dyDescent="0.25">
      <c r="A24" s="38" t="s">
        <v>597</v>
      </c>
      <c r="B24" s="18" t="s">
        <v>600</v>
      </c>
      <c r="C24" s="30">
        <v>11818618</v>
      </c>
      <c r="D24" s="34">
        <v>8.0009999999999998E-2</v>
      </c>
      <c r="E24" s="33">
        <f t="shared" si="0"/>
        <v>945607.62618000002</v>
      </c>
      <c r="F24" s="33">
        <v>17527</v>
      </c>
      <c r="G24" s="32">
        <f t="shared" si="1"/>
        <v>0.53300000000000003</v>
      </c>
      <c r="H24" s="33">
        <f t="shared" si="2"/>
        <v>9341.8909999999996</v>
      </c>
      <c r="I24" s="34">
        <f t="shared" si="3"/>
        <v>9.8792466783910373E-3</v>
      </c>
      <c r="J24" s="35"/>
      <c r="K24" t="s">
        <v>468</v>
      </c>
      <c r="L24">
        <v>32.700000000000003</v>
      </c>
      <c r="M24" s="36">
        <v>546233</v>
      </c>
      <c r="N24">
        <v>5.0750000000000002</v>
      </c>
      <c r="O24" s="37">
        <f t="shared" si="4"/>
        <v>599794.86350000009</v>
      </c>
      <c r="P24" s="36">
        <v>10849.297</v>
      </c>
      <c r="Q24">
        <v>2</v>
      </c>
      <c r="R24">
        <v>76.7</v>
      </c>
      <c r="S24">
        <v>0.74</v>
      </c>
      <c r="AD24" s="18" t="s">
        <v>604</v>
      </c>
      <c r="AE24" s="48">
        <v>0.60599999999999998</v>
      </c>
    </row>
    <row r="25" spans="1:31" x14ac:dyDescent="0.25">
      <c r="A25" s="29" t="s">
        <v>596</v>
      </c>
      <c r="B25" s="18" t="s">
        <v>247</v>
      </c>
      <c r="C25" s="30">
        <v>9904608</v>
      </c>
      <c r="D25" s="34">
        <v>4.6519999999999999E-2</v>
      </c>
      <c r="E25" s="33">
        <f t="shared" si="0"/>
        <v>460762.36416</v>
      </c>
      <c r="F25" s="33">
        <v>7391</v>
      </c>
      <c r="G25" s="32">
        <f t="shared" si="1"/>
        <v>0.60599999999999998</v>
      </c>
      <c r="H25" s="33">
        <f t="shared" si="2"/>
        <v>4478.9459999999999</v>
      </c>
      <c r="I25" s="34">
        <f t="shared" si="3"/>
        <v>9.7207288363610426E-3</v>
      </c>
      <c r="J25" s="35"/>
      <c r="K25" t="s">
        <v>246</v>
      </c>
      <c r="L25">
        <v>24.9</v>
      </c>
      <c r="M25" s="36">
        <v>277974</v>
      </c>
      <c r="N25">
        <v>2.883</v>
      </c>
      <c r="O25" s="37">
        <f t="shared" si="4"/>
        <v>285549.84864000004</v>
      </c>
      <c r="P25" s="36">
        <v>4541.7950000000001</v>
      </c>
      <c r="Q25">
        <v>16</v>
      </c>
      <c r="R25">
        <v>75.27</v>
      </c>
      <c r="S25">
        <v>0.63400000000000001</v>
      </c>
      <c r="AD25" s="18" t="s">
        <v>601</v>
      </c>
      <c r="AE25" s="48">
        <v>0.60599999999999998</v>
      </c>
    </row>
    <row r="26" spans="1:31" x14ac:dyDescent="0.25">
      <c r="A26" s="41" t="s">
        <v>605</v>
      </c>
      <c r="B26" s="18" t="s">
        <v>635</v>
      </c>
      <c r="C26" s="30">
        <v>83992953</v>
      </c>
      <c r="D26" s="34">
        <v>5.4400000000000004E-2</v>
      </c>
      <c r="E26" s="33">
        <f t="shared" si="0"/>
        <v>4569216.6432000007</v>
      </c>
      <c r="F26" s="33">
        <v>87161</v>
      </c>
      <c r="G26" s="32">
        <f t="shared" si="1"/>
        <v>0.5</v>
      </c>
      <c r="H26" s="33">
        <f t="shared" si="2"/>
        <v>43580.5</v>
      </c>
      <c r="I26" s="34">
        <f t="shared" si="3"/>
        <v>9.5378493521110167E-3</v>
      </c>
      <c r="J26" s="35"/>
      <c r="K26" t="s">
        <v>261</v>
      </c>
      <c r="L26">
        <v>32.4</v>
      </c>
      <c r="M26" s="36">
        <v>3523263</v>
      </c>
      <c r="N26">
        <v>3.1819999999999999</v>
      </c>
      <c r="O26" s="37">
        <f t="shared" si="4"/>
        <v>2672655.7644600002</v>
      </c>
      <c r="P26" s="36">
        <v>19082.62</v>
      </c>
      <c r="Q26">
        <v>0.2</v>
      </c>
      <c r="R26">
        <v>76.680000000000007</v>
      </c>
      <c r="S26">
        <v>0.78300000000000003</v>
      </c>
      <c r="AD26" s="18" t="s">
        <v>607</v>
      </c>
      <c r="AE26" s="48">
        <v>0.60599999999999998</v>
      </c>
    </row>
    <row r="27" spans="1:31" x14ac:dyDescent="0.25">
      <c r="A27" s="43" t="s">
        <v>609</v>
      </c>
      <c r="B27" s="18" t="s">
        <v>636</v>
      </c>
      <c r="C27" s="30">
        <v>37846605</v>
      </c>
      <c r="D27" s="34">
        <v>0.16763000000000003</v>
      </c>
      <c r="E27" s="33">
        <f t="shared" si="0"/>
        <v>6344226.3961500013</v>
      </c>
      <c r="F27" s="33">
        <v>75215</v>
      </c>
      <c r="G27" s="44">
        <f t="shared" si="1"/>
        <v>0.79999999999999993</v>
      </c>
      <c r="H27" s="33">
        <f t="shared" si="2"/>
        <v>60171.999999999993</v>
      </c>
      <c r="I27" s="34">
        <f t="shared" si="3"/>
        <v>9.4845291202904445E-3</v>
      </c>
      <c r="J27" s="35"/>
      <c r="K27" t="s">
        <v>387</v>
      </c>
      <c r="L27">
        <v>41.8</v>
      </c>
      <c r="M27" s="36">
        <v>2881424</v>
      </c>
      <c r="N27">
        <v>10.202</v>
      </c>
      <c r="O27" s="37">
        <f t="shared" si="4"/>
        <v>3861110.6420999998</v>
      </c>
      <c r="P27" s="36">
        <v>27216.445</v>
      </c>
      <c r="R27">
        <v>78.73</v>
      </c>
      <c r="S27">
        <v>0.88</v>
      </c>
      <c r="AD27" s="18" t="s">
        <v>618</v>
      </c>
      <c r="AE27" s="48">
        <v>0.60599999999999998</v>
      </c>
    </row>
    <row r="28" spans="1:31" x14ac:dyDescent="0.25">
      <c r="A28" s="18" t="s">
        <v>602</v>
      </c>
      <c r="B28" s="18" t="s">
        <v>637</v>
      </c>
      <c r="C28" s="30">
        <v>331002647</v>
      </c>
      <c r="D28" s="34">
        <v>0.15412999999999999</v>
      </c>
      <c r="E28" s="33">
        <f t="shared" si="0"/>
        <v>51017437.982109994</v>
      </c>
      <c r="F28" s="33">
        <v>609019</v>
      </c>
      <c r="G28" s="44">
        <f t="shared" si="1"/>
        <v>0.79400000000000004</v>
      </c>
      <c r="H28" s="33">
        <f t="shared" si="2"/>
        <v>483561.08600000001</v>
      </c>
      <c r="I28" s="34">
        <f t="shared" si="3"/>
        <v>9.4783490729104768E-3</v>
      </c>
      <c r="J28" s="35"/>
      <c r="K28" t="s">
        <v>480</v>
      </c>
      <c r="L28">
        <v>38.299999999999997</v>
      </c>
      <c r="M28" s="36">
        <v>34079960</v>
      </c>
      <c r="N28">
        <v>9.7319999999999993</v>
      </c>
      <c r="O28" s="37">
        <f t="shared" si="4"/>
        <v>32213177.606039997</v>
      </c>
      <c r="P28" s="36">
        <v>54225.446000000004</v>
      </c>
      <c r="Q28">
        <v>1.2</v>
      </c>
      <c r="R28">
        <v>78.86</v>
      </c>
      <c r="S28">
        <v>0.92600000000000005</v>
      </c>
      <c r="AD28" s="18" t="s">
        <v>89</v>
      </c>
      <c r="AE28" s="48">
        <v>0.60599999999999998</v>
      </c>
    </row>
    <row r="29" spans="1:31" x14ac:dyDescent="0.25">
      <c r="A29" s="43" t="s">
        <v>609</v>
      </c>
      <c r="B29" s="18" t="s">
        <v>643</v>
      </c>
      <c r="C29" s="30">
        <v>19237682</v>
      </c>
      <c r="D29" s="34">
        <v>0.17850000000000002</v>
      </c>
      <c r="E29" s="33">
        <f t="shared" si="0"/>
        <v>3433926.2370000002</v>
      </c>
      <c r="F29" s="33">
        <v>34253</v>
      </c>
      <c r="G29" s="44">
        <f t="shared" si="1"/>
        <v>0.878</v>
      </c>
      <c r="H29" s="33">
        <f t="shared" si="2"/>
        <v>30074.134000000002</v>
      </c>
      <c r="I29" s="34">
        <f t="shared" si="3"/>
        <v>8.7579440920879624E-3</v>
      </c>
      <c r="J29" s="35"/>
      <c r="K29" t="s">
        <v>393</v>
      </c>
      <c r="L29">
        <v>43</v>
      </c>
      <c r="M29" s="36">
        <v>1081632</v>
      </c>
      <c r="N29">
        <v>11.69</v>
      </c>
      <c r="O29" s="37">
        <f t="shared" si="4"/>
        <v>2248885.0257999999</v>
      </c>
      <c r="P29" s="36">
        <v>23313.199000000001</v>
      </c>
      <c r="Q29">
        <v>5.7</v>
      </c>
      <c r="R29">
        <v>76.05</v>
      </c>
      <c r="S29">
        <v>0.82799999999999996</v>
      </c>
      <c r="AD29" s="18" t="s">
        <v>625</v>
      </c>
      <c r="AE29" s="48">
        <v>0.60599999999999998</v>
      </c>
    </row>
    <row r="30" spans="1:31" x14ac:dyDescent="0.25">
      <c r="A30" s="18" t="s">
        <v>602</v>
      </c>
      <c r="B30" s="18" t="s">
        <v>639</v>
      </c>
      <c r="C30" s="30">
        <v>67886004</v>
      </c>
      <c r="D30" s="34">
        <v>0.18517</v>
      </c>
      <c r="E30" s="33">
        <f t="shared" si="0"/>
        <v>12570451.360680001</v>
      </c>
      <c r="F30" s="33">
        <v>128988</v>
      </c>
      <c r="G30" s="44">
        <f t="shared" si="1"/>
        <v>0.82099999999999995</v>
      </c>
      <c r="H30" s="33">
        <f t="shared" si="2"/>
        <v>105899.148</v>
      </c>
      <c r="I30" s="34">
        <f t="shared" si="3"/>
        <v>8.4244507187108165E-3</v>
      </c>
      <c r="J30" s="35"/>
      <c r="K30" t="s">
        <v>478</v>
      </c>
      <c r="L30">
        <v>40.799999999999997</v>
      </c>
      <c r="M30" s="36">
        <v>5455276</v>
      </c>
      <c r="N30">
        <v>12.526999999999999</v>
      </c>
      <c r="O30" s="37">
        <f t="shared" si="4"/>
        <v>8504079.7210799996</v>
      </c>
      <c r="P30" s="36">
        <v>39753.243999999999</v>
      </c>
      <c r="Q30">
        <v>0.2</v>
      </c>
      <c r="R30">
        <v>81.319999999999993</v>
      </c>
      <c r="S30">
        <v>0.93200000000000005</v>
      </c>
      <c r="AD30" s="18" t="s">
        <v>631</v>
      </c>
      <c r="AE30" s="48">
        <v>0.60599999999999998</v>
      </c>
    </row>
    <row r="31" spans="1:31" x14ac:dyDescent="0.25">
      <c r="A31" s="41" t="s">
        <v>605</v>
      </c>
      <c r="B31" s="18" t="s">
        <v>640</v>
      </c>
      <c r="C31" s="30">
        <v>9890400</v>
      </c>
      <c r="D31" s="34">
        <v>1.1439999999999999E-2</v>
      </c>
      <c r="E31" s="33">
        <f t="shared" si="0"/>
        <v>113146.17599999999</v>
      </c>
      <c r="F31" s="33">
        <v>1898</v>
      </c>
      <c r="G31" s="32">
        <f t="shared" si="1"/>
        <v>0.5</v>
      </c>
      <c r="H31" s="33">
        <f t="shared" si="2"/>
        <v>949</v>
      </c>
      <c r="I31" s="34">
        <f t="shared" si="3"/>
        <v>8.3873802328061006E-3</v>
      </c>
      <c r="J31" s="35"/>
      <c r="K31" t="s">
        <v>476</v>
      </c>
      <c r="L31">
        <v>34</v>
      </c>
      <c r="M31" s="36">
        <v>660978</v>
      </c>
      <c r="N31">
        <v>0.52600000000000002</v>
      </c>
      <c r="O31" s="37">
        <f t="shared" si="4"/>
        <v>52023.504000000001</v>
      </c>
      <c r="P31" s="36">
        <v>67293.482999999993</v>
      </c>
      <c r="R31">
        <v>77.97</v>
      </c>
      <c r="S31">
        <v>0.89</v>
      </c>
      <c r="U31" s="53"/>
      <c r="V31" s="53"/>
      <c r="W31" s="53"/>
      <c r="X31" s="53"/>
      <c r="Y31" s="53"/>
      <c r="Z31" s="53"/>
      <c r="AA31" s="53"/>
      <c r="AB31" s="53"/>
      <c r="AD31" s="18" t="s">
        <v>153</v>
      </c>
      <c r="AE31" s="48">
        <v>0.7</v>
      </c>
    </row>
    <row r="32" spans="1:31" x14ac:dyDescent="0.25">
      <c r="A32" s="31" t="s">
        <v>611</v>
      </c>
      <c r="B32" s="18" t="s">
        <v>641</v>
      </c>
      <c r="C32" s="30">
        <v>60461828</v>
      </c>
      <c r="D32" s="34">
        <v>0.23021</v>
      </c>
      <c r="E32" s="33">
        <f t="shared" si="0"/>
        <v>13918917.42388</v>
      </c>
      <c r="F32" s="33">
        <v>127867</v>
      </c>
      <c r="G32" s="44">
        <f t="shared" si="1"/>
        <v>0.91100000000000003</v>
      </c>
      <c r="H32" s="33">
        <f t="shared" si="2"/>
        <v>116486.837</v>
      </c>
      <c r="I32" s="34">
        <f t="shared" si="3"/>
        <v>8.3689581202737277E-3</v>
      </c>
      <c r="J32" s="35"/>
      <c r="K32" t="s">
        <v>271</v>
      </c>
      <c r="L32">
        <v>47.9</v>
      </c>
      <c r="M32" s="36">
        <v>4287458</v>
      </c>
      <c r="N32">
        <v>16.239999999999998</v>
      </c>
      <c r="O32" s="37">
        <f t="shared" si="4"/>
        <v>9819000.8672000002</v>
      </c>
      <c r="P32" s="36">
        <v>35220.084000000003</v>
      </c>
      <c r="Q32">
        <v>2</v>
      </c>
      <c r="R32">
        <v>83.51</v>
      </c>
      <c r="S32">
        <v>0.89200000000000002</v>
      </c>
      <c r="AD32" s="18" t="s">
        <v>247</v>
      </c>
      <c r="AE32" s="48">
        <v>0.60599999999999998</v>
      </c>
    </row>
    <row r="33" spans="1:31" x14ac:dyDescent="0.25">
      <c r="A33" s="43" t="s">
        <v>609</v>
      </c>
      <c r="B33" s="18" t="s">
        <v>638</v>
      </c>
      <c r="C33" s="30">
        <v>4105268</v>
      </c>
      <c r="D33" s="34">
        <v>0.19724</v>
      </c>
      <c r="E33" s="33">
        <f t="shared" si="0"/>
        <v>809723.06032000005</v>
      </c>
      <c r="F33" s="33">
        <v>8238</v>
      </c>
      <c r="G33" s="44">
        <f t="shared" si="1"/>
        <v>0.79999999999999993</v>
      </c>
      <c r="H33" s="33">
        <f t="shared" si="2"/>
        <v>6590.4</v>
      </c>
      <c r="I33" s="34">
        <f t="shared" si="3"/>
        <v>8.1390790542577533E-3</v>
      </c>
      <c r="J33" s="35"/>
      <c r="K33" t="s">
        <v>168</v>
      </c>
      <c r="L33">
        <v>44</v>
      </c>
      <c r="M33" s="36">
        <v>361595</v>
      </c>
      <c r="N33">
        <v>13.053000000000001</v>
      </c>
      <c r="O33" s="37">
        <f t="shared" si="4"/>
        <v>535860.63204000005</v>
      </c>
      <c r="P33" s="36">
        <v>22669.796999999999</v>
      </c>
      <c r="Q33">
        <v>0.7</v>
      </c>
      <c r="R33">
        <v>78.489999999999995</v>
      </c>
      <c r="S33">
        <v>0.85099999999999998</v>
      </c>
      <c r="AD33" s="18" t="s">
        <v>165</v>
      </c>
      <c r="AE33" s="49">
        <v>0.8</v>
      </c>
    </row>
    <row r="34" spans="1:31" x14ac:dyDescent="0.25">
      <c r="A34" s="29" t="s">
        <v>596</v>
      </c>
      <c r="B34" s="18" t="s">
        <v>165</v>
      </c>
      <c r="C34" s="30">
        <v>5094114</v>
      </c>
      <c r="D34" s="34">
        <v>9.468E-2</v>
      </c>
      <c r="E34" s="33">
        <f t="shared" ref="E34:E65" si="9">D34*C34</f>
        <v>482310.71351999999</v>
      </c>
      <c r="F34" s="33">
        <v>4874</v>
      </c>
      <c r="G34" s="44">
        <f t="shared" ref="G34:G65" si="10">VLOOKUP(A34,FLAG,2,FALSE)+VLOOKUP(B34,FIXO,2,FALSE)</f>
        <v>0.8</v>
      </c>
      <c r="H34" s="33">
        <f t="shared" ref="H34:H65" si="11">G34*F34</f>
        <v>3899.2000000000003</v>
      </c>
      <c r="I34" s="34">
        <f t="shared" ref="I34:I65" si="12">+H34/E34</f>
        <v>8.0844150683339784E-3</v>
      </c>
      <c r="J34" s="35"/>
      <c r="K34" t="s">
        <v>164</v>
      </c>
      <c r="L34">
        <v>33.6</v>
      </c>
      <c r="M34" s="36">
        <v>389798</v>
      </c>
      <c r="N34">
        <v>5.694</v>
      </c>
      <c r="O34" s="37">
        <f t="shared" ref="O34:O65" si="13">+N34/100*$C34</f>
        <v>290058.85115999996</v>
      </c>
      <c r="P34" s="36">
        <v>15524.995000000001</v>
      </c>
      <c r="Q34">
        <v>1.3</v>
      </c>
      <c r="R34">
        <v>80.28</v>
      </c>
      <c r="S34">
        <v>0.81</v>
      </c>
      <c r="AD34" s="18" t="s">
        <v>235</v>
      </c>
      <c r="AE34" s="48">
        <v>0.60599999999999998</v>
      </c>
    </row>
    <row r="35" spans="1:31" x14ac:dyDescent="0.25">
      <c r="A35" s="31" t="s">
        <v>611</v>
      </c>
      <c r="B35" s="18" t="s">
        <v>642</v>
      </c>
      <c r="C35" s="30">
        <v>46754783</v>
      </c>
      <c r="D35" s="34">
        <v>0.19436</v>
      </c>
      <c r="E35" s="33">
        <f t="shared" si="9"/>
        <v>9087259.6238800008</v>
      </c>
      <c r="F35" s="33">
        <v>81096</v>
      </c>
      <c r="G35" s="44">
        <f t="shared" si="10"/>
        <v>0.9</v>
      </c>
      <c r="H35" s="33">
        <f t="shared" si="11"/>
        <v>72986.400000000009</v>
      </c>
      <c r="I35" s="34">
        <f t="shared" si="12"/>
        <v>8.0317282680250849E-3</v>
      </c>
      <c r="J35" s="35"/>
      <c r="K35" t="s">
        <v>438</v>
      </c>
      <c r="L35">
        <v>45.5</v>
      </c>
      <c r="M35" s="36">
        <v>4100222</v>
      </c>
      <c r="N35">
        <v>13.798999999999999</v>
      </c>
      <c r="O35" s="37">
        <f t="shared" si="13"/>
        <v>6451692.5061699999</v>
      </c>
      <c r="P35" s="36">
        <v>34272.36</v>
      </c>
      <c r="Q35">
        <v>1</v>
      </c>
      <c r="R35">
        <v>83.56</v>
      </c>
      <c r="S35">
        <v>0.90400000000000003</v>
      </c>
      <c r="AD35" s="18" t="s">
        <v>644</v>
      </c>
      <c r="AE35" s="48">
        <v>0.60599999999999998</v>
      </c>
    </row>
    <row r="36" spans="1:31" x14ac:dyDescent="0.25">
      <c r="A36" s="31" t="s">
        <v>611</v>
      </c>
      <c r="B36" s="18" t="s">
        <v>645</v>
      </c>
      <c r="C36" s="30">
        <v>67564251</v>
      </c>
      <c r="D36" s="34">
        <v>0.19717999999999999</v>
      </c>
      <c r="E36" s="33">
        <f t="shared" si="9"/>
        <v>13322319.012179999</v>
      </c>
      <c r="F36" s="33">
        <v>111662</v>
      </c>
      <c r="G36" s="44">
        <f t="shared" si="10"/>
        <v>0.91</v>
      </c>
      <c r="H36" s="33">
        <f t="shared" si="11"/>
        <v>101612.42</v>
      </c>
      <c r="I36" s="34">
        <f t="shared" si="12"/>
        <v>7.6272321588381365E-3</v>
      </c>
      <c r="J36" s="35"/>
      <c r="K36" t="s">
        <v>214</v>
      </c>
      <c r="L36">
        <v>42</v>
      </c>
      <c r="M36" s="36">
        <v>5929929</v>
      </c>
      <c r="N36">
        <v>13.079000000000001</v>
      </c>
      <c r="O36" s="37">
        <f t="shared" si="13"/>
        <v>8836728.3882900011</v>
      </c>
      <c r="P36" s="36">
        <v>38605.671000000002</v>
      </c>
      <c r="R36">
        <v>82.66</v>
      </c>
      <c r="S36">
        <v>0.90100000000000002</v>
      </c>
      <c r="AD36" s="18" t="s">
        <v>646</v>
      </c>
      <c r="AE36" s="48">
        <v>0.60599999999999998</v>
      </c>
    </row>
    <row r="37" spans="1:31" x14ac:dyDescent="0.25">
      <c r="A37" s="29" t="s">
        <v>596</v>
      </c>
      <c r="B37" s="18" t="s">
        <v>235</v>
      </c>
      <c r="C37" s="30">
        <v>17915567</v>
      </c>
      <c r="D37" s="34">
        <v>4.6940000000000003E-2</v>
      </c>
      <c r="E37" s="33">
        <f t="shared" si="9"/>
        <v>840956.71498000005</v>
      </c>
      <c r="F37" s="33">
        <v>9914</v>
      </c>
      <c r="G37" s="32">
        <f t="shared" si="10"/>
        <v>0.60599999999999998</v>
      </c>
      <c r="H37" s="33">
        <f t="shared" si="11"/>
        <v>6007.884</v>
      </c>
      <c r="I37" s="34">
        <f t="shared" si="12"/>
        <v>7.1441061031814008E-3</v>
      </c>
      <c r="J37" s="35"/>
      <c r="K37" t="s">
        <v>234</v>
      </c>
      <c r="L37">
        <v>22.9</v>
      </c>
      <c r="M37" s="36">
        <v>333827</v>
      </c>
      <c r="N37">
        <v>3.016</v>
      </c>
      <c r="O37" s="37">
        <f t="shared" si="13"/>
        <v>540333.50072000001</v>
      </c>
      <c r="P37" s="36">
        <v>7423.808</v>
      </c>
      <c r="Q37">
        <v>8.6999999999999993</v>
      </c>
      <c r="R37">
        <v>74.3</v>
      </c>
      <c r="S37">
        <v>0.66300000000000003</v>
      </c>
      <c r="AD37" s="18" t="s">
        <v>194</v>
      </c>
      <c r="AE37" s="48">
        <v>0.60599999999999998</v>
      </c>
    </row>
    <row r="38" spans="1:31" x14ac:dyDescent="0.25">
      <c r="A38" s="31" t="s">
        <v>611</v>
      </c>
      <c r="B38" s="18" t="s">
        <v>390</v>
      </c>
      <c r="C38" s="30">
        <v>10196707</v>
      </c>
      <c r="D38" s="34">
        <v>0.21501999999999999</v>
      </c>
      <c r="E38" s="33">
        <f t="shared" si="9"/>
        <v>2192495.9391399999</v>
      </c>
      <c r="F38" s="33">
        <v>17207</v>
      </c>
      <c r="G38" s="44">
        <f t="shared" si="10"/>
        <v>0.9</v>
      </c>
      <c r="H38" s="33">
        <f t="shared" si="11"/>
        <v>15486.300000000001</v>
      </c>
      <c r="I38" s="34">
        <f t="shared" si="12"/>
        <v>7.0633198098758879E-3</v>
      </c>
      <c r="J38" s="35"/>
      <c r="K38" t="s">
        <v>389</v>
      </c>
      <c r="L38">
        <v>46.2</v>
      </c>
      <c r="M38" s="36">
        <v>930685</v>
      </c>
      <c r="N38">
        <v>14.923999999999999</v>
      </c>
      <c r="O38" s="37">
        <f t="shared" si="13"/>
        <v>1521756.5526799997</v>
      </c>
      <c r="P38" s="36">
        <v>27936.896000000001</v>
      </c>
      <c r="Q38">
        <v>0.5</v>
      </c>
      <c r="R38">
        <v>82.05</v>
      </c>
      <c r="S38">
        <v>0.86399999999999999</v>
      </c>
      <c r="AD38" s="18" t="s">
        <v>491</v>
      </c>
      <c r="AE38" s="48">
        <v>0.60599999999999998</v>
      </c>
    </row>
    <row r="39" spans="1:31" x14ac:dyDescent="0.25">
      <c r="A39" s="29" t="s">
        <v>596</v>
      </c>
      <c r="B39" s="18" t="s">
        <v>644</v>
      </c>
      <c r="C39" s="30">
        <v>3473727</v>
      </c>
      <c r="D39" s="34">
        <v>0.14654999999999999</v>
      </c>
      <c r="E39" s="33">
        <f t="shared" si="9"/>
        <v>509074.69184999994</v>
      </c>
      <c r="F39" s="33">
        <v>5883</v>
      </c>
      <c r="G39" s="32">
        <f t="shared" si="10"/>
        <v>0.60599999999999998</v>
      </c>
      <c r="H39" s="33">
        <f t="shared" si="11"/>
        <v>3565.098</v>
      </c>
      <c r="I39" s="34">
        <f t="shared" si="12"/>
        <v>7.0030941570563571E-3</v>
      </c>
      <c r="J39" s="35"/>
      <c r="K39" t="s">
        <v>482</v>
      </c>
      <c r="L39">
        <v>35.6</v>
      </c>
      <c r="M39" s="36">
        <v>378875</v>
      </c>
      <c r="N39">
        <v>10.361000000000001</v>
      </c>
      <c r="O39" s="37">
        <f t="shared" si="13"/>
        <v>359912.85447000002</v>
      </c>
      <c r="P39" s="36">
        <v>20551.409</v>
      </c>
      <c r="Q39">
        <v>0.1</v>
      </c>
      <c r="R39">
        <v>77.91</v>
      </c>
      <c r="S39">
        <v>0.81699999999999995</v>
      </c>
      <c r="AD39" s="18" t="s">
        <v>172</v>
      </c>
      <c r="AE39" s="48">
        <v>0.60599999999999998</v>
      </c>
    </row>
    <row r="40" spans="1:31" x14ac:dyDescent="0.25">
      <c r="A40" s="41" t="s">
        <v>605</v>
      </c>
      <c r="B40" s="18" t="s">
        <v>647</v>
      </c>
      <c r="C40" s="30">
        <v>40222503</v>
      </c>
      <c r="D40" s="34">
        <v>3.1859999999999999E-2</v>
      </c>
      <c r="E40" s="33">
        <f t="shared" si="9"/>
        <v>1281488.9455800001</v>
      </c>
      <c r="F40" s="33">
        <v>17830</v>
      </c>
      <c r="G40" s="32">
        <f t="shared" si="10"/>
        <v>0.5</v>
      </c>
      <c r="H40" s="33">
        <f t="shared" si="11"/>
        <v>8915</v>
      </c>
      <c r="I40" s="34">
        <f t="shared" si="12"/>
        <v>6.9567513873208513E-3</v>
      </c>
      <c r="J40" s="35"/>
      <c r="K40" t="s">
        <v>263</v>
      </c>
      <c r="L40">
        <v>20</v>
      </c>
      <c r="M40" s="36">
        <v>1491712</v>
      </c>
      <c r="N40">
        <v>1.9570000000000001</v>
      </c>
      <c r="O40" s="37">
        <f t="shared" si="13"/>
        <v>787154.38370999997</v>
      </c>
      <c r="P40" s="36">
        <v>15663.986000000001</v>
      </c>
      <c r="Q40">
        <v>2.5</v>
      </c>
      <c r="R40">
        <v>70.599999999999994</v>
      </c>
      <c r="S40">
        <v>0.67400000000000004</v>
      </c>
      <c r="AD40" s="18" t="s">
        <v>637</v>
      </c>
      <c r="AE40" s="49">
        <v>0.79400000000000004</v>
      </c>
    </row>
    <row r="41" spans="1:31" x14ac:dyDescent="0.25">
      <c r="A41" s="43" t="s">
        <v>609</v>
      </c>
      <c r="B41" s="18" t="s">
        <v>652</v>
      </c>
      <c r="C41" s="30">
        <v>43733759</v>
      </c>
      <c r="D41" s="34">
        <v>0.16461999999999999</v>
      </c>
      <c r="E41" s="33">
        <f t="shared" si="9"/>
        <v>7199451.4065799993</v>
      </c>
      <c r="F41" s="33">
        <v>55170</v>
      </c>
      <c r="G41" s="44">
        <f t="shared" si="10"/>
        <v>0.9</v>
      </c>
      <c r="H41" s="33">
        <f t="shared" si="11"/>
        <v>49653</v>
      </c>
      <c r="I41" s="34">
        <f t="shared" si="12"/>
        <v>6.8967754896740079E-3</v>
      </c>
      <c r="J41" s="35"/>
      <c r="K41" t="s">
        <v>474</v>
      </c>
      <c r="L41">
        <v>41.4</v>
      </c>
      <c r="M41" s="36">
        <v>2318035</v>
      </c>
      <c r="N41">
        <v>11.132999999999999</v>
      </c>
      <c r="O41" s="37">
        <f t="shared" si="13"/>
        <v>4868879.3894699989</v>
      </c>
      <c r="P41" s="36">
        <v>7894.393</v>
      </c>
      <c r="Q41">
        <v>0.1</v>
      </c>
      <c r="R41">
        <v>72.06</v>
      </c>
      <c r="S41">
        <v>0.77900000000000003</v>
      </c>
      <c r="AD41" s="18" t="s">
        <v>649</v>
      </c>
      <c r="AE41" s="49">
        <v>0.90400000000000003</v>
      </c>
    </row>
    <row r="42" spans="1:31" x14ac:dyDescent="0.25">
      <c r="A42" s="41" t="s">
        <v>605</v>
      </c>
      <c r="B42" s="18" t="s">
        <v>648</v>
      </c>
      <c r="C42" s="30">
        <v>6825442</v>
      </c>
      <c r="D42" s="34">
        <v>8.5139999999999993E-2</v>
      </c>
      <c r="E42" s="33">
        <f t="shared" si="9"/>
        <v>581118.13188</v>
      </c>
      <c r="F42" s="33">
        <v>7885</v>
      </c>
      <c r="G42" s="32">
        <f t="shared" si="10"/>
        <v>0.5</v>
      </c>
      <c r="H42" s="33">
        <f t="shared" si="11"/>
        <v>3942.5</v>
      </c>
      <c r="I42" s="34">
        <f t="shared" si="12"/>
        <v>6.7843348601866037E-3</v>
      </c>
      <c r="J42" s="35"/>
      <c r="K42" t="s">
        <v>295</v>
      </c>
      <c r="L42">
        <v>31.1</v>
      </c>
      <c r="M42" s="36">
        <v>550942</v>
      </c>
      <c r="N42">
        <v>5.43</v>
      </c>
      <c r="O42" s="37">
        <f t="shared" si="13"/>
        <v>370621.50059999997</v>
      </c>
      <c r="P42" s="36">
        <v>13367.565000000001</v>
      </c>
      <c r="R42">
        <v>78.930000000000007</v>
      </c>
      <c r="S42">
        <v>0.74399999999999999</v>
      </c>
      <c r="AD42" s="18" t="s">
        <v>613</v>
      </c>
      <c r="AE42" s="32">
        <v>0.5</v>
      </c>
    </row>
    <row r="43" spans="1:31" x14ac:dyDescent="0.25">
      <c r="A43" s="31" t="s">
        <v>611</v>
      </c>
      <c r="B43" s="18" t="s">
        <v>650</v>
      </c>
      <c r="C43" s="30">
        <v>10099270</v>
      </c>
      <c r="D43" s="34">
        <v>0.19985</v>
      </c>
      <c r="E43" s="33">
        <f t="shared" si="9"/>
        <v>2018339.1095</v>
      </c>
      <c r="F43" s="33">
        <v>14646</v>
      </c>
      <c r="G43" s="44">
        <f t="shared" si="10"/>
        <v>0.93300000000000005</v>
      </c>
      <c r="H43" s="33">
        <f t="shared" si="11"/>
        <v>13664.718000000001</v>
      </c>
      <c r="I43" s="34">
        <f t="shared" si="12"/>
        <v>6.770278560070681E-3</v>
      </c>
      <c r="J43" s="35"/>
      <c r="K43" t="s">
        <v>446</v>
      </c>
      <c r="L43">
        <v>41</v>
      </c>
      <c r="M43" s="36">
        <v>1094287</v>
      </c>
      <c r="N43">
        <v>13.433</v>
      </c>
      <c r="O43" s="37">
        <f t="shared" si="13"/>
        <v>1356634.9391000001</v>
      </c>
      <c r="P43" s="36">
        <v>46949.283000000003</v>
      </c>
      <c r="Q43">
        <v>0.5</v>
      </c>
      <c r="R43">
        <v>82.8</v>
      </c>
      <c r="S43">
        <v>0.94499999999999995</v>
      </c>
      <c r="AD43" s="18" t="s">
        <v>620</v>
      </c>
      <c r="AE43" s="32">
        <v>0.5</v>
      </c>
    </row>
    <row r="44" spans="1:31" x14ac:dyDescent="0.25">
      <c r="A44" s="43" t="s">
        <v>609</v>
      </c>
      <c r="B44" s="18" t="s">
        <v>654</v>
      </c>
      <c r="C44" s="30">
        <v>145934460</v>
      </c>
      <c r="D44" s="34">
        <v>0.14178000000000002</v>
      </c>
      <c r="E44" s="33">
        <f t="shared" si="9"/>
        <v>20690587.738800004</v>
      </c>
      <c r="F44" s="33">
        <v>145975</v>
      </c>
      <c r="G44" s="44">
        <f t="shared" si="10"/>
        <v>0.9</v>
      </c>
      <c r="H44" s="33">
        <f t="shared" si="11"/>
        <v>131377.5</v>
      </c>
      <c r="I44" s="34">
        <f t="shared" si="12"/>
        <v>6.3496262966776179E-3</v>
      </c>
      <c r="J44" s="35"/>
      <c r="K44" t="s">
        <v>395</v>
      </c>
      <c r="L44">
        <v>39.6</v>
      </c>
      <c r="M44" s="36">
        <v>5884593</v>
      </c>
      <c r="N44">
        <v>9.3930000000000007</v>
      </c>
      <c r="O44" s="37">
        <f t="shared" si="13"/>
        <v>13707623.827800002</v>
      </c>
      <c r="P44" s="36">
        <v>24765.954000000002</v>
      </c>
      <c r="Q44">
        <v>0.1</v>
      </c>
      <c r="R44">
        <v>72.58</v>
      </c>
      <c r="S44">
        <v>0.82399999999999995</v>
      </c>
      <c r="AD44" s="18" t="s">
        <v>627</v>
      </c>
      <c r="AE44" s="32">
        <v>0.5</v>
      </c>
    </row>
    <row r="45" spans="1:31" x14ac:dyDescent="0.25">
      <c r="A45" s="31" t="s">
        <v>611</v>
      </c>
      <c r="B45" s="18" t="s">
        <v>651</v>
      </c>
      <c r="C45" s="30">
        <v>8654618</v>
      </c>
      <c r="D45" s="34">
        <v>0.18436</v>
      </c>
      <c r="E45" s="33">
        <f t="shared" si="9"/>
        <v>1595565.37448</v>
      </c>
      <c r="F45" s="33">
        <v>10902</v>
      </c>
      <c r="G45" s="44">
        <f t="shared" si="10"/>
        <v>0.9</v>
      </c>
      <c r="H45" s="33">
        <f t="shared" si="11"/>
        <v>9811.8000000000011</v>
      </c>
      <c r="I45" s="34">
        <f t="shared" si="12"/>
        <v>6.1494189814677441E-3</v>
      </c>
      <c r="J45" s="35"/>
      <c r="K45" t="s">
        <v>448</v>
      </c>
      <c r="L45">
        <v>43.1</v>
      </c>
      <c r="M45" s="36">
        <v>707976</v>
      </c>
      <c r="N45">
        <v>12.644</v>
      </c>
      <c r="O45" s="37">
        <f t="shared" si="13"/>
        <v>1094289.89992</v>
      </c>
      <c r="P45" s="36">
        <v>57410.165999999997</v>
      </c>
      <c r="R45">
        <v>83.78</v>
      </c>
      <c r="S45">
        <v>0.95499999999999996</v>
      </c>
      <c r="AD45" s="18" t="s">
        <v>288</v>
      </c>
      <c r="AE45" s="32">
        <v>0.5</v>
      </c>
    </row>
    <row r="46" spans="1:31" x14ac:dyDescent="0.25">
      <c r="A46" s="31" t="s">
        <v>611</v>
      </c>
      <c r="B46" s="18" t="s">
        <v>653</v>
      </c>
      <c r="C46" s="30">
        <v>4937796</v>
      </c>
      <c r="D46" s="34">
        <v>0.13928000000000001</v>
      </c>
      <c r="E46" s="33">
        <f t="shared" si="9"/>
        <v>687736.22688000009</v>
      </c>
      <c r="F46" s="33">
        <v>5018</v>
      </c>
      <c r="G46" s="44">
        <f t="shared" si="10"/>
        <v>0.82099999999999995</v>
      </c>
      <c r="H46" s="33">
        <f t="shared" si="11"/>
        <v>4119.7779999999993</v>
      </c>
      <c r="I46" s="34">
        <f t="shared" si="12"/>
        <v>5.9903460643477785E-3</v>
      </c>
      <c r="J46" s="35"/>
      <c r="K46" t="s">
        <v>265</v>
      </c>
      <c r="L46">
        <v>38.700000000000003</v>
      </c>
      <c r="M46" s="36">
        <v>284510</v>
      </c>
      <c r="N46">
        <v>8.6780000000000008</v>
      </c>
      <c r="O46" s="37">
        <f t="shared" si="13"/>
        <v>428501.93688000005</v>
      </c>
      <c r="P46" s="36">
        <v>67335.293000000005</v>
      </c>
      <c r="Q46">
        <v>0.2</v>
      </c>
      <c r="R46">
        <v>82.3</v>
      </c>
      <c r="S46">
        <v>0.95499999999999996</v>
      </c>
      <c r="AD46" s="18" t="s">
        <v>635</v>
      </c>
      <c r="AE46" s="32">
        <v>0.5</v>
      </c>
    </row>
    <row r="47" spans="1:31" x14ac:dyDescent="0.25">
      <c r="A47" s="38" t="s">
        <v>597</v>
      </c>
      <c r="B47" s="18" t="s">
        <v>603</v>
      </c>
      <c r="C47" s="30">
        <v>6871287</v>
      </c>
      <c r="D47" s="34">
        <v>4.4240000000000002E-2</v>
      </c>
      <c r="E47" s="33">
        <f t="shared" si="9"/>
        <v>303985.73687999998</v>
      </c>
      <c r="F47" s="33">
        <v>3281</v>
      </c>
      <c r="G47" s="32">
        <f t="shared" si="10"/>
        <v>0.53300000000000003</v>
      </c>
      <c r="H47" s="33">
        <f t="shared" si="11"/>
        <v>1748.7730000000001</v>
      </c>
      <c r="I47" s="34">
        <f t="shared" si="12"/>
        <v>5.7528126745312984E-3</v>
      </c>
      <c r="J47" s="35"/>
      <c r="K47" t="s">
        <v>301</v>
      </c>
      <c r="L47">
        <v>29</v>
      </c>
      <c r="M47" s="36">
        <v>221495</v>
      </c>
      <c r="N47">
        <v>2.8159999999999998</v>
      </c>
      <c r="O47" s="37">
        <f t="shared" si="13"/>
        <v>193495.44191999998</v>
      </c>
      <c r="P47" s="36">
        <v>17881.508999999998</v>
      </c>
      <c r="R47">
        <v>72.91</v>
      </c>
      <c r="S47">
        <v>0.72399999999999998</v>
      </c>
      <c r="AD47" s="18" t="s">
        <v>640</v>
      </c>
      <c r="AE47" s="32">
        <v>0.5</v>
      </c>
    </row>
    <row r="48" spans="1:31" x14ac:dyDescent="0.25">
      <c r="A48" s="31" t="s">
        <v>611</v>
      </c>
      <c r="B48" s="18" t="s">
        <v>655</v>
      </c>
      <c r="C48" s="30">
        <v>9006400</v>
      </c>
      <c r="D48" s="34">
        <v>0.19202000000000002</v>
      </c>
      <c r="E48" s="33">
        <f t="shared" si="9"/>
        <v>1729408.9280000003</v>
      </c>
      <c r="F48" s="33">
        <v>10729</v>
      </c>
      <c r="G48" s="44">
        <f t="shared" si="10"/>
        <v>0.9</v>
      </c>
      <c r="H48" s="33">
        <f t="shared" si="11"/>
        <v>9656.1</v>
      </c>
      <c r="I48" s="34">
        <f t="shared" si="12"/>
        <v>5.5834683420808605E-3</v>
      </c>
      <c r="J48" s="35"/>
      <c r="K48" t="s">
        <v>99</v>
      </c>
      <c r="L48">
        <v>44.4</v>
      </c>
      <c r="M48" s="36">
        <v>653735</v>
      </c>
      <c r="N48">
        <v>13.747999999999999</v>
      </c>
      <c r="O48" s="37">
        <f t="shared" si="13"/>
        <v>1238199.872</v>
      </c>
      <c r="P48" s="36">
        <v>45436.686000000002</v>
      </c>
      <c r="Q48">
        <v>0.7</v>
      </c>
      <c r="R48">
        <v>81.540000000000006</v>
      </c>
      <c r="S48">
        <v>0.92200000000000004</v>
      </c>
      <c r="AD48" s="18" t="s">
        <v>647</v>
      </c>
      <c r="AE48" s="32">
        <v>0.5</v>
      </c>
    </row>
    <row r="49" spans="1:31" x14ac:dyDescent="0.25">
      <c r="A49" s="31" t="s">
        <v>605</v>
      </c>
      <c r="B49" s="18" t="s">
        <v>270</v>
      </c>
      <c r="C49" s="30">
        <v>8655541</v>
      </c>
      <c r="D49" s="34">
        <v>0.11733</v>
      </c>
      <c r="E49" s="33">
        <f t="shared" si="9"/>
        <v>1015554.6255300001</v>
      </c>
      <c r="F49" s="33">
        <v>6449</v>
      </c>
      <c r="G49" s="44">
        <f t="shared" si="10"/>
        <v>0.84899999999999998</v>
      </c>
      <c r="H49" s="33">
        <f t="shared" si="11"/>
        <v>5475.201</v>
      </c>
      <c r="I49" s="34">
        <f t="shared" si="12"/>
        <v>5.3913407140877227E-3</v>
      </c>
      <c r="J49" s="35"/>
      <c r="K49" t="s">
        <v>269</v>
      </c>
      <c r="L49">
        <v>30.6</v>
      </c>
      <c r="M49" s="36">
        <v>851723</v>
      </c>
      <c r="N49">
        <v>7.359</v>
      </c>
      <c r="O49" s="37">
        <f t="shared" si="13"/>
        <v>636961.26219000004</v>
      </c>
      <c r="P49" s="36">
        <v>33132.32</v>
      </c>
      <c r="Q49">
        <v>0.5</v>
      </c>
      <c r="R49">
        <v>82.97</v>
      </c>
      <c r="S49">
        <v>0.91900000000000004</v>
      </c>
      <c r="AD49" s="18" t="s">
        <v>648</v>
      </c>
      <c r="AE49" s="32">
        <v>0.5</v>
      </c>
    </row>
    <row r="50" spans="1:31" x14ac:dyDescent="0.25">
      <c r="A50" s="31" t="s">
        <v>611</v>
      </c>
      <c r="B50" s="18" t="s">
        <v>656</v>
      </c>
      <c r="C50" s="30">
        <v>17134873</v>
      </c>
      <c r="D50" s="34">
        <v>0.18779000000000001</v>
      </c>
      <c r="E50" s="33">
        <f t="shared" si="9"/>
        <v>3217757.8006700003</v>
      </c>
      <c r="F50" s="33">
        <v>18061</v>
      </c>
      <c r="G50" s="44">
        <f t="shared" si="10"/>
        <v>0.93799999999999994</v>
      </c>
      <c r="H50" s="33">
        <f t="shared" si="11"/>
        <v>16941.218000000001</v>
      </c>
      <c r="I50" s="34">
        <f t="shared" si="12"/>
        <v>5.2649139709870351E-3</v>
      </c>
      <c r="J50" s="35"/>
      <c r="K50" t="s">
        <v>353</v>
      </c>
      <c r="L50">
        <v>43.2</v>
      </c>
      <c r="M50" s="36">
        <v>1826916</v>
      </c>
      <c r="N50">
        <v>11.881</v>
      </c>
      <c r="O50" s="37">
        <f t="shared" si="13"/>
        <v>2035794.26113</v>
      </c>
      <c r="P50" s="36">
        <v>48472.544999999998</v>
      </c>
      <c r="R50">
        <v>82.28</v>
      </c>
      <c r="S50">
        <v>0.94399999999999995</v>
      </c>
      <c r="AD50" s="18" t="s">
        <v>270</v>
      </c>
      <c r="AE50" s="50">
        <v>0.84899999999999998</v>
      </c>
    </row>
    <row r="51" spans="1:31" x14ac:dyDescent="0.25">
      <c r="A51" s="43" t="s">
        <v>609</v>
      </c>
      <c r="B51" s="18" t="s">
        <v>657</v>
      </c>
      <c r="C51" s="30">
        <v>6804596</v>
      </c>
      <c r="D51" s="34">
        <v>0.17366000000000001</v>
      </c>
      <c r="E51" s="33">
        <f t="shared" si="9"/>
        <v>1181686.14136</v>
      </c>
      <c r="F51" s="33">
        <v>7083</v>
      </c>
      <c r="G51" s="44">
        <f t="shared" si="10"/>
        <v>0.79999999999999993</v>
      </c>
      <c r="H51" s="33">
        <f t="shared" si="11"/>
        <v>5666.4</v>
      </c>
      <c r="I51" s="34">
        <f t="shared" si="12"/>
        <v>4.7951819029362162E-3</v>
      </c>
      <c r="J51" s="35"/>
      <c r="K51" t="s">
        <v>415</v>
      </c>
      <c r="L51">
        <v>41.2</v>
      </c>
      <c r="M51" s="36">
        <v>718590</v>
      </c>
      <c r="O51" s="37">
        <f t="shared" si="13"/>
        <v>0</v>
      </c>
      <c r="P51" s="36">
        <v>14048.880999999999</v>
      </c>
      <c r="R51">
        <v>76</v>
      </c>
      <c r="S51">
        <v>0.80600000000000005</v>
      </c>
      <c r="AD51" s="18" t="s">
        <v>223</v>
      </c>
      <c r="AE51" s="32">
        <v>0.5</v>
      </c>
    </row>
    <row r="52" spans="1:31" x14ac:dyDescent="0.25">
      <c r="A52" s="41" t="s">
        <v>605</v>
      </c>
      <c r="B52" s="18" t="s">
        <v>223</v>
      </c>
      <c r="C52" s="30">
        <v>3989175</v>
      </c>
      <c r="D52" s="34">
        <v>0.14863999999999999</v>
      </c>
      <c r="E52" s="33">
        <f t="shared" si="9"/>
        <v>592950.97199999995</v>
      </c>
      <c r="F52" s="33">
        <v>5551</v>
      </c>
      <c r="G52" s="32">
        <f t="shared" si="10"/>
        <v>0.5</v>
      </c>
      <c r="H52" s="33">
        <f t="shared" si="11"/>
        <v>2775.5</v>
      </c>
      <c r="I52" s="34">
        <f t="shared" si="12"/>
        <v>4.6808254494268712E-3</v>
      </c>
      <c r="J52" s="35"/>
      <c r="K52" t="s">
        <v>222</v>
      </c>
      <c r="L52">
        <v>38.700000000000003</v>
      </c>
      <c r="M52" s="36">
        <v>387481</v>
      </c>
      <c r="N52">
        <v>10.244</v>
      </c>
      <c r="O52" s="37">
        <f t="shared" si="13"/>
        <v>408651.087</v>
      </c>
      <c r="P52" s="36">
        <v>9745.0789999999997</v>
      </c>
      <c r="Q52">
        <v>4.2</v>
      </c>
      <c r="R52">
        <v>73.77</v>
      </c>
      <c r="S52">
        <v>0.81200000000000006</v>
      </c>
      <c r="AD52" s="18" t="s">
        <v>658</v>
      </c>
      <c r="AE52" s="32">
        <v>0.5</v>
      </c>
    </row>
    <row r="53" spans="1:31" x14ac:dyDescent="0.25">
      <c r="A53" s="31" t="s">
        <v>611</v>
      </c>
      <c r="B53" s="18" t="s">
        <v>659</v>
      </c>
      <c r="C53" s="30">
        <v>10423056</v>
      </c>
      <c r="D53" s="34">
        <v>0.20396</v>
      </c>
      <c r="E53" s="33">
        <f t="shared" si="9"/>
        <v>2125886.5017599999</v>
      </c>
      <c r="F53" s="33">
        <v>12826</v>
      </c>
      <c r="G53" s="44">
        <f t="shared" si="10"/>
        <v>0.77</v>
      </c>
      <c r="H53" s="33">
        <f t="shared" si="11"/>
        <v>9876.02</v>
      </c>
      <c r="I53" s="34">
        <f t="shared" si="12"/>
        <v>4.6456007843427875E-3</v>
      </c>
      <c r="J53" s="35"/>
      <c r="K53" t="s">
        <v>228</v>
      </c>
      <c r="L53">
        <v>45.3</v>
      </c>
      <c r="M53" s="36">
        <v>457312</v>
      </c>
      <c r="N53">
        <v>14.523999999999999</v>
      </c>
      <c r="O53" s="37">
        <f t="shared" si="13"/>
        <v>1513844.6534399998</v>
      </c>
      <c r="P53" s="36">
        <v>24574.382000000001</v>
      </c>
      <c r="Q53">
        <v>1.5</v>
      </c>
      <c r="R53">
        <v>82.24</v>
      </c>
      <c r="S53">
        <v>0.88800000000000001</v>
      </c>
      <c r="AD53" s="18" t="s">
        <v>660</v>
      </c>
      <c r="AE53" s="32">
        <v>0.5</v>
      </c>
    </row>
    <row r="54" spans="1:31" x14ac:dyDescent="0.25">
      <c r="A54" s="31" t="s">
        <v>611</v>
      </c>
      <c r="B54" s="18" t="s">
        <v>661</v>
      </c>
      <c r="C54" s="30">
        <v>83783945</v>
      </c>
      <c r="D54" s="34">
        <v>0.21453</v>
      </c>
      <c r="E54" s="33">
        <f t="shared" si="9"/>
        <v>17974169.720849998</v>
      </c>
      <c r="F54" s="33">
        <v>91370</v>
      </c>
      <c r="G54" s="44">
        <f t="shared" si="10"/>
        <v>0.9</v>
      </c>
      <c r="H54" s="33">
        <f t="shared" si="11"/>
        <v>82233</v>
      </c>
      <c r="I54" s="34">
        <f t="shared" si="12"/>
        <v>4.5750652896422743E-3</v>
      </c>
      <c r="J54" s="35"/>
      <c r="K54" t="s">
        <v>224</v>
      </c>
      <c r="L54">
        <v>46.6</v>
      </c>
      <c r="M54" s="36">
        <v>3752236</v>
      </c>
      <c r="N54">
        <v>15.957000000000001</v>
      </c>
      <c r="O54" s="37">
        <f t="shared" si="13"/>
        <v>13369404.103650002</v>
      </c>
      <c r="P54" s="36">
        <v>45229.245000000003</v>
      </c>
      <c r="R54">
        <v>81.33</v>
      </c>
      <c r="S54">
        <v>0.94699999999999995</v>
      </c>
      <c r="AD54" s="18" t="s">
        <v>662</v>
      </c>
      <c r="AE54" s="32">
        <v>0.5</v>
      </c>
    </row>
    <row r="55" spans="1:31" x14ac:dyDescent="0.25">
      <c r="A55" s="41" t="s">
        <v>605</v>
      </c>
      <c r="B55" s="18" t="s">
        <v>658</v>
      </c>
      <c r="C55" s="30">
        <v>10139175</v>
      </c>
      <c r="D55" s="34">
        <v>6.0179999999999997E-2</v>
      </c>
      <c r="E55" s="33">
        <f t="shared" si="9"/>
        <v>610175.55149999994</v>
      </c>
      <c r="F55" s="33">
        <v>4992</v>
      </c>
      <c r="G55" s="32">
        <f t="shared" si="10"/>
        <v>0.5</v>
      </c>
      <c r="H55" s="33">
        <f t="shared" si="11"/>
        <v>2496</v>
      </c>
      <c r="I55" s="34">
        <f t="shared" si="12"/>
        <v>4.0906260401028212E-3</v>
      </c>
      <c r="J55" s="35"/>
      <c r="K55" t="s">
        <v>101</v>
      </c>
      <c r="L55">
        <v>32.4</v>
      </c>
      <c r="M55" s="36">
        <v>338438</v>
      </c>
      <c r="N55">
        <v>3.871</v>
      </c>
      <c r="O55" s="37">
        <f t="shared" si="13"/>
        <v>392487.46425000002</v>
      </c>
      <c r="P55" s="36">
        <v>15847.419</v>
      </c>
      <c r="R55">
        <v>73</v>
      </c>
      <c r="S55">
        <v>0.75600000000000001</v>
      </c>
      <c r="AD55" s="18" t="s">
        <v>663</v>
      </c>
      <c r="AE55" s="32">
        <v>0.5</v>
      </c>
    </row>
    <row r="56" spans="1:31" x14ac:dyDescent="0.25">
      <c r="A56" s="18" t="s">
        <v>602</v>
      </c>
      <c r="B56" s="18" t="s">
        <v>649</v>
      </c>
      <c r="C56" s="30">
        <v>37742157</v>
      </c>
      <c r="D56" s="34">
        <v>0.16984000000000002</v>
      </c>
      <c r="E56" s="33">
        <f t="shared" si="9"/>
        <v>6410127.9448800003</v>
      </c>
      <c r="F56" s="33">
        <v>26457</v>
      </c>
      <c r="G56" s="44">
        <f t="shared" si="10"/>
        <v>0.90400000000000003</v>
      </c>
      <c r="H56" s="33">
        <f t="shared" si="11"/>
        <v>23917.128000000001</v>
      </c>
      <c r="I56" s="34">
        <f t="shared" si="12"/>
        <v>3.7311467424146301E-3</v>
      </c>
      <c r="J56" s="35"/>
      <c r="K56" t="s">
        <v>142</v>
      </c>
      <c r="L56">
        <v>41.4</v>
      </c>
      <c r="M56" s="36">
        <v>1430740</v>
      </c>
      <c r="N56">
        <v>10.797000000000001</v>
      </c>
      <c r="O56" s="37">
        <f t="shared" si="13"/>
        <v>4075020.6912900005</v>
      </c>
      <c r="P56" s="36">
        <v>44017.591</v>
      </c>
      <c r="Q56">
        <v>0.5</v>
      </c>
      <c r="R56">
        <v>82.43</v>
      </c>
      <c r="S56">
        <v>0.92900000000000005</v>
      </c>
      <c r="AD56" s="18" t="s">
        <v>664</v>
      </c>
      <c r="AE56" s="32">
        <v>0.5</v>
      </c>
    </row>
    <row r="57" spans="1:31" x14ac:dyDescent="0.25">
      <c r="A57" s="42" t="s">
        <v>608</v>
      </c>
      <c r="B57" s="18" t="s">
        <v>663</v>
      </c>
      <c r="C57" s="30">
        <v>6524191</v>
      </c>
      <c r="D57" s="34">
        <v>4.4889999999999999E-2</v>
      </c>
      <c r="E57" s="33">
        <f t="shared" si="9"/>
        <v>292870.93398999999</v>
      </c>
      <c r="F57" s="33">
        <v>2175</v>
      </c>
      <c r="G57" s="32">
        <f t="shared" si="10"/>
        <v>0.5</v>
      </c>
      <c r="H57" s="33">
        <f t="shared" si="11"/>
        <v>1087.5</v>
      </c>
      <c r="I57" s="34">
        <f t="shared" si="12"/>
        <v>3.713239771472619E-3</v>
      </c>
      <c r="J57" s="35"/>
      <c r="K57" t="s">
        <v>289</v>
      </c>
      <c r="L57">
        <v>26.3</v>
      </c>
      <c r="M57" s="36">
        <v>149029</v>
      </c>
      <c r="N57">
        <v>2.8820000000000001</v>
      </c>
      <c r="O57" s="37">
        <f t="shared" si="13"/>
        <v>188027.18462000001</v>
      </c>
      <c r="P57" s="36">
        <v>3393.4740000000002</v>
      </c>
      <c r="Q57">
        <v>1.4</v>
      </c>
      <c r="R57">
        <v>71.45</v>
      </c>
      <c r="S57">
        <v>0.69699999999999995</v>
      </c>
      <c r="AD57" s="18" t="s">
        <v>352</v>
      </c>
      <c r="AE57" s="32">
        <v>0.5</v>
      </c>
    </row>
    <row r="58" spans="1:31" x14ac:dyDescent="0.25">
      <c r="A58" s="41" t="s">
        <v>605</v>
      </c>
      <c r="B58" s="18" t="s">
        <v>660</v>
      </c>
      <c r="C58" s="30">
        <v>84339067</v>
      </c>
      <c r="D58" s="34">
        <v>8.1530000000000005E-2</v>
      </c>
      <c r="E58" s="33">
        <f t="shared" si="9"/>
        <v>6876164.1325100008</v>
      </c>
      <c r="F58" s="33">
        <v>50488</v>
      </c>
      <c r="G58" s="32">
        <f t="shared" si="10"/>
        <v>0.5</v>
      </c>
      <c r="H58" s="33">
        <f t="shared" si="11"/>
        <v>25244</v>
      </c>
      <c r="I58" s="34">
        <f t="shared" si="12"/>
        <v>3.6712329015894511E-3</v>
      </c>
      <c r="J58" s="35"/>
      <c r="K58" t="s">
        <v>470</v>
      </c>
      <c r="L58">
        <v>31.6</v>
      </c>
      <c r="M58" s="36">
        <v>5522039</v>
      </c>
      <c r="N58">
        <v>5.0609999999999999</v>
      </c>
      <c r="O58" s="37">
        <f t="shared" si="13"/>
        <v>4268400.1808700003</v>
      </c>
      <c r="P58" s="36">
        <v>25129.341</v>
      </c>
      <c r="Q58">
        <v>0.2</v>
      </c>
      <c r="R58">
        <v>77.69</v>
      </c>
      <c r="S58">
        <v>0.82</v>
      </c>
      <c r="AD58" s="18" t="s">
        <v>665</v>
      </c>
      <c r="AE58" s="32">
        <v>0.5</v>
      </c>
    </row>
    <row r="59" spans="1:31" x14ac:dyDescent="0.25">
      <c r="A59" s="38" t="s">
        <v>597</v>
      </c>
      <c r="B59" s="18" t="s">
        <v>606</v>
      </c>
      <c r="C59" s="30">
        <v>18383956</v>
      </c>
      <c r="D59" s="34">
        <v>2.4799999999999999E-2</v>
      </c>
      <c r="E59" s="33">
        <f t="shared" si="9"/>
        <v>455922.10879999999</v>
      </c>
      <c r="F59" s="33">
        <v>3084</v>
      </c>
      <c r="G59" s="32">
        <f t="shared" si="10"/>
        <v>0.53300000000000003</v>
      </c>
      <c r="H59" s="33">
        <f t="shared" si="11"/>
        <v>1643.7720000000002</v>
      </c>
      <c r="I59" s="34">
        <f t="shared" si="12"/>
        <v>3.6053790072309829E-3</v>
      </c>
      <c r="J59" s="35"/>
      <c r="K59" t="s">
        <v>500</v>
      </c>
      <c r="L59">
        <v>17.7</v>
      </c>
      <c r="M59" s="36">
        <v>185649</v>
      </c>
      <c r="N59">
        <v>1.542</v>
      </c>
      <c r="O59" s="37">
        <f t="shared" si="13"/>
        <v>283480.60151999997</v>
      </c>
      <c r="P59" s="36">
        <v>3689.2510000000002</v>
      </c>
      <c r="Q59">
        <v>57.5</v>
      </c>
      <c r="R59">
        <v>63.89</v>
      </c>
      <c r="S59">
        <v>0.58399999999999996</v>
      </c>
      <c r="U59" s="53"/>
      <c r="V59" s="53"/>
      <c r="W59" s="53"/>
      <c r="X59" s="53"/>
      <c r="Y59" s="53"/>
      <c r="Z59" s="53"/>
      <c r="AA59" s="53"/>
      <c r="AB59" s="53"/>
      <c r="AD59" s="18" t="s">
        <v>666</v>
      </c>
      <c r="AE59" s="32">
        <v>0.5</v>
      </c>
    </row>
    <row r="60" spans="1:31" x14ac:dyDescent="0.25">
      <c r="A60" s="41" t="s">
        <v>605</v>
      </c>
      <c r="B60" s="18" t="s">
        <v>662</v>
      </c>
      <c r="C60" s="30">
        <v>34813867</v>
      </c>
      <c r="D60" s="34">
        <v>3.295E-2</v>
      </c>
      <c r="E60" s="33">
        <f t="shared" si="9"/>
        <v>1147116.91765</v>
      </c>
      <c r="F60" s="33">
        <v>8048</v>
      </c>
      <c r="G60" s="32">
        <f t="shared" si="10"/>
        <v>0.5</v>
      </c>
      <c r="H60" s="33">
        <f t="shared" si="11"/>
        <v>4024</v>
      </c>
      <c r="I60" s="34">
        <f t="shared" si="12"/>
        <v>3.5079249011893431E-3</v>
      </c>
      <c r="J60" s="35"/>
      <c r="K60" t="s">
        <v>411</v>
      </c>
      <c r="L60">
        <v>31.9</v>
      </c>
      <c r="M60" s="36">
        <v>507423</v>
      </c>
      <c r="N60">
        <v>1.845</v>
      </c>
      <c r="O60" s="37">
        <f t="shared" si="13"/>
        <v>642315.84615</v>
      </c>
      <c r="P60" s="36">
        <v>49045.411</v>
      </c>
      <c r="R60">
        <v>75.13</v>
      </c>
      <c r="S60">
        <v>0.85399999999999998</v>
      </c>
      <c r="AD60" s="18" t="s">
        <v>667</v>
      </c>
      <c r="AE60" s="50">
        <v>0.92700000000000005</v>
      </c>
    </row>
    <row r="61" spans="1:31" x14ac:dyDescent="0.25">
      <c r="A61" s="38" t="s">
        <v>597</v>
      </c>
      <c r="B61" s="18" t="s">
        <v>503</v>
      </c>
      <c r="C61" s="30">
        <v>14862927</v>
      </c>
      <c r="D61" s="34">
        <v>2.8220000000000002E-2</v>
      </c>
      <c r="E61" s="33">
        <f t="shared" si="9"/>
        <v>419431.79994000006</v>
      </c>
      <c r="F61" s="33">
        <v>2622</v>
      </c>
      <c r="G61" s="32">
        <f t="shared" si="10"/>
        <v>0.53300000000000003</v>
      </c>
      <c r="H61" s="33">
        <f t="shared" si="11"/>
        <v>1397.5260000000001</v>
      </c>
      <c r="I61" s="34">
        <f t="shared" si="12"/>
        <v>3.3319505106668519E-3</v>
      </c>
      <c r="J61" s="35"/>
      <c r="K61" t="s">
        <v>502</v>
      </c>
      <c r="L61">
        <v>19.600000000000001</v>
      </c>
      <c r="M61" s="36">
        <v>83619</v>
      </c>
      <c r="N61">
        <v>1.8819999999999999</v>
      </c>
      <c r="O61" s="37">
        <f t="shared" si="13"/>
        <v>279720.28613999998</v>
      </c>
      <c r="P61" s="36">
        <v>1899.7750000000001</v>
      </c>
      <c r="Q61">
        <v>21.4</v>
      </c>
      <c r="R61">
        <v>61.49</v>
      </c>
      <c r="S61">
        <v>0.57099999999999995</v>
      </c>
      <c r="AD61" s="18" t="s">
        <v>668</v>
      </c>
      <c r="AE61" s="50">
        <v>0.90300000000000002</v>
      </c>
    </row>
    <row r="62" spans="1:31" x14ac:dyDescent="0.25">
      <c r="A62" s="29" t="s">
        <v>596</v>
      </c>
      <c r="B62" s="18" t="s">
        <v>646</v>
      </c>
      <c r="C62" s="30">
        <v>10847904</v>
      </c>
      <c r="D62" s="34">
        <v>6.9809999999999997E-2</v>
      </c>
      <c r="E62" s="33">
        <f t="shared" si="9"/>
        <v>757292.17823999992</v>
      </c>
      <c r="F62" s="33">
        <v>3916</v>
      </c>
      <c r="G62" s="32">
        <f t="shared" si="10"/>
        <v>0.60599999999999998</v>
      </c>
      <c r="H62" s="33">
        <f t="shared" si="11"/>
        <v>2373.096</v>
      </c>
      <c r="I62" s="34">
        <f t="shared" si="12"/>
        <v>3.1336597263096544E-3</v>
      </c>
      <c r="J62" s="35"/>
      <c r="K62" t="s">
        <v>187</v>
      </c>
      <c r="L62">
        <v>27.6</v>
      </c>
      <c r="M62" s="36">
        <v>337575</v>
      </c>
      <c r="N62">
        <v>4.4189999999999996</v>
      </c>
      <c r="O62" s="37">
        <f t="shared" si="13"/>
        <v>479368.87775999994</v>
      </c>
      <c r="P62" s="36">
        <v>14600.861000000001</v>
      </c>
      <c r="Q62">
        <v>1.6</v>
      </c>
      <c r="R62">
        <v>74.08</v>
      </c>
      <c r="S62">
        <v>0.75600000000000001</v>
      </c>
      <c r="U62" s="53"/>
      <c r="V62" s="53"/>
      <c r="W62" s="53"/>
      <c r="X62" s="53"/>
      <c r="Y62" s="53"/>
      <c r="AD62" s="18" t="s">
        <v>155</v>
      </c>
      <c r="AE62" s="50">
        <v>0.7</v>
      </c>
    </row>
    <row r="63" spans="1:31" x14ac:dyDescent="0.25">
      <c r="A63" s="42" t="s">
        <v>608</v>
      </c>
      <c r="B63" s="18" t="s">
        <v>664</v>
      </c>
      <c r="C63" s="30">
        <v>38928341</v>
      </c>
      <c r="D63" s="34">
        <v>2.581E-2</v>
      </c>
      <c r="E63" s="33">
        <f t="shared" si="9"/>
        <v>1004740.48121</v>
      </c>
      <c r="F63" s="33">
        <v>5983</v>
      </c>
      <c r="G63" s="32">
        <f t="shared" si="10"/>
        <v>0.5</v>
      </c>
      <c r="H63" s="33">
        <f t="shared" si="11"/>
        <v>2991.5</v>
      </c>
      <c r="I63" s="34">
        <f t="shared" si="12"/>
        <v>2.9773857587556971E-3</v>
      </c>
      <c r="J63" s="35"/>
      <c r="K63" t="s">
        <v>70</v>
      </c>
      <c r="L63">
        <v>18.600000000000001</v>
      </c>
      <c r="M63" s="36">
        <v>137853</v>
      </c>
      <c r="N63">
        <v>1.337</v>
      </c>
      <c r="O63" s="37">
        <f t="shared" si="13"/>
        <v>520471.91917000001</v>
      </c>
      <c r="P63" s="36">
        <v>1803.9870000000001</v>
      </c>
      <c r="R63">
        <v>64.83</v>
      </c>
      <c r="S63">
        <v>0.51100000000000001</v>
      </c>
      <c r="AD63" s="18" t="s">
        <v>634</v>
      </c>
      <c r="AE63" s="49">
        <v>0.876</v>
      </c>
    </row>
    <row r="64" spans="1:31" x14ac:dyDescent="0.25">
      <c r="A64" s="42" t="s">
        <v>608</v>
      </c>
      <c r="B64" s="18" t="s">
        <v>352</v>
      </c>
      <c r="C64" s="30">
        <v>29136808</v>
      </c>
      <c r="D64" s="34">
        <v>5.8090000000000003E-2</v>
      </c>
      <c r="E64" s="33">
        <f t="shared" si="9"/>
        <v>1692557.1767200001</v>
      </c>
      <c r="F64" s="33">
        <v>9550</v>
      </c>
      <c r="G64" s="32">
        <f t="shared" si="10"/>
        <v>0.5</v>
      </c>
      <c r="H64" s="33">
        <f t="shared" si="11"/>
        <v>4775</v>
      </c>
      <c r="I64" s="34">
        <f t="shared" si="12"/>
        <v>2.8211750041162295E-3</v>
      </c>
      <c r="J64" s="35"/>
      <c r="K64" t="s">
        <v>351</v>
      </c>
      <c r="L64">
        <v>25</v>
      </c>
      <c r="M64" s="36">
        <v>667109</v>
      </c>
      <c r="N64">
        <v>3.2120000000000002</v>
      </c>
      <c r="O64" s="37">
        <f t="shared" si="13"/>
        <v>935874.27296000009</v>
      </c>
      <c r="P64" s="36">
        <v>2442.8040000000001</v>
      </c>
      <c r="Q64">
        <v>15</v>
      </c>
      <c r="R64">
        <v>70.78</v>
      </c>
      <c r="S64">
        <v>0.60199999999999998</v>
      </c>
      <c r="U64" s="53"/>
      <c r="V64" s="53"/>
      <c r="W64" s="53"/>
      <c r="X64" s="53"/>
      <c r="Y64" s="53"/>
      <c r="Z64" s="53"/>
      <c r="AA64" s="53"/>
      <c r="AB64" s="53"/>
      <c r="AD64" s="18" t="s">
        <v>639</v>
      </c>
      <c r="AE64" s="49">
        <v>0.82099999999999995</v>
      </c>
    </row>
    <row r="65" spans="1:31" x14ac:dyDescent="0.25">
      <c r="A65" s="29" t="s">
        <v>596</v>
      </c>
      <c r="B65" s="18" t="s">
        <v>194</v>
      </c>
      <c r="C65" s="30">
        <v>6486201</v>
      </c>
      <c r="D65" s="34">
        <v>8.2729999999999998E-2</v>
      </c>
      <c r="E65" s="33">
        <f t="shared" si="9"/>
        <v>536603.40873000002</v>
      </c>
      <c r="F65" s="33">
        <v>2492</v>
      </c>
      <c r="G65" s="32">
        <f t="shared" si="10"/>
        <v>0.60599999999999998</v>
      </c>
      <c r="H65" s="33">
        <f t="shared" si="11"/>
        <v>1510.152</v>
      </c>
      <c r="I65" s="34">
        <f t="shared" si="12"/>
        <v>2.8142795506538713E-3</v>
      </c>
      <c r="J65" s="35"/>
      <c r="K65" t="s">
        <v>193</v>
      </c>
      <c r="L65">
        <v>27.6</v>
      </c>
      <c r="M65" s="36">
        <v>82852</v>
      </c>
      <c r="N65">
        <v>5.4169999999999998</v>
      </c>
      <c r="O65" s="37">
        <f t="shared" si="13"/>
        <v>351357.50816999999</v>
      </c>
      <c r="P65" s="36">
        <v>7292.4579999999996</v>
      </c>
      <c r="Q65">
        <v>2.2000000000000002</v>
      </c>
      <c r="R65">
        <v>73.319999999999993</v>
      </c>
      <c r="S65">
        <v>0.67300000000000004</v>
      </c>
      <c r="AD65" s="18" t="s">
        <v>641</v>
      </c>
      <c r="AE65" s="49">
        <v>0.91100000000000003</v>
      </c>
    </row>
    <row r="66" spans="1:31" x14ac:dyDescent="0.25">
      <c r="A66" s="45" t="s">
        <v>616</v>
      </c>
      <c r="B66" s="18" t="s">
        <v>669</v>
      </c>
      <c r="C66" s="30">
        <v>109581085</v>
      </c>
      <c r="D66" s="34">
        <v>4.8029999999999996E-2</v>
      </c>
      <c r="E66" s="33">
        <f t="shared" ref="E66:E97" si="14">D66*C66</f>
        <v>5263179.5125499992</v>
      </c>
      <c r="F66" s="33">
        <v>26714</v>
      </c>
      <c r="G66" s="32">
        <f t="shared" ref="G66:G100" si="15">VLOOKUP(A66,FLAG,2,FALSE)+VLOOKUP(B66,FIXO,2,FALSE)</f>
        <v>0.5</v>
      </c>
      <c r="H66" s="33">
        <f t="shared" ref="H66:H97" si="16">G66*F66</f>
        <v>13357</v>
      </c>
      <c r="I66" s="34">
        <f t="shared" ref="I66:I97" si="17">+H66/E66</f>
        <v>2.5378195761992092E-3</v>
      </c>
      <c r="J66" s="35"/>
      <c r="K66" t="s">
        <v>385</v>
      </c>
      <c r="L66">
        <v>25.2</v>
      </c>
      <c r="M66" s="36">
        <v>1507755</v>
      </c>
      <c r="N66">
        <v>2.661</v>
      </c>
      <c r="O66" s="37">
        <f t="shared" ref="O66:O97" si="18">+N66/100*$C66</f>
        <v>2915952.67185</v>
      </c>
      <c r="P66" s="36">
        <v>7599.1880000000001</v>
      </c>
      <c r="R66">
        <v>71.23</v>
      </c>
      <c r="S66">
        <v>0.71799999999999997</v>
      </c>
      <c r="AD66" s="18" t="s">
        <v>642</v>
      </c>
      <c r="AE66" s="49">
        <v>0.9</v>
      </c>
    </row>
    <row r="67" spans="1:31" x14ac:dyDescent="0.25">
      <c r="A67" s="45" t="s">
        <v>616</v>
      </c>
      <c r="B67" s="18" t="s">
        <v>670</v>
      </c>
      <c r="C67" s="30">
        <v>273523621</v>
      </c>
      <c r="D67" s="34">
        <v>5.3190000000000001E-2</v>
      </c>
      <c r="E67" s="33">
        <f t="shared" si="14"/>
        <v>14548721.40099</v>
      </c>
      <c r="F67" s="33">
        <v>73582</v>
      </c>
      <c r="G67" s="32">
        <f t="shared" si="15"/>
        <v>0.5</v>
      </c>
      <c r="H67" s="33">
        <f t="shared" si="16"/>
        <v>36791</v>
      </c>
      <c r="I67" s="34">
        <f t="shared" si="17"/>
        <v>2.5288132878464823E-3</v>
      </c>
      <c r="J67" s="35"/>
      <c r="K67" t="s">
        <v>257</v>
      </c>
      <c r="L67">
        <v>29.3</v>
      </c>
      <c r="M67" s="36">
        <v>2877476</v>
      </c>
      <c r="N67">
        <v>3.0529999999999999</v>
      </c>
      <c r="O67" s="37">
        <f t="shared" si="18"/>
        <v>8350676.1491299998</v>
      </c>
      <c r="P67" s="36">
        <v>11188.744000000001</v>
      </c>
      <c r="Q67">
        <v>5.7</v>
      </c>
      <c r="R67">
        <v>71.72</v>
      </c>
      <c r="S67">
        <v>0.71799999999999997</v>
      </c>
      <c r="AD67" s="18" t="s">
        <v>645</v>
      </c>
      <c r="AE67" s="49">
        <v>0.91</v>
      </c>
    </row>
    <row r="68" spans="1:31" x14ac:dyDescent="0.25">
      <c r="A68" s="45" t="s">
        <v>616</v>
      </c>
      <c r="B68" s="18" t="s">
        <v>671</v>
      </c>
      <c r="C68" s="30">
        <v>1380004385</v>
      </c>
      <c r="D68" s="34">
        <v>5.9889999999999999E-2</v>
      </c>
      <c r="E68" s="33">
        <f t="shared" si="14"/>
        <v>82648462.617650002</v>
      </c>
      <c r="F68" s="33">
        <v>414108</v>
      </c>
      <c r="G68" s="32">
        <f t="shared" si="15"/>
        <v>0.5</v>
      </c>
      <c r="H68" s="33">
        <f t="shared" si="16"/>
        <v>207054</v>
      </c>
      <c r="I68" s="34">
        <f t="shared" si="17"/>
        <v>2.5052371628239162E-3</v>
      </c>
      <c r="J68" s="35"/>
      <c r="K68" t="s">
        <v>254</v>
      </c>
      <c r="L68">
        <v>28.2</v>
      </c>
      <c r="M68" s="36">
        <v>31144229</v>
      </c>
      <c r="N68">
        <v>3.4140000000000001</v>
      </c>
      <c r="O68" s="37">
        <f t="shared" si="18"/>
        <v>47113349.703900002</v>
      </c>
      <c r="P68" s="36">
        <v>6426.674</v>
      </c>
      <c r="Q68">
        <v>21.2</v>
      </c>
      <c r="R68">
        <v>69.66</v>
      </c>
      <c r="S68">
        <v>0.64500000000000002</v>
      </c>
      <c r="AD68" s="18" t="s">
        <v>390</v>
      </c>
      <c r="AE68" s="49">
        <v>0.9</v>
      </c>
    </row>
    <row r="69" spans="1:31" x14ac:dyDescent="0.25">
      <c r="A69" s="38" t="s">
        <v>597</v>
      </c>
      <c r="B69" s="18" t="s">
        <v>612</v>
      </c>
      <c r="C69" s="30">
        <v>36910558</v>
      </c>
      <c r="D69" s="34">
        <v>6.769E-2</v>
      </c>
      <c r="E69" s="33">
        <f t="shared" si="14"/>
        <v>2498475.6710199998</v>
      </c>
      <c r="F69" s="33">
        <v>9450</v>
      </c>
      <c r="G69" s="32">
        <f t="shared" si="15"/>
        <v>0.53300000000000003</v>
      </c>
      <c r="H69" s="33">
        <f t="shared" si="16"/>
        <v>5036.8500000000004</v>
      </c>
      <c r="I69" s="34">
        <f t="shared" si="17"/>
        <v>2.0159692001098062E-3</v>
      </c>
      <c r="J69" s="35"/>
      <c r="K69" t="s">
        <v>341</v>
      </c>
      <c r="L69">
        <v>29.6</v>
      </c>
      <c r="M69" s="36">
        <v>557632</v>
      </c>
      <c r="N69">
        <v>4.2089999999999996</v>
      </c>
      <c r="O69" s="37">
        <f t="shared" si="18"/>
        <v>1553565.3862199998</v>
      </c>
      <c r="P69" s="36">
        <v>7485.0129999999999</v>
      </c>
      <c r="Q69">
        <v>1</v>
      </c>
      <c r="R69">
        <v>76.680000000000007</v>
      </c>
      <c r="S69">
        <v>0.68600000000000005</v>
      </c>
      <c r="AD69" s="18" t="s">
        <v>650</v>
      </c>
      <c r="AE69" s="49">
        <v>0.93300000000000005</v>
      </c>
    </row>
    <row r="70" spans="1:31" x14ac:dyDescent="0.25">
      <c r="A70" s="31" t="s">
        <v>611</v>
      </c>
      <c r="B70" s="18" t="s">
        <v>672</v>
      </c>
      <c r="C70" s="30">
        <v>5792203</v>
      </c>
      <c r="D70" s="34">
        <v>0.19677</v>
      </c>
      <c r="E70" s="33">
        <f t="shared" si="14"/>
        <v>1139731.78431</v>
      </c>
      <c r="F70" s="33">
        <v>2543</v>
      </c>
      <c r="G70" s="44">
        <f t="shared" si="15"/>
        <v>0.9</v>
      </c>
      <c r="H70" s="33">
        <f t="shared" si="16"/>
        <v>2288.7000000000003</v>
      </c>
      <c r="I70" s="34">
        <f t="shared" si="17"/>
        <v>2.0081040394829314E-3</v>
      </c>
      <c r="J70" s="35"/>
      <c r="K70" t="s">
        <v>181</v>
      </c>
      <c r="L70">
        <v>42.3</v>
      </c>
      <c r="M70" s="36">
        <v>307103</v>
      </c>
      <c r="N70">
        <v>12.324999999999999</v>
      </c>
      <c r="O70" s="37">
        <f t="shared" si="18"/>
        <v>713889.01974999998</v>
      </c>
      <c r="P70" s="36">
        <v>46682.514999999999</v>
      </c>
      <c r="Q70">
        <v>0.2</v>
      </c>
      <c r="R70">
        <v>80.900000000000006</v>
      </c>
      <c r="S70">
        <v>0.94</v>
      </c>
      <c r="AD70" s="18" t="s">
        <v>651</v>
      </c>
      <c r="AE70" s="49">
        <v>0.9</v>
      </c>
    </row>
    <row r="71" spans="1:31" x14ac:dyDescent="0.25">
      <c r="A71" s="43" t="s">
        <v>609</v>
      </c>
      <c r="B71" s="18" t="s">
        <v>113</v>
      </c>
      <c r="C71" s="30">
        <v>9449321</v>
      </c>
      <c r="D71" s="34">
        <v>0.14798999999999998</v>
      </c>
      <c r="E71" s="33">
        <f t="shared" si="14"/>
        <v>1398405.0147899999</v>
      </c>
      <c r="F71" s="33">
        <v>3326</v>
      </c>
      <c r="G71" s="44">
        <f t="shared" si="15"/>
        <v>0.79999999999999993</v>
      </c>
      <c r="H71" s="33">
        <f t="shared" si="16"/>
        <v>2660.7999999999997</v>
      </c>
      <c r="I71" s="34">
        <f t="shared" si="17"/>
        <v>1.9027391720270505E-3</v>
      </c>
      <c r="J71" s="35"/>
      <c r="K71" t="s">
        <v>112</v>
      </c>
      <c r="L71">
        <v>40.299999999999997</v>
      </c>
      <c r="M71" s="36">
        <v>434362</v>
      </c>
      <c r="N71">
        <v>9.7880000000000003</v>
      </c>
      <c r="O71" s="37">
        <f t="shared" si="18"/>
        <v>924899.53948000004</v>
      </c>
      <c r="P71" s="36">
        <v>17167.967000000001</v>
      </c>
      <c r="R71">
        <v>74.790000000000006</v>
      </c>
      <c r="S71">
        <v>0.82299999999999995</v>
      </c>
      <c r="AD71" s="18" t="s">
        <v>653</v>
      </c>
      <c r="AE71" s="49">
        <v>0.82099999999999995</v>
      </c>
    </row>
    <row r="72" spans="1:31" x14ac:dyDescent="0.25">
      <c r="A72" s="45" t="s">
        <v>616</v>
      </c>
      <c r="B72" s="18" t="s">
        <v>673</v>
      </c>
      <c r="C72" s="30">
        <v>32365998</v>
      </c>
      <c r="D72" s="34">
        <v>6.293E-2</v>
      </c>
      <c r="E72" s="33">
        <f t="shared" si="14"/>
        <v>2036792.2541400001</v>
      </c>
      <c r="F72" s="33">
        <v>7019</v>
      </c>
      <c r="G72" s="32">
        <f t="shared" si="15"/>
        <v>0.5</v>
      </c>
      <c r="H72" s="33">
        <f t="shared" si="16"/>
        <v>3509.5</v>
      </c>
      <c r="I72" s="34">
        <f t="shared" si="17"/>
        <v>1.7230525071305442E-3</v>
      </c>
      <c r="J72" s="35"/>
      <c r="K72" t="s">
        <v>315</v>
      </c>
      <c r="L72">
        <v>29.9</v>
      </c>
      <c r="M72" s="36">
        <v>916561</v>
      </c>
      <c r="N72">
        <v>3.407</v>
      </c>
      <c r="O72" s="37">
        <f t="shared" si="18"/>
        <v>1102709.55186</v>
      </c>
      <c r="P72" s="36">
        <v>26808.164000000001</v>
      </c>
      <c r="Q72">
        <v>0.1</v>
      </c>
      <c r="R72">
        <v>76.16</v>
      </c>
      <c r="S72">
        <v>0.81</v>
      </c>
      <c r="AD72" s="18" t="s">
        <v>655</v>
      </c>
      <c r="AE72" s="49">
        <v>0.9</v>
      </c>
    </row>
    <row r="73" spans="1:31" x14ac:dyDescent="0.25">
      <c r="A73" s="38" t="s">
        <v>597</v>
      </c>
      <c r="B73" s="18" t="s">
        <v>614</v>
      </c>
      <c r="C73" s="30">
        <v>102334403</v>
      </c>
      <c r="D73" s="34">
        <v>5.1589999999999997E-2</v>
      </c>
      <c r="E73" s="33">
        <f t="shared" si="14"/>
        <v>5279431.8507699994</v>
      </c>
      <c r="F73" s="33">
        <v>16439</v>
      </c>
      <c r="G73" s="32">
        <f t="shared" si="15"/>
        <v>0.53300000000000003</v>
      </c>
      <c r="H73" s="33">
        <f t="shared" si="16"/>
        <v>8761.987000000001</v>
      </c>
      <c r="I73" s="34">
        <f t="shared" si="17"/>
        <v>1.6596458194118131E-3</v>
      </c>
      <c r="J73" s="35"/>
      <c r="K73" t="s">
        <v>191</v>
      </c>
      <c r="L73">
        <v>25.3</v>
      </c>
      <c r="M73" s="36">
        <v>283636</v>
      </c>
      <c r="N73">
        <v>2.891</v>
      </c>
      <c r="O73" s="37">
        <f t="shared" si="18"/>
        <v>2958487.5907300003</v>
      </c>
      <c r="P73" s="36">
        <v>10550.206</v>
      </c>
      <c r="Q73">
        <v>1.3</v>
      </c>
      <c r="R73">
        <v>71.989999999999995</v>
      </c>
      <c r="S73">
        <v>0.70699999999999996</v>
      </c>
      <c r="AD73" s="18" t="s">
        <v>656</v>
      </c>
      <c r="AE73" s="49">
        <v>0.93799999999999994</v>
      </c>
    </row>
    <row r="74" spans="1:31" x14ac:dyDescent="0.25">
      <c r="A74" s="38" t="s">
        <v>597</v>
      </c>
      <c r="B74" s="18" t="s">
        <v>617</v>
      </c>
      <c r="C74" s="30">
        <v>53771300</v>
      </c>
      <c r="D74" s="34">
        <v>2.6859999999999998E-2</v>
      </c>
      <c r="E74" s="33">
        <f t="shared" si="14"/>
        <v>1444297.118</v>
      </c>
      <c r="F74" s="33">
        <v>3775</v>
      </c>
      <c r="G74" s="32">
        <f t="shared" si="15"/>
        <v>0.53300000000000003</v>
      </c>
      <c r="H74" s="33">
        <f t="shared" si="16"/>
        <v>2012.075</v>
      </c>
      <c r="I74" s="34">
        <f t="shared" si="17"/>
        <v>1.3931170912992157E-3</v>
      </c>
      <c r="J74" s="35"/>
      <c r="K74" t="s">
        <v>281</v>
      </c>
      <c r="L74">
        <v>20</v>
      </c>
      <c r="M74" s="36">
        <v>192758</v>
      </c>
      <c r="N74">
        <v>1.528</v>
      </c>
      <c r="O74" s="37">
        <f t="shared" si="18"/>
        <v>821625.46400000004</v>
      </c>
      <c r="P74" s="36">
        <v>2993.0279999999998</v>
      </c>
      <c r="Q74">
        <v>36.799999999999997</v>
      </c>
      <c r="R74">
        <v>66.7</v>
      </c>
      <c r="S74">
        <v>0.60099999999999998</v>
      </c>
      <c r="U74" s="53"/>
      <c r="V74" s="53"/>
      <c r="W74" s="53"/>
      <c r="X74" s="53"/>
      <c r="Y74" s="53"/>
      <c r="Z74" s="53"/>
      <c r="AA74" s="53"/>
      <c r="AB74" s="53"/>
      <c r="AD74" s="18" t="s">
        <v>659</v>
      </c>
      <c r="AE74" s="49">
        <v>0.77</v>
      </c>
    </row>
    <row r="75" spans="1:31" x14ac:dyDescent="0.25">
      <c r="A75" s="42" t="s">
        <v>608</v>
      </c>
      <c r="B75" s="18" t="s">
        <v>665</v>
      </c>
      <c r="C75" s="30">
        <v>18776707</v>
      </c>
      <c r="D75" s="34">
        <v>6.991E-2</v>
      </c>
      <c r="E75" s="33">
        <f t="shared" si="14"/>
        <v>1312679.5863699999</v>
      </c>
      <c r="F75" s="33">
        <v>3612</v>
      </c>
      <c r="G75" s="32">
        <f t="shared" si="15"/>
        <v>0.5</v>
      </c>
      <c r="H75" s="33">
        <f t="shared" si="16"/>
        <v>1806</v>
      </c>
      <c r="I75" s="34">
        <f t="shared" si="17"/>
        <v>1.3758117508280881E-3</v>
      </c>
      <c r="J75" s="35"/>
      <c r="K75" t="s">
        <v>279</v>
      </c>
      <c r="L75">
        <v>30.6</v>
      </c>
      <c r="M75" s="36">
        <v>547510</v>
      </c>
      <c r="N75">
        <v>4.625</v>
      </c>
      <c r="O75" s="37">
        <f t="shared" si="18"/>
        <v>868422.69874999998</v>
      </c>
      <c r="P75" s="36">
        <v>24055.588</v>
      </c>
      <c r="Q75">
        <v>0.1</v>
      </c>
      <c r="R75">
        <v>73.599999999999994</v>
      </c>
      <c r="S75">
        <v>0.82499999999999996</v>
      </c>
      <c r="AD75" s="18" t="s">
        <v>661</v>
      </c>
      <c r="AE75" s="50">
        <v>0.9</v>
      </c>
    </row>
    <row r="76" spans="1:31" x14ac:dyDescent="0.25">
      <c r="A76" s="38" t="s">
        <v>597</v>
      </c>
      <c r="B76" s="18" t="s">
        <v>414</v>
      </c>
      <c r="C76" s="30">
        <v>16743930</v>
      </c>
      <c r="D76" s="34">
        <v>3.0079999999999999E-2</v>
      </c>
      <c r="E76" s="33">
        <f t="shared" si="14"/>
        <v>503657.41440000001</v>
      </c>
      <c r="F76" s="33">
        <v>1220</v>
      </c>
      <c r="G76" s="32">
        <f t="shared" si="15"/>
        <v>0.53300000000000003</v>
      </c>
      <c r="H76" s="33">
        <f t="shared" si="16"/>
        <v>650.26</v>
      </c>
      <c r="I76" s="34">
        <f t="shared" si="17"/>
        <v>1.2910760000915415E-3</v>
      </c>
      <c r="J76" s="35"/>
      <c r="K76" t="s">
        <v>413</v>
      </c>
      <c r="L76">
        <v>18.7</v>
      </c>
      <c r="M76" s="36">
        <v>52096</v>
      </c>
      <c r="N76">
        <v>1.796</v>
      </c>
      <c r="O76" s="37">
        <f t="shared" si="18"/>
        <v>300720.9828</v>
      </c>
      <c r="P76" s="36">
        <v>2470.58</v>
      </c>
      <c r="Q76">
        <v>38</v>
      </c>
      <c r="R76">
        <v>67.94</v>
      </c>
      <c r="S76">
        <v>0.51200000000000001</v>
      </c>
      <c r="AD76" s="18" t="s">
        <v>672</v>
      </c>
      <c r="AE76" s="49">
        <v>0.9</v>
      </c>
    </row>
    <row r="77" spans="1:31" x14ac:dyDescent="0.25">
      <c r="A77" s="38" t="s">
        <v>597</v>
      </c>
      <c r="B77" s="18" t="s">
        <v>473</v>
      </c>
      <c r="C77" s="30">
        <v>45741000</v>
      </c>
      <c r="D77" s="34">
        <v>2.1680000000000001E-2</v>
      </c>
      <c r="E77" s="33">
        <f t="shared" si="14"/>
        <v>991664.88</v>
      </c>
      <c r="F77" s="33">
        <v>2353</v>
      </c>
      <c r="G77" s="32">
        <f t="shared" si="15"/>
        <v>0.53300000000000003</v>
      </c>
      <c r="H77" s="33">
        <f t="shared" si="16"/>
        <v>1254.1490000000001</v>
      </c>
      <c r="I77" s="34">
        <f t="shared" si="17"/>
        <v>1.2646903457950434E-3</v>
      </c>
      <c r="J77" s="35"/>
      <c r="K77" t="s">
        <v>472</v>
      </c>
      <c r="L77">
        <v>16.399999999999999</v>
      </c>
      <c r="M77" s="36">
        <v>90391</v>
      </c>
      <c r="N77">
        <v>1.3080000000000001</v>
      </c>
      <c r="O77" s="37">
        <f t="shared" si="18"/>
        <v>598292.28</v>
      </c>
      <c r="P77" s="36">
        <v>1697.7070000000001</v>
      </c>
      <c r="Q77">
        <v>41.6</v>
      </c>
      <c r="R77">
        <v>63.37</v>
      </c>
      <c r="S77">
        <v>0.54400000000000004</v>
      </c>
      <c r="U77" s="53"/>
      <c r="V77" s="53"/>
      <c r="W77" s="53"/>
      <c r="X77" s="53"/>
      <c r="Y77" s="53"/>
      <c r="Z77" s="53"/>
      <c r="AA77" s="53"/>
      <c r="AB77" s="53"/>
      <c r="AD77" s="18" t="s">
        <v>674</v>
      </c>
      <c r="AE77" s="49">
        <v>0.86</v>
      </c>
    </row>
    <row r="78" spans="1:31" x14ac:dyDescent="0.25">
      <c r="A78" s="38" t="s">
        <v>597</v>
      </c>
      <c r="B78" s="18" t="s">
        <v>314</v>
      </c>
      <c r="C78" s="30">
        <v>19129955</v>
      </c>
      <c r="D78" s="34">
        <v>2.9790000000000001E-2</v>
      </c>
      <c r="E78" s="33">
        <f t="shared" si="14"/>
        <v>569881.35944999999</v>
      </c>
      <c r="F78" s="33">
        <v>1338</v>
      </c>
      <c r="G78" s="32">
        <f t="shared" si="15"/>
        <v>0.53300000000000003</v>
      </c>
      <c r="H78" s="33">
        <f t="shared" si="16"/>
        <v>713.154</v>
      </c>
      <c r="I78" s="34">
        <f t="shared" si="17"/>
        <v>1.2514078380950629E-3</v>
      </c>
      <c r="J78" s="35"/>
      <c r="K78" t="s">
        <v>313</v>
      </c>
      <c r="L78">
        <v>18.100000000000001</v>
      </c>
      <c r="M78" s="36">
        <v>43470</v>
      </c>
      <c r="N78">
        <v>1.7829999999999999</v>
      </c>
      <c r="O78" s="37">
        <f t="shared" si="18"/>
        <v>341087.09764999995</v>
      </c>
      <c r="P78" s="36">
        <v>1095.0419999999999</v>
      </c>
      <c r="Q78">
        <v>71.400000000000006</v>
      </c>
      <c r="R78">
        <v>64.260000000000005</v>
      </c>
      <c r="S78">
        <v>0.48299999999999998</v>
      </c>
      <c r="AD78" s="18" t="s">
        <v>610</v>
      </c>
      <c r="AE78" s="49">
        <v>0.7</v>
      </c>
    </row>
    <row r="79" spans="1:31" x14ac:dyDescent="0.25">
      <c r="A79" s="42" t="s">
        <v>608</v>
      </c>
      <c r="B79" s="18" t="s">
        <v>666</v>
      </c>
      <c r="C79" s="30">
        <v>220892331</v>
      </c>
      <c r="D79" s="34">
        <v>4.4950000000000004E-2</v>
      </c>
      <c r="E79" s="33">
        <f t="shared" si="14"/>
        <v>9929110.278450001</v>
      </c>
      <c r="F79" s="33">
        <v>22811</v>
      </c>
      <c r="G79" s="32">
        <f t="shared" si="15"/>
        <v>0.5</v>
      </c>
      <c r="H79" s="33">
        <f t="shared" si="16"/>
        <v>11405.5</v>
      </c>
      <c r="I79" s="34">
        <f t="shared" si="17"/>
        <v>1.1486930530678397E-3</v>
      </c>
      <c r="J79" s="35"/>
      <c r="K79" t="s">
        <v>373</v>
      </c>
      <c r="L79">
        <v>23.5</v>
      </c>
      <c r="M79" s="36">
        <v>991727</v>
      </c>
      <c r="N79">
        <v>2.78</v>
      </c>
      <c r="O79" s="37">
        <f t="shared" si="18"/>
        <v>6140806.8017999995</v>
      </c>
      <c r="P79" s="36">
        <v>5034.7079999999996</v>
      </c>
      <c r="Q79">
        <v>4</v>
      </c>
      <c r="R79">
        <v>67.27</v>
      </c>
      <c r="S79">
        <v>0.55700000000000005</v>
      </c>
      <c r="AD79" s="18" t="s">
        <v>615</v>
      </c>
      <c r="AE79" s="49">
        <v>0.7</v>
      </c>
    </row>
    <row r="80" spans="1:31" x14ac:dyDescent="0.25">
      <c r="A80" s="29" t="s">
        <v>596</v>
      </c>
      <c r="B80" s="18" t="s">
        <v>491</v>
      </c>
      <c r="C80" s="30">
        <v>28435943</v>
      </c>
      <c r="D80" s="34">
        <v>6.6140000000000004E-2</v>
      </c>
      <c r="E80" s="33">
        <f t="shared" si="14"/>
        <v>1880753.2700200002</v>
      </c>
      <c r="F80" s="33">
        <v>3377</v>
      </c>
      <c r="G80" s="32">
        <f t="shared" si="15"/>
        <v>0.60599999999999998</v>
      </c>
      <c r="H80" s="33">
        <f t="shared" si="16"/>
        <v>2046.462</v>
      </c>
      <c r="I80" s="34">
        <f t="shared" si="17"/>
        <v>1.0881076389027029E-3</v>
      </c>
      <c r="J80" s="35"/>
      <c r="K80" t="s">
        <v>490</v>
      </c>
      <c r="L80">
        <v>29</v>
      </c>
      <c r="M80" s="36">
        <v>292779</v>
      </c>
      <c r="N80">
        <v>3.915</v>
      </c>
      <c r="O80" s="37">
        <f t="shared" si="18"/>
        <v>1113267.16845</v>
      </c>
      <c r="P80" s="36">
        <v>16745.022000000001</v>
      </c>
      <c r="R80">
        <v>72.06</v>
      </c>
      <c r="S80">
        <v>0.71099999999999997</v>
      </c>
      <c r="AD80" s="18" t="s">
        <v>619</v>
      </c>
      <c r="AE80" s="49">
        <v>0.7</v>
      </c>
    </row>
    <row r="81" spans="1:31" x14ac:dyDescent="0.25">
      <c r="A81" s="45" t="s">
        <v>616</v>
      </c>
      <c r="B81" s="18" t="s">
        <v>109</v>
      </c>
      <c r="C81" s="30">
        <v>164689383</v>
      </c>
      <c r="D81" s="34">
        <v>5.0979999999999998E-2</v>
      </c>
      <c r="E81" s="33">
        <f t="shared" si="14"/>
        <v>8395864.745339999</v>
      </c>
      <c r="F81" s="33">
        <v>17894</v>
      </c>
      <c r="G81" s="32">
        <f t="shared" si="15"/>
        <v>0.5</v>
      </c>
      <c r="H81" s="33">
        <f t="shared" si="16"/>
        <v>8947</v>
      </c>
      <c r="I81" s="34">
        <f t="shared" si="17"/>
        <v>1.0656436557015642E-3</v>
      </c>
      <c r="J81" s="35"/>
      <c r="K81" t="s">
        <v>108</v>
      </c>
      <c r="L81">
        <v>27.5</v>
      </c>
      <c r="M81" s="36">
        <v>1103989</v>
      </c>
      <c r="N81">
        <v>3.262</v>
      </c>
      <c r="O81" s="37">
        <f t="shared" si="18"/>
        <v>5372167.6734600002</v>
      </c>
      <c r="P81" s="36">
        <v>3523.9839999999999</v>
      </c>
      <c r="Q81">
        <v>14.8</v>
      </c>
      <c r="R81">
        <v>72.59</v>
      </c>
      <c r="S81">
        <v>0.63200000000000001</v>
      </c>
      <c r="AD81" s="18" t="s">
        <v>621</v>
      </c>
      <c r="AE81" s="49">
        <v>0.7</v>
      </c>
    </row>
    <row r="82" spans="1:31" x14ac:dyDescent="0.25">
      <c r="A82" s="38" t="s">
        <v>597</v>
      </c>
      <c r="B82" s="18" t="s">
        <v>622</v>
      </c>
      <c r="C82" s="30">
        <v>43849269</v>
      </c>
      <c r="D82" s="34">
        <v>3.5479999999999998E-2</v>
      </c>
      <c r="E82" s="33">
        <f t="shared" si="14"/>
        <v>1555772.06412</v>
      </c>
      <c r="F82" s="33">
        <v>2776</v>
      </c>
      <c r="G82" s="32">
        <f t="shared" si="15"/>
        <v>0.53300000000000003</v>
      </c>
      <c r="H82" s="33">
        <f t="shared" si="16"/>
        <v>1479.6080000000002</v>
      </c>
      <c r="I82" s="34">
        <f t="shared" si="17"/>
        <v>9.5104420121910275E-4</v>
      </c>
      <c r="J82" s="35"/>
      <c r="K82" t="s">
        <v>442</v>
      </c>
      <c r="L82">
        <v>19.7</v>
      </c>
      <c r="M82" s="36">
        <v>36986</v>
      </c>
      <c r="N82">
        <v>2.0339999999999998</v>
      </c>
      <c r="O82" s="37">
        <f t="shared" si="18"/>
        <v>891894.13145999983</v>
      </c>
      <c r="P82" s="36">
        <v>4466.5069999999996</v>
      </c>
      <c r="R82">
        <v>65.31</v>
      </c>
      <c r="S82">
        <v>0.51</v>
      </c>
      <c r="AD82" s="18" t="s">
        <v>628</v>
      </c>
      <c r="AE82" s="49">
        <v>0.7</v>
      </c>
    </row>
    <row r="83" spans="1:31" x14ac:dyDescent="0.25">
      <c r="A83" s="45" t="s">
        <v>616</v>
      </c>
      <c r="B83" s="18" t="s">
        <v>441</v>
      </c>
      <c r="C83" s="30">
        <v>21413250</v>
      </c>
      <c r="D83" s="34">
        <v>0.10069</v>
      </c>
      <c r="E83" s="33">
        <f t="shared" si="14"/>
        <v>2156100.1425000001</v>
      </c>
      <c r="F83" s="33">
        <v>3779</v>
      </c>
      <c r="G83" s="32">
        <f t="shared" si="15"/>
        <v>0.5</v>
      </c>
      <c r="H83" s="33">
        <f t="shared" si="16"/>
        <v>1889.5</v>
      </c>
      <c r="I83" s="34">
        <f t="shared" si="17"/>
        <v>8.7635076068828745E-4</v>
      </c>
      <c r="J83" s="35"/>
      <c r="K83" t="s">
        <v>440</v>
      </c>
      <c r="L83">
        <v>34.1</v>
      </c>
      <c r="M83" s="36">
        <v>284932</v>
      </c>
      <c r="N83">
        <v>5.3310000000000004</v>
      </c>
      <c r="O83" s="37">
        <f t="shared" si="18"/>
        <v>1141540.3575000002</v>
      </c>
      <c r="P83" s="36">
        <v>11669.076999999999</v>
      </c>
      <c r="Q83">
        <v>0.7</v>
      </c>
      <c r="R83">
        <v>76.98</v>
      </c>
      <c r="S83">
        <v>0.78200000000000003</v>
      </c>
      <c r="AD83" s="18" t="s">
        <v>633</v>
      </c>
      <c r="AE83" s="49">
        <v>0.7</v>
      </c>
    </row>
    <row r="84" spans="1:31" x14ac:dyDescent="0.25">
      <c r="A84" s="38" t="s">
        <v>597</v>
      </c>
      <c r="B84" s="18" t="s">
        <v>624</v>
      </c>
      <c r="C84" s="30">
        <v>26545864</v>
      </c>
      <c r="D84" s="34">
        <v>3.1649999999999998E-2</v>
      </c>
      <c r="E84" s="33">
        <f t="shared" si="14"/>
        <v>840176.59559999988</v>
      </c>
      <c r="F84" s="33">
        <v>1330</v>
      </c>
      <c r="G84" s="32">
        <f t="shared" si="15"/>
        <v>0.53300000000000003</v>
      </c>
      <c r="H84" s="33">
        <f t="shared" si="16"/>
        <v>708.89</v>
      </c>
      <c r="I84" s="34">
        <f t="shared" si="17"/>
        <v>8.4373928494610884E-4</v>
      </c>
      <c r="J84" s="35"/>
      <c r="K84" t="s">
        <v>140</v>
      </c>
      <c r="L84">
        <v>18.8</v>
      </c>
      <c r="M84" s="36">
        <v>81467</v>
      </c>
      <c r="N84">
        <v>1.919</v>
      </c>
      <c r="O84" s="37">
        <f t="shared" si="18"/>
        <v>509415.13015999994</v>
      </c>
      <c r="P84" s="36">
        <v>3364.9259999999999</v>
      </c>
      <c r="Q84">
        <v>23.8</v>
      </c>
      <c r="R84">
        <v>59.29</v>
      </c>
      <c r="S84">
        <v>0.56299999999999994</v>
      </c>
      <c r="AD84" s="18" t="s">
        <v>636</v>
      </c>
      <c r="AE84" s="49">
        <v>0.7</v>
      </c>
    </row>
    <row r="85" spans="1:31" x14ac:dyDescent="0.25">
      <c r="A85" s="45" t="s">
        <v>616</v>
      </c>
      <c r="B85" s="18" t="s">
        <v>346</v>
      </c>
      <c r="C85" s="30">
        <v>54409794</v>
      </c>
      <c r="D85" s="34">
        <v>5.7320000000000003E-2</v>
      </c>
      <c r="E85" s="33">
        <f t="shared" si="14"/>
        <v>3118769.3920800001</v>
      </c>
      <c r="F85" s="33">
        <v>5000</v>
      </c>
      <c r="G85" s="32">
        <f t="shared" si="15"/>
        <v>0.5</v>
      </c>
      <c r="H85" s="33">
        <f t="shared" si="16"/>
        <v>2500</v>
      </c>
      <c r="I85" s="34">
        <f t="shared" si="17"/>
        <v>8.0159822215411557E-4</v>
      </c>
      <c r="J85" s="35"/>
      <c r="K85" t="s">
        <v>345</v>
      </c>
      <c r="L85">
        <v>29.1</v>
      </c>
      <c r="M85" s="36">
        <v>229521</v>
      </c>
      <c r="N85">
        <v>3.12</v>
      </c>
      <c r="O85" s="37">
        <f t="shared" si="18"/>
        <v>1697585.5728000002</v>
      </c>
      <c r="P85" s="36">
        <v>5591.5969999999998</v>
      </c>
      <c r="Q85">
        <v>6.4</v>
      </c>
      <c r="R85">
        <v>67.13</v>
      </c>
      <c r="S85">
        <v>0.58299999999999996</v>
      </c>
      <c r="AD85" s="18" t="s">
        <v>638</v>
      </c>
      <c r="AE85" s="49">
        <v>0.7</v>
      </c>
    </row>
    <row r="86" spans="1:31" x14ac:dyDescent="0.25">
      <c r="A86" s="38" t="s">
        <v>597</v>
      </c>
      <c r="B86" s="18" t="s">
        <v>626</v>
      </c>
      <c r="C86" s="30">
        <v>43851043</v>
      </c>
      <c r="D86" s="34">
        <v>6.2110000000000005E-2</v>
      </c>
      <c r="E86" s="33">
        <f t="shared" si="14"/>
        <v>2723588.2807300002</v>
      </c>
      <c r="F86" s="33">
        <v>3938</v>
      </c>
      <c r="G86" s="32">
        <f t="shared" si="15"/>
        <v>0.53300000000000003</v>
      </c>
      <c r="H86" s="33">
        <f t="shared" si="16"/>
        <v>2098.9540000000002</v>
      </c>
      <c r="I86" s="34">
        <f t="shared" si="17"/>
        <v>7.7065759713043701E-4</v>
      </c>
      <c r="J86" s="35"/>
      <c r="K86" t="s">
        <v>78</v>
      </c>
      <c r="L86">
        <v>29.1</v>
      </c>
      <c r="M86" s="36">
        <v>153309</v>
      </c>
      <c r="N86">
        <v>3.8570000000000002</v>
      </c>
      <c r="O86" s="37">
        <f t="shared" si="18"/>
        <v>1691334.72851</v>
      </c>
      <c r="P86" s="36">
        <v>13913.839</v>
      </c>
      <c r="Q86">
        <v>0.5</v>
      </c>
      <c r="R86">
        <v>76.88</v>
      </c>
      <c r="S86">
        <v>0.748</v>
      </c>
      <c r="AD86" s="18" t="s">
        <v>643</v>
      </c>
      <c r="AE86" s="49">
        <v>0.77800000000000002</v>
      </c>
    </row>
    <row r="87" spans="1:31" x14ac:dyDescent="0.25">
      <c r="A87" s="45" t="s">
        <v>616</v>
      </c>
      <c r="B87" s="18" t="s">
        <v>675</v>
      </c>
      <c r="C87" s="30">
        <v>16718971</v>
      </c>
      <c r="D87" s="34">
        <v>4.4119999999999999E-2</v>
      </c>
      <c r="E87" s="33">
        <f t="shared" si="14"/>
        <v>737641.00052</v>
      </c>
      <c r="F87" s="33">
        <v>1106</v>
      </c>
      <c r="G87" s="32">
        <f t="shared" si="15"/>
        <v>0.5</v>
      </c>
      <c r="H87" s="33">
        <f t="shared" si="16"/>
        <v>553</v>
      </c>
      <c r="I87" s="34">
        <f t="shared" si="17"/>
        <v>7.4968717792281425E-4</v>
      </c>
      <c r="J87" s="35"/>
      <c r="K87" t="s">
        <v>138</v>
      </c>
      <c r="L87">
        <v>25.6</v>
      </c>
      <c r="M87" s="36">
        <v>67181</v>
      </c>
      <c r="N87">
        <v>2.3849999999999998</v>
      </c>
      <c r="O87" s="37">
        <f t="shared" si="18"/>
        <v>398747.45834999991</v>
      </c>
      <c r="P87" s="36">
        <v>3645.07</v>
      </c>
      <c r="R87">
        <v>69.819999999999993</v>
      </c>
      <c r="S87">
        <v>0.59399999999999997</v>
      </c>
      <c r="AD87" s="18" t="s">
        <v>652</v>
      </c>
      <c r="AE87" s="49">
        <v>0.8</v>
      </c>
    </row>
    <row r="88" spans="1:31" x14ac:dyDescent="0.25">
      <c r="A88" s="31" t="s">
        <v>611</v>
      </c>
      <c r="B88" s="18" t="s">
        <v>674</v>
      </c>
      <c r="C88" s="30">
        <v>5540718</v>
      </c>
      <c r="D88" s="34">
        <v>0.21228000000000002</v>
      </c>
      <c r="E88" s="33">
        <f t="shared" si="14"/>
        <v>1176183.6170400002</v>
      </c>
      <c r="F88" s="33">
        <v>979</v>
      </c>
      <c r="G88" s="44">
        <f t="shared" si="15"/>
        <v>0.86</v>
      </c>
      <c r="H88" s="33">
        <f t="shared" si="16"/>
        <v>841.93999999999994</v>
      </c>
      <c r="I88" s="34">
        <f t="shared" si="17"/>
        <v>7.1582360764285908E-4</v>
      </c>
      <c r="J88" s="35"/>
      <c r="K88" t="s">
        <v>212</v>
      </c>
      <c r="L88">
        <v>42.8</v>
      </c>
      <c r="M88" s="36">
        <v>100156</v>
      </c>
      <c r="N88">
        <v>13.263999999999999</v>
      </c>
      <c r="O88" s="37">
        <f t="shared" si="18"/>
        <v>734920.83551999985</v>
      </c>
      <c r="P88" s="36">
        <v>40585.720999999998</v>
      </c>
      <c r="R88">
        <v>81.91</v>
      </c>
      <c r="S88">
        <v>0.93799999999999994</v>
      </c>
      <c r="AD88" s="18" t="s">
        <v>654</v>
      </c>
      <c r="AE88" s="50">
        <v>0.8</v>
      </c>
    </row>
    <row r="89" spans="1:31" x14ac:dyDescent="0.25">
      <c r="A89" s="29" t="s">
        <v>596</v>
      </c>
      <c r="B89" s="18" t="s">
        <v>172</v>
      </c>
      <c r="C89" s="30">
        <v>11326616</v>
      </c>
      <c r="D89" s="34">
        <v>0.14737999999999998</v>
      </c>
      <c r="E89" s="33">
        <f t="shared" si="14"/>
        <v>1669316.6660799999</v>
      </c>
      <c r="F89" s="33">
        <v>1905</v>
      </c>
      <c r="G89" s="32">
        <f t="shared" si="15"/>
        <v>0.60599999999999998</v>
      </c>
      <c r="H89" s="33">
        <f t="shared" si="16"/>
        <v>1154.43</v>
      </c>
      <c r="I89" s="34">
        <f t="shared" si="17"/>
        <v>6.9155842235188913E-4</v>
      </c>
      <c r="J89" s="35"/>
      <c r="K89" t="s">
        <v>171</v>
      </c>
      <c r="L89">
        <v>43.1</v>
      </c>
      <c r="M89" s="36">
        <v>281887</v>
      </c>
      <c r="N89">
        <v>9.7189999999999994</v>
      </c>
      <c r="O89" s="37">
        <f t="shared" si="18"/>
        <v>1100833.80904</v>
      </c>
      <c r="P89" s="36"/>
      <c r="R89">
        <v>78.8</v>
      </c>
      <c r="S89">
        <v>0.78300000000000003</v>
      </c>
      <c r="AD89" s="18" t="s">
        <v>657</v>
      </c>
      <c r="AE89" s="49">
        <v>0.7</v>
      </c>
    </row>
    <row r="90" spans="1:31" x14ac:dyDescent="0.25">
      <c r="A90" s="38" t="s">
        <v>597</v>
      </c>
      <c r="B90" s="18" t="s">
        <v>83</v>
      </c>
      <c r="C90" s="30">
        <v>32866268</v>
      </c>
      <c r="D90" s="34">
        <v>2.4049999999999998E-2</v>
      </c>
      <c r="E90" s="33">
        <f t="shared" si="14"/>
        <v>790433.7453999999</v>
      </c>
      <c r="F90" s="33">
        <v>957</v>
      </c>
      <c r="G90" s="32">
        <f t="shared" si="15"/>
        <v>0.53300000000000003</v>
      </c>
      <c r="H90" s="33">
        <f t="shared" si="16"/>
        <v>510.08100000000002</v>
      </c>
      <c r="I90" s="34">
        <f t="shared" si="17"/>
        <v>6.4531784348588624E-4</v>
      </c>
      <c r="J90" s="35"/>
      <c r="K90" t="s">
        <v>82</v>
      </c>
      <c r="L90">
        <v>16.8</v>
      </c>
      <c r="M90" s="36">
        <v>40805</v>
      </c>
      <c r="N90">
        <v>1.3620000000000001</v>
      </c>
      <c r="O90" s="37">
        <f t="shared" si="18"/>
        <v>447638.57016</v>
      </c>
      <c r="P90" s="36">
        <v>5819.4949999999999</v>
      </c>
      <c r="R90">
        <v>61.15</v>
      </c>
      <c r="S90">
        <v>0.58099999999999996</v>
      </c>
      <c r="U90" s="53"/>
      <c r="V90" s="53"/>
      <c r="W90" s="53"/>
      <c r="X90" s="53"/>
      <c r="Y90" s="53"/>
      <c r="Z90" s="53"/>
      <c r="AA90" s="53"/>
      <c r="AB90" s="53"/>
      <c r="AD90" s="18" t="s">
        <v>113</v>
      </c>
      <c r="AE90" s="49">
        <v>0.7</v>
      </c>
    </row>
    <row r="91" spans="1:31" x14ac:dyDescent="0.25">
      <c r="A91" s="38" t="s">
        <v>597</v>
      </c>
      <c r="B91" s="18" t="s">
        <v>312</v>
      </c>
      <c r="C91" s="30">
        <v>27691019</v>
      </c>
      <c r="D91" s="34">
        <v>2.9289999999999997E-2</v>
      </c>
      <c r="E91" s="33">
        <f t="shared" si="14"/>
        <v>811069.94650999992</v>
      </c>
      <c r="F91" s="33">
        <v>937</v>
      </c>
      <c r="G91" s="32">
        <f t="shared" si="15"/>
        <v>0.53300000000000003</v>
      </c>
      <c r="H91" s="33">
        <f t="shared" si="16"/>
        <v>499.42100000000005</v>
      </c>
      <c r="I91" s="34">
        <f t="shared" si="17"/>
        <v>6.1575577069399219E-4</v>
      </c>
      <c r="J91" s="35"/>
      <c r="K91" t="s">
        <v>311</v>
      </c>
      <c r="L91">
        <v>19.600000000000001</v>
      </c>
      <c r="M91" s="36">
        <v>42536</v>
      </c>
      <c r="N91">
        <v>1.6859999999999999</v>
      </c>
      <c r="O91" s="37">
        <f t="shared" si="18"/>
        <v>466870.58033999999</v>
      </c>
      <c r="P91" s="36">
        <v>1416.44</v>
      </c>
      <c r="Q91">
        <v>77.599999999999994</v>
      </c>
      <c r="R91">
        <v>67.040000000000006</v>
      </c>
      <c r="S91">
        <v>0.52800000000000002</v>
      </c>
      <c r="AD91" s="18" t="s">
        <v>669</v>
      </c>
      <c r="AE91" s="32">
        <v>0.5</v>
      </c>
    </row>
    <row r="92" spans="1:31" x14ac:dyDescent="0.25">
      <c r="A92" s="38" t="s">
        <v>597</v>
      </c>
      <c r="B92" s="18" t="s">
        <v>629</v>
      </c>
      <c r="C92" s="30">
        <v>31255435</v>
      </c>
      <c r="D92" s="34">
        <v>3.1579999999999997E-2</v>
      </c>
      <c r="E92" s="33">
        <f t="shared" si="14"/>
        <v>987046.63729999994</v>
      </c>
      <c r="F92" s="33">
        <v>1118</v>
      </c>
      <c r="G92" s="32">
        <f t="shared" si="15"/>
        <v>0.53300000000000003</v>
      </c>
      <c r="H92" s="33">
        <f t="shared" si="16"/>
        <v>595.89400000000001</v>
      </c>
      <c r="I92" s="34">
        <f t="shared" si="17"/>
        <v>6.0371412806797884E-4</v>
      </c>
      <c r="J92" s="35"/>
      <c r="K92" t="s">
        <v>343</v>
      </c>
      <c r="L92">
        <v>17.7</v>
      </c>
      <c r="M92" s="36">
        <v>99412</v>
      </c>
      <c r="N92">
        <v>1.87</v>
      </c>
      <c r="O92" s="37">
        <f t="shared" si="18"/>
        <v>584476.63450000004</v>
      </c>
      <c r="P92" s="36">
        <v>1136.1030000000001</v>
      </c>
      <c r="Q92">
        <v>62.9</v>
      </c>
      <c r="R92">
        <v>60.85</v>
      </c>
      <c r="S92">
        <v>0.45600000000000002</v>
      </c>
      <c r="AD92" s="18" t="s">
        <v>670</v>
      </c>
      <c r="AE92" s="32">
        <v>0.5</v>
      </c>
    </row>
    <row r="93" spans="1:31" x14ac:dyDescent="0.25">
      <c r="A93" s="38" t="s">
        <v>597</v>
      </c>
      <c r="B93" s="18" t="s">
        <v>630</v>
      </c>
      <c r="C93" s="30">
        <v>114963583</v>
      </c>
      <c r="D93" s="34">
        <v>3.526E-2</v>
      </c>
      <c r="E93" s="33">
        <f t="shared" si="14"/>
        <v>4053615.93658</v>
      </c>
      <c r="F93" s="33">
        <v>4357</v>
      </c>
      <c r="G93" s="32">
        <f t="shared" si="15"/>
        <v>0.53300000000000003</v>
      </c>
      <c r="H93" s="33">
        <f t="shared" si="16"/>
        <v>2322.2809999999999</v>
      </c>
      <c r="I93" s="34">
        <f t="shared" si="17"/>
        <v>5.7289122510192415E-4</v>
      </c>
      <c r="J93" s="35"/>
      <c r="K93" t="s">
        <v>203</v>
      </c>
      <c r="L93">
        <v>19.8</v>
      </c>
      <c r="M93" s="36">
        <v>277696</v>
      </c>
      <c r="N93">
        <v>2.0630000000000002</v>
      </c>
      <c r="O93" s="37">
        <f t="shared" si="18"/>
        <v>2371698.7172900001</v>
      </c>
      <c r="P93" s="36">
        <v>1729.9269999999999</v>
      </c>
      <c r="Q93">
        <v>26.7</v>
      </c>
      <c r="R93">
        <v>66.599999999999994</v>
      </c>
      <c r="S93">
        <v>0.48499999999999999</v>
      </c>
      <c r="AD93" s="18" t="s">
        <v>671</v>
      </c>
      <c r="AE93" s="32">
        <v>0.5</v>
      </c>
    </row>
    <row r="94" spans="1:31" x14ac:dyDescent="0.25">
      <c r="A94" s="31" t="s">
        <v>608</v>
      </c>
      <c r="B94" s="18" t="s">
        <v>667</v>
      </c>
      <c r="C94" s="30">
        <v>126476458</v>
      </c>
      <c r="D94" s="34">
        <v>0.27049000000000001</v>
      </c>
      <c r="E94" s="33">
        <f t="shared" si="14"/>
        <v>34210617.124420002</v>
      </c>
      <c r="F94" s="33">
        <v>14993</v>
      </c>
      <c r="G94" s="44">
        <f t="shared" si="15"/>
        <v>0.92700000000000005</v>
      </c>
      <c r="H94" s="33">
        <f t="shared" si="16"/>
        <v>13898.511</v>
      </c>
      <c r="I94" s="34">
        <f t="shared" si="17"/>
        <v>4.0626308930507584E-4</v>
      </c>
      <c r="J94" s="35"/>
      <c r="K94" t="s">
        <v>275</v>
      </c>
      <c r="L94">
        <v>48.2</v>
      </c>
      <c r="M94" s="36">
        <v>842018</v>
      </c>
      <c r="N94">
        <v>18.492999999999999</v>
      </c>
      <c r="O94" s="37">
        <f t="shared" si="18"/>
        <v>23389291.377939999</v>
      </c>
      <c r="P94" s="36">
        <v>39002.222999999998</v>
      </c>
      <c r="R94">
        <v>84.63</v>
      </c>
      <c r="S94">
        <v>0.91900000000000004</v>
      </c>
      <c r="AD94" s="18" t="s">
        <v>673</v>
      </c>
      <c r="AE94" s="32">
        <v>0.5</v>
      </c>
    </row>
    <row r="95" spans="1:31" x14ac:dyDescent="0.25">
      <c r="A95" s="42" t="s">
        <v>608</v>
      </c>
      <c r="B95" s="18" t="s">
        <v>668</v>
      </c>
      <c r="C95" s="30">
        <v>51269183</v>
      </c>
      <c r="D95" s="34">
        <v>0.13913999999999999</v>
      </c>
      <c r="E95" s="33">
        <f t="shared" si="14"/>
        <v>7133594.1226199996</v>
      </c>
      <c r="F95" s="33">
        <v>2058</v>
      </c>
      <c r="G95" s="44">
        <f t="shared" si="15"/>
        <v>0.90300000000000002</v>
      </c>
      <c r="H95" s="33">
        <f t="shared" si="16"/>
        <v>1858.374</v>
      </c>
      <c r="I95" s="34">
        <f t="shared" si="17"/>
        <v>2.6051019556989647E-4</v>
      </c>
      <c r="J95" s="35"/>
      <c r="K95" t="s">
        <v>434</v>
      </c>
      <c r="L95">
        <v>43.4</v>
      </c>
      <c r="M95" s="36">
        <v>179203</v>
      </c>
      <c r="N95">
        <v>8.6219999999999999</v>
      </c>
      <c r="O95" s="37">
        <f t="shared" si="18"/>
        <v>4420428.9582600007</v>
      </c>
      <c r="P95" s="36">
        <v>35938.374000000003</v>
      </c>
      <c r="Q95">
        <v>0.2</v>
      </c>
      <c r="R95">
        <v>83.03</v>
      </c>
      <c r="S95">
        <v>0.91600000000000004</v>
      </c>
      <c r="AD95" s="18" t="s">
        <v>109</v>
      </c>
      <c r="AE95" s="32">
        <v>0.5</v>
      </c>
    </row>
    <row r="96" spans="1:31" x14ac:dyDescent="0.25">
      <c r="A96" s="18" t="s">
        <v>96</v>
      </c>
      <c r="B96" s="18" t="s">
        <v>676</v>
      </c>
      <c r="C96" s="30">
        <v>25499881</v>
      </c>
      <c r="D96" s="34">
        <v>0.15503999999999998</v>
      </c>
      <c r="E96" s="33">
        <f t="shared" si="14"/>
        <v>3953501.5502399998</v>
      </c>
      <c r="F96" s="33">
        <v>914</v>
      </c>
      <c r="G96" s="44">
        <f t="shared" si="15"/>
        <v>0.96299999999999997</v>
      </c>
      <c r="H96" s="33">
        <f t="shared" si="16"/>
        <v>880.18200000000002</v>
      </c>
      <c r="I96" s="34">
        <f t="shared" si="17"/>
        <v>2.2263352848478533E-4</v>
      </c>
      <c r="J96" s="35"/>
      <c r="K96" t="s">
        <v>95</v>
      </c>
      <c r="L96">
        <v>37.9</v>
      </c>
      <c r="M96" s="36">
        <v>32016</v>
      </c>
      <c r="N96">
        <v>10.129</v>
      </c>
      <c r="O96" s="37">
        <f t="shared" si="18"/>
        <v>2582882.94649</v>
      </c>
      <c r="P96" s="36">
        <v>44648.71</v>
      </c>
      <c r="Q96">
        <v>0.5</v>
      </c>
      <c r="R96">
        <v>83.44</v>
      </c>
      <c r="S96">
        <v>0.94399999999999995</v>
      </c>
      <c r="AD96" s="18" t="s">
        <v>441</v>
      </c>
      <c r="AE96" s="32">
        <v>0.5</v>
      </c>
    </row>
    <row r="97" spans="1:31" x14ac:dyDescent="0.25">
      <c r="A97" s="45" t="s">
        <v>616</v>
      </c>
      <c r="B97" s="18" t="s">
        <v>677</v>
      </c>
      <c r="C97" s="30">
        <v>69799978</v>
      </c>
      <c r="D97" s="34">
        <v>0.11373</v>
      </c>
      <c r="E97" s="33">
        <f t="shared" si="14"/>
        <v>7938351.4979400001</v>
      </c>
      <c r="F97" s="33">
        <v>3341</v>
      </c>
      <c r="G97" s="32">
        <f t="shared" si="15"/>
        <v>0.5</v>
      </c>
      <c r="H97" s="33">
        <f t="shared" si="16"/>
        <v>1670.5</v>
      </c>
      <c r="I97" s="34">
        <f t="shared" si="17"/>
        <v>2.1043411852366252E-4</v>
      </c>
      <c r="J97" s="35"/>
      <c r="K97" t="s">
        <v>458</v>
      </c>
      <c r="L97">
        <v>40.1</v>
      </c>
      <c r="M97" s="36">
        <v>403386</v>
      </c>
      <c r="N97">
        <v>6.89</v>
      </c>
      <c r="O97" s="37">
        <f t="shared" si="18"/>
        <v>4809218.4841999998</v>
      </c>
      <c r="P97" s="36">
        <v>16277.671</v>
      </c>
      <c r="Q97">
        <v>0.1</v>
      </c>
      <c r="R97">
        <v>77.150000000000006</v>
      </c>
      <c r="S97">
        <v>0.77700000000000002</v>
      </c>
      <c r="AD97" s="18" t="s">
        <v>346</v>
      </c>
      <c r="AE97" s="32">
        <v>0.5</v>
      </c>
    </row>
    <row r="98" spans="1:31" x14ac:dyDescent="0.25">
      <c r="A98" s="38" t="s">
        <v>597</v>
      </c>
      <c r="B98" s="18" t="s">
        <v>161</v>
      </c>
      <c r="C98" s="30">
        <v>89561404</v>
      </c>
      <c r="D98" s="34">
        <v>3.0200000000000001E-2</v>
      </c>
      <c r="E98" s="33">
        <f t="shared" ref="E98:E100" si="19">D98*C98</f>
        <v>2704754.4007999999</v>
      </c>
      <c r="F98" s="33">
        <v>1018</v>
      </c>
      <c r="G98" s="32">
        <f t="shared" si="15"/>
        <v>0.53300000000000003</v>
      </c>
      <c r="H98" s="33">
        <f t="shared" ref="H98:H100" si="20">G98*F98</f>
        <v>542.59400000000005</v>
      </c>
      <c r="I98" s="34">
        <f t="shared" ref="I98:I100" si="21">+H98/E98</f>
        <v>2.0060749317554085E-4</v>
      </c>
      <c r="J98" s="35"/>
      <c r="K98" t="s">
        <v>179</v>
      </c>
      <c r="L98">
        <v>17</v>
      </c>
      <c r="M98" s="36">
        <v>46009</v>
      </c>
      <c r="N98">
        <v>1.7450000000000001</v>
      </c>
      <c r="O98" s="37">
        <f t="shared" ref="O98:O100" si="22">+N98/100*$C98</f>
        <v>1562846.4998000001</v>
      </c>
      <c r="P98" s="36">
        <v>808.13300000000004</v>
      </c>
      <c r="Q98">
        <v>77.099999999999994</v>
      </c>
      <c r="R98">
        <v>60.68</v>
      </c>
      <c r="S98">
        <v>0.48</v>
      </c>
      <c r="AD98" s="18" t="s">
        <v>675</v>
      </c>
      <c r="AE98" s="32">
        <v>0.5</v>
      </c>
    </row>
    <row r="99" spans="1:31" x14ac:dyDescent="0.25">
      <c r="A99" s="38" t="s">
        <v>597</v>
      </c>
      <c r="B99" s="18" t="s">
        <v>632</v>
      </c>
      <c r="C99" s="30">
        <v>206139587</v>
      </c>
      <c r="D99" s="34">
        <v>2.751E-2</v>
      </c>
      <c r="E99" s="33">
        <f t="shared" si="19"/>
        <v>5670900.0383700002</v>
      </c>
      <c r="F99" s="33">
        <v>2127</v>
      </c>
      <c r="G99" s="32">
        <f t="shared" si="15"/>
        <v>0.53300000000000003</v>
      </c>
      <c r="H99" s="33">
        <f t="shared" si="20"/>
        <v>1133.691</v>
      </c>
      <c r="I99" s="34">
        <f t="shared" si="21"/>
        <v>1.9991376894836952E-4</v>
      </c>
      <c r="J99" s="35"/>
      <c r="K99" t="s">
        <v>363</v>
      </c>
      <c r="L99">
        <v>18.100000000000001</v>
      </c>
      <c r="M99" s="36">
        <v>169532</v>
      </c>
      <c r="N99">
        <v>1.4470000000000001</v>
      </c>
      <c r="O99" s="37">
        <f t="shared" si="22"/>
        <v>2982839.8238900001</v>
      </c>
      <c r="P99" s="36">
        <v>5338.4539999999997</v>
      </c>
      <c r="R99">
        <v>54.69</v>
      </c>
      <c r="S99">
        <v>0.53900000000000003</v>
      </c>
      <c r="U99" s="53"/>
      <c r="V99" s="53"/>
      <c r="W99" s="53"/>
      <c r="X99" s="53"/>
      <c r="Y99" s="53"/>
      <c r="Z99" s="53"/>
      <c r="AA99" s="53"/>
      <c r="AB99" s="53"/>
      <c r="AD99" s="18" t="s">
        <v>677</v>
      </c>
      <c r="AE99" s="32">
        <v>0.5</v>
      </c>
    </row>
    <row r="100" spans="1:31" x14ac:dyDescent="0.25">
      <c r="A100" s="42" t="s">
        <v>608</v>
      </c>
      <c r="B100" s="18" t="s">
        <v>155</v>
      </c>
      <c r="C100" s="30">
        <v>1439323774</v>
      </c>
      <c r="D100" s="34">
        <v>0.10641</v>
      </c>
      <c r="E100" s="33">
        <f t="shared" si="19"/>
        <v>153158442.79133999</v>
      </c>
      <c r="F100" s="33">
        <v>4636</v>
      </c>
      <c r="G100" s="44">
        <f t="shared" si="15"/>
        <v>0.7</v>
      </c>
      <c r="H100" s="33">
        <f t="shared" si="20"/>
        <v>3245.2</v>
      </c>
      <c r="I100" s="34">
        <f t="shared" si="21"/>
        <v>2.1188515245099452E-5</v>
      </c>
      <c r="J100" s="35"/>
      <c r="K100" t="s">
        <v>154</v>
      </c>
      <c r="L100">
        <v>38.700000000000003</v>
      </c>
      <c r="M100" s="36">
        <v>92332</v>
      </c>
      <c r="N100">
        <v>5.9290000000000003</v>
      </c>
      <c r="O100" s="37">
        <f t="shared" si="22"/>
        <v>85337506.560460001</v>
      </c>
      <c r="P100" s="36">
        <v>15308.712</v>
      </c>
      <c r="Q100">
        <v>0.7</v>
      </c>
      <c r="R100">
        <v>76.91</v>
      </c>
      <c r="S100">
        <v>0.76100000000000001</v>
      </c>
      <c r="AD100" s="18" t="s">
        <v>676</v>
      </c>
      <c r="AE100" s="49">
        <v>0.96299999999999997</v>
      </c>
    </row>
    <row r="103" spans="1:31" ht="30" x14ac:dyDescent="0.25">
      <c r="A103" s="55" t="s">
        <v>688</v>
      </c>
      <c r="B103" s="55" t="s">
        <v>578</v>
      </c>
      <c r="C103" s="22" t="s">
        <v>684</v>
      </c>
      <c r="D103" s="55" t="s">
        <v>580</v>
      </c>
      <c r="E103" s="55" t="s">
        <v>581</v>
      </c>
      <c r="F103" s="55" t="s">
        <v>583</v>
      </c>
      <c r="G103" s="23" t="s">
        <v>582</v>
      </c>
      <c r="H103" s="55" t="s">
        <v>584</v>
      </c>
      <c r="I103" s="55" t="s">
        <v>585</v>
      </c>
    </row>
    <row r="104" spans="1:31" x14ac:dyDescent="0.25">
      <c r="A104" s="38" t="s">
        <v>597</v>
      </c>
      <c r="B104" s="21" t="s">
        <v>685</v>
      </c>
      <c r="C104" s="33">
        <f>SUMIF($A$2:$A$100,$A104,C$2:C$100)</f>
        <v>1002600096</v>
      </c>
      <c r="D104" s="34">
        <f>+E104/C104</f>
        <v>3.6623943834581479E-2</v>
      </c>
      <c r="E104" s="33">
        <f>SUMIF($A$2:$A$100,$A104,E$2:E$100)</f>
        <v>36719169.604450002</v>
      </c>
      <c r="F104" s="33">
        <f>SUMIF($A$2:$A$100,$A104,F$2:F$100)</f>
        <v>146506</v>
      </c>
      <c r="G104" s="44">
        <f>+H104/F104</f>
        <v>0.53300000000000003</v>
      </c>
      <c r="H104" s="33">
        <f>SUMIF($A$2:$A$100,$A104,H$2:H$100)</f>
        <v>78087.698000000004</v>
      </c>
      <c r="I104" s="34">
        <f t="shared" ref="I104:I115" si="23">+H104/E104</f>
        <v>2.1266193882155913E-3</v>
      </c>
    </row>
    <row r="105" spans="1:31" x14ac:dyDescent="0.25">
      <c r="A105" s="29" t="s">
        <v>596</v>
      </c>
      <c r="B105" s="21" t="s">
        <v>685</v>
      </c>
      <c r="C105" s="33">
        <f t="shared" ref="C105:H112" si="24">SUMIF($A$2:$A$100,$A105,C$2:C$100)</f>
        <v>623906945</v>
      </c>
      <c r="D105" s="34">
        <f t="shared" ref="D105:D115" si="25">+E105/C105</f>
        <v>8.0809018237583491E-2</v>
      </c>
      <c r="E105" s="33">
        <f t="shared" si="24"/>
        <v>50417307.697059996</v>
      </c>
      <c r="F105" s="33">
        <f t="shared" si="24"/>
        <v>1326116</v>
      </c>
      <c r="G105" s="44">
        <f t="shared" ref="G105:G115" si="26">+H105/F105</f>
        <v>0.60915950640818761</v>
      </c>
      <c r="H105" s="33">
        <f t="shared" si="24"/>
        <v>807816.16800000018</v>
      </c>
      <c r="I105" s="34">
        <f t="shared" si="23"/>
        <v>1.6022596304703249E-2</v>
      </c>
    </row>
    <row r="106" spans="1:31" x14ac:dyDescent="0.25">
      <c r="A106" s="18" t="s">
        <v>602</v>
      </c>
      <c r="B106" s="21" t="s">
        <v>685</v>
      </c>
      <c r="C106" s="33">
        <f t="shared" si="24"/>
        <v>436630808</v>
      </c>
      <c r="D106" s="34">
        <f t="shared" si="25"/>
        <v>0.16031396778504459</v>
      </c>
      <c r="E106" s="33">
        <f t="shared" si="24"/>
        <v>69998017.287669986</v>
      </c>
      <c r="F106" s="33">
        <f t="shared" si="24"/>
        <v>764464</v>
      </c>
      <c r="G106" s="44">
        <f t="shared" si="26"/>
        <v>0.80236265147868324</v>
      </c>
      <c r="H106" s="33">
        <f t="shared" si="24"/>
        <v>613377.36200000008</v>
      </c>
      <c r="I106" s="34">
        <f t="shared" si="23"/>
        <v>8.7627819439400796E-3</v>
      </c>
    </row>
    <row r="107" spans="1:31" x14ac:dyDescent="0.25">
      <c r="A107" s="41" t="s">
        <v>605</v>
      </c>
      <c r="B107" s="21" t="s">
        <v>685</v>
      </c>
      <c r="C107" s="33">
        <f t="shared" si="24"/>
        <v>307549864</v>
      </c>
      <c r="D107" s="34">
        <f t="shared" si="25"/>
        <v>5.7068188035940742E-2</v>
      </c>
      <c r="E107" s="33">
        <f t="shared" si="24"/>
        <v>17551313.469180003</v>
      </c>
      <c r="F107" s="33">
        <f t="shared" si="24"/>
        <v>209504</v>
      </c>
      <c r="G107" s="44">
        <f t="shared" si="26"/>
        <v>0.51074299774705978</v>
      </c>
      <c r="H107" s="33">
        <f t="shared" si="24"/>
        <v>107002.701</v>
      </c>
      <c r="I107" s="34">
        <f t="shared" si="23"/>
        <v>6.0965637237290577E-3</v>
      </c>
    </row>
    <row r="108" spans="1:31" x14ac:dyDescent="0.25">
      <c r="A108" s="42" t="s">
        <v>608</v>
      </c>
      <c r="B108" s="21" t="s">
        <v>685</v>
      </c>
      <c r="C108" s="33">
        <f t="shared" si="24"/>
        <v>1931327793</v>
      </c>
      <c r="D108" s="34">
        <f t="shared" si="25"/>
        <v>0.10807829372707628</v>
      </c>
      <c r="E108" s="33">
        <f t="shared" si="24"/>
        <v>208734612.49511999</v>
      </c>
      <c r="F108" s="33">
        <f t="shared" si="24"/>
        <v>65818</v>
      </c>
      <c r="G108" s="44">
        <f t="shared" si="26"/>
        <v>0.62395674435564741</v>
      </c>
      <c r="H108" s="33">
        <f t="shared" si="24"/>
        <v>41067.584999999999</v>
      </c>
      <c r="I108" s="34">
        <f t="shared" si="23"/>
        <v>1.9674544872599949E-4</v>
      </c>
    </row>
    <row r="109" spans="1:31" x14ac:dyDescent="0.25">
      <c r="A109" s="31" t="s">
        <v>611</v>
      </c>
      <c r="B109" s="21" t="s">
        <v>685</v>
      </c>
      <c r="C109" s="33">
        <f t="shared" si="24"/>
        <v>351940064</v>
      </c>
      <c r="D109" s="34">
        <f t="shared" si="25"/>
        <v>0.20554090326564806</v>
      </c>
      <c r="E109" s="33">
        <f t="shared" si="24"/>
        <v>72338078.649929985</v>
      </c>
      <c r="F109" s="33">
        <f t="shared" si="24"/>
        <v>530115</v>
      </c>
      <c r="G109" s="44">
        <f t="shared" si="26"/>
        <v>0.90185773841524941</v>
      </c>
      <c r="H109" s="33">
        <f t="shared" si="24"/>
        <v>478088.31499999994</v>
      </c>
      <c r="I109" s="34">
        <f t="shared" si="23"/>
        <v>6.6090822969413036E-3</v>
      </c>
    </row>
    <row r="110" spans="1:31" x14ac:dyDescent="0.25">
      <c r="A110" s="43" t="s">
        <v>609</v>
      </c>
      <c r="B110" s="21" t="s">
        <v>685</v>
      </c>
      <c r="C110" s="33">
        <f t="shared" si="24"/>
        <v>307203889</v>
      </c>
      <c r="D110" s="34">
        <f t="shared" si="25"/>
        <v>0.15670429693635815</v>
      </c>
      <c r="E110" s="33">
        <f t="shared" si="24"/>
        <v>48140169.441860005</v>
      </c>
      <c r="F110" s="33">
        <f t="shared" si="24"/>
        <v>436203</v>
      </c>
      <c r="G110" s="44">
        <f t="shared" si="26"/>
        <v>0.85223768291368929</v>
      </c>
      <c r="H110" s="33">
        <f t="shared" si="24"/>
        <v>371748.63400000002</v>
      </c>
      <c r="I110" s="34">
        <f t="shared" si="23"/>
        <v>7.7222128278748468E-3</v>
      </c>
    </row>
    <row r="111" spans="1:31" x14ac:dyDescent="0.25">
      <c r="A111" s="45" t="s">
        <v>616</v>
      </c>
      <c r="B111" s="21" t="s">
        <v>685</v>
      </c>
      <c r="C111" s="33">
        <f t="shared" si="24"/>
        <v>2122506465</v>
      </c>
      <c r="D111" s="34">
        <f t="shared" si="25"/>
        <v>5.9761364526025137E-2</v>
      </c>
      <c r="E111" s="33">
        <f t="shared" si="24"/>
        <v>126843882.56371002</v>
      </c>
      <c r="F111" s="33">
        <f t="shared" si="24"/>
        <v>552543</v>
      </c>
      <c r="G111" s="44">
        <f t="shared" si="26"/>
        <v>0.5</v>
      </c>
      <c r="H111" s="33">
        <f t="shared" si="24"/>
        <v>276271.5</v>
      </c>
      <c r="I111" s="34">
        <f t="shared" si="23"/>
        <v>2.1780435478331939E-3</v>
      </c>
    </row>
    <row r="112" spans="1:31" x14ac:dyDescent="0.25">
      <c r="A112" s="18" t="s">
        <v>96</v>
      </c>
      <c r="B112" s="21" t="s">
        <v>685</v>
      </c>
      <c r="C112" s="33">
        <f t="shared" si="24"/>
        <v>25499881</v>
      </c>
      <c r="D112" s="34">
        <f t="shared" si="25"/>
        <v>0.15503999999999998</v>
      </c>
      <c r="E112" s="33">
        <f t="shared" si="24"/>
        <v>3953501.5502399998</v>
      </c>
      <c r="F112" s="33">
        <f t="shared" si="24"/>
        <v>914</v>
      </c>
      <c r="G112" s="44">
        <f t="shared" si="26"/>
        <v>0.96299999999999997</v>
      </c>
      <c r="H112" s="33">
        <f t="shared" si="24"/>
        <v>880.18200000000002</v>
      </c>
      <c r="I112" s="34">
        <f t="shared" si="23"/>
        <v>2.2263352848478533E-4</v>
      </c>
    </row>
    <row r="113" spans="1:9" x14ac:dyDescent="0.25">
      <c r="A113" s="18" t="s">
        <v>686</v>
      </c>
      <c r="B113" s="57" t="s">
        <v>685</v>
      </c>
      <c r="C113" s="19">
        <f>SUM(C104:C112)</f>
        <v>7109165805</v>
      </c>
      <c r="D113" s="34">
        <f t="shared" si="25"/>
        <v>8.9278555342291663E-2</v>
      </c>
      <c r="E113" s="19">
        <f t="shared" ref="E113:H113" si="27">SUM(E104:E112)</f>
        <v>634696052.75922</v>
      </c>
      <c r="F113" s="19">
        <f t="shared" si="27"/>
        <v>4032183</v>
      </c>
      <c r="G113" s="44">
        <f t="shared" si="26"/>
        <v>0.68804916468324973</v>
      </c>
      <c r="H113" s="19">
        <f t="shared" si="27"/>
        <v>2774340.145</v>
      </c>
      <c r="I113" s="34">
        <f t="shared" si="23"/>
        <v>4.3711318716085999E-3</v>
      </c>
    </row>
    <row r="115" spans="1:9" x14ac:dyDescent="0.25">
      <c r="A115" s="18" t="s">
        <v>687</v>
      </c>
      <c r="B115" s="18"/>
      <c r="C115" s="19">
        <f>+C106+C107+C109+C110</f>
        <v>1403324625</v>
      </c>
      <c r="D115" s="34">
        <f t="shared" si="25"/>
        <v>0.14823909959439355</v>
      </c>
      <c r="E115" s="19">
        <f t="shared" ref="E115:H115" si="28">+E106+E107+E109+E110</f>
        <v>208027578.84863997</v>
      </c>
      <c r="F115" s="19">
        <f t="shared" si="28"/>
        <v>1940286</v>
      </c>
      <c r="G115" s="44">
        <f t="shared" si="26"/>
        <v>0.80927090748477293</v>
      </c>
      <c r="H115" s="19">
        <f t="shared" si="28"/>
        <v>1570217.0120000001</v>
      </c>
      <c r="I115" s="34">
        <f t="shared" si="23"/>
        <v>7.5481194401752078E-3</v>
      </c>
    </row>
    <row r="116" spans="1:9" x14ac:dyDescent="0.25">
      <c r="A116" s="29" t="s">
        <v>596</v>
      </c>
      <c r="B116" s="18" t="s">
        <v>604</v>
      </c>
      <c r="C116" s="30">
        <v>212559409</v>
      </c>
      <c r="D116" s="34">
        <f>8.552%</f>
        <v>8.5519999999999999E-2</v>
      </c>
      <c r="E116" s="33">
        <f>D116*C116</f>
        <v>18178080.657680001</v>
      </c>
      <c r="F116" s="33">
        <v>542214</v>
      </c>
      <c r="G116" s="32">
        <f>VLOOKUP(A116,FLAG,2,FALSE)+VLOOKUP(B116,FIXO,2,FALSE)</f>
        <v>0.60599999999999998</v>
      </c>
      <c r="H116" s="33">
        <f>G116*F116</f>
        <v>328581.68400000001</v>
      </c>
      <c r="I116" s="34">
        <f>+H116/E116</f>
        <v>1.8075708331791264E-2</v>
      </c>
    </row>
    <row r="117" spans="1:9" x14ac:dyDescent="0.25">
      <c r="H117" s="36">
        <f>+I115*E116</f>
        <v>137210.32399730734</v>
      </c>
    </row>
    <row r="118" spans="1:9" x14ac:dyDescent="0.25">
      <c r="H118" s="56">
        <f>+H116-H117</f>
        <v>191371.36000269267</v>
      </c>
    </row>
  </sheetData>
  <sortState ref="A1:S100">
    <sortCondition descending="1" ref="I2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2AD59-A032-457C-A3AD-3DF0F73B42B1}">
  <sheetPr codeName="Planilha4"/>
  <dimension ref="B2:G22"/>
  <sheetViews>
    <sheetView showGridLines="0" zoomScale="130" zoomScaleNormal="130" workbookViewId="0">
      <selection activeCell="G17" sqref="G17"/>
    </sheetView>
  </sheetViews>
  <sheetFormatPr defaultRowHeight="15" x14ac:dyDescent="0.25"/>
  <cols>
    <col min="3" max="3" width="11.5703125" bestFit="1" customWidth="1"/>
    <col min="4" max="4" width="11.140625" customWidth="1"/>
    <col min="6" max="6" width="11.42578125" customWidth="1"/>
    <col min="7" max="7" width="11.140625" customWidth="1"/>
  </cols>
  <sheetData>
    <row r="2" spans="2:7" ht="51.75" customHeight="1" x14ac:dyDescent="0.25">
      <c r="B2" s="67" t="s">
        <v>575</v>
      </c>
      <c r="C2" s="67"/>
      <c r="D2" s="67"/>
      <c r="E2" s="67"/>
      <c r="F2" s="67"/>
      <c r="G2" s="67"/>
    </row>
    <row r="3" spans="2:7" ht="15" customHeight="1" x14ac:dyDescent="0.25">
      <c r="B3" s="68" t="s">
        <v>567</v>
      </c>
      <c r="C3" s="69" t="s">
        <v>568</v>
      </c>
      <c r="D3" s="69"/>
      <c r="E3" s="68" t="s">
        <v>569</v>
      </c>
      <c r="F3" s="68"/>
      <c r="G3" s="68" t="s">
        <v>744</v>
      </c>
    </row>
    <row r="4" spans="2:7" ht="30" x14ac:dyDescent="0.25">
      <c r="B4" s="68"/>
      <c r="C4" s="7">
        <v>2020</v>
      </c>
      <c r="D4" s="7" t="s">
        <v>570</v>
      </c>
      <c r="E4" s="8" t="s">
        <v>571</v>
      </c>
      <c r="F4" s="9" t="s">
        <v>572</v>
      </c>
      <c r="G4" s="68"/>
    </row>
    <row r="5" spans="2:7" x14ac:dyDescent="0.25">
      <c r="B5" s="10" t="s">
        <v>512</v>
      </c>
      <c r="C5" s="11">
        <v>691</v>
      </c>
      <c r="D5" s="11">
        <v>763</v>
      </c>
      <c r="E5" s="12">
        <f>+C5/C$17</f>
        <v>3.4759075841184726E-3</v>
      </c>
      <c r="F5" s="12">
        <f t="shared" ref="F5:F17" si="0">+D5/D$17</f>
        <v>2.2748549519090297E-3</v>
      </c>
      <c r="G5" s="13"/>
    </row>
    <row r="6" spans="2:7" x14ac:dyDescent="0.25">
      <c r="B6" s="10" t="s">
        <v>555</v>
      </c>
      <c r="C6" s="11">
        <v>385</v>
      </c>
      <c r="D6" s="11">
        <v>473</v>
      </c>
      <c r="E6" s="12">
        <f t="shared" ref="E6:E17" si="1">+C6/C$17</f>
        <v>1.9366489433945181E-3</v>
      </c>
      <c r="F6" s="12">
        <f t="shared" si="0"/>
        <v>1.4102311825071705E-3</v>
      </c>
      <c r="G6" s="13"/>
    </row>
    <row r="7" spans="2:7" x14ac:dyDescent="0.25">
      <c r="B7" s="10" t="s">
        <v>557</v>
      </c>
      <c r="C7" s="11">
        <v>1707</v>
      </c>
      <c r="D7" s="11">
        <v>4069</v>
      </c>
      <c r="E7" s="12">
        <f t="shared" si="1"/>
        <v>8.5866486918816688E-3</v>
      </c>
      <c r="F7" s="12">
        <f t="shared" si="0"/>
        <v>1.2131565923090224E-2</v>
      </c>
      <c r="G7" s="13"/>
    </row>
    <row r="8" spans="2:7" x14ac:dyDescent="0.25">
      <c r="B8" s="10" t="s">
        <v>558</v>
      </c>
      <c r="C8" s="11">
        <v>5162</v>
      </c>
      <c r="D8" s="11">
        <v>16018</v>
      </c>
      <c r="E8" s="12">
        <f t="shared" si="1"/>
        <v>2.5966186612474032E-2</v>
      </c>
      <c r="F8" s="12">
        <f t="shared" si="0"/>
        <v>4.7757046683720626E-2</v>
      </c>
      <c r="G8" s="13"/>
    </row>
    <row r="9" spans="2:7" x14ac:dyDescent="0.25">
      <c r="B9" s="10" t="s">
        <v>559</v>
      </c>
      <c r="C9" s="11">
        <v>11796</v>
      </c>
      <c r="D9" s="11">
        <v>35326</v>
      </c>
      <c r="E9" s="12">
        <f t="shared" si="1"/>
        <v>5.9336911522809697E-2</v>
      </c>
      <c r="F9" s="12">
        <f t="shared" si="0"/>
        <v>0.10532310095824166</v>
      </c>
      <c r="G9" s="13"/>
    </row>
    <row r="10" spans="2:7" x14ac:dyDescent="0.25">
      <c r="B10" s="10" t="s">
        <v>560</v>
      </c>
      <c r="C10" s="11">
        <v>22896</v>
      </c>
      <c r="D10" s="11">
        <v>61086</v>
      </c>
      <c r="E10" s="12">
        <f t="shared" si="1"/>
        <v>0.11517276417652178</v>
      </c>
      <c r="F10" s="12">
        <f t="shared" si="0"/>
        <v>0.18212554337131714</v>
      </c>
      <c r="G10" s="13"/>
    </row>
    <row r="11" spans="2:7" x14ac:dyDescent="0.25">
      <c r="B11" s="10" t="s">
        <v>561</v>
      </c>
      <c r="C11" s="11">
        <v>42401</v>
      </c>
      <c r="D11" s="11">
        <v>80360</v>
      </c>
      <c r="E11" s="12">
        <f t="shared" si="1"/>
        <v>0.2132879268801843</v>
      </c>
      <c r="F11" s="12">
        <f t="shared" si="0"/>
        <v>0.23959022796252899</v>
      </c>
      <c r="G11" s="70">
        <f>+D11-E11*$D$17</f>
        <v>8821.9495968249103</v>
      </c>
    </row>
    <row r="12" spans="2:7" x14ac:dyDescent="0.25">
      <c r="B12" s="10" t="s">
        <v>562</v>
      </c>
      <c r="C12" s="11">
        <v>51950</v>
      </c>
      <c r="D12" s="11">
        <v>73767</v>
      </c>
      <c r="E12" s="12">
        <f t="shared" si="1"/>
        <v>0.26132185093336419</v>
      </c>
      <c r="F12" s="12">
        <f t="shared" si="0"/>
        <v>0.21993345378436879</v>
      </c>
      <c r="G12" s="70">
        <f t="shared" ref="G12:G15" si="2">+D12-E12*$D$17</f>
        <v>-13881.916734155951</v>
      </c>
    </row>
    <row r="13" spans="2:7" x14ac:dyDescent="0.25">
      <c r="B13" s="10" t="s">
        <v>563</v>
      </c>
      <c r="C13" s="11">
        <v>43730</v>
      </c>
      <c r="D13" s="11">
        <v>47670</v>
      </c>
      <c r="E13" s="12">
        <f t="shared" si="1"/>
        <v>0.21997313842764227</v>
      </c>
      <c r="F13" s="12">
        <f t="shared" si="0"/>
        <v>0.14212625892202285</v>
      </c>
      <c r="G13" s="70">
        <f t="shared" si="2"/>
        <v>-26110.310467461779</v>
      </c>
    </row>
    <row r="14" spans="2:7" x14ac:dyDescent="0.25">
      <c r="B14" s="10" t="s">
        <v>564</v>
      </c>
      <c r="C14" s="11">
        <v>16522</v>
      </c>
      <c r="D14" s="11">
        <v>14524</v>
      </c>
      <c r="E14" s="12">
        <f t="shared" si="1"/>
        <v>8.3109906085101881E-2</v>
      </c>
      <c r="F14" s="12">
        <f t="shared" si="0"/>
        <v>4.330274354066415E-2</v>
      </c>
      <c r="G14" s="70">
        <f t="shared" si="2"/>
        <v>-13351.561160379682</v>
      </c>
    </row>
    <row r="15" spans="2:7" x14ac:dyDescent="0.25">
      <c r="B15" s="10" t="s">
        <v>565</v>
      </c>
      <c r="C15" s="11">
        <v>1083</v>
      </c>
      <c r="D15" s="11">
        <v>808</v>
      </c>
      <c r="E15" s="12">
        <f t="shared" si="1"/>
        <v>5.4477683264838005E-3</v>
      </c>
      <c r="F15" s="12">
        <f t="shared" si="0"/>
        <v>2.4090207092300076E-3</v>
      </c>
      <c r="G15" s="70">
        <f t="shared" si="2"/>
        <v>-1019.2141833126257</v>
      </c>
    </row>
    <row r="16" spans="2:7" x14ac:dyDescent="0.25">
      <c r="B16" s="10" t="s">
        <v>573</v>
      </c>
      <c r="C16" s="11">
        <v>474</v>
      </c>
      <c r="D16" s="11">
        <v>542</v>
      </c>
      <c r="E16" s="12">
        <f t="shared" si="1"/>
        <v>2.3843418160233807E-3</v>
      </c>
      <c r="F16" s="12">
        <f t="shared" si="0"/>
        <v>1.6159520103993369E-3</v>
      </c>
      <c r="G16" s="70"/>
    </row>
    <row r="17" spans="2:7" x14ac:dyDescent="0.25">
      <c r="B17" s="14" t="s">
        <v>574</v>
      </c>
      <c r="C17" s="15">
        <f>SUM(C5:C16)</f>
        <v>198797</v>
      </c>
      <c r="D17" s="16">
        <f>SUM(D5:D16)</f>
        <v>335406</v>
      </c>
      <c r="E17" s="12">
        <f t="shared" si="1"/>
        <v>1</v>
      </c>
      <c r="F17" s="12">
        <f t="shared" si="0"/>
        <v>1</v>
      </c>
      <c r="G17" s="70">
        <f>SUM(G11:G15)</f>
        <v>-45541.052948485129</v>
      </c>
    </row>
    <row r="18" spans="2:7" x14ac:dyDescent="0.25">
      <c r="B18" s="3" t="s">
        <v>3</v>
      </c>
      <c r="C18" s="3"/>
      <c r="D18" s="3"/>
      <c r="E18" s="3"/>
      <c r="F18" s="3"/>
      <c r="G18" s="3"/>
    </row>
    <row r="20" spans="2:7" x14ac:dyDescent="0.25">
      <c r="B20" s="54" t="s">
        <v>682</v>
      </c>
      <c r="C20" s="19">
        <f>0.6*C11+SUM(C12:C15)</f>
        <v>138725.6</v>
      </c>
      <c r="D20" s="19">
        <f>0.6*D11+SUM(D12:D15)</f>
        <v>184985</v>
      </c>
    </row>
    <row r="21" spans="2:7" x14ac:dyDescent="0.25">
      <c r="B21" s="18" t="s">
        <v>576</v>
      </c>
      <c r="C21" s="20">
        <f>+C20/C17</f>
        <v>0.69782541990070279</v>
      </c>
      <c r="D21" s="20">
        <f>+D20/D17</f>
        <v>0.55152561373380327</v>
      </c>
    </row>
    <row r="22" spans="2:7" x14ac:dyDescent="0.25">
      <c r="B22" t="s">
        <v>683</v>
      </c>
    </row>
  </sheetData>
  <mergeCells count="5">
    <mergeCell ref="B2:G2"/>
    <mergeCell ref="B3:B4"/>
    <mergeCell ref="C3:D3"/>
    <mergeCell ref="E3:F3"/>
    <mergeCell ref="G3:G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4706-27FC-4A77-9D78-71750477C091}">
  <sheetPr codeName="Planilha6"/>
  <dimension ref="A1:H11"/>
  <sheetViews>
    <sheetView zoomScaleNormal="100" workbookViewId="0">
      <selection sqref="A1:H11"/>
    </sheetView>
  </sheetViews>
  <sheetFormatPr defaultRowHeight="15" x14ac:dyDescent="0.25"/>
  <cols>
    <col min="1" max="1" width="15.28515625" customWidth="1"/>
    <col min="2" max="2" width="12.7109375" customWidth="1"/>
    <col min="3" max="3" width="9.5703125" customWidth="1"/>
    <col min="4" max="4" width="10.42578125" customWidth="1"/>
    <col min="5" max="5" width="9.140625" customWidth="1"/>
    <col min="6" max="6" width="8.85546875" customWidth="1"/>
    <col min="7" max="7" width="9.140625" customWidth="1"/>
    <col min="8" max="8" width="11.42578125" style="64" customWidth="1"/>
  </cols>
  <sheetData>
    <row r="1" spans="1:8" s="61" customFormat="1" ht="45" x14ac:dyDescent="0.25">
      <c r="A1" s="55" t="s">
        <v>688</v>
      </c>
      <c r="B1" s="55" t="s">
        <v>691</v>
      </c>
      <c r="C1" s="55" t="s">
        <v>692</v>
      </c>
      <c r="D1" s="55" t="s">
        <v>694</v>
      </c>
      <c r="E1" s="55" t="s">
        <v>693</v>
      </c>
      <c r="F1" s="66" t="s">
        <v>695</v>
      </c>
      <c r="G1" s="55" t="s">
        <v>696</v>
      </c>
      <c r="H1" s="66" t="s">
        <v>697</v>
      </c>
    </row>
    <row r="2" spans="1:8" x14ac:dyDescent="0.25">
      <c r="A2" s="62" t="s">
        <v>597</v>
      </c>
      <c r="B2" s="15">
        <v>1002600.096</v>
      </c>
      <c r="C2" s="63">
        <v>3.6623943834581479E-2</v>
      </c>
      <c r="D2" s="15">
        <v>36719.169604450006</v>
      </c>
      <c r="E2" s="15">
        <v>146.506</v>
      </c>
      <c r="F2" s="63">
        <v>0.53300000000000003</v>
      </c>
      <c r="G2" s="15">
        <v>78.087698000000003</v>
      </c>
      <c r="H2" s="50">
        <v>2.1266193882155913E-3</v>
      </c>
    </row>
    <row r="3" spans="1:8" x14ac:dyDescent="0.25">
      <c r="A3" s="62" t="s">
        <v>596</v>
      </c>
      <c r="B3" s="15">
        <v>623906.94499999995</v>
      </c>
      <c r="C3" s="63">
        <v>8.0809018237583491E-2</v>
      </c>
      <c r="D3" s="15">
        <v>50417.307697059994</v>
      </c>
      <c r="E3" s="15">
        <v>1326.116</v>
      </c>
      <c r="F3" s="63">
        <v>0.60915950640818761</v>
      </c>
      <c r="G3" s="15">
        <v>807.81616800000018</v>
      </c>
      <c r="H3" s="65">
        <v>1.6022596304703249E-2</v>
      </c>
    </row>
    <row r="4" spans="1:8" x14ac:dyDescent="0.25">
      <c r="A4" s="62" t="s">
        <v>602</v>
      </c>
      <c r="B4" s="15">
        <v>436630.80800000002</v>
      </c>
      <c r="C4" s="63">
        <v>0.16031396778504459</v>
      </c>
      <c r="D4" s="15">
        <v>69998.01728766998</v>
      </c>
      <c r="E4" s="15">
        <v>764.46400000000006</v>
      </c>
      <c r="F4" s="63">
        <v>0.80236265147868324</v>
      </c>
      <c r="G4" s="15">
        <v>613.37736200000006</v>
      </c>
      <c r="H4" s="50">
        <v>8.7627819439400796E-3</v>
      </c>
    </row>
    <row r="5" spans="1:8" x14ac:dyDescent="0.25">
      <c r="A5" s="62" t="s">
        <v>605</v>
      </c>
      <c r="B5" s="15">
        <v>307549.864</v>
      </c>
      <c r="C5" s="63">
        <v>5.7068188035940742E-2</v>
      </c>
      <c r="D5" s="15">
        <v>17551.313469180004</v>
      </c>
      <c r="E5" s="15">
        <v>209.50399999999999</v>
      </c>
      <c r="F5" s="63">
        <v>0.51074299774705978</v>
      </c>
      <c r="G5" s="15">
        <v>107.002701</v>
      </c>
      <c r="H5" s="50">
        <v>6.0965637237290577E-3</v>
      </c>
    </row>
    <row r="6" spans="1:8" x14ac:dyDescent="0.25">
      <c r="A6" s="62" t="s">
        <v>608</v>
      </c>
      <c r="B6" s="15">
        <v>1931327.7930000001</v>
      </c>
      <c r="C6" s="63">
        <v>0.10807829372707628</v>
      </c>
      <c r="D6" s="15">
        <v>208734.61249511997</v>
      </c>
      <c r="E6" s="15">
        <v>65.817999999999998</v>
      </c>
      <c r="F6" s="63">
        <v>0.62395674435564741</v>
      </c>
      <c r="G6" s="15">
        <v>41.067585000000001</v>
      </c>
      <c r="H6" s="50">
        <v>1.9674544872599949E-4</v>
      </c>
    </row>
    <row r="7" spans="1:8" x14ac:dyDescent="0.25">
      <c r="A7" s="62" t="s">
        <v>611</v>
      </c>
      <c r="B7" s="15">
        <v>351940.06400000001</v>
      </c>
      <c r="C7" s="63">
        <v>0.20554090326564806</v>
      </c>
      <c r="D7" s="15">
        <v>72338.078649929987</v>
      </c>
      <c r="E7" s="15">
        <v>530.11500000000001</v>
      </c>
      <c r="F7" s="63">
        <v>0.90185773841524941</v>
      </c>
      <c r="G7" s="15">
        <v>478.08831499999997</v>
      </c>
      <c r="H7" s="50">
        <v>6.6090822969413036E-3</v>
      </c>
    </row>
    <row r="8" spans="1:8" x14ac:dyDescent="0.25">
      <c r="A8" s="62" t="s">
        <v>609</v>
      </c>
      <c r="B8" s="15">
        <v>307203.88900000002</v>
      </c>
      <c r="C8" s="63">
        <v>0.15670429693635815</v>
      </c>
      <c r="D8" s="15">
        <v>48140.169441860002</v>
      </c>
      <c r="E8" s="15">
        <v>436.20299999999997</v>
      </c>
      <c r="F8" s="63">
        <v>0.85223768291368929</v>
      </c>
      <c r="G8" s="15">
        <v>371.74863400000004</v>
      </c>
      <c r="H8" s="50">
        <v>7.7222128278748468E-3</v>
      </c>
    </row>
    <row r="9" spans="1:8" x14ac:dyDescent="0.25">
      <c r="A9" s="62" t="s">
        <v>616</v>
      </c>
      <c r="B9" s="15">
        <v>2122506.4649999999</v>
      </c>
      <c r="C9" s="63">
        <v>5.9761364526025137E-2</v>
      </c>
      <c r="D9" s="15">
        <v>126843.88256371002</v>
      </c>
      <c r="E9" s="15">
        <v>552.54300000000001</v>
      </c>
      <c r="F9" s="63">
        <v>0.5</v>
      </c>
      <c r="G9" s="15">
        <v>276.2715</v>
      </c>
      <c r="H9" s="50">
        <v>2.1780435478331939E-3</v>
      </c>
    </row>
    <row r="10" spans="1:8" x14ac:dyDescent="0.25">
      <c r="A10" s="62" t="s">
        <v>96</v>
      </c>
      <c r="B10" s="15">
        <v>25499.881000000001</v>
      </c>
      <c r="C10" s="63">
        <v>0.15503999999999998</v>
      </c>
      <c r="D10" s="15">
        <v>3953.5015502399997</v>
      </c>
      <c r="E10" s="15">
        <v>0.91400000000000003</v>
      </c>
      <c r="F10" s="63">
        <v>0.96299999999999997</v>
      </c>
      <c r="G10" s="15">
        <v>0.88018200000000002</v>
      </c>
      <c r="H10" s="50">
        <v>2.2263352848478533E-4</v>
      </c>
    </row>
    <row r="11" spans="1:8" ht="24" customHeight="1" x14ac:dyDescent="0.25">
      <c r="A11" s="62" t="s">
        <v>574</v>
      </c>
      <c r="B11" s="15">
        <v>7109165.8049999997</v>
      </c>
      <c r="C11" s="63">
        <v>8.9278555342291663E-2</v>
      </c>
      <c r="D11" s="15">
        <v>634696.05275922001</v>
      </c>
      <c r="E11" s="15">
        <v>4032.183</v>
      </c>
      <c r="F11" s="63">
        <v>0.68804916468324973</v>
      </c>
      <c r="G11" s="15">
        <v>2774.3401450000001</v>
      </c>
      <c r="H11" s="50">
        <v>4.3711318716085999E-3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30D9-D578-40F6-9211-7325964F2141}">
  <sheetPr codeName="Planilha2"/>
  <dimension ref="A1:M15134"/>
  <sheetViews>
    <sheetView workbookViewId="0">
      <selection activeCell="H1" sqref="H1"/>
    </sheetView>
  </sheetViews>
  <sheetFormatPr defaultRowHeight="15" x14ac:dyDescent="0.25"/>
  <cols>
    <col min="8" max="8" width="10.7109375" bestFit="1" customWidth="1"/>
  </cols>
  <sheetData>
    <row r="1" spans="1:13" x14ac:dyDescent="0.25">
      <c r="A1" s="4">
        <v>2020</v>
      </c>
      <c r="B1" t="s">
        <v>504</v>
      </c>
      <c r="C1" t="s">
        <v>505</v>
      </c>
      <c r="D1" s="5" t="s">
        <v>506</v>
      </c>
      <c r="E1" t="s">
        <v>507</v>
      </c>
      <c r="F1" t="s">
        <v>508</v>
      </c>
      <c r="H1" s="2">
        <v>44396</v>
      </c>
      <c r="I1" t="s">
        <v>504</v>
      </c>
      <c r="J1" t="s">
        <v>505</v>
      </c>
      <c r="K1" s="5" t="s">
        <v>506</v>
      </c>
      <c r="L1" t="s">
        <v>507</v>
      </c>
      <c r="M1" t="s">
        <v>508</v>
      </c>
    </row>
    <row r="2" spans="1:13" x14ac:dyDescent="0.25">
      <c r="A2" t="s">
        <v>509</v>
      </c>
      <c r="B2" t="s">
        <v>510</v>
      </c>
      <c r="C2" t="s">
        <v>511</v>
      </c>
      <c r="D2" s="5" t="s">
        <v>512</v>
      </c>
      <c r="E2" t="s">
        <v>513</v>
      </c>
      <c r="F2">
        <v>7</v>
      </c>
      <c r="H2" t="s">
        <v>509</v>
      </c>
      <c r="I2" t="s">
        <v>510</v>
      </c>
      <c r="J2" t="s">
        <v>511</v>
      </c>
      <c r="K2" s="5" t="s">
        <v>512</v>
      </c>
      <c r="L2" t="s">
        <v>513</v>
      </c>
      <c r="M2">
        <v>2</v>
      </c>
    </row>
    <row r="3" spans="1:13" x14ac:dyDescent="0.25">
      <c r="A3" t="s">
        <v>509</v>
      </c>
      <c r="B3" t="s">
        <v>510</v>
      </c>
      <c r="C3" t="s">
        <v>511</v>
      </c>
      <c r="D3" s="5" t="s">
        <v>512</v>
      </c>
      <c r="E3" t="s">
        <v>514</v>
      </c>
      <c r="F3">
        <v>12</v>
      </c>
      <c r="H3" t="s">
        <v>509</v>
      </c>
      <c r="I3" t="s">
        <v>510</v>
      </c>
      <c r="J3" t="s">
        <v>511</v>
      </c>
      <c r="K3" s="5" t="s">
        <v>512</v>
      </c>
      <c r="L3" t="s">
        <v>514</v>
      </c>
      <c r="M3">
        <v>10</v>
      </c>
    </row>
    <row r="4" spans="1:13" x14ac:dyDescent="0.25">
      <c r="A4" t="s">
        <v>509</v>
      </c>
      <c r="B4" t="s">
        <v>510</v>
      </c>
      <c r="C4" t="s">
        <v>515</v>
      </c>
      <c r="D4" s="5" t="s">
        <v>512</v>
      </c>
      <c r="E4" t="s">
        <v>513</v>
      </c>
      <c r="F4">
        <v>65</v>
      </c>
      <c r="H4" t="s">
        <v>509</v>
      </c>
      <c r="I4" t="s">
        <v>510</v>
      </c>
      <c r="J4" t="s">
        <v>515</v>
      </c>
      <c r="K4" s="5" t="s">
        <v>512</v>
      </c>
      <c r="L4" t="s">
        <v>513</v>
      </c>
      <c r="M4">
        <v>32</v>
      </c>
    </row>
    <row r="5" spans="1:13" x14ac:dyDescent="0.25">
      <c r="A5" t="s">
        <v>509</v>
      </c>
      <c r="B5" t="s">
        <v>510</v>
      </c>
      <c r="C5" t="s">
        <v>515</v>
      </c>
      <c r="D5" s="5" t="s">
        <v>512</v>
      </c>
      <c r="E5" t="s">
        <v>516</v>
      </c>
      <c r="F5">
        <v>1</v>
      </c>
      <c r="H5" t="s">
        <v>509</v>
      </c>
      <c r="I5" t="s">
        <v>510</v>
      </c>
      <c r="J5" t="s">
        <v>515</v>
      </c>
      <c r="K5" s="5" t="s">
        <v>512</v>
      </c>
      <c r="L5" t="s">
        <v>516</v>
      </c>
      <c r="M5">
        <v>1</v>
      </c>
    </row>
    <row r="6" spans="1:13" x14ac:dyDescent="0.25">
      <c r="A6" t="s">
        <v>509</v>
      </c>
      <c r="B6" t="s">
        <v>510</v>
      </c>
      <c r="C6" t="s">
        <v>515</v>
      </c>
      <c r="D6" s="5" t="s">
        <v>512</v>
      </c>
      <c r="E6" t="s">
        <v>514</v>
      </c>
      <c r="F6">
        <v>66</v>
      </c>
      <c r="H6" t="s">
        <v>509</v>
      </c>
      <c r="I6" t="s">
        <v>510</v>
      </c>
      <c r="J6" t="s">
        <v>515</v>
      </c>
      <c r="K6" s="5" t="s">
        <v>512</v>
      </c>
      <c r="L6" t="s">
        <v>514</v>
      </c>
      <c r="M6">
        <v>28</v>
      </c>
    </row>
    <row r="7" spans="1:13" x14ac:dyDescent="0.25">
      <c r="A7" t="s">
        <v>509</v>
      </c>
      <c r="B7" t="s">
        <v>510</v>
      </c>
      <c r="C7" t="s">
        <v>517</v>
      </c>
      <c r="D7" s="5" t="s">
        <v>512</v>
      </c>
      <c r="E7" t="s">
        <v>513</v>
      </c>
      <c r="F7">
        <v>4</v>
      </c>
      <c r="H7" t="s">
        <v>509</v>
      </c>
      <c r="I7" t="s">
        <v>510</v>
      </c>
      <c r="J7" t="s">
        <v>517</v>
      </c>
      <c r="K7" s="5" t="s">
        <v>512</v>
      </c>
      <c r="L7" t="s">
        <v>513</v>
      </c>
      <c r="M7">
        <v>2</v>
      </c>
    </row>
    <row r="8" spans="1:13" x14ac:dyDescent="0.25">
      <c r="A8" t="s">
        <v>509</v>
      </c>
      <c r="B8" t="s">
        <v>510</v>
      </c>
      <c r="C8" t="s">
        <v>517</v>
      </c>
      <c r="D8" s="5" t="s">
        <v>512</v>
      </c>
      <c r="E8" t="s">
        <v>514</v>
      </c>
      <c r="F8">
        <v>3</v>
      </c>
      <c r="H8" t="s">
        <v>509</v>
      </c>
      <c r="I8" t="s">
        <v>510</v>
      </c>
      <c r="J8" t="s">
        <v>517</v>
      </c>
      <c r="K8" s="5" t="s">
        <v>512</v>
      </c>
      <c r="L8" t="s">
        <v>514</v>
      </c>
      <c r="M8">
        <v>1</v>
      </c>
    </row>
    <row r="9" spans="1:13" x14ac:dyDescent="0.25">
      <c r="A9" t="s">
        <v>509</v>
      </c>
      <c r="B9" t="s">
        <v>510</v>
      </c>
      <c r="C9" t="s">
        <v>518</v>
      </c>
      <c r="D9" s="5" t="s">
        <v>512</v>
      </c>
      <c r="E9" t="s">
        <v>513</v>
      </c>
      <c r="F9">
        <v>1</v>
      </c>
      <c r="H9" t="s">
        <v>509</v>
      </c>
      <c r="I9" t="s">
        <v>510</v>
      </c>
      <c r="J9" t="s">
        <v>518</v>
      </c>
      <c r="K9" s="5" t="s">
        <v>512</v>
      </c>
      <c r="L9" t="s">
        <v>513</v>
      </c>
      <c r="M9">
        <v>1</v>
      </c>
    </row>
    <row r="10" spans="1:13" x14ac:dyDescent="0.25">
      <c r="A10" t="s">
        <v>509</v>
      </c>
      <c r="B10" t="s">
        <v>510</v>
      </c>
      <c r="C10" t="s">
        <v>518</v>
      </c>
      <c r="D10" s="5" t="s">
        <v>512</v>
      </c>
      <c r="E10" t="s">
        <v>514</v>
      </c>
      <c r="F10">
        <v>1</v>
      </c>
      <c r="H10" t="s">
        <v>509</v>
      </c>
      <c r="I10" t="s">
        <v>510</v>
      </c>
      <c r="J10" t="s">
        <v>518</v>
      </c>
      <c r="K10" s="5" t="s">
        <v>512</v>
      </c>
      <c r="L10" t="s">
        <v>514</v>
      </c>
      <c r="M10">
        <v>2</v>
      </c>
    </row>
    <row r="11" spans="1:13" x14ac:dyDescent="0.25">
      <c r="A11" t="s">
        <v>509</v>
      </c>
      <c r="B11" t="s">
        <v>510</v>
      </c>
      <c r="C11" t="s">
        <v>519</v>
      </c>
      <c r="D11" s="5" t="s">
        <v>512</v>
      </c>
      <c r="E11" t="s">
        <v>514</v>
      </c>
      <c r="F11">
        <v>1</v>
      </c>
      <c r="H11" t="s">
        <v>509</v>
      </c>
      <c r="I11" t="s">
        <v>510</v>
      </c>
      <c r="J11" t="s">
        <v>519</v>
      </c>
      <c r="K11" s="5" t="s">
        <v>512</v>
      </c>
      <c r="L11" t="s">
        <v>514</v>
      </c>
      <c r="M11">
        <v>1</v>
      </c>
    </row>
    <row r="12" spans="1:13" x14ac:dyDescent="0.25">
      <c r="A12" t="s">
        <v>509</v>
      </c>
      <c r="B12" t="s">
        <v>520</v>
      </c>
      <c r="C12" t="s">
        <v>515</v>
      </c>
      <c r="D12" s="5" t="s">
        <v>512</v>
      </c>
      <c r="E12" t="s">
        <v>513</v>
      </c>
      <c r="F12">
        <v>2</v>
      </c>
      <c r="H12" t="s">
        <v>509</v>
      </c>
      <c r="I12" t="s">
        <v>520</v>
      </c>
      <c r="J12" t="s">
        <v>515</v>
      </c>
      <c r="K12" s="5" t="s">
        <v>512</v>
      </c>
      <c r="L12" t="s">
        <v>513</v>
      </c>
      <c r="M12">
        <v>4</v>
      </c>
    </row>
    <row r="13" spans="1:13" x14ac:dyDescent="0.25">
      <c r="A13" t="s">
        <v>509</v>
      </c>
      <c r="B13" t="s">
        <v>520</v>
      </c>
      <c r="C13" t="s">
        <v>515</v>
      </c>
      <c r="D13" s="5" t="s">
        <v>512</v>
      </c>
      <c r="E13" t="s">
        <v>514</v>
      </c>
      <c r="F13">
        <v>9</v>
      </c>
      <c r="H13" t="s">
        <v>509</v>
      </c>
      <c r="I13" t="s">
        <v>520</v>
      </c>
      <c r="J13" t="s">
        <v>515</v>
      </c>
      <c r="K13" s="5" t="s">
        <v>512</v>
      </c>
      <c r="L13" t="s">
        <v>514</v>
      </c>
      <c r="M13">
        <v>5</v>
      </c>
    </row>
    <row r="14" spans="1:13" x14ac:dyDescent="0.25">
      <c r="A14" t="s">
        <v>509</v>
      </c>
      <c r="B14" t="s">
        <v>521</v>
      </c>
      <c r="C14" t="s">
        <v>511</v>
      </c>
      <c r="D14" s="5" t="s">
        <v>512</v>
      </c>
      <c r="E14" t="s">
        <v>514</v>
      </c>
      <c r="F14">
        <v>1</v>
      </c>
      <c r="H14" t="s">
        <v>509</v>
      </c>
      <c r="I14" t="s">
        <v>521</v>
      </c>
      <c r="J14" t="s">
        <v>515</v>
      </c>
      <c r="K14" s="5" t="s">
        <v>512</v>
      </c>
      <c r="L14" t="s">
        <v>513</v>
      </c>
      <c r="M14">
        <v>1</v>
      </c>
    </row>
    <row r="15" spans="1:13" x14ac:dyDescent="0.25">
      <c r="A15" t="s">
        <v>509</v>
      </c>
      <c r="B15" t="s">
        <v>522</v>
      </c>
      <c r="C15" t="s">
        <v>511</v>
      </c>
      <c r="D15" s="5" t="s">
        <v>512</v>
      </c>
      <c r="E15" t="s">
        <v>514</v>
      </c>
      <c r="F15">
        <v>2</v>
      </c>
      <c r="H15" t="s">
        <v>509</v>
      </c>
      <c r="I15" t="s">
        <v>521</v>
      </c>
      <c r="J15" t="s">
        <v>519</v>
      </c>
      <c r="K15" s="5" t="s">
        <v>512</v>
      </c>
      <c r="L15" t="s">
        <v>514</v>
      </c>
      <c r="M15">
        <v>1</v>
      </c>
    </row>
    <row r="16" spans="1:13" x14ac:dyDescent="0.25">
      <c r="A16" t="s">
        <v>509</v>
      </c>
      <c r="B16" t="s">
        <v>522</v>
      </c>
      <c r="C16" t="s">
        <v>515</v>
      </c>
      <c r="D16" s="5" t="s">
        <v>512</v>
      </c>
      <c r="E16" t="s">
        <v>513</v>
      </c>
      <c r="F16">
        <v>7</v>
      </c>
      <c r="H16" t="s">
        <v>509</v>
      </c>
      <c r="I16" t="s">
        <v>522</v>
      </c>
      <c r="J16" t="s">
        <v>511</v>
      </c>
      <c r="K16" s="5" t="s">
        <v>512</v>
      </c>
      <c r="L16" t="s">
        <v>514</v>
      </c>
      <c r="M16">
        <v>1</v>
      </c>
    </row>
    <row r="17" spans="1:13" x14ac:dyDescent="0.25">
      <c r="A17" t="s">
        <v>509</v>
      </c>
      <c r="B17" t="s">
        <v>522</v>
      </c>
      <c r="C17" t="s">
        <v>515</v>
      </c>
      <c r="D17" s="5" t="s">
        <v>512</v>
      </c>
      <c r="E17" t="s">
        <v>516</v>
      </c>
      <c r="F17">
        <v>1</v>
      </c>
      <c r="H17" t="s">
        <v>509</v>
      </c>
      <c r="I17" t="s">
        <v>522</v>
      </c>
      <c r="J17" t="s">
        <v>515</v>
      </c>
      <c r="K17" s="5" t="s">
        <v>512</v>
      </c>
      <c r="L17" t="s">
        <v>513</v>
      </c>
      <c r="M17">
        <v>6</v>
      </c>
    </row>
    <row r="18" spans="1:13" x14ac:dyDescent="0.25">
      <c r="A18" t="s">
        <v>509</v>
      </c>
      <c r="B18" t="s">
        <v>522</v>
      </c>
      <c r="C18" t="s">
        <v>515</v>
      </c>
      <c r="D18" s="5" t="s">
        <v>512</v>
      </c>
      <c r="E18" t="s">
        <v>514</v>
      </c>
      <c r="F18">
        <v>17</v>
      </c>
      <c r="H18" t="s">
        <v>509</v>
      </c>
      <c r="I18" t="s">
        <v>522</v>
      </c>
      <c r="J18" t="s">
        <v>515</v>
      </c>
      <c r="K18" s="5" t="s">
        <v>512</v>
      </c>
      <c r="L18" t="s">
        <v>514</v>
      </c>
      <c r="M18">
        <v>11</v>
      </c>
    </row>
    <row r="19" spans="1:13" x14ac:dyDescent="0.25">
      <c r="A19" t="s">
        <v>509</v>
      </c>
      <c r="B19" t="s">
        <v>522</v>
      </c>
      <c r="C19" t="s">
        <v>517</v>
      </c>
      <c r="D19" s="5" t="s">
        <v>512</v>
      </c>
      <c r="E19" t="s">
        <v>513</v>
      </c>
      <c r="F19">
        <v>1</v>
      </c>
      <c r="H19" t="s">
        <v>509</v>
      </c>
      <c r="I19" t="s">
        <v>522</v>
      </c>
      <c r="J19" t="s">
        <v>517</v>
      </c>
      <c r="K19" s="5" t="s">
        <v>512</v>
      </c>
      <c r="L19" t="s">
        <v>513</v>
      </c>
      <c r="M19">
        <v>1</v>
      </c>
    </row>
    <row r="20" spans="1:13" x14ac:dyDescent="0.25">
      <c r="A20" t="s">
        <v>509</v>
      </c>
      <c r="B20" t="s">
        <v>523</v>
      </c>
      <c r="C20" t="s">
        <v>511</v>
      </c>
      <c r="D20" s="5" t="s">
        <v>512</v>
      </c>
      <c r="E20" t="s">
        <v>514</v>
      </c>
      <c r="F20">
        <v>2</v>
      </c>
      <c r="H20" t="s">
        <v>509</v>
      </c>
      <c r="I20" t="s">
        <v>523</v>
      </c>
      <c r="J20" t="s">
        <v>511</v>
      </c>
      <c r="K20" s="5" t="s">
        <v>512</v>
      </c>
      <c r="L20" t="s">
        <v>513</v>
      </c>
      <c r="M20">
        <v>1</v>
      </c>
    </row>
    <row r="21" spans="1:13" x14ac:dyDescent="0.25">
      <c r="A21" t="s">
        <v>509</v>
      </c>
      <c r="B21" t="s">
        <v>523</v>
      </c>
      <c r="C21" t="s">
        <v>515</v>
      </c>
      <c r="D21" s="5" t="s">
        <v>512</v>
      </c>
      <c r="E21" t="s">
        <v>513</v>
      </c>
      <c r="F21">
        <v>15</v>
      </c>
      <c r="H21" t="s">
        <v>509</v>
      </c>
      <c r="I21" t="s">
        <v>523</v>
      </c>
      <c r="J21" t="s">
        <v>515</v>
      </c>
      <c r="K21" s="5" t="s">
        <v>512</v>
      </c>
      <c r="L21" t="s">
        <v>513</v>
      </c>
      <c r="M21">
        <v>10</v>
      </c>
    </row>
    <row r="22" spans="1:13" x14ac:dyDescent="0.25">
      <c r="A22" t="s">
        <v>509</v>
      </c>
      <c r="B22" t="s">
        <v>523</v>
      </c>
      <c r="C22" t="s">
        <v>515</v>
      </c>
      <c r="D22" s="5" t="s">
        <v>512</v>
      </c>
      <c r="E22" t="s">
        <v>514</v>
      </c>
      <c r="F22">
        <v>22</v>
      </c>
      <c r="H22" t="s">
        <v>509</v>
      </c>
      <c r="I22" t="s">
        <v>523</v>
      </c>
      <c r="J22" t="s">
        <v>515</v>
      </c>
      <c r="K22" s="5" t="s">
        <v>512</v>
      </c>
      <c r="L22" t="s">
        <v>514</v>
      </c>
      <c r="M22">
        <v>11</v>
      </c>
    </row>
    <row r="23" spans="1:13" x14ac:dyDescent="0.25">
      <c r="A23" t="s">
        <v>509</v>
      </c>
      <c r="B23" t="s">
        <v>523</v>
      </c>
      <c r="C23" t="s">
        <v>517</v>
      </c>
      <c r="D23" s="5" t="s">
        <v>512</v>
      </c>
      <c r="E23" t="s">
        <v>514</v>
      </c>
      <c r="F23">
        <v>1</v>
      </c>
      <c r="H23" t="s">
        <v>509</v>
      </c>
      <c r="I23" t="s">
        <v>524</v>
      </c>
      <c r="J23" t="s">
        <v>515</v>
      </c>
      <c r="K23" s="5" t="s">
        <v>512</v>
      </c>
      <c r="L23" t="s">
        <v>513</v>
      </c>
      <c r="M23">
        <v>21</v>
      </c>
    </row>
    <row r="24" spans="1:13" x14ac:dyDescent="0.25">
      <c r="A24" t="s">
        <v>509</v>
      </c>
      <c r="B24" t="s">
        <v>524</v>
      </c>
      <c r="C24" t="s">
        <v>511</v>
      </c>
      <c r="D24" s="5" t="s">
        <v>512</v>
      </c>
      <c r="E24" t="s">
        <v>514</v>
      </c>
      <c r="F24">
        <v>1</v>
      </c>
      <c r="H24" t="s">
        <v>509</v>
      </c>
      <c r="I24" t="s">
        <v>524</v>
      </c>
      <c r="J24" t="s">
        <v>515</v>
      </c>
      <c r="K24" s="5" t="s">
        <v>512</v>
      </c>
      <c r="L24" t="s">
        <v>514</v>
      </c>
      <c r="M24">
        <v>30</v>
      </c>
    </row>
    <row r="25" spans="1:13" x14ac:dyDescent="0.25">
      <c r="A25" t="s">
        <v>509</v>
      </c>
      <c r="B25" t="s">
        <v>524</v>
      </c>
      <c r="C25" t="s">
        <v>515</v>
      </c>
      <c r="D25" s="5" t="s">
        <v>512</v>
      </c>
      <c r="E25" t="s">
        <v>513</v>
      </c>
      <c r="F25">
        <v>38</v>
      </c>
      <c r="H25" t="s">
        <v>509</v>
      </c>
      <c r="I25" t="s">
        <v>524</v>
      </c>
      <c r="J25" t="s">
        <v>518</v>
      </c>
      <c r="K25" s="5" t="s">
        <v>512</v>
      </c>
      <c r="L25" t="s">
        <v>513</v>
      </c>
      <c r="M25">
        <v>1</v>
      </c>
    </row>
    <row r="26" spans="1:13" x14ac:dyDescent="0.25">
      <c r="A26" t="s">
        <v>509</v>
      </c>
      <c r="B26" t="s">
        <v>524</v>
      </c>
      <c r="C26" t="s">
        <v>515</v>
      </c>
      <c r="D26" s="5" t="s">
        <v>512</v>
      </c>
      <c r="E26" t="s">
        <v>514</v>
      </c>
      <c r="F26">
        <v>60</v>
      </c>
      <c r="H26" t="s">
        <v>509</v>
      </c>
      <c r="I26" t="s">
        <v>524</v>
      </c>
      <c r="J26" t="s">
        <v>518</v>
      </c>
      <c r="K26" s="5" t="s">
        <v>512</v>
      </c>
      <c r="L26" t="s">
        <v>514</v>
      </c>
      <c r="M26">
        <v>5</v>
      </c>
    </row>
    <row r="27" spans="1:13" x14ac:dyDescent="0.25">
      <c r="A27" t="s">
        <v>509</v>
      </c>
      <c r="B27" t="s">
        <v>525</v>
      </c>
      <c r="C27" t="s">
        <v>515</v>
      </c>
      <c r="D27" s="5" t="s">
        <v>512</v>
      </c>
      <c r="E27" t="s">
        <v>513</v>
      </c>
      <c r="F27">
        <v>3</v>
      </c>
      <c r="H27" t="s">
        <v>509</v>
      </c>
      <c r="I27" t="s">
        <v>525</v>
      </c>
      <c r="J27" t="s">
        <v>515</v>
      </c>
      <c r="K27" s="5" t="s">
        <v>512</v>
      </c>
      <c r="L27" t="s">
        <v>513</v>
      </c>
      <c r="M27">
        <v>1</v>
      </c>
    </row>
    <row r="28" spans="1:13" x14ac:dyDescent="0.25">
      <c r="A28" t="s">
        <v>526</v>
      </c>
      <c r="B28" t="s">
        <v>510</v>
      </c>
      <c r="C28" t="s">
        <v>511</v>
      </c>
      <c r="D28" s="5" t="s">
        <v>512</v>
      </c>
      <c r="E28" t="s">
        <v>513</v>
      </c>
      <c r="F28">
        <v>12</v>
      </c>
      <c r="H28" t="s">
        <v>526</v>
      </c>
      <c r="I28" t="s">
        <v>510</v>
      </c>
      <c r="J28" t="s">
        <v>511</v>
      </c>
      <c r="K28" s="5" t="s">
        <v>512</v>
      </c>
      <c r="L28" t="s">
        <v>513</v>
      </c>
      <c r="M28">
        <v>8</v>
      </c>
    </row>
    <row r="29" spans="1:13" x14ac:dyDescent="0.25">
      <c r="A29" t="s">
        <v>526</v>
      </c>
      <c r="B29" t="s">
        <v>510</v>
      </c>
      <c r="C29" t="s">
        <v>511</v>
      </c>
      <c r="D29" s="5" t="s">
        <v>512</v>
      </c>
      <c r="E29" t="s">
        <v>514</v>
      </c>
      <c r="F29">
        <v>26</v>
      </c>
      <c r="H29" t="s">
        <v>526</v>
      </c>
      <c r="I29" t="s">
        <v>510</v>
      </c>
      <c r="J29" t="s">
        <v>511</v>
      </c>
      <c r="K29" s="5" t="s">
        <v>512</v>
      </c>
      <c r="L29" t="s">
        <v>514</v>
      </c>
      <c r="M29">
        <v>14</v>
      </c>
    </row>
    <row r="30" spans="1:13" x14ac:dyDescent="0.25">
      <c r="A30" t="s">
        <v>526</v>
      </c>
      <c r="B30" t="s">
        <v>510</v>
      </c>
      <c r="C30" t="s">
        <v>515</v>
      </c>
      <c r="D30" s="5" t="s">
        <v>512</v>
      </c>
      <c r="E30" t="s">
        <v>513</v>
      </c>
      <c r="F30">
        <v>227</v>
      </c>
      <c r="H30" t="s">
        <v>526</v>
      </c>
      <c r="I30" t="s">
        <v>510</v>
      </c>
      <c r="J30" t="s">
        <v>515</v>
      </c>
      <c r="K30" s="5" t="s">
        <v>512</v>
      </c>
      <c r="L30" t="s">
        <v>513</v>
      </c>
      <c r="M30">
        <v>144</v>
      </c>
    </row>
    <row r="31" spans="1:13" x14ac:dyDescent="0.25">
      <c r="A31" t="s">
        <v>526</v>
      </c>
      <c r="B31" t="s">
        <v>510</v>
      </c>
      <c r="C31" t="s">
        <v>515</v>
      </c>
      <c r="D31" s="5" t="s">
        <v>512</v>
      </c>
      <c r="E31" t="s">
        <v>516</v>
      </c>
      <c r="F31">
        <v>7</v>
      </c>
      <c r="H31" t="s">
        <v>526</v>
      </c>
      <c r="I31" t="s">
        <v>510</v>
      </c>
      <c r="J31" t="s">
        <v>515</v>
      </c>
      <c r="K31" s="5" t="s">
        <v>512</v>
      </c>
      <c r="L31" t="s">
        <v>516</v>
      </c>
      <c r="M31">
        <v>3</v>
      </c>
    </row>
    <row r="32" spans="1:13" x14ac:dyDescent="0.25">
      <c r="A32" t="s">
        <v>526</v>
      </c>
      <c r="B32" t="s">
        <v>510</v>
      </c>
      <c r="C32" t="s">
        <v>515</v>
      </c>
      <c r="D32" s="5" t="s">
        <v>512</v>
      </c>
      <c r="E32" t="s">
        <v>514</v>
      </c>
      <c r="F32">
        <v>266</v>
      </c>
      <c r="H32" t="s">
        <v>526</v>
      </c>
      <c r="I32" t="s">
        <v>510</v>
      </c>
      <c r="J32" t="s">
        <v>515</v>
      </c>
      <c r="K32" s="5" t="s">
        <v>512</v>
      </c>
      <c r="L32" t="s">
        <v>514</v>
      </c>
      <c r="M32">
        <v>121</v>
      </c>
    </row>
    <row r="33" spans="1:13" x14ac:dyDescent="0.25">
      <c r="A33" t="s">
        <v>526</v>
      </c>
      <c r="B33" t="s">
        <v>510</v>
      </c>
      <c r="C33" t="s">
        <v>527</v>
      </c>
      <c r="D33" s="5" t="s">
        <v>512</v>
      </c>
      <c r="E33" t="s">
        <v>514</v>
      </c>
      <c r="F33">
        <v>1</v>
      </c>
      <c r="H33" t="s">
        <v>526</v>
      </c>
      <c r="I33" t="s">
        <v>510</v>
      </c>
      <c r="J33" t="s">
        <v>517</v>
      </c>
      <c r="K33" s="5" t="s">
        <v>512</v>
      </c>
      <c r="L33" t="s">
        <v>513</v>
      </c>
      <c r="M33">
        <v>2</v>
      </c>
    </row>
    <row r="34" spans="1:13" x14ac:dyDescent="0.25">
      <c r="A34" t="s">
        <v>526</v>
      </c>
      <c r="B34" t="s">
        <v>510</v>
      </c>
      <c r="C34" t="s">
        <v>517</v>
      </c>
      <c r="D34" s="5" t="s">
        <v>512</v>
      </c>
      <c r="E34" t="s">
        <v>513</v>
      </c>
      <c r="F34">
        <v>2</v>
      </c>
      <c r="H34" t="s">
        <v>526</v>
      </c>
      <c r="I34" t="s">
        <v>510</v>
      </c>
      <c r="J34" t="s">
        <v>517</v>
      </c>
      <c r="K34" s="5" t="s">
        <v>512</v>
      </c>
      <c r="L34" t="s">
        <v>514</v>
      </c>
      <c r="M34">
        <v>1</v>
      </c>
    </row>
    <row r="35" spans="1:13" x14ac:dyDescent="0.25">
      <c r="A35" t="s">
        <v>526</v>
      </c>
      <c r="B35" t="s">
        <v>510</v>
      </c>
      <c r="C35" t="s">
        <v>517</v>
      </c>
      <c r="D35" s="5" t="s">
        <v>512</v>
      </c>
      <c r="E35" t="s">
        <v>514</v>
      </c>
      <c r="F35">
        <v>4</v>
      </c>
      <c r="H35" t="s">
        <v>526</v>
      </c>
      <c r="I35" t="s">
        <v>510</v>
      </c>
      <c r="J35" t="s">
        <v>518</v>
      </c>
      <c r="K35" s="5" t="s">
        <v>512</v>
      </c>
      <c r="L35" t="s">
        <v>513</v>
      </c>
      <c r="M35">
        <v>6</v>
      </c>
    </row>
    <row r="36" spans="1:13" x14ac:dyDescent="0.25">
      <c r="A36" t="s">
        <v>526</v>
      </c>
      <c r="B36" t="s">
        <v>510</v>
      </c>
      <c r="C36" t="s">
        <v>518</v>
      </c>
      <c r="D36" s="5" t="s">
        <v>512</v>
      </c>
      <c r="E36" t="s">
        <v>513</v>
      </c>
      <c r="F36">
        <v>8</v>
      </c>
      <c r="H36" t="s">
        <v>526</v>
      </c>
      <c r="I36" t="s">
        <v>510</v>
      </c>
      <c r="J36" t="s">
        <v>518</v>
      </c>
      <c r="K36" s="5" t="s">
        <v>512</v>
      </c>
      <c r="L36" t="s">
        <v>514</v>
      </c>
      <c r="M36">
        <v>4</v>
      </c>
    </row>
    <row r="37" spans="1:13" x14ac:dyDescent="0.25">
      <c r="A37" t="s">
        <v>526</v>
      </c>
      <c r="B37" t="s">
        <v>510</v>
      </c>
      <c r="C37" t="s">
        <v>518</v>
      </c>
      <c r="D37" s="5" t="s">
        <v>512</v>
      </c>
      <c r="E37" t="s">
        <v>514</v>
      </c>
      <c r="F37">
        <v>7</v>
      </c>
      <c r="H37" t="s">
        <v>526</v>
      </c>
      <c r="I37" t="s">
        <v>510</v>
      </c>
      <c r="J37" t="s">
        <v>519</v>
      </c>
      <c r="K37" s="5" t="s">
        <v>512</v>
      </c>
      <c r="L37" t="s">
        <v>513</v>
      </c>
      <c r="M37">
        <v>1</v>
      </c>
    </row>
    <row r="38" spans="1:13" x14ac:dyDescent="0.25">
      <c r="A38" t="s">
        <v>526</v>
      </c>
      <c r="B38" t="s">
        <v>510</v>
      </c>
      <c r="C38" t="s">
        <v>519</v>
      </c>
      <c r="D38" s="5" t="s">
        <v>512</v>
      </c>
      <c r="E38" t="s">
        <v>513</v>
      </c>
      <c r="F38">
        <v>2</v>
      </c>
      <c r="H38" t="s">
        <v>526</v>
      </c>
      <c r="I38" t="s">
        <v>510</v>
      </c>
      <c r="J38" t="s">
        <v>519</v>
      </c>
      <c r="K38" s="5" t="s">
        <v>512</v>
      </c>
      <c r="L38" t="s">
        <v>514</v>
      </c>
      <c r="M38">
        <v>1</v>
      </c>
    </row>
    <row r="39" spans="1:13" x14ac:dyDescent="0.25">
      <c r="A39" t="s">
        <v>526</v>
      </c>
      <c r="B39" t="s">
        <v>510</v>
      </c>
      <c r="C39" t="s">
        <v>519</v>
      </c>
      <c r="D39" s="5" t="s">
        <v>512</v>
      </c>
      <c r="E39" t="s">
        <v>514</v>
      </c>
      <c r="F39">
        <v>4</v>
      </c>
      <c r="H39" t="s">
        <v>526</v>
      </c>
      <c r="I39" t="s">
        <v>520</v>
      </c>
      <c r="J39" t="s">
        <v>515</v>
      </c>
      <c r="K39" s="5" t="s">
        <v>512</v>
      </c>
      <c r="L39" t="s">
        <v>513</v>
      </c>
      <c r="M39">
        <v>12</v>
      </c>
    </row>
    <row r="40" spans="1:13" x14ac:dyDescent="0.25">
      <c r="A40" t="s">
        <v>526</v>
      </c>
      <c r="B40" t="s">
        <v>520</v>
      </c>
      <c r="C40" t="s">
        <v>515</v>
      </c>
      <c r="D40" s="5" t="s">
        <v>512</v>
      </c>
      <c r="E40" t="s">
        <v>513</v>
      </c>
      <c r="F40">
        <v>7</v>
      </c>
      <c r="H40" t="s">
        <v>526</v>
      </c>
      <c r="I40" t="s">
        <v>520</v>
      </c>
      <c r="J40" t="s">
        <v>515</v>
      </c>
      <c r="K40" s="5" t="s">
        <v>512</v>
      </c>
      <c r="L40" t="s">
        <v>514</v>
      </c>
      <c r="M40">
        <v>8</v>
      </c>
    </row>
    <row r="41" spans="1:13" x14ac:dyDescent="0.25">
      <c r="A41" t="s">
        <v>526</v>
      </c>
      <c r="B41" t="s">
        <v>520</v>
      </c>
      <c r="C41" t="s">
        <v>515</v>
      </c>
      <c r="D41" s="5" t="s">
        <v>512</v>
      </c>
      <c r="E41" t="s">
        <v>514</v>
      </c>
      <c r="F41">
        <v>5</v>
      </c>
      <c r="H41" t="s">
        <v>526</v>
      </c>
      <c r="I41" t="s">
        <v>520</v>
      </c>
      <c r="J41" t="s">
        <v>518</v>
      </c>
      <c r="K41" s="5" t="s">
        <v>512</v>
      </c>
      <c r="L41" t="s">
        <v>514</v>
      </c>
      <c r="M41">
        <v>1</v>
      </c>
    </row>
    <row r="42" spans="1:13" x14ac:dyDescent="0.25">
      <c r="A42" t="s">
        <v>526</v>
      </c>
      <c r="B42" t="s">
        <v>520</v>
      </c>
      <c r="C42" t="s">
        <v>518</v>
      </c>
      <c r="D42" s="5" t="s">
        <v>512</v>
      </c>
      <c r="E42" t="s">
        <v>514</v>
      </c>
      <c r="F42">
        <v>1</v>
      </c>
      <c r="H42" t="s">
        <v>526</v>
      </c>
      <c r="I42" t="s">
        <v>521</v>
      </c>
      <c r="J42" t="s">
        <v>511</v>
      </c>
      <c r="K42" s="5" t="s">
        <v>512</v>
      </c>
      <c r="L42" t="s">
        <v>513</v>
      </c>
      <c r="M42">
        <v>1</v>
      </c>
    </row>
    <row r="43" spans="1:13" x14ac:dyDescent="0.25">
      <c r="A43" t="s">
        <v>526</v>
      </c>
      <c r="B43" t="s">
        <v>521</v>
      </c>
      <c r="C43" t="s">
        <v>511</v>
      </c>
      <c r="D43" s="5" t="s">
        <v>512</v>
      </c>
      <c r="E43" t="s">
        <v>513</v>
      </c>
      <c r="F43">
        <v>1</v>
      </c>
      <c r="H43" t="s">
        <v>526</v>
      </c>
      <c r="I43" t="s">
        <v>521</v>
      </c>
      <c r="J43" t="s">
        <v>515</v>
      </c>
      <c r="K43" s="5" t="s">
        <v>512</v>
      </c>
      <c r="L43" t="s">
        <v>513</v>
      </c>
      <c r="M43">
        <v>1</v>
      </c>
    </row>
    <row r="44" spans="1:13" x14ac:dyDescent="0.25">
      <c r="A44" t="s">
        <v>526</v>
      </c>
      <c r="B44" t="s">
        <v>521</v>
      </c>
      <c r="C44" t="s">
        <v>515</v>
      </c>
      <c r="D44" s="5" t="s">
        <v>512</v>
      </c>
      <c r="E44" t="s">
        <v>513</v>
      </c>
      <c r="F44">
        <v>1</v>
      </c>
      <c r="H44" t="s">
        <v>526</v>
      </c>
      <c r="I44" t="s">
        <v>521</v>
      </c>
      <c r="J44" t="s">
        <v>515</v>
      </c>
      <c r="K44" s="5" t="s">
        <v>512</v>
      </c>
      <c r="L44" t="s">
        <v>514</v>
      </c>
      <c r="M44">
        <v>2</v>
      </c>
    </row>
    <row r="45" spans="1:13" x14ac:dyDescent="0.25">
      <c r="A45" t="s">
        <v>526</v>
      </c>
      <c r="B45" t="s">
        <v>521</v>
      </c>
      <c r="C45" t="s">
        <v>515</v>
      </c>
      <c r="D45" s="5" t="s">
        <v>512</v>
      </c>
      <c r="E45" t="s">
        <v>514</v>
      </c>
      <c r="F45">
        <v>1</v>
      </c>
      <c r="H45" t="s">
        <v>526</v>
      </c>
      <c r="I45" t="s">
        <v>522</v>
      </c>
      <c r="J45" t="s">
        <v>511</v>
      </c>
      <c r="K45" s="5" t="s">
        <v>512</v>
      </c>
      <c r="L45" t="s">
        <v>513</v>
      </c>
      <c r="M45">
        <v>1</v>
      </c>
    </row>
    <row r="46" spans="1:13" x14ac:dyDescent="0.25">
      <c r="A46" t="s">
        <v>526</v>
      </c>
      <c r="B46" t="s">
        <v>522</v>
      </c>
      <c r="C46" t="s">
        <v>511</v>
      </c>
      <c r="D46" s="5" t="s">
        <v>512</v>
      </c>
      <c r="E46" t="s">
        <v>514</v>
      </c>
      <c r="F46">
        <v>2</v>
      </c>
      <c r="H46" t="s">
        <v>526</v>
      </c>
      <c r="I46" t="s">
        <v>522</v>
      </c>
      <c r="J46" t="s">
        <v>511</v>
      </c>
      <c r="K46" s="5" t="s">
        <v>512</v>
      </c>
      <c r="L46" t="s">
        <v>514</v>
      </c>
      <c r="M46">
        <v>1</v>
      </c>
    </row>
    <row r="47" spans="1:13" x14ac:dyDescent="0.25">
      <c r="A47" t="s">
        <v>526</v>
      </c>
      <c r="B47" t="s">
        <v>522</v>
      </c>
      <c r="C47" t="s">
        <v>515</v>
      </c>
      <c r="D47" s="5" t="s">
        <v>512</v>
      </c>
      <c r="E47" t="s">
        <v>513</v>
      </c>
      <c r="F47">
        <v>22</v>
      </c>
      <c r="H47" t="s">
        <v>526</v>
      </c>
      <c r="I47" t="s">
        <v>522</v>
      </c>
      <c r="J47" t="s">
        <v>515</v>
      </c>
      <c r="K47" s="5" t="s">
        <v>512</v>
      </c>
      <c r="L47" t="s">
        <v>513</v>
      </c>
      <c r="M47">
        <v>12</v>
      </c>
    </row>
    <row r="48" spans="1:13" x14ac:dyDescent="0.25">
      <c r="A48" t="s">
        <v>526</v>
      </c>
      <c r="B48" t="s">
        <v>522</v>
      </c>
      <c r="C48" t="s">
        <v>515</v>
      </c>
      <c r="D48" s="5" t="s">
        <v>512</v>
      </c>
      <c r="E48" t="s">
        <v>516</v>
      </c>
      <c r="F48">
        <v>2</v>
      </c>
      <c r="H48" t="s">
        <v>526</v>
      </c>
      <c r="I48" t="s">
        <v>522</v>
      </c>
      <c r="J48" t="s">
        <v>515</v>
      </c>
      <c r="K48" s="5" t="s">
        <v>512</v>
      </c>
      <c r="L48" t="s">
        <v>514</v>
      </c>
      <c r="M48">
        <v>17</v>
      </c>
    </row>
    <row r="49" spans="1:13" x14ac:dyDescent="0.25">
      <c r="A49" t="s">
        <v>526</v>
      </c>
      <c r="B49" t="s">
        <v>522</v>
      </c>
      <c r="C49" t="s">
        <v>515</v>
      </c>
      <c r="D49" s="5" t="s">
        <v>512</v>
      </c>
      <c r="E49" t="s">
        <v>514</v>
      </c>
      <c r="F49">
        <v>36</v>
      </c>
      <c r="H49" t="s">
        <v>526</v>
      </c>
      <c r="I49" t="s">
        <v>522</v>
      </c>
      <c r="J49" t="s">
        <v>518</v>
      </c>
      <c r="K49" s="5" t="s">
        <v>512</v>
      </c>
      <c r="L49" t="s">
        <v>513</v>
      </c>
      <c r="M49">
        <v>1</v>
      </c>
    </row>
    <row r="50" spans="1:13" x14ac:dyDescent="0.25">
      <c r="A50" t="s">
        <v>526</v>
      </c>
      <c r="B50" t="s">
        <v>522</v>
      </c>
      <c r="C50" t="s">
        <v>518</v>
      </c>
      <c r="D50" s="5" t="s">
        <v>512</v>
      </c>
      <c r="E50" t="s">
        <v>514</v>
      </c>
      <c r="F50">
        <v>2</v>
      </c>
      <c r="H50" t="s">
        <v>526</v>
      </c>
      <c r="I50" t="s">
        <v>523</v>
      </c>
      <c r="J50" t="s">
        <v>511</v>
      </c>
      <c r="K50" s="5" t="s">
        <v>512</v>
      </c>
      <c r="L50" t="s">
        <v>514</v>
      </c>
      <c r="M50">
        <v>3</v>
      </c>
    </row>
    <row r="51" spans="1:13" x14ac:dyDescent="0.25">
      <c r="A51" t="s">
        <v>526</v>
      </c>
      <c r="B51" t="s">
        <v>523</v>
      </c>
      <c r="C51" t="s">
        <v>515</v>
      </c>
      <c r="D51" s="5" t="s">
        <v>512</v>
      </c>
      <c r="E51" t="s">
        <v>513</v>
      </c>
      <c r="F51">
        <v>14</v>
      </c>
      <c r="H51" t="s">
        <v>526</v>
      </c>
      <c r="I51" t="s">
        <v>523</v>
      </c>
      <c r="J51" t="s">
        <v>515</v>
      </c>
      <c r="K51" s="5" t="s">
        <v>512</v>
      </c>
      <c r="L51" t="s">
        <v>513</v>
      </c>
      <c r="M51">
        <v>11</v>
      </c>
    </row>
    <row r="52" spans="1:13" x14ac:dyDescent="0.25">
      <c r="A52" t="s">
        <v>526</v>
      </c>
      <c r="B52" t="s">
        <v>523</v>
      </c>
      <c r="C52" t="s">
        <v>515</v>
      </c>
      <c r="D52" s="5" t="s">
        <v>512</v>
      </c>
      <c r="E52" t="s">
        <v>514</v>
      </c>
      <c r="F52">
        <v>23</v>
      </c>
      <c r="H52" t="s">
        <v>526</v>
      </c>
      <c r="I52" t="s">
        <v>523</v>
      </c>
      <c r="J52" t="s">
        <v>515</v>
      </c>
      <c r="K52" s="5" t="s">
        <v>512</v>
      </c>
      <c r="L52" t="s">
        <v>514</v>
      </c>
      <c r="M52">
        <v>7</v>
      </c>
    </row>
    <row r="53" spans="1:13" x14ac:dyDescent="0.25">
      <c r="A53" t="s">
        <v>526</v>
      </c>
      <c r="B53" t="s">
        <v>523</v>
      </c>
      <c r="C53" t="s">
        <v>518</v>
      </c>
      <c r="D53" s="5" t="s">
        <v>512</v>
      </c>
      <c r="E53" t="s">
        <v>513</v>
      </c>
      <c r="F53">
        <v>1</v>
      </c>
      <c r="H53" t="s">
        <v>526</v>
      </c>
      <c r="I53" t="s">
        <v>524</v>
      </c>
      <c r="J53" t="s">
        <v>515</v>
      </c>
      <c r="K53" s="5" t="s">
        <v>512</v>
      </c>
      <c r="L53" t="s">
        <v>513</v>
      </c>
      <c r="M53">
        <v>40</v>
      </c>
    </row>
    <row r="54" spans="1:13" x14ac:dyDescent="0.25">
      <c r="A54" t="s">
        <v>526</v>
      </c>
      <c r="B54" t="s">
        <v>523</v>
      </c>
      <c r="C54" t="s">
        <v>518</v>
      </c>
      <c r="D54" s="5" t="s">
        <v>512</v>
      </c>
      <c r="E54" t="s">
        <v>514</v>
      </c>
      <c r="F54">
        <v>1</v>
      </c>
      <c r="H54" t="s">
        <v>526</v>
      </c>
      <c r="I54" t="s">
        <v>524</v>
      </c>
      <c r="J54" t="s">
        <v>515</v>
      </c>
      <c r="K54" s="5" t="s">
        <v>512</v>
      </c>
      <c r="L54" t="s">
        <v>514</v>
      </c>
      <c r="M54">
        <v>60</v>
      </c>
    </row>
    <row r="55" spans="1:13" x14ac:dyDescent="0.25">
      <c r="A55" t="s">
        <v>526</v>
      </c>
      <c r="B55" t="s">
        <v>524</v>
      </c>
      <c r="C55" t="s">
        <v>515</v>
      </c>
      <c r="D55" s="5" t="s">
        <v>512</v>
      </c>
      <c r="E55" t="s">
        <v>513</v>
      </c>
      <c r="F55">
        <v>75</v>
      </c>
      <c r="H55" t="s">
        <v>526</v>
      </c>
      <c r="I55" t="s">
        <v>524</v>
      </c>
      <c r="J55" t="s">
        <v>518</v>
      </c>
      <c r="K55" s="5" t="s">
        <v>512</v>
      </c>
      <c r="L55" t="s">
        <v>513</v>
      </c>
      <c r="M55">
        <v>2</v>
      </c>
    </row>
    <row r="56" spans="1:13" x14ac:dyDescent="0.25">
      <c r="A56" t="s">
        <v>526</v>
      </c>
      <c r="B56" t="s">
        <v>524</v>
      </c>
      <c r="C56" t="s">
        <v>515</v>
      </c>
      <c r="D56" s="5" t="s">
        <v>512</v>
      </c>
      <c r="E56" t="s">
        <v>514</v>
      </c>
      <c r="F56">
        <v>91</v>
      </c>
      <c r="H56" t="s">
        <v>526</v>
      </c>
      <c r="I56" t="s">
        <v>525</v>
      </c>
      <c r="J56" t="s">
        <v>515</v>
      </c>
      <c r="K56" s="5" t="s">
        <v>512</v>
      </c>
      <c r="L56" t="s">
        <v>513</v>
      </c>
      <c r="M56">
        <v>2</v>
      </c>
    </row>
    <row r="57" spans="1:13" x14ac:dyDescent="0.25">
      <c r="A57" t="s">
        <v>526</v>
      </c>
      <c r="B57" t="s">
        <v>525</v>
      </c>
      <c r="C57" t="s">
        <v>515</v>
      </c>
      <c r="D57" s="5" t="s">
        <v>512</v>
      </c>
      <c r="E57" t="s">
        <v>513</v>
      </c>
      <c r="F57">
        <v>3</v>
      </c>
      <c r="H57" t="s">
        <v>526</v>
      </c>
      <c r="I57" t="s">
        <v>525</v>
      </c>
      <c r="J57" t="s">
        <v>515</v>
      </c>
      <c r="K57" s="5" t="s">
        <v>512</v>
      </c>
      <c r="L57" t="s">
        <v>514</v>
      </c>
      <c r="M57">
        <v>4</v>
      </c>
    </row>
    <row r="58" spans="1:13" x14ac:dyDescent="0.25">
      <c r="A58" t="s">
        <v>526</v>
      </c>
      <c r="B58" t="s">
        <v>525</v>
      </c>
      <c r="C58" t="s">
        <v>515</v>
      </c>
      <c r="D58" s="5" t="s">
        <v>512</v>
      </c>
      <c r="E58" t="s">
        <v>514</v>
      </c>
      <c r="F58">
        <v>3</v>
      </c>
      <c r="H58" t="s">
        <v>528</v>
      </c>
      <c r="I58" t="s">
        <v>510</v>
      </c>
      <c r="J58" t="s">
        <v>511</v>
      </c>
      <c r="K58" s="5" t="s">
        <v>512</v>
      </c>
      <c r="L58" t="s">
        <v>513</v>
      </c>
      <c r="M58">
        <v>24</v>
      </c>
    </row>
    <row r="59" spans="1:13" x14ac:dyDescent="0.25">
      <c r="A59" t="s">
        <v>528</v>
      </c>
      <c r="B59" t="s">
        <v>510</v>
      </c>
      <c r="C59" t="s">
        <v>511</v>
      </c>
      <c r="D59" s="5" t="s">
        <v>512</v>
      </c>
      <c r="E59" t="s">
        <v>513</v>
      </c>
      <c r="F59">
        <v>26</v>
      </c>
      <c r="H59" t="s">
        <v>528</v>
      </c>
      <c r="I59" t="s">
        <v>510</v>
      </c>
      <c r="J59" t="s">
        <v>511</v>
      </c>
      <c r="K59" s="5" t="s">
        <v>512</v>
      </c>
      <c r="L59" t="s">
        <v>514</v>
      </c>
      <c r="M59">
        <v>23</v>
      </c>
    </row>
    <row r="60" spans="1:13" x14ac:dyDescent="0.25">
      <c r="A60" t="s">
        <v>528</v>
      </c>
      <c r="B60" t="s">
        <v>510</v>
      </c>
      <c r="C60" t="s">
        <v>511</v>
      </c>
      <c r="D60" s="5" t="s">
        <v>512</v>
      </c>
      <c r="E60" t="s">
        <v>514</v>
      </c>
      <c r="F60">
        <v>44</v>
      </c>
      <c r="H60" t="s">
        <v>528</v>
      </c>
      <c r="I60" t="s">
        <v>510</v>
      </c>
      <c r="J60" t="s">
        <v>515</v>
      </c>
      <c r="K60" s="5" t="s">
        <v>512</v>
      </c>
      <c r="L60" t="s">
        <v>513</v>
      </c>
      <c r="M60">
        <v>155</v>
      </c>
    </row>
    <row r="61" spans="1:13" x14ac:dyDescent="0.25">
      <c r="A61" t="s">
        <v>528</v>
      </c>
      <c r="B61" t="s">
        <v>510</v>
      </c>
      <c r="C61" t="s">
        <v>515</v>
      </c>
      <c r="D61" s="5" t="s">
        <v>512</v>
      </c>
      <c r="E61" t="s">
        <v>513</v>
      </c>
      <c r="F61">
        <v>300</v>
      </c>
      <c r="H61" t="s">
        <v>528</v>
      </c>
      <c r="I61" t="s">
        <v>510</v>
      </c>
      <c r="J61" t="s">
        <v>515</v>
      </c>
      <c r="K61" s="5" t="s">
        <v>512</v>
      </c>
      <c r="L61" t="s">
        <v>516</v>
      </c>
      <c r="M61">
        <v>1</v>
      </c>
    </row>
    <row r="62" spans="1:13" x14ac:dyDescent="0.25">
      <c r="A62" t="s">
        <v>528</v>
      </c>
      <c r="B62" t="s">
        <v>510</v>
      </c>
      <c r="C62" t="s">
        <v>515</v>
      </c>
      <c r="D62" s="5" t="s">
        <v>512</v>
      </c>
      <c r="E62" t="s">
        <v>516</v>
      </c>
      <c r="F62">
        <v>9</v>
      </c>
      <c r="H62" t="s">
        <v>528</v>
      </c>
      <c r="I62" t="s">
        <v>510</v>
      </c>
      <c r="J62" t="s">
        <v>515</v>
      </c>
      <c r="K62" s="5" t="s">
        <v>512</v>
      </c>
      <c r="L62" t="s">
        <v>514</v>
      </c>
      <c r="M62">
        <v>229</v>
      </c>
    </row>
    <row r="63" spans="1:13" x14ac:dyDescent="0.25">
      <c r="A63" t="s">
        <v>528</v>
      </c>
      <c r="B63" t="s">
        <v>510</v>
      </c>
      <c r="C63" t="s">
        <v>515</v>
      </c>
      <c r="D63" s="5" t="s">
        <v>512</v>
      </c>
      <c r="E63" t="s">
        <v>514</v>
      </c>
      <c r="F63">
        <v>346</v>
      </c>
      <c r="H63" t="s">
        <v>528</v>
      </c>
      <c r="I63" t="s">
        <v>510</v>
      </c>
      <c r="J63" t="s">
        <v>527</v>
      </c>
      <c r="K63" s="5" t="s">
        <v>512</v>
      </c>
      <c r="L63" t="s">
        <v>514</v>
      </c>
      <c r="M63">
        <v>3</v>
      </c>
    </row>
    <row r="64" spans="1:13" x14ac:dyDescent="0.25">
      <c r="A64" t="s">
        <v>528</v>
      </c>
      <c r="B64" t="s">
        <v>510</v>
      </c>
      <c r="C64" t="s">
        <v>527</v>
      </c>
      <c r="D64" s="5" t="s">
        <v>512</v>
      </c>
      <c r="E64" t="s">
        <v>514</v>
      </c>
      <c r="F64">
        <v>2</v>
      </c>
      <c r="H64" t="s">
        <v>528</v>
      </c>
      <c r="I64" t="s">
        <v>510</v>
      </c>
      <c r="J64" t="s">
        <v>517</v>
      </c>
      <c r="K64" s="5" t="s">
        <v>512</v>
      </c>
      <c r="L64" t="s">
        <v>513</v>
      </c>
      <c r="M64">
        <v>13</v>
      </c>
    </row>
    <row r="65" spans="1:13" x14ac:dyDescent="0.25">
      <c r="A65" t="s">
        <v>528</v>
      </c>
      <c r="B65" t="s">
        <v>510</v>
      </c>
      <c r="C65" t="s">
        <v>517</v>
      </c>
      <c r="D65" s="5" t="s">
        <v>512</v>
      </c>
      <c r="E65" t="s">
        <v>513</v>
      </c>
      <c r="F65">
        <v>9</v>
      </c>
      <c r="H65" t="s">
        <v>528</v>
      </c>
      <c r="I65" t="s">
        <v>510</v>
      </c>
      <c r="J65" t="s">
        <v>517</v>
      </c>
      <c r="K65" s="5" t="s">
        <v>512</v>
      </c>
      <c r="L65" t="s">
        <v>514</v>
      </c>
      <c r="M65">
        <v>22</v>
      </c>
    </row>
    <row r="66" spans="1:13" x14ac:dyDescent="0.25">
      <c r="A66" t="s">
        <v>528</v>
      </c>
      <c r="B66" t="s">
        <v>510</v>
      </c>
      <c r="C66" t="s">
        <v>517</v>
      </c>
      <c r="D66" s="5" t="s">
        <v>512</v>
      </c>
      <c r="E66" t="s">
        <v>514</v>
      </c>
      <c r="F66">
        <v>16</v>
      </c>
      <c r="H66" t="s">
        <v>528</v>
      </c>
      <c r="I66" t="s">
        <v>510</v>
      </c>
      <c r="J66" t="s">
        <v>518</v>
      </c>
      <c r="K66" s="5" t="s">
        <v>512</v>
      </c>
      <c r="L66" t="s">
        <v>513</v>
      </c>
      <c r="M66">
        <v>1</v>
      </c>
    </row>
    <row r="67" spans="1:13" x14ac:dyDescent="0.25">
      <c r="A67" t="s">
        <v>528</v>
      </c>
      <c r="B67" t="s">
        <v>510</v>
      </c>
      <c r="C67" t="s">
        <v>518</v>
      </c>
      <c r="D67" s="5" t="s">
        <v>512</v>
      </c>
      <c r="E67" t="s">
        <v>513</v>
      </c>
      <c r="F67">
        <v>5</v>
      </c>
      <c r="H67" t="s">
        <v>528</v>
      </c>
      <c r="I67" t="s">
        <v>510</v>
      </c>
      <c r="J67" t="s">
        <v>518</v>
      </c>
      <c r="K67" s="5" t="s">
        <v>512</v>
      </c>
      <c r="L67" t="s">
        <v>514</v>
      </c>
      <c r="M67">
        <v>1</v>
      </c>
    </row>
    <row r="68" spans="1:13" x14ac:dyDescent="0.25">
      <c r="A68" t="s">
        <v>528</v>
      </c>
      <c r="B68" t="s">
        <v>510</v>
      </c>
      <c r="C68" t="s">
        <v>518</v>
      </c>
      <c r="D68" s="5" t="s">
        <v>512</v>
      </c>
      <c r="E68" t="s">
        <v>514</v>
      </c>
      <c r="F68">
        <v>11</v>
      </c>
      <c r="H68" t="s">
        <v>528</v>
      </c>
      <c r="I68" t="s">
        <v>510</v>
      </c>
      <c r="J68" t="s">
        <v>519</v>
      </c>
      <c r="K68" s="5" t="s">
        <v>512</v>
      </c>
      <c r="L68" t="s">
        <v>513</v>
      </c>
      <c r="M68">
        <v>1</v>
      </c>
    </row>
    <row r="69" spans="1:13" x14ac:dyDescent="0.25">
      <c r="A69" t="s">
        <v>528</v>
      </c>
      <c r="B69" t="s">
        <v>510</v>
      </c>
      <c r="C69" t="s">
        <v>519</v>
      </c>
      <c r="D69" s="5" t="s">
        <v>512</v>
      </c>
      <c r="E69" t="s">
        <v>514</v>
      </c>
      <c r="F69">
        <v>1</v>
      </c>
      <c r="H69" t="s">
        <v>528</v>
      </c>
      <c r="I69" t="s">
        <v>510</v>
      </c>
      <c r="J69" t="s">
        <v>519</v>
      </c>
      <c r="K69" s="5" t="s">
        <v>512</v>
      </c>
      <c r="L69" t="s">
        <v>514</v>
      </c>
      <c r="M69">
        <v>1</v>
      </c>
    </row>
    <row r="70" spans="1:13" x14ac:dyDescent="0.25">
      <c r="A70" t="s">
        <v>528</v>
      </c>
      <c r="B70" t="s">
        <v>520</v>
      </c>
      <c r="C70" t="s">
        <v>515</v>
      </c>
      <c r="D70" s="5" t="s">
        <v>512</v>
      </c>
      <c r="E70" t="s">
        <v>513</v>
      </c>
      <c r="F70">
        <v>6</v>
      </c>
      <c r="H70" t="s">
        <v>528</v>
      </c>
      <c r="I70" t="s">
        <v>520</v>
      </c>
      <c r="J70" t="s">
        <v>511</v>
      </c>
      <c r="K70" s="5" t="s">
        <v>512</v>
      </c>
      <c r="L70" t="s">
        <v>513</v>
      </c>
      <c r="M70">
        <v>1</v>
      </c>
    </row>
    <row r="71" spans="1:13" x14ac:dyDescent="0.25">
      <c r="A71" t="s">
        <v>528</v>
      </c>
      <c r="B71" t="s">
        <v>520</v>
      </c>
      <c r="C71" t="s">
        <v>515</v>
      </c>
      <c r="D71" s="5" t="s">
        <v>512</v>
      </c>
      <c r="E71" t="s">
        <v>514</v>
      </c>
      <c r="F71">
        <v>16</v>
      </c>
      <c r="H71" t="s">
        <v>528</v>
      </c>
      <c r="I71" t="s">
        <v>520</v>
      </c>
      <c r="J71" t="s">
        <v>515</v>
      </c>
      <c r="K71" s="5" t="s">
        <v>512</v>
      </c>
      <c r="L71" t="s">
        <v>513</v>
      </c>
      <c r="M71">
        <v>12</v>
      </c>
    </row>
    <row r="72" spans="1:13" x14ac:dyDescent="0.25">
      <c r="A72" t="s">
        <v>528</v>
      </c>
      <c r="B72" t="s">
        <v>520</v>
      </c>
      <c r="C72" t="s">
        <v>517</v>
      </c>
      <c r="D72" s="5" t="s">
        <v>512</v>
      </c>
      <c r="E72" t="s">
        <v>514</v>
      </c>
      <c r="F72">
        <v>1</v>
      </c>
      <c r="H72" t="s">
        <v>528</v>
      </c>
      <c r="I72" t="s">
        <v>520</v>
      </c>
      <c r="J72" t="s">
        <v>515</v>
      </c>
      <c r="K72" s="5" t="s">
        <v>512</v>
      </c>
      <c r="L72" t="s">
        <v>514</v>
      </c>
      <c r="M72">
        <v>17</v>
      </c>
    </row>
    <row r="73" spans="1:13" x14ac:dyDescent="0.25">
      <c r="A73" t="s">
        <v>528</v>
      </c>
      <c r="B73" t="s">
        <v>521</v>
      </c>
      <c r="C73" t="s">
        <v>511</v>
      </c>
      <c r="D73" s="5" t="s">
        <v>512</v>
      </c>
      <c r="E73" t="s">
        <v>513</v>
      </c>
      <c r="F73">
        <v>1</v>
      </c>
      <c r="H73" t="s">
        <v>528</v>
      </c>
      <c r="I73" t="s">
        <v>520</v>
      </c>
      <c r="J73" t="s">
        <v>517</v>
      </c>
      <c r="K73" s="5" t="s">
        <v>512</v>
      </c>
      <c r="L73" t="s">
        <v>513</v>
      </c>
      <c r="M73">
        <v>3</v>
      </c>
    </row>
    <row r="74" spans="1:13" x14ac:dyDescent="0.25">
      <c r="A74" t="s">
        <v>528</v>
      </c>
      <c r="B74" t="s">
        <v>521</v>
      </c>
      <c r="C74" t="s">
        <v>515</v>
      </c>
      <c r="D74" s="5" t="s">
        <v>512</v>
      </c>
      <c r="E74" t="s">
        <v>514</v>
      </c>
      <c r="F74">
        <v>2</v>
      </c>
      <c r="H74" t="s">
        <v>528</v>
      </c>
      <c r="I74" t="s">
        <v>521</v>
      </c>
      <c r="J74" t="s">
        <v>511</v>
      </c>
      <c r="K74" s="5" t="s">
        <v>512</v>
      </c>
      <c r="L74" t="s">
        <v>514</v>
      </c>
      <c r="M74">
        <v>2</v>
      </c>
    </row>
    <row r="75" spans="1:13" x14ac:dyDescent="0.25">
      <c r="A75" t="s">
        <v>528</v>
      </c>
      <c r="B75" t="s">
        <v>521</v>
      </c>
      <c r="C75" t="s">
        <v>517</v>
      </c>
      <c r="D75" s="5" t="s">
        <v>512</v>
      </c>
      <c r="E75" t="s">
        <v>514</v>
      </c>
      <c r="F75">
        <v>1</v>
      </c>
      <c r="H75" t="s">
        <v>528</v>
      </c>
      <c r="I75" t="s">
        <v>522</v>
      </c>
      <c r="J75" t="s">
        <v>511</v>
      </c>
      <c r="K75" s="5" t="s">
        <v>512</v>
      </c>
      <c r="L75" t="s">
        <v>513</v>
      </c>
      <c r="M75">
        <v>1</v>
      </c>
    </row>
    <row r="76" spans="1:13" x14ac:dyDescent="0.25">
      <c r="A76" t="s">
        <v>528</v>
      </c>
      <c r="B76" t="s">
        <v>522</v>
      </c>
      <c r="C76" t="s">
        <v>511</v>
      </c>
      <c r="D76" s="5" t="s">
        <v>512</v>
      </c>
      <c r="E76" t="s">
        <v>513</v>
      </c>
      <c r="F76">
        <v>1</v>
      </c>
      <c r="H76" t="s">
        <v>528</v>
      </c>
      <c r="I76" t="s">
        <v>522</v>
      </c>
      <c r="J76" t="s">
        <v>511</v>
      </c>
      <c r="K76" s="5" t="s">
        <v>512</v>
      </c>
      <c r="L76" t="s">
        <v>514</v>
      </c>
      <c r="M76">
        <v>2</v>
      </c>
    </row>
    <row r="77" spans="1:13" x14ac:dyDescent="0.25">
      <c r="A77" t="s">
        <v>528</v>
      </c>
      <c r="B77" t="s">
        <v>522</v>
      </c>
      <c r="C77" t="s">
        <v>511</v>
      </c>
      <c r="D77" s="5" t="s">
        <v>512</v>
      </c>
      <c r="E77" t="s">
        <v>514</v>
      </c>
      <c r="F77">
        <v>5</v>
      </c>
      <c r="H77" t="s">
        <v>528</v>
      </c>
      <c r="I77" t="s">
        <v>522</v>
      </c>
      <c r="J77" t="s">
        <v>515</v>
      </c>
      <c r="K77" s="5" t="s">
        <v>512</v>
      </c>
      <c r="L77" t="s">
        <v>513</v>
      </c>
      <c r="M77">
        <v>11</v>
      </c>
    </row>
    <row r="78" spans="1:13" x14ac:dyDescent="0.25">
      <c r="A78" t="s">
        <v>528</v>
      </c>
      <c r="B78" t="s">
        <v>522</v>
      </c>
      <c r="C78" t="s">
        <v>515</v>
      </c>
      <c r="D78" s="5" t="s">
        <v>512</v>
      </c>
      <c r="E78" t="s">
        <v>513</v>
      </c>
      <c r="F78">
        <v>35</v>
      </c>
      <c r="H78" t="s">
        <v>528</v>
      </c>
      <c r="I78" t="s">
        <v>522</v>
      </c>
      <c r="J78" t="s">
        <v>515</v>
      </c>
      <c r="K78" s="5" t="s">
        <v>512</v>
      </c>
      <c r="L78" t="s">
        <v>516</v>
      </c>
      <c r="M78">
        <v>1</v>
      </c>
    </row>
    <row r="79" spans="1:13" x14ac:dyDescent="0.25">
      <c r="A79" t="s">
        <v>528</v>
      </c>
      <c r="B79" t="s">
        <v>522</v>
      </c>
      <c r="C79" t="s">
        <v>515</v>
      </c>
      <c r="D79" s="5" t="s">
        <v>512</v>
      </c>
      <c r="E79" t="s">
        <v>516</v>
      </c>
      <c r="F79">
        <v>1</v>
      </c>
      <c r="H79" t="s">
        <v>528</v>
      </c>
      <c r="I79" t="s">
        <v>522</v>
      </c>
      <c r="J79" t="s">
        <v>515</v>
      </c>
      <c r="K79" s="5" t="s">
        <v>512</v>
      </c>
      <c r="L79" t="s">
        <v>514</v>
      </c>
      <c r="M79">
        <v>20</v>
      </c>
    </row>
    <row r="80" spans="1:13" x14ac:dyDescent="0.25">
      <c r="A80" t="s">
        <v>528</v>
      </c>
      <c r="B80" t="s">
        <v>522</v>
      </c>
      <c r="C80" t="s">
        <v>515</v>
      </c>
      <c r="D80" s="5" t="s">
        <v>512</v>
      </c>
      <c r="E80" t="s">
        <v>514</v>
      </c>
      <c r="F80">
        <v>36</v>
      </c>
      <c r="H80" t="s">
        <v>528</v>
      </c>
      <c r="I80" t="s">
        <v>522</v>
      </c>
      <c r="J80" t="s">
        <v>517</v>
      </c>
      <c r="K80" s="5" t="s">
        <v>512</v>
      </c>
      <c r="L80" t="s">
        <v>513</v>
      </c>
      <c r="M80">
        <v>3</v>
      </c>
    </row>
    <row r="81" spans="1:13" x14ac:dyDescent="0.25">
      <c r="A81" t="s">
        <v>528</v>
      </c>
      <c r="B81" t="s">
        <v>522</v>
      </c>
      <c r="C81" t="s">
        <v>517</v>
      </c>
      <c r="D81" s="5" t="s">
        <v>512</v>
      </c>
      <c r="E81" t="s">
        <v>514</v>
      </c>
      <c r="F81">
        <v>1</v>
      </c>
      <c r="H81" t="s">
        <v>528</v>
      </c>
      <c r="I81" t="s">
        <v>522</v>
      </c>
      <c r="J81" t="s">
        <v>517</v>
      </c>
      <c r="K81" s="5" t="s">
        <v>512</v>
      </c>
      <c r="L81" t="s">
        <v>514</v>
      </c>
      <c r="M81">
        <v>1</v>
      </c>
    </row>
    <row r="82" spans="1:13" x14ac:dyDescent="0.25">
      <c r="A82" t="s">
        <v>528</v>
      </c>
      <c r="B82" t="s">
        <v>522</v>
      </c>
      <c r="C82" t="s">
        <v>518</v>
      </c>
      <c r="D82" s="5" t="s">
        <v>512</v>
      </c>
      <c r="E82" t="s">
        <v>513</v>
      </c>
      <c r="F82">
        <v>1</v>
      </c>
      <c r="H82" t="s">
        <v>528</v>
      </c>
      <c r="I82" t="s">
        <v>523</v>
      </c>
      <c r="J82" t="s">
        <v>511</v>
      </c>
      <c r="K82" s="5" t="s">
        <v>512</v>
      </c>
      <c r="L82" t="s">
        <v>513</v>
      </c>
      <c r="M82">
        <v>1</v>
      </c>
    </row>
    <row r="83" spans="1:13" x14ac:dyDescent="0.25">
      <c r="A83" t="s">
        <v>528</v>
      </c>
      <c r="B83" t="s">
        <v>522</v>
      </c>
      <c r="C83" t="s">
        <v>518</v>
      </c>
      <c r="D83" s="5" t="s">
        <v>512</v>
      </c>
      <c r="E83" t="s">
        <v>514</v>
      </c>
      <c r="F83">
        <v>2</v>
      </c>
      <c r="H83" t="s">
        <v>528</v>
      </c>
      <c r="I83" t="s">
        <v>523</v>
      </c>
      <c r="J83" t="s">
        <v>511</v>
      </c>
      <c r="K83" s="5" t="s">
        <v>512</v>
      </c>
      <c r="L83" t="s">
        <v>514</v>
      </c>
      <c r="M83">
        <v>1</v>
      </c>
    </row>
    <row r="84" spans="1:13" x14ac:dyDescent="0.25">
      <c r="A84" t="s">
        <v>528</v>
      </c>
      <c r="B84" t="s">
        <v>522</v>
      </c>
      <c r="C84" t="s">
        <v>519</v>
      </c>
      <c r="D84" s="5" t="s">
        <v>512</v>
      </c>
      <c r="E84" t="s">
        <v>514</v>
      </c>
      <c r="F84">
        <v>1</v>
      </c>
      <c r="H84" t="s">
        <v>528</v>
      </c>
      <c r="I84" t="s">
        <v>523</v>
      </c>
      <c r="J84" t="s">
        <v>515</v>
      </c>
      <c r="K84" s="5" t="s">
        <v>512</v>
      </c>
      <c r="L84" t="s">
        <v>513</v>
      </c>
      <c r="M84">
        <v>23</v>
      </c>
    </row>
    <row r="85" spans="1:13" x14ac:dyDescent="0.25">
      <c r="A85" t="s">
        <v>528</v>
      </c>
      <c r="B85" t="s">
        <v>523</v>
      </c>
      <c r="C85" t="s">
        <v>511</v>
      </c>
      <c r="D85" s="5" t="s">
        <v>512</v>
      </c>
      <c r="E85" t="s">
        <v>513</v>
      </c>
      <c r="F85">
        <v>4</v>
      </c>
      <c r="H85" t="s">
        <v>528</v>
      </c>
      <c r="I85" t="s">
        <v>523</v>
      </c>
      <c r="J85" t="s">
        <v>515</v>
      </c>
      <c r="K85" s="5" t="s">
        <v>512</v>
      </c>
      <c r="L85" t="s">
        <v>514</v>
      </c>
      <c r="M85">
        <v>27</v>
      </c>
    </row>
    <row r="86" spans="1:13" x14ac:dyDescent="0.25">
      <c r="A86" t="s">
        <v>528</v>
      </c>
      <c r="B86" t="s">
        <v>523</v>
      </c>
      <c r="C86" t="s">
        <v>511</v>
      </c>
      <c r="D86" s="5" t="s">
        <v>512</v>
      </c>
      <c r="E86" t="s">
        <v>514</v>
      </c>
      <c r="F86">
        <v>2</v>
      </c>
      <c r="H86" t="s">
        <v>528</v>
      </c>
      <c r="I86" t="s">
        <v>523</v>
      </c>
      <c r="J86" t="s">
        <v>517</v>
      </c>
      <c r="K86" s="5" t="s">
        <v>512</v>
      </c>
      <c r="L86" t="s">
        <v>513</v>
      </c>
      <c r="M86">
        <v>4</v>
      </c>
    </row>
    <row r="87" spans="1:13" x14ac:dyDescent="0.25">
      <c r="A87" t="s">
        <v>528</v>
      </c>
      <c r="B87" t="s">
        <v>523</v>
      </c>
      <c r="C87" t="s">
        <v>515</v>
      </c>
      <c r="D87" s="5" t="s">
        <v>512</v>
      </c>
      <c r="E87" t="s">
        <v>513</v>
      </c>
      <c r="F87">
        <v>48</v>
      </c>
      <c r="H87" t="s">
        <v>528</v>
      </c>
      <c r="I87" t="s">
        <v>523</v>
      </c>
      <c r="J87" t="s">
        <v>517</v>
      </c>
      <c r="K87" s="5" t="s">
        <v>512</v>
      </c>
      <c r="L87" t="s">
        <v>514</v>
      </c>
      <c r="M87">
        <v>2</v>
      </c>
    </row>
    <row r="88" spans="1:13" x14ac:dyDescent="0.25">
      <c r="A88" t="s">
        <v>528</v>
      </c>
      <c r="B88" t="s">
        <v>523</v>
      </c>
      <c r="C88" t="s">
        <v>515</v>
      </c>
      <c r="D88" s="5" t="s">
        <v>512</v>
      </c>
      <c r="E88" t="s">
        <v>514</v>
      </c>
      <c r="F88">
        <v>53</v>
      </c>
      <c r="H88" t="s">
        <v>528</v>
      </c>
      <c r="I88" t="s">
        <v>524</v>
      </c>
      <c r="J88" t="s">
        <v>511</v>
      </c>
      <c r="K88" s="5" t="s">
        <v>512</v>
      </c>
      <c r="L88" t="s">
        <v>514</v>
      </c>
      <c r="M88">
        <v>1</v>
      </c>
    </row>
    <row r="89" spans="1:13" x14ac:dyDescent="0.25">
      <c r="A89" t="s">
        <v>528</v>
      </c>
      <c r="B89" t="s">
        <v>523</v>
      </c>
      <c r="C89" t="s">
        <v>517</v>
      </c>
      <c r="D89" s="5" t="s">
        <v>512</v>
      </c>
      <c r="E89" t="s">
        <v>513</v>
      </c>
      <c r="F89">
        <v>1</v>
      </c>
      <c r="H89" t="s">
        <v>528</v>
      </c>
      <c r="I89" t="s">
        <v>524</v>
      </c>
      <c r="J89" t="s">
        <v>515</v>
      </c>
      <c r="K89" s="5" t="s">
        <v>512</v>
      </c>
      <c r="L89" t="s">
        <v>513</v>
      </c>
      <c r="M89">
        <v>66</v>
      </c>
    </row>
    <row r="90" spans="1:13" x14ac:dyDescent="0.25">
      <c r="A90" t="s">
        <v>528</v>
      </c>
      <c r="B90" t="s">
        <v>523</v>
      </c>
      <c r="C90" t="s">
        <v>517</v>
      </c>
      <c r="D90" s="5" t="s">
        <v>512</v>
      </c>
      <c r="E90" t="s">
        <v>514</v>
      </c>
      <c r="F90">
        <v>1</v>
      </c>
      <c r="H90" t="s">
        <v>528</v>
      </c>
      <c r="I90" t="s">
        <v>524</v>
      </c>
      <c r="J90" t="s">
        <v>515</v>
      </c>
      <c r="K90" s="5" t="s">
        <v>512</v>
      </c>
      <c r="L90" t="s">
        <v>514</v>
      </c>
      <c r="M90">
        <v>93</v>
      </c>
    </row>
    <row r="91" spans="1:13" x14ac:dyDescent="0.25">
      <c r="A91" t="s">
        <v>528</v>
      </c>
      <c r="B91" t="s">
        <v>523</v>
      </c>
      <c r="C91" t="s">
        <v>518</v>
      </c>
      <c r="D91" s="5" t="s">
        <v>512</v>
      </c>
      <c r="E91" t="s">
        <v>513</v>
      </c>
      <c r="F91">
        <v>1</v>
      </c>
      <c r="H91" t="s">
        <v>528</v>
      </c>
      <c r="I91" t="s">
        <v>524</v>
      </c>
      <c r="J91" t="s">
        <v>517</v>
      </c>
      <c r="K91" s="5" t="s">
        <v>512</v>
      </c>
      <c r="L91" t="s">
        <v>513</v>
      </c>
      <c r="M91">
        <v>4</v>
      </c>
    </row>
    <row r="92" spans="1:13" x14ac:dyDescent="0.25">
      <c r="A92" t="s">
        <v>528</v>
      </c>
      <c r="B92" t="s">
        <v>524</v>
      </c>
      <c r="C92" t="s">
        <v>511</v>
      </c>
      <c r="D92" s="5" t="s">
        <v>512</v>
      </c>
      <c r="E92" t="s">
        <v>513</v>
      </c>
      <c r="F92">
        <v>1</v>
      </c>
      <c r="H92" t="s">
        <v>528</v>
      </c>
      <c r="I92" t="s">
        <v>524</v>
      </c>
      <c r="J92" t="s">
        <v>517</v>
      </c>
      <c r="K92" s="5" t="s">
        <v>512</v>
      </c>
      <c r="L92" t="s">
        <v>514</v>
      </c>
      <c r="M92">
        <v>6</v>
      </c>
    </row>
    <row r="93" spans="1:13" x14ac:dyDescent="0.25">
      <c r="A93" t="s">
        <v>528</v>
      </c>
      <c r="B93" t="s">
        <v>524</v>
      </c>
      <c r="C93" t="s">
        <v>511</v>
      </c>
      <c r="D93" s="5" t="s">
        <v>512</v>
      </c>
      <c r="E93" t="s">
        <v>514</v>
      </c>
      <c r="F93">
        <v>2</v>
      </c>
      <c r="H93" t="s">
        <v>528</v>
      </c>
      <c r="I93" t="s">
        <v>524</v>
      </c>
      <c r="J93" t="s">
        <v>518</v>
      </c>
      <c r="K93" s="5" t="s">
        <v>512</v>
      </c>
      <c r="L93" t="s">
        <v>514</v>
      </c>
      <c r="M93">
        <v>2</v>
      </c>
    </row>
    <row r="94" spans="1:13" x14ac:dyDescent="0.25">
      <c r="A94" t="s">
        <v>528</v>
      </c>
      <c r="B94" t="s">
        <v>524</v>
      </c>
      <c r="C94" t="s">
        <v>515</v>
      </c>
      <c r="D94" s="5" t="s">
        <v>512</v>
      </c>
      <c r="E94" t="s">
        <v>513</v>
      </c>
      <c r="F94">
        <v>117</v>
      </c>
      <c r="H94" t="s">
        <v>528</v>
      </c>
      <c r="I94" t="s">
        <v>525</v>
      </c>
      <c r="J94" t="s">
        <v>515</v>
      </c>
      <c r="K94" s="5" t="s">
        <v>512</v>
      </c>
      <c r="L94" t="s">
        <v>514</v>
      </c>
      <c r="M94">
        <v>3</v>
      </c>
    </row>
    <row r="95" spans="1:13" x14ac:dyDescent="0.25">
      <c r="A95" t="s">
        <v>528</v>
      </c>
      <c r="B95" t="s">
        <v>524</v>
      </c>
      <c r="C95" t="s">
        <v>515</v>
      </c>
      <c r="D95" s="5" t="s">
        <v>512</v>
      </c>
      <c r="E95" t="s">
        <v>514</v>
      </c>
      <c r="F95">
        <v>171</v>
      </c>
      <c r="H95" t="s">
        <v>529</v>
      </c>
      <c r="I95" t="s">
        <v>510</v>
      </c>
      <c r="J95" t="s">
        <v>511</v>
      </c>
      <c r="K95" s="5" t="s">
        <v>512</v>
      </c>
      <c r="L95" t="s">
        <v>513</v>
      </c>
      <c r="M95">
        <v>1</v>
      </c>
    </row>
    <row r="96" spans="1:13" x14ac:dyDescent="0.25">
      <c r="A96" t="s">
        <v>528</v>
      </c>
      <c r="B96" t="s">
        <v>524</v>
      </c>
      <c r="C96" t="s">
        <v>517</v>
      </c>
      <c r="D96" s="5" t="s">
        <v>512</v>
      </c>
      <c r="E96" t="s">
        <v>513</v>
      </c>
      <c r="F96">
        <v>1</v>
      </c>
      <c r="H96" t="s">
        <v>529</v>
      </c>
      <c r="I96" t="s">
        <v>510</v>
      </c>
      <c r="J96" t="s">
        <v>511</v>
      </c>
      <c r="K96" s="5" t="s">
        <v>512</v>
      </c>
      <c r="L96" t="s">
        <v>514</v>
      </c>
      <c r="M96">
        <v>1</v>
      </c>
    </row>
    <row r="97" spans="1:13" x14ac:dyDescent="0.25">
      <c r="A97" t="s">
        <v>528</v>
      </c>
      <c r="B97" t="s">
        <v>524</v>
      </c>
      <c r="C97" t="s">
        <v>517</v>
      </c>
      <c r="D97" s="5" t="s">
        <v>512</v>
      </c>
      <c r="E97" t="s">
        <v>514</v>
      </c>
      <c r="F97">
        <v>1</v>
      </c>
      <c r="H97" t="s">
        <v>529</v>
      </c>
      <c r="I97" t="s">
        <v>510</v>
      </c>
      <c r="J97" t="s">
        <v>515</v>
      </c>
      <c r="K97" s="5" t="s">
        <v>512</v>
      </c>
      <c r="L97" t="s">
        <v>513</v>
      </c>
      <c r="M97">
        <v>22</v>
      </c>
    </row>
    <row r="98" spans="1:13" x14ac:dyDescent="0.25">
      <c r="A98" t="s">
        <v>528</v>
      </c>
      <c r="B98" t="s">
        <v>524</v>
      </c>
      <c r="C98" t="s">
        <v>518</v>
      </c>
      <c r="D98" s="5" t="s">
        <v>512</v>
      </c>
      <c r="E98" t="s">
        <v>513</v>
      </c>
      <c r="F98">
        <v>4</v>
      </c>
      <c r="H98" t="s">
        <v>529</v>
      </c>
      <c r="I98" t="s">
        <v>510</v>
      </c>
      <c r="J98" t="s">
        <v>515</v>
      </c>
      <c r="K98" s="5" t="s">
        <v>512</v>
      </c>
      <c r="L98" t="s">
        <v>514</v>
      </c>
      <c r="M98">
        <v>27</v>
      </c>
    </row>
    <row r="99" spans="1:13" x14ac:dyDescent="0.25">
      <c r="A99" t="s">
        <v>528</v>
      </c>
      <c r="B99" t="s">
        <v>524</v>
      </c>
      <c r="C99" t="s">
        <v>518</v>
      </c>
      <c r="D99" s="5" t="s">
        <v>512</v>
      </c>
      <c r="E99" t="s">
        <v>514</v>
      </c>
      <c r="F99">
        <v>3</v>
      </c>
      <c r="H99" t="s">
        <v>529</v>
      </c>
      <c r="I99" t="s">
        <v>510</v>
      </c>
      <c r="J99" t="s">
        <v>517</v>
      </c>
      <c r="K99" s="5" t="s">
        <v>512</v>
      </c>
      <c r="L99" t="s">
        <v>514</v>
      </c>
      <c r="M99">
        <v>3</v>
      </c>
    </row>
    <row r="100" spans="1:13" x14ac:dyDescent="0.25">
      <c r="A100" t="s">
        <v>528</v>
      </c>
      <c r="B100" t="s">
        <v>525</v>
      </c>
      <c r="C100" t="s">
        <v>515</v>
      </c>
      <c r="D100" s="5" t="s">
        <v>512</v>
      </c>
      <c r="E100" t="s">
        <v>513</v>
      </c>
      <c r="F100">
        <v>5</v>
      </c>
      <c r="H100" t="s">
        <v>529</v>
      </c>
      <c r="I100" t="s">
        <v>510</v>
      </c>
      <c r="J100" t="s">
        <v>530</v>
      </c>
      <c r="K100" s="5" t="s">
        <v>512</v>
      </c>
      <c r="L100" t="s">
        <v>514</v>
      </c>
      <c r="M100">
        <v>1</v>
      </c>
    </row>
    <row r="101" spans="1:13" x14ac:dyDescent="0.25">
      <c r="A101" t="s">
        <v>528</v>
      </c>
      <c r="B101" t="s">
        <v>525</v>
      </c>
      <c r="C101" t="s">
        <v>515</v>
      </c>
      <c r="D101" s="5" t="s">
        <v>512</v>
      </c>
      <c r="E101" t="s">
        <v>514</v>
      </c>
      <c r="F101">
        <v>8</v>
      </c>
      <c r="H101" t="s">
        <v>529</v>
      </c>
      <c r="I101" t="s">
        <v>520</v>
      </c>
      <c r="J101" t="s">
        <v>515</v>
      </c>
      <c r="K101" s="5" t="s">
        <v>512</v>
      </c>
      <c r="L101" t="s">
        <v>513</v>
      </c>
      <c r="M101">
        <v>1</v>
      </c>
    </row>
    <row r="102" spans="1:13" x14ac:dyDescent="0.25">
      <c r="A102" t="s">
        <v>529</v>
      </c>
      <c r="B102" t="s">
        <v>510</v>
      </c>
      <c r="C102" t="s">
        <v>511</v>
      </c>
      <c r="D102" s="5" t="s">
        <v>512</v>
      </c>
      <c r="E102" t="s">
        <v>513</v>
      </c>
      <c r="F102">
        <v>2</v>
      </c>
      <c r="H102" t="s">
        <v>529</v>
      </c>
      <c r="I102" t="s">
        <v>520</v>
      </c>
      <c r="J102" t="s">
        <v>515</v>
      </c>
      <c r="K102" s="5" t="s">
        <v>512</v>
      </c>
      <c r="L102" t="s">
        <v>514</v>
      </c>
      <c r="M102">
        <v>2</v>
      </c>
    </row>
    <row r="103" spans="1:13" x14ac:dyDescent="0.25">
      <c r="A103" t="s">
        <v>529</v>
      </c>
      <c r="B103" t="s">
        <v>510</v>
      </c>
      <c r="C103" t="s">
        <v>515</v>
      </c>
      <c r="D103" s="5" t="s">
        <v>512</v>
      </c>
      <c r="E103" t="s">
        <v>513</v>
      </c>
      <c r="F103">
        <v>38</v>
      </c>
      <c r="H103" t="s">
        <v>529</v>
      </c>
      <c r="I103" t="s">
        <v>522</v>
      </c>
      <c r="J103" t="s">
        <v>515</v>
      </c>
      <c r="K103" s="5" t="s">
        <v>512</v>
      </c>
      <c r="L103" t="s">
        <v>514</v>
      </c>
      <c r="M103">
        <v>2</v>
      </c>
    </row>
    <row r="104" spans="1:13" x14ac:dyDescent="0.25">
      <c r="A104" t="s">
        <v>529</v>
      </c>
      <c r="B104" t="s">
        <v>510</v>
      </c>
      <c r="C104" t="s">
        <v>515</v>
      </c>
      <c r="D104" s="5" t="s">
        <v>512</v>
      </c>
      <c r="E104" t="s">
        <v>516</v>
      </c>
      <c r="F104">
        <v>1</v>
      </c>
      <c r="H104" t="s">
        <v>529</v>
      </c>
      <c r="I104" t="s">
        <v>522</v>
      </c>
      <c r="J104" t="s">
        <v>518</v>
      </c>
      <c r="K104" s="5" t="s">
        <v>512</v>
      </c>
      <c r="L104" t="s">
        <v>513</v>
      </c>
      <c r="M104">
        <v>1</v>
      </c>
    </row>
    <row r="105" spans="1:13" x14ac:dyDescent="0.25">
      <c r="A105" t="s">
        <v>529</v>
      </c>
      <c r="B105" t="s">
        <v>510</v>
      </c>
      <c r="C105" t="s">
        <v>515</v>
      </c>
      <c r="D105" s="5" t="s">
        <v>512</v>
      </c>
      <c r="E105" t="s">
        <v>514</v>
      </c>
      <c r="F105">
        <v>34</v>
      </c>
      <c r="H105" t="s">
        <v>529</v>
      </c>
      <c r="I105" t="s">
        <v>523</v>
      </c>
      <c r="J105" t="s">
        <v>511</v>
      </c>
      <c r="K105" s="5" t="s">
        <v>512</v>
      </c>
      <c r="L105" t="s">
        <v>513</v>
      </c>
      <c r="M105">
        <v>1</v>
      </c>
    </row>
    <row r="106" spans="1:13" x14ac:dyDescent="0.25">
      <c r="A106" t="s">
        <v>529</v>
      </c>
      <c r="B106" t="s">
        <v>510</v>
      </c>
      <c r="C106" t="s">
        <v>517</v>
      </c>
      <c r="D106" s="5" t="s">
        <v>512</v>
      </c>
      <c r="E106" t="s">
        <v>513</v>
      </c>
      <c r="F106">
        <v>4</v>
      </c>
      <c r="H106" t="s">
        <v>529</v>
      </c>
      <c r="I106" t="s">
        <v>523</v>
      </c>
      <c r="J106" t="s">
        <v>515</v>
      </c>
      <c r="K106" s="5" t="s">
        <v>512</v>
      </c>
      <c r="L106" t="s">
        <v>513</v>
      </c>
      <c r="M106">
        <v>8</v>
      </c>
    </row>
    <row r="107" spans="1:13" x14ac:dyDescent="0.25">
      <c r="A107" t="s">
        <v>529</v>
      </c>
      <c r="B107" t="s">
        <v>510</v>
      </c>
      <c r="C107" t="s">
        <v>517</v>
      </c>
      <c r="D107" s="5" t="s">
        <v>512</v>
      </c>
      <c r="E107" t="s">
        <v>514</v>
      </c>
      <c r="F107">
        <v>4</v>
      </c>
      <c r="H107" t="s">
        <v>529</v>
      </c>
      <c r="I107" t="s">
        <v>523</v>
      </c>
      <c r="J107" t="s">
        <v>515</v>
      </c>
      <c r="K107" s="5" t="s">
        <v>512</v>
      </c>
      <c r="L107" t="s">
        <v>514</v>
      </c>
      <c r="M107">
        <v>3</v>
      </c>
    </row>
    <row r="108" spans="1:13" x14ac:dyDescent="0.25">
      <c r="A108" t="s">
        <v>529</v>
      </c>
      <c r="B108" t="s">
        <v>510</v>
      </c>
      <c r="C108" t="s">
        <v>518</v>
      </c>
      <c r="D108" s="5" t="s">
        <v>512</v>
      </c>
      <c r="E108" t="s">
        <v>513</v>
      </c>
      <c r="F108">
        <v>1</v>
      </c>
      <c r="H108" t="s">
        <v>529</v>
      </c>
      <c r="I108" t="s">
        <v>524</v>
      </c>
      <c r="J108" t="s">
        <v>515</v>
      </c>
      <c r="K108" s="5" t="s">
        <v>512</v>
      </c>
      <c r="L108" t="s">
        <v>513</v>
      </c>
      <c r="M108">
        <v>9</v>
      </c>
    </row>
    <row r="109" spans="1:13" x14ac:dyDescent="0.25">
      <c r="A109" t="s">
        <v>529</v>
      </c>
      <c r="B109" t="s">
        <v>510</v>
      </c>
      <c r="C109" t="s">
        <v>518</v>
      </c>
      <c r="D109" s="5" t="s">
        <v>512</v>
      </c>
      <c r="E109" t="s">
        <v>514</v>
      </c>
      <c r="F109">
        <v>1</v>
      </c>
      <c r="H109" t="s">
        <v>529</v>
      </c>
      <c r="I109" t="s">
        <v>524</v>
      </c>
      <c r="J109" t="s">
        <v>515</v>
      </c>
      <c r="K109" s="5" t="s">
        <v>512</v>
      </c>
      <c r="L109" t="s">
        <v>514</v>
      </c>
      <c r="M109">
        <v>7</v>
      </c>
    </row>
    <row r="110" spans="1:13" x14ac:dyDescent="0.25">
      <c r="A110" t="s">
        <v>529</v>
      </c>
      <c r="B110" t="s">
        <v>520</v>
      </c>
      <c r="C110" t="s">
        <v>515</v>
      </c>
      <c r="D110" s="5" t="s">
        <v>512</v>
      </c>
      <c r="E110" t="s">
        <v>514</v>
      </c>
      <c r="F110">
        <v>2</v>
      </c>
      <c r="H110" t="s">
        <v>529</v>
      </c>
      <c r="I110" t="s">
        <v>525</v>
      </c>
      <c r="J110" t="s">
        <v>515</v>
      </c>
      <c r="K110" s="5" t="s">
        <v>512</v>
      </c>
      <c r="L110" t="s">
        <v>513</v>
      </c>
      <c r="M110">
        <v>3</v>
      </c>
    </row>
    <row r="111" spans="1:13" x14ac:dyDescent="0.25">
      <c r="A111" t="s">
        <v>529</v>
      </c>
      <c r="B111" t="s">
        <v>521</v>
      </c>
      <c r="C111" t="s">
        <v>515</v>
      </c>
      <c r="D111" s="5" t="s">
        <v>512</v>
      </c>
      <c r="E111" t="s">
        <v>513</v>
      </c>
      <c r="F111">
        <v>1</v>
      </c>
      <c r="H111" t="s">
        <v>529</v>
      </c>
      <c r="I111" t="s">
        <v>525</v>
      </c>
      <c r="J111" t="s">
        <v>515</v>
      </c>
      <c r="K111" s="5" t="s">
        <v>512</v>
      </c>
      <c r="L111" t="s">
        <v>514</v>
      </c>
      <c r="M111">
        <v>1</v>
      </c>
    </row>
    <row r="112" spans="1:13" x14ac:dyDescent="0.25">
      <c r="A112" t="s">
        <v>529</v>
      </c>
      <c r="B112" t="s">
        <v>521</v>
      </c>
      <c r="C112" t="s">
        <v>515</v>
      </c>
      <c r="D112" s="5" t="s">
        <v>512</v>
      </c>
      <c r="E112" t="s">
        <v>514</v>
      </c>
      <c r="F112">
        <v>1</v>
      </c>
      <c r="H112" t="s">
        <v>531</v>
      </c>
      <c r="I112" t="s">
        <v>510</v>
      </c>
      <c r="J112" t="s">
        <v>511</v>
      </c>
      <c r="K112" s="5" t="s">
        <v>512</v>
      </c>
      <c r="L112" t="s">
        <v>513</v>
      </c>
      <c r="M112">
        <v>19</v>
      </c>
    </row>
    <row r="113" spans="1:13" x14ac:dyDescent="0.25">
      <c r="A113" t="s">
        <v>529</v>
      </c>
      <c r="B113" t="s">
        <v>522</v>
      </c>
      <c r="C113" t="s">
        <v>511</v>
      </c>
      <c r="D113" s="5" t="s">
        <v>512</v>
      </c>
      <c r="E113" t="s">
        <v>513</v>
      </c>
      <c r="F113">
        <v>1</v>
      </c>
      <c r="H113" t="s">
        <v>531</v>
      </c>
      <c r="I113" t="s">
        <v>510</v>
      </c>
      <c r="J113" t="s">
        <v>511</v>
      </c>
      <c r="K113" s="5" t="s">
        <v>512</v>
      </c>
      <c r="L113" t="s">
        <v>514</v>
      </c>
      <c r="M113">
        <v>37</v>
      </c>
    </row>
    <row r="114" spans="1:13" x14ac:dyDescent="0.25">
      <c r="A114" t="s">
        <v>529</v>
      </c>
      <c r="B114" t="s">
        <v>522</v>
      </c>
      <c r="C114" t="s">
        <v>511</v>
      </c>
      <c r="D114" s="5" t="s">
        <v>512</v>
      </c>
      <c r="E114" t="s">
        <v>514</v>
      </c>
      <c r="F114">
        <v>1</v>
      </c>
      <c r="H114" t="s">
        <v>531</v>
      </c>
      <c r="I114" t="s">
        <v>510</v>
      </c>
      <c r="J114" t="s">
        <v>515</v>
      </c>
      <c r="K114" s="5" t="s">
        <v>512</v>
      </c>
      <c r="L114" t="s">
        <v>513</v>
      </c>
      <c r="M114">
        <v>331</v>
      </c>
    </row>
    <row r="115" spans="1:13" x14ac:dyDescent="0.25">
      <c r="A115" t="s">
        <v>529</v>
      </c>
      <c r="B115" t="s">
        <v>522</v>
      </c>
      <c r="C115" t="s">
        <v>515</v>
      </c>
      <c r="D115" s="5" t="s">
        <v>512</v>
      </c>
      <c r="E115" t="s">
        <v>513</v>
      </c>
      <c r="F115">
        <v>5</v>
      </c>
      <c r="H115" t="s">
        <v>531</v>
      </c>
      <c r="I115" t="s">
        <v>510</v>
      </c>
      <c r="J115" t="s">
        <v>515</v>
      </c>
      <c r="K115" s="5" t="s">
        <v>512</v>
      </c>
      <c r="L115" t="s">
        <v>516</v>
      </c>
      <c r="M115">
        <v>13</v>
      </c>
    </row>
    <row r="116" spans="1:13" x14ac:dyDescent="0.25">
      <c r="A116" t="s">
        <v>529</v>
      </c>
      <c r="B116" t="s">
        <v>522</v>
      </c>
      <c r="C116" t="s">
        <v>517</v>
      </c>
      <c r="D116" s="5" t="s">
        <v>512</v>
      </c>
      <c r="E116" t="s">
        <v>514</v>
      </c>
      <c r="F116">
        <v>1</v>
      </c>
      <c r="H116" t="s">
        <v>531</v>
      </c>
      <c r="I116" t="s">
        <v>510</v>
      </c>
      <c r="J116" t="s">
        <v>515</v>
      </c>
      <c r="K116" s="5" t="s">
        <v>512</v>
      </c>
      <c r="L116" t="s">
        <v>514</v>
      </c>
      <c r="M116">
        <v>394</v>
      </c>
    </row>
    <row r="117" spans="1:13" x14ac:dyDescent="0.25">
      <c r="A117" t="s">
        <v>529</v>
      </c>
      <c r="B117" t="s">
        <v>523</v>
      </c>
      <c r="C117" t="s">
        <v>515</v>
      </c>
      <c r="D117" s="5" t="s">
        <v>512</v>
      </c>
      <c r="E117" t="s">
        <v>513</v>
      </c>
      <c r="F117">
        <v>7</v>
      </c>
      <c r="H117" t="s">
        <v>531</v>
      </c>
      <c r="I117" t="s">
        <v>510</v>
      </c>
      <c r="J117" t="s">
        <v>527</v>
      </c>
      <c r="K117" s="5" t="s">
        <v>512</v>
      </c>
      <c r="L117" t="s">
        <v>513</v>
      </c>
      <c r="M117">
        <v>2</v>
      </c>
    </row>
    <row r="118" spans="1:13" x14ac:dyDescent="0.25">
      <c r="A118" t="s">
        <v>529</v>
      </c>
      <c r="B118" t="s">
        <v>523</v>
      </c>
      <c r="C118" t="s">
        <v>515</v>
      </c>
      <c r="D118" s="5" t="s">
        <v>512</v>
      </c>
      <c r="E118" t="s">
        <v>514</v>
      </c>
      <c r="F118">
        <v>9</v>
      </c>
      <c r="H118" t="s">
        <v>531</v>
      </c>
      <c r="I118" t="s">
        <v>510</v>
      </c>
      <c r="J118" t="s">
        <v>517</v>
      </c>
      <c r="K118" s="5" t="s">
        <v>512</v>
      </c>
      <c r="L118" t="s">
        <v>513</v>
      </c>
      <c r="M118">
        <v>1</v>
      </c>
    </row>
    <row r="119" spans="1:13" x14ac:dyDescent="0.25">
      <c r="A119" t="s">
        <v>529</v>
      </c>
      <c r="B119" t="s">
        <v>523</v>
      </c>
      <c r="C119" t="s">
        <v>517</v>
      </c>
      <c r="D119" s="5" t="s">
        <v>512</v>
      </c>
      <c r="E119" t="s">
        <v>514</v>
      </c>
      <c r="F119">
        <v>1</v>
      </c>
      <c r="H119" t="s">
        <v>531</v>
      </c>
      <c r="I119" t="s">
        <v>510</v>
      </c>
      <c r="J119" t="s">
        <v>517</v>
      </c>
      <c r="K119" s="5" t="s">
        <v>512</v>
      </c>
      <c r="L119" t="s">
        <v>514</v>
      </c>
      <c r="M119">
        <v>2</v>
      </c>
    </row>
    <row r="120" spans="1:13" x14ac:dyDescent="0.25">
      <c r="A120" t="s">
        <v>529</v>
      </c>
      <c r="B120" t="s">
        <v>524</v>
      </c>
      <c r="C120" t="s">
        <v>515</v>
      </c>
      <c r="D120" s="5" t="s">
        <v>512</v>
      </c>
      <c r="E120" t="s">
        <v>513</v>
      </c>
      <c r="F120">
        <v>21</v>
      </c>
      <c r="H120" t="s">
        <v>531</v>
      </c>
      <c r="I120" t="s">
        <v>510</v>
      </c>
      <c r="J120" t="s">
        <v>518</v>
      </c>
      <c r="K120" s="5" t="s">
        <v>512</v>
      </c>
      <c r="L120" t="s">
        <v>513</v>
      </c>
      <c r="M120">
        <v>13</v>
      </c>
    </row>
    <row r="121" spans="1:13" x14ac:dyDescent="0.25">
      <c r="A121" t="s">
        <v>529</v>
      </c>
      <c r="B121" t="s">
        <v>524</v>
      </c>
      <c r="C121" t="s">
        <v>515</v>
      </c>
      <c r="D121" s="5" t="s">
        <v>512</v>
      </c>
      <c r="E121" t="s">
        <v>514</v>
      </c>
      <c r="F121">
        <v>22</v>
      </c>
      <c r="H121" t="s">
        <v>531</v>
      </c>
      <c r="I121" t="s">
        <v>510</v>
      </c>
      <c r="J121" t="s">
        <v>518</v>
      </c>
      <c r="K121" s="5" t="s">
        <v>512</v>
      </c>
      <c r="L121" t="s">
        <v>514</v>
      </c>
      <c r="M121">
        <v>21</v>
      </c>
    </row>
    <row r="122" spans="1:13" x14ac:dyDescent="0.25">
      <c r="A122" t="s">
        <v>529</v>
      </c>
      <c r="B122" t="s">
        <v>524</v>
      </c>
      <c r="C122" t="s">
        <v>517</v>
      </c>
      <c r="D122" s="5" t="s">
        <v>512</v>
      </c>
      <c r="E122" t="s">
        <v>514</v>
      </c>
      <c r="F122">
        <v>1</v>
      </c>
      <c r="H122" t="s">
        <v>531</v>
      </c>
      <c r="I122" t="s">
        <v>510</v>
      </c>
      <c r="J122" t="s">
        <v>519</v>
      </c>
      <c r="K122" s="5" t="s">
        <v>512</v>
      </c>
      <c r="L122" t="s">
        <v>513</v>
      </c>
      <c r="M122">
        <v>1</v>
      </c>
    </row>
    <row r="123" spans="1:13" x14ac:dyDescent="0.25">
      <c r="A123" t="s">
        <v>529</v>
      </c>
      <c r="B123" t="s">
        <v>524</v>
      </c>
      <c r="C123" t="s">
        <v>518</v>
      </c>
      <c r="D123" s="5" t="s">
        <v>512</v>
      </c>
      <c r="E123" t="s">
        <v>513</v>
      </c>
      <c r="F123">
        <v>1</v>
      </c>
      <c r="H123" t="s">
        <v>531</v>
      </c>
      <c r="I123" t="s">
        <v>510</v>
      </c>
      <c r="J123" t="s">
        <v>519</v>
      </c>
      <c r="K123" s="5" t="s">
        <v>512</v>
      </c>
      <c r="L123" t="s">
        <v>514</v>
      </c>
      <c r="M123">
        <v>1</v>
      </c>
    </row>
    <row r="124" spans="1:13" x14ac:dyDescent="0.25">
      <c r="A124" t="s">
        <v>529</v>
      </c>
      <c r="B124" t="s">
        <v>525</v>
      </c>
      <c r="C124" t="s">
        <v>515</v>
      </c>
      <c r="D124" s="5" t="s">
        <v>512</v>
      </c>
      <c r="E124" t="s">
        <v>513</v>
      </c>
      <c r="F124">
        <v>3</v>
      </c>
      <c r="H124" t="s">
        <v>531</v>
      </c>
      <c r="I124" t="s">
        <v>520</v>
      </c>
      <c r="J124" t="s">
        <v>511</v>
      </c>
      <c r="K124" s="5" t="s">
        <v>512</v>
      </c>
      <c r="L124" t="s">
        <v>513</v>
      </c>
      <c r="M124">
        <v>1</v>
      </c>
    </row>
    <row r="125" spans="1:13" x14ac:dyDescent="0.25">
      <c r="A125" t="s">
        <v>529</v>
      </c>
      <c r="B125" t="s">
        <v>525</v>
      </c>
      <c r="C125" t="s">
        <v>515</v>
      </c>
      <c r="D125" s="5" t="s">
        <v>512</v>
      </c>
      <c r="E125" t="s">
        <v>514</v>
      </c>
      <c r="F125">
        <v>1</v>
      </c>
      <c r="H125" t="s">
        <v>531</v>
      </c>
      <c r="I125" t="s">
        <v>520</v>
      </c>
      <c r="J125" t="s">
        <v>515</v>
      </c>
      <c r="K125" s="5" t="s">
        <v>512</v>
      </c>
      <c r="L125" t="s">
        <v>513</v>
      </c>
      <c r="M125">
        <v>27</v>
      </c>
    </row>
    <row r="126" spans="1:13" x14ac:dyDescent="0.25">
      <c r="A126" t="s">
        <v>531</v>
      </c>
      <c r="B126" t="s">
        <v>510</v>
      </c>
      <c r="C126" t="s">
        <v>511</v>
      </c>
      <c r="D126" s="5" t="s">
        <v>512</v>
      </c>
      <c r="E126" t="s">
        <v>513</v>
      </c>
      <c r="F126">
        <v>50</v>
      </c>
      <c r="H126" t="s">
        <v>531</v>
      </c>
      <c r="I126" t="s">
        <v>520</v>
      </c>
      <c r="J126" t="s">
        <v>515</v>
      </c>
      <c r="K126" s="5" t="s">
        <v>512</v>
      </c>
      <c r="L126" t="s">
        <v>514</v>
      </c>
      <c r="M126">
        <v>24</v>
      </c>
    </row>
    <row r="127" spans="1:13" x14ac:dyDescent="0.25">
      <c r="A127" t="s">
        <v>531</v>
      </c>
      <c r="B127" t="s">
        <v>510</v>
      </c>
      <c r="C127" t="s">
        <v>511</v>
      </c>
      <c r="D127" s="5" t="s">
        <v>512</v>
      </c>
      <c r="E127" t="s">
        <v>514</v>
      </c>
      <c r="F127">
        <v>68</v>
      </c>
      <c r="H127" t="s">
        <v>531</v>
      </c>
      <c r="I127" t="s">
        <v>520</v>
      </c>
      <c r="J127" t="s">
        <v>517</v>
      </c>
      <c r="K127" s="5" t="s">
        <v>512</v>
      </c>
      <c r="L127" t="s">
        <v>514</v>
      </c>
      <c r="M127">
        <v>1</v>
      </c>
    </row>
    <row r="128" spans="1:13" x14ac:dyDescent="0.25">
      <c r="A128" t="s">
        <v>531</v>
      </c>
      <c r="B128" t="s">
        <v>510</v>
      </c>
      <c r="C128" t="s">
        <v>515</v>
      </c>
      <c r="D128" s="5" t="s">
        <v>512</v>
      </c>
      <c r="E128" t="s">
        <v>513</v>
      </c>
      <c r="F128">
        <v>594</v>
      </c>
      <c r="H128" t="s">
        <v>531</v>
      </c>
      <c r="I128" t="s">
        <v>520</v>
      </c>
      <c r="J128" t="s">
        <v>518</v>
      </c>
      <c r="K128" s="5" t="s">
        <v>512</v>
      </c>
      <c r="L128" t="s">
        <v>513</v>
      </c>
      <c r="M128">
        <v>1</v>
      </c>
    </row>
    <row r="129" spans="1:13" x14ac:dyDescent="0.25">
      <c r="A129" t="s">
        <v>531</v>
      </c>
      <c r="B129" t="s">
        <v>510</v>
      </c>
      <c r="C129" t="s">
        <v>515</v>
      </c>
      <c r="D129" s="5" t="s">
        <v>512</v>
      </c>
      <c r="E129" t="s">
        <v>516</v>
      </c>
      <c r="F129">
        <v>30</v>
      </c>
      <c r="H129" t="s">
        <v>531</v>
      </c>
      <c r="I129" t="s">
        <v>520</v>
      </c>
      <c r="J129" t="s">
        <v>519</v>
      </c>
      <c r="K129" s="5" t="s">
        <v>512</v>
      </c>
      <c r="L129" t="s">
        <v>513</v>
      </c>
      <c r="M129">
        <v>1</v>
      </c>
    </row>
    <row r="130" spans="1:13" x14ac:dyDescent="0.25">
      <c r="A130" t="s">
        <v>531</v>
      </c>
      <c r="B130" t="s">
        <v>510</v>
      </c>
      <c r="C130" t="s">
        <v>515</v>
      </c>
      <c r="D130" s="5" t="s">
        <v>512</v>
      </c>
      <c r="E130" t="s">
        <v>514</v>
      </c>
      <c r="F130">
        <v>707</v>
      </c>
      <c r="H130" t="s">
        <v>531</v>
      </c>
      <c r="I130" t="s">
        <v>521</v>
      </c>
      <c r="J130" t="s">
        <v>515</v>
      </c>
      <c r="K130" s="5" t="s">
        <v>512</v>
      </c>
      <c r="L130" t="s">
        <v>513</v>
      </c>
      <c r="M130">
        <v>1</v>
      </c>
    </row>
    <row r="131" spans="1:13" x14ac:dyDescent="0.25">
      <c r="A131" t="s">
        <v>531</v>
      </c>
      <c r="B131" t="s">
        <v>510</v>
      </c>
      <c r="C131" t="s">
        <v>527</v>
      </c>
      <c r="D131" s="5" t="s">
        <v>512</v>
      </c>
      <c r="E131" t="s">
        <v>516</v>
      </c>
      <c r="F131">
        <v>1</v>
      </c>
      <c r="H131" t="s">
        <v>531</v>
      </c>
      <c r="I131" t="s">
        <v>522</v>
      </c>
      <c r="J131" t="s">
        <v>511</v>
      </c>
      <c r="K131" s="5" t="s">
        <v>512</v>
      </c>
      <c r="L131" t="s">
        <v>513</v>
      </c>
      <c r="M131">
        <v>1</v>
      </c>
    </row>
    <row r="132" spans="1:13" x14ac:dyDescent="0.25">
      <c r="A132" t="s">
        <v>531</v>
      </c>
      <c r="B132" t="s">
        <v>510</v>
      </c>
      <c r="C132" t="s">
        <v>527</v>
      </c>
      <c r="D132" s="5" t="s">
        <v>512</v>
      </c>
      <c r="E132" t="s">
        <v>514</v>
      </c>
      <c r="F132">
        <v>4</v>
      </c>
      <c r="H132" t="s">
        <v>531</v>
      </c>
      <c r="I132" t="s">
        <v>522</v>
      </c>
      <c r="J132" t="s">
        <v>511</v>
      </c>
      <c r="K132" s="5" t="s">
        <v>512</v>
      </c>
      <c r="L132" t="s">
        <v>514</v>
      </c>
      <c r="M132">
        <v>3</v>
      </c>
    </row>
    <row r="133" spans="1:13" x14ac:dyDescent="0.25">
      <c r="A133" t="s">
        <v>531</v>
      </c>
      <c r="B133" t="s">
        <v>510</v>
      </c>
      <c r="C133" t="s">
        <v>517</v>
      </c>
      <c r="D133" s="5" t="s">
        <v>512</v>
      </c>
      <c r="E133" t="s">
        <v>513</v>
      </c>
      <c r="F133">
        <v>8</v>
      </c>
      <c r="H133" t="s">
        <v>531</v>
      </c>
      <c r="I133" t="s">
        <v>522</v>
      </c>
      <c r="J133" t="s">
        <v>515</v>
      </c>
      <c r="K133" s="5" t="s">
        <v>512</v>
      </c>
      <c r="L133" t="s">
        <v>513</v>
      </c>
      <c r="M133">
        <v>110</v>
      </c>
    </row>
    <row r="134" spans="1:13" x14ac:dyDescent="0.25">
      <c r="A134" t="s">
        <v>531</v>
      </c>
      <c r="B134" t="s">
        <v>510</v>
      </c>
      <c r="C134" t="s">
        <v>517</v>
      </c>
      <c r="D134" s="5" t="s">
        <v>512</v>
      </c>
      <c r="E134" t="s">
        <v>514</v>
      </c>
      <c r="F134">
        <v>9</v>
      </c>
      <c r="H134" t="s">
        <v>531</v>
      </c>
      <c r="I134" t="s">
        <v>522</v>
      </c>
      <c r="J134" t="s">
        <v>515</v>
      </c>
      <c r="K134" s="5" t="s">
        <v>512</v>
      </c>
      <c r="L134" t="s">
        <v>516</v>
      </c>
      <c r="M134">
        <v>2</v>
      </c>
    </row>
    <row r="135" spans="1:13" x14ac:dyDescent="0.25">
      <c r="A135" t="s">
        <v>531</v>
      </c>
      <c r="B135" t="s">
        <v>510</v>
      </c>
      <c r="C135" t="s">
        <v>518</v>
      </c>
      <c r="D135" s="5" t="s">
        <v>512</v>
      </c>
      <c r="E135" t="s">
        <v>513</v>
      </c>
      <c r="F135">
        <v>25</v>
      </c>
      <c r="H135" t="s">
        <v>531</v>
      </c>
      <c r="I135" t="s">
        <v>522</v>
      </c>
      <c r="J135" t="s">
        <v>515</v>
      </c>
      <c r="K135" s="5" t="s">
        <v>512</v>
      </c>
      <c r="L135" t="s">
        <v>514</v>
      </c>
      <c r="M135">
        <v>145</v>
      </c>
    </row>
    <row r="136" spans="1:13" x14ac:dyDescent="0.25">
      <c r="A136" t="s">
        <v>531</v>
      </c>
      <c r="B136" t="s">
        <v>510</v>
      </c>
      <c r="C136" t="s">
        <v>518</v>
      </c>
      <c r="D136" s="5" t="s">
        <v>512</v>
      </c>
      <c r="E136" t="s">
        <v>514</v>
      </c>
      <c r="F136">
        <v>38</v>
      </c>
      <c r="H136" t="s">
        <v>531</v>
      </c>
      <c r="I136" t="s">
        <v>522</v>
      </c>
      <c r="J136" t="s">
        <v>517</v>
      </c>
      <c r="K136" s="5" t="s">
        <v>512</v>
      </c>
      <c r="L136" t="s">
        <v>513</v>
      </c>
      <c r="M136">
        <v>1</v>
      </c>
    </row>
    <row r="137" spans="1:13" x14ac:dyDescent="0.25">
      <c r="A137" t="s">
        <v>531</v>
      </c>
      <c r="B137" t="s">
        <v>510</v>
      </c>
      <c r="C137" t="s">
        <v>519</v>
      </c>
      <c r="D137" s="5" t="s">
        <v>512</v>
      </c>
      <c r="E137" t="s">
        <v>513</v>
      </c>
      <c r="F137">
        <v>7</v>
      </c>
      <c r="H137" t="s">
        <v>531</v>
      </c>
      <c r="I137" t="s">
        <v>522</v>
      </c>
      <c r="J137" t="s">
        <v>518</v>
      </c>
      <c r="K137" s="5" t="s">
        <v>512</v>
      </c>
      <c r="L137" t="s">
        <v>513</v>
      </c>
      <c r="M137">
        <v>3</v>
      </c>
    </row>
    <row r="138" spans="1:13" x14ac:dyDescent="0.25">
      <c r="A138" t="s">
        <v>531</v>
      </c>
      <c r="B138" t="s">
        <v>510</v>
      </c>
      <c r="C138" t="s">
        <v>519</v>
      </c>
      <c r="D138" s="5" t="s">
        <v>512</v>
      </c>
      <c r="E138" t="s">
        <v>514</v>
      </c>
      <c r="F138">
        <v>6</v>
      </c>
      <c r="H138" t="s">
        <v>531</v>
      </c>
      <c r="I138" t="s">
        <v>522</v>
      </c>
      <c r="J138" t="s">
        <v>518</v>
      </c>
      <c r="K138" s="5" t="s">
        <v>512</v>
      </c>
      <c r="L138" t="s">
        <v>516</v>
      </c>
      <c r="M138">
        <v>2</v>
      </c>
    </row>
    <row r="139" spans="1:13" x14ac:dyDescent="0.25">
      <c r="A139" t="s">
        <v>531</v>
      </c>
      <c r="B139" t="s">
        <v>520</v>
      </c>
      <c r="C139" t="s">
        <v>515</v>
      </c>
      <c r="D139" s="5" t="s">
        <v>512</v>
      </c>
      <c r="E139" t="s">
        <v>513</v>
      </c>
      <c r="F139">
        <v>15</v>
      </c>
      <c r="H139" t="s">
        <v>531</v>
      </c>
      <c r="I139" t="s">
        <v>522</v>
      </c>
      <c r="J139" t="s">
        <v>518</v>
      </c>
      <c r="K139" s="5" t="s">
        <v>512</v>
      </c>
      <c r="L139" t="s">
        <v>514</v>
      </c>
      <c r="M139">
        <v>4</v>
      </c>
    </row>
    <row r="140" spans="1:13" x14ac:dyDescent="0.25">
      <c r="A140" t="s">
        <v>531</v>
      </c>
      <c r="B140" t="s">
        <v>520</v>
      </c>
      <c r="C140" t="s">
        <v>515</v>
      </c>
      <c r="D140" s="5" t="s">
        <v>512</v>
      </c>
      <c r="E140" t="s">
        <v>516</v>
      </c>
      <c r="F140">
        <v>1</v>
      </c>
      <c r="H140" t="s">
        <v>531</v>
      </c>
      <c r="I140" t="s">
        <v>522</v>
      </c>
      <c r="J140" t="s">
        <v>519</v>
      </c>
      <c r="K140" s="5" t="s">
        <v>512</v>
      </c>
      <c r="L140" t="s">
        <v>514</v>
      </c>
      <c r="M140">
        <v>1</v>
      </c>
    </row>
    <row r="141" spans="1:13" x14ac:dyDescent="0.25">
      <c r="A141" t="s">
        <v>531</v>
      </c>
      <c r="B141" t="s">
        <v>520</v>
      </c>
      <c r="C141" t="s">
        <v>515</v>
      </c>
      <c r="D141" s="5" t="s">
        <v>512</v>
      </c>
      <c r="E141" t="s">
        <v>514</v>
      </c>
      <c r="F141">
        <v>24</v>
      </c>
      <c r="H141" t="s">
        <v>531</v>
      </c>
      <c r="I141" t="s">
        <v>523</v>
      </c>
      <c r="J141" t="s">
        <v>511</v>
      </c>
      <c r="K141" s="5" t="s">
        <v>512</v>
      </c>
      <c r="L141" t="s">
        <v>513</v>
      </c>
      <c r="M141">
        <v>1</v>
      </c>
    </row>
    <row r="142" spans="1:13" x14ac:dyDescent="0.25">
      <c r="A142" t="s">
        <v>531</v>
      </c>
      <c r="B142" t="s">
        <v>520</v>
      </c>
      <c r="C142" t="s">
        <v>517</v>
      </c>
      <c r="D142" s="5" t="s">
        <v>512</v>
      </c>
      <c r="E142" t="s">
        <v>513</v>
      </c>
      <c r="F142">
        <v>1</v>
      </c>
      <c r="H142" t="s">
        <v>531</v>
      </c>
      <c r="I142" t="s">
        <v>523</v>
      </c>
      <c r="J142" t="s">
        <v>515</v>
      </c>
      <c r="K142" s="5" t="s">
        <v>512</v>
      </c>
      <c r="L142" t="s">
        <v>513</v>
      </c>
      <c r="M142">
        <v>30</v>
      </c>
    </row>
    <row r="143" spans="1:13" x14ac:dyDescent="0.25">
      <c r="A143" t="s">
        <v>531</v>
      </c>
      <c r="B143" t="s">
        <v>520</v>
      </c>
      <c r="C143" t="s">
        <v>518</v>
      </c>
      <c r="D143" s="5" t="s">
        <v>512</v>
      </c>
      <c r="E143" t="s">
        <v>514</v>
      </c>
      <c r="F143">
        <v>1</v>
      </c>
      <c r="H143" t="s">
        <v>531</v>
      </c>
      <c r="I143" t="s">
        <v>523</v>
      </c>
      <c r="J143" t="s">
        <v>515</v>
      </c>
      <c r="K143" s="5" t="s">
        <v>512</v>
      </c>
      <c r="L143" t="s">
        <v>514</v>
      </c>
      <c r="M143">
        <v>34</v>
      </c>
    </row>
    <row r="144" spans="1:13" x14ac:dyDescent="0.25">
      <c r="A144" t="s">
        <v>531</v>
      </c>
      <c r="B144" t="s">
        <v>521</v>
      </c>
      <c r="C144" t="s">
        <v>511</v>
      </c>
      <c r="D144" s="5" t="s">
        <v>512</v>
      </c>
      <c r="E144" t="s">
        <v>514</v>
      </c>
      <c r="F144">
        <v>1</v>
      </c>
      <c r="H144" t="s">
        <v>531</v>
      </c>
      <c r="I144" t="s">
        <v>523</v>
      </c>
      <c r="J144" t="s">
        <v>518</v>
      </c>
      <c r="K144" s="5" t="s">
        <v>512</v>
      </c>
      <c r="L144" t="s">
        <v>513</v>
      </c>
      <c r="M144">
        <v>2</v>
      </c>
    </row>
    <row r="145" spans="1:13" x14ac:dyDescent="0.25">
      <c r="A145" t="s">
        <v>531</v>
      </c>
      <c r="B145" t="s">
        <v>521</v>
      </c>
      <c r="C145" t="s">
        <v>515</v>
      </c>
      <c r="D145" s="5" t="s">
        <v>512</v>
      </c>
      <c r="E145" t="s">
        <v>513</v>
      </c>
      <c r="F145">
        <v>3</v>
      </c>
      <c r="H145" t="s">
        <v>531</v>
      </c>
      <c r="I145" t="s">
        <v>523</v>
      </c>
      <c r="J145" t="s">
        <v>518</v>
      </c>
      <c r="K145" s="5" t="s">
        <v>512</v>
      </c>
      <c r="L145" t="s">
        <v>514</v>
      </c>
      <c r="M145">
        <v>3</v>
      </c>
    </row>
    <row r="146" spans="1:13" x14ac:dyDescent="0.25">
      <c r="A146" t="s">
        <v>531</v>
      </c>
      <c r="B146" t="s">
        <v>521</v>
      </c>
      <c r="C146" t="s">
        <v>515</v>
      </c>
      <c r="D146" s="5" t="s">
        <v>512</v>
      </c>
      <c r="E146" t="s">
        <v>514</v>
      </c>
      <c r="F146">
        <v>2</v>
      </c>
      <c r="H146" t="s">
        <v>531</v>
      </c>
      <c r="I146" t="s">
        <v>524</v>
      </c>
      <c r="J146" t="s">
        <v>511</v>
      </c>
      <c r="K146" s="5" t="s">
        <v>512</v>
      </c>
      <c r="L146" t="s">
        <v>514</v>
      </c>
      <c r="M146">
        <v>2</v>
      </c>
    </row>
    <row r="147" spans="1:13" x14ac:dyDescent="0.25">
      <c r="A147" t="s">
        <v>531</v>
      </c>
      <c r="B147" t="s">
        <v>522</v>
      </c>
      <c r="C147" t="s">
        <v>511</v>
      </c>
      <c r="D147" s="5" t="s">
        <v>512</v>
      </c>
      <c r="E147" t="s">
        <v>513</v>
      </c>
      <c r="F147">
        <v>5</v>
      </c>
      <c r="H147" t="s">
        <v>531</v>
      </c>
      <c r="I147" t="s">
        <v>524</v>
      </c>
      <c r="J147" t="s">
        <v>515</v>
      </c>
      <c r="K147" s="5" t="s">
        <v>512</v>
      </c>
      <c r="L147" t="s">
        <v>513</v>
      </c>
      <c r="M147">
        <v>147</v>
      </c>
    </row>
    <row r="148" spans="1:13" x14ac:dyDescent="0.25">
      <c r="A148" t="s">
        <v>531</v>
      </c>
      <c r="B148" t="s">
        <v>522</v>
      </c>
      <c r="C148" t="s">
        <v>511</v>
      </c>
      <c r="D148" s="5" t="s">
        <v>512</v>
      </c>
      <c r="E148" t="s">
        <v>514</v>
      </c>
      <c r="F148">
        <v>3</v>
      </c>
      <c r="H148" t="s">
        <v>531</v>
      </c>
      <c r="I148" t="s">
        <v>524</v>
      </c>
      <c r="J148" t="s">
        <v>515</v>
      </c>
      <c r="K148" s="5" t="s">
        <v>512</v>
      </c>
      <c r="L148" t="s">
        <v>514</v>
      </c>
      <c r="M148">
        <v>166</v>
      </c>
    </row>
    <row r="149" spans="1:13" x14ac:dyDescent="0.25">
      <c r="A149" t="s">
        <v>531</v>
      </c>
      <c r="B149" t="s">
        <v>522</v>
      </c>
      <c r="C149" t="s">
        <v>515</v>
      </c>
      <c r="D149" s="5" t="s">
        <v>512</v>
      </c>
      <c r="E149" t="s">
        <v>513</v>
      </c>
      <c r="F149">
        <v>198</v>
      </c>
      <c r="H149" t="s">
        <v>531</v>
      </c>
      <c r="I149" t="s">
        <v>524</v>
      </c>
      <c r="J149" t="s">
        <v>517</v>
      </c>
      <c r="K149" s="5" t="s">
        <v>512</v>
      </c>
      <c r="L149" t="s">
        <v>514</v>
      </c>
      <c r="M149">
        <v>1</v>
      </c>
    </row>
    <row r="150" spans="1:13" x14ac:dyDescent="0.25">
      <c r="A150" t="s">
        <v>531</v>
      </c>
      <c r="B150" t="s">
        <v>522</v>
      </c>
      <c r="C150" t="s">
        <v>515</v>
      </c>
      <c r="D150" s="5" t="s">
        <v>512</v>
      </c>
      <c r="E150" t="s">
        <v>516</v>
      </c>
      <c r="F150">
        <v>4</v>
      </c>
      <c r="H150" t="s">
        <v>531</v>
      </c>
      <c r="I150" t="s">
        <v>524</v>
      </c>
      <c r="J150" t="s">
        <v>518</v>
      </c>
      <c r="K150" s="5" t="s">
        <v>512</v>
      </c>
      <c r="L150" t="s">
        <v>513</v>
      </c>
      <c r="M150">
        <v>1</v>
      </c>
    </row>
    <row r="151" spans="1:13" x14ac:dyDescent="0.25">
      <c r="A151" t="s">
        <v>531</v>
      </c>
      <c r="B151" t="s">
        <v>522</v>
      </c>
      <c r="C151" t="s">
        <v>515</v>
      </c>
      <c r="D151" s="5" t="s">
        <v>512</v>
      </c>
      <c r="E151" t="s">
        <v>514</v>
      </c>
      <c r="F151">
        <v>258</v>
      </c>
      <c r="H151" t="s">
        <v>531</v>
      </c>
      <c r="I151" t="s">
        <v>524</v>
      </c>
      <c r="J151" t="s">
        <v>518</v>
      </c>
      <c r="K151" s="5" t="s">
        <v>512</v>
      </c>
      <c r="L151" t="s">
        <v>514</v>
      </c>
      <c r="M151">
        <v>4</v>
      </c>
    </row>
    <row r="152" spans="1:13" x14ac:dyDescent="0.25">
      <c r="A152" t="s">
        <v>531</v>
      </c>
      <c r="B152" t="s">
        <v>522</v>
      </c>
      <c r="C152" t="s">
        <v>527</v>
      </c>
      <c r="D152" s="5" t="s">
        <v>512</v>
      </c>
      <c r="E152" t="s">
        <v>513</v>
      </c>
      <c r="F152">
        <v>1</v>
      </c>
      <c r="H152" t="s">
        <v>531</v>
      </c>
      <c r="I152" t="s">
        <v>524</v>
      </c>
      <c r="J152" t="s">
        <v>519</v>
      </c>
      <c r="K152" s="5" t="s">
        <v>512</v>
      </c>
      <c r="L152" t="s">
        <v>513</v>
      </c>
      <c r="M152">
        <v>1</v>
      </c>
    </row>
    <row r="153" spans="1:13" x14ac:dyDescent="0.25">
      <c r="A153" t="s">
        <v>531</v>
      </c>
      <c r="B153" t="s">
        <v>522</v>
      </c>
      <c r="C153" t="s">
        <v>517</v>
      </c>
      <c r="D153" s="5" t="s">
        <v>512</v>
      </c>
      <c r="E153" t="s">
        <v>513</v>
      </c>
      <c r="F153">
        <v>2</v>
      </c>
      <c r="H153" t="s">
        <v>531</v>
      </c>
      <c r="I153" t="s">
        <v>525</v>
      </c>
      <c r="J153" t="s">
        <v>515</v>
      </c>
      <c r="K153" s="5" t="s">
        <v>512</v>
      </c>
      <c r="L153" t="s">
        <v>513</v>
      </c>
      <c r="M153">
        <v>10</v>
      </c>
    </row>
    <row r="154" spans="1:13" x14ac:dyDescent="0.25">
      <c r="A154" t="s">
        <v>531</v>
      </c>
      <c r="B154" t="s">
        <v>522</v>
      </c>
      <c r="C154" t="s">
        <v>517</v>
      </c>
      <c r="D154" s="5" t="s">
        <v>512</v>
      </c>
      <c r="E154" t="s">
        <v>514</v>
      </c>
      <c r="F154">
        <v>1</v>
      </c>
      <c r="H154" t="s">
        <v>531</v>
      </c>
      <c r="I154" t="s">
        <v>525</v>
      </c>
      <c r="J154" t="s">
        <v>515</v>
      </c>
      <c r="K154" s="5" t="s">
        <v>512</v>
      </c>
      <c r="L154" t="s">
        <v>514</v>
      </c>
      <c r="M154">
        <v>4</v>
      </c>
    </row>
    <row r="155" spans="1:13" x14ac:dyDescent="0.25">
      <c r="A155" t="s">
        <v>531</v>
      </c>
      <c r="B155" t="s">
        <v>522</v>
      </c>
      <c r="C155" t="s">
        <v>518</v>
      </c>
      <c r="D155" s="5" t="s">
        <v>512</v>
      </c>
      <c r="E155" t="s">
        <v>513</v>
      </c>
      <c r="F155">
        <v>9</v>
      </c>
      <c r="H155" t="s">
        <v>532</v>
      </c>
      <c r="I155" t="s">
        <v>510</v>
      </c>
      <c r="J155" t="s">
        <v>511</v>
      </c>
      <c r="K155" s="5" t="s">
        <v>512</v>
      </c>
      <c r="L155" t="s">
        <v>513</v>
      </c>
      <c r="M155">
        <v>8</v>
      </c>
    </row>
    <row r="156" spans="1:13" x14ac:dyDescent="0.25">
      <c r="A156" t="s">
        <v>531</v>
      </c>
      <c r="B156" t="s">
        <v>522</v>
      </c>
      <c r="C156" t="s">
        <v>518</v>
      </c>
      <c r="D156" s="5" t="s">
        <v>512</v>
      </c>
      <c r="E156" t="s">
        <v>514</v>
      </c>
      <c r="F156">
        <v>6</v>
      </c>
      <c r="H156" t="s">
        <v>532</v>
      </c>
      <c r="I156" t="s">
        <v>510</v>
      </c>
      <c r="J156" t="s">
        <v>511</v>
      </c>
      <c r="K156" s="5" t="s">
        <v>512</v>
      </c>
      <c r="L156" t="s">
        <v>514</v>
      </c>
      <c r="M156">
        <v>14</v>
      </c>
    </row>
    <row r="157" spans="1:13" x14ac:dyDescent="0.25">
      <c r="A157" t="s">
        <v>531</v>
      </c>
      <c r="B157" t="s">
        <v>522</v>
      </c>
      <c r="C157" t="s">
        <v>519</v>
      </c>
      <c r="D157" s="5" t="s">
        <v>512</v>
      </c>
      <c r="E157" t="s">
        <v>513</v>
      </c>
      <c r="F157">
        <v>1</v>
      </c>
      <c r="H157" t="s">
        <v>532</v>
      </c>
      <c r="I157" t="s">
        <v>510</v>
      </c>
      <c r="J157" t="s">
        <v>515</v>
      </c>
      <c r="K157" s="5" t="s">
        <v>512</v>
      </c>
      <c r="L157" t="s">
        <v>513</v>
      </c>
      <c r="M157">
        <v>265</v>
      </c>
    </row>
    <row r="158" spans="1:13" x14ac:dyDescent="0.25">
      <c r="A158" t="s">
        <v>531</v>
      </c>
      <c r="B158" t="s">
        <v>522</v>
      </c>
      <c r="C158" t="s">
        <v>519</v>
      </c>
      <c r="D158" s="5" t="s">
        <v>512</v>
      </c>
      <c r="E158" t="s">
        <v>514</v>
      </c>
      <c r="F158">
        <v>4</v>
      </c>
      <c r="H158" t="s">
        <v>532</v>
      </c>
      <c r="I158" t="s">
        <v>510</v>
      </c>
      <c r="J158" t="s">
        <v>515</v>
      </c>
      <c r="K158" s="5" t="s">
        <v>512</v>
      </c>
      <c r="L158" t="s">
        <v>516</v>
      </c>
      <c r="M158">
        <v>12</v>
      </c>
    </row>
    <row r="159" spans="1:13" x14ac:dyDescent="0.25">
      <c r="A159" t="s">
        <v>531</v>
      </c>
      <c r="B159" t="s">
        <v>523</v>
      </c>
      <c r="C159" t="s">
        <v>511</v>
      </c>
      <c r="D159" s="5" t="s">
        <v>512</v>
      </c>
      <c r="E159" t="s">
        <v>513</v>
      </c>
      <c r="F159">
        <v>3</v>
      </c>
      <c r="H159" t="s">
        <v>532</v>
      </c>
      <c r="I159" t="s">
        <v>510</v>
      </c>
      <c r="J159" t="s">
        <v>515</v>
      </c>
      <c r="K159" s="5" t="s">
        <v>512</v>
      </c>
      <c r="L159" t="s">
        <v>514</v>
      </c>
      <c r="M159">
        <v>329</v>
      </c>
    </row>
    <row r="160" spans="1:13" x14ac:dyDescent="0.25">
      <c r="A160" t="s">
        <v>531</v>
      </c>
      <c r="B160" t="s">
        <v>523</v>
      </c>
      <c r="C160" t="s">
        <v>515</v>
      </c>
      <c r="D160" s="5" t="s">
        <v>512</v>
      </c>
      <c r="E160" t="s">
        <v>513</v>
      </c>
      <c r="F160">
        <v>52</v>
      </c>
      <c r="H160" t="s">
        <v>532</v>
      </c>
      <c r="I160" t="s">
        <v>510</v>
      </c>
      <c r="J160" t="s">
        <v>527</v>
      </c>
      <c r="K160" s="5" t="s">
        <v>512</v>
      </c>
      <c r="L160" t="s">
        <v>513</v>
      </c>
      <c r="M160">
        <v>20</v>
      </c>
    </row>
    <row r="161" spans="1:13" x14ac:dyDescent="0.25">
      <c r="A161" t="s">
        <v>531</v>
      </c>
      <c r="B161" t="s">
        <v>523</v>
      </c>
      <c r="C161" t="s">
        <v>515</v>
      </c>
      <c r="D161" s="5" t="s">
        <v>512</v>
      </c>
      <c r="E161" t="s">
        <v>514</v>
      </c>
      <c r="F161">
        <v>54</v>
      </c>
      <c r="H161" t="s">
        <v>532</v>
      </c>
      <c r="I161" t="s">
        <v>510</v>
      </c>
      <c r="J161" t="s">
        <v>527</v>
      </c>
      <c r="K161" s="5" t="s">
        <v>512</v>
      </c>
      <c r="L161" t="s">
        <v>514</v>
      </c>
      <c r="M161">
        <v>34</v>
      </c>
    </row>
    <row r="162" spans="1:13" x14ac:dyDescent="0.25">
      <c r="A162" t="s">
        <v>531</v>
      </c>
      <c r="B162" t="s">
        <v>523</v>
      </c>
      <c r="C162" t="s">
        <v>527</v>
      </c>
      <c r="D162" s="5" t="s">
        <v>512</v>
      </c>
      <c r="E162" t="s">
        <v>513</v>
      </c>
      <c r="F162">
        <v>1</v>
      </c>
      <c r="H162" t="s">
        <v>532</v>
      </c>
      <c r="I162" t="s">
        <v>510</v>
      </c>
      <c r="J162" t="s">
        <v>517</v>
      </c>
      <c r="K162" s="5" t="s">
        <v>512</v>
      </c>
      <c r="L162" t="s">
        <v>513</v>
      </c>
      <c r="M162">
        <v>4</v>
      </c>
    </row>
    <row r="163" spans="1:13" x14ac:dyDescent="0.25">
      <c r="A163" t="s">
        <v>531</v>
      </c>
      <c r="B163" t="s">
        <v>523</v>
      </c>
      <c r="C163" t="s">
        <v>517</v>
      </c>
      <c r="D163" s="5" t="s">
        <v>512</v>
      </c>
      <c r="E163" t="s">
        <v>513</v>
      </c>
      <c r="F163">
        <v>1</v>
      </c>
      <c r="H163" t="s">
        <v>532</v>
      </c>
      <c r="I163" t="s">
        <v>510</v>
      </c>
      <c r="J163" t="s">
        <v>517</v>
      </c>
      <c r="K163" s="5" t="s">
        <v>512</v>
      </c>
      <c r="L163" t="s">
        <v>514</v>
      </c>
      <c r="M163">
        <v>5</v>
      </c>
    </row>
    <row r="164" spans="1:13" x14ac:dyDescent="0.25">
      <c r="A164" t="s">
        <v>531</v>
      </c>
      <c r="B164" t="s">
        <v>523</v>
      </c>
      <c r="C164" t="s">
        <v>519</v>
      </c>
      <c r="D164" s="5" t="s">
        <v>512</v>
      </c>
      <c r="E164" t="s">
        <v>513</v>
      </c>
      <c r="F164">
        <v>1</v>
      </c>
      <c r="H164" t="s">
        <v>532</v>
      </c>
      <c r="I164" t="s">
        <v>510</v>
      </c>
      <c r="J164" t="s">
        <v>518</v>
      </c>
      <c r="K164" s="5" t="s">
        <v>512</v>
      </c>
      <c r="L164" t="s">
        <v>513</v>
      </c>
      <c r="M164">
        <v>2</v>
      </c>
    </row>
    <row r="165" spans="1:13" x14ac:dyDescent="0.25">
      <c r="A165" t="s">
        <v>531</v>
      </c>
      <c r="B165" t="s">
        <v>524</v>
      </c>
      <c r="C165" t="s">
        <v>511</v>
      </c>
      <c r="D165" s="5" t="s">
        <v>512</v>
      </c>
      <c r="E165" t="s">
        <v>513</v>
      </c>
      <c r="F165">
        <v>1</v>
      </c>
      <c r="H165" t="s">
        <v>532</v>
      </c>
      <c r="I165" t="s">
        <v>510</v>
      </c>
      <c r="J165" t="s">
        <v>518</v>
      </c>
      <c r="K165" s="5" t="s">
        <v>512</v>
      </c>
      <c r="L165" t="s">
        <v>514</v>
      </c>
      <c r="M165">
        <v>5</v>
      </c>
    </row>
    <row r="166" spans="1:13" x14ac:dyDescent="0.25">
      <c r="A166" t="s">
        <v>531</v>
      </c>
      <c r="B166" t="s">
        <v>524</v>
      </c>
      <c r="C166" t="s">
        <v>515</v>
      </c>
      <c r="D166" s="5" t="s">
        <v>512</v>
      </c>
      <c r="E166" t="s">
        <v>513</v>
      </c>
      <c r="F166">
        <v>229</v>
      </c>
      <c r="H166" t="s">
        <v>532</v>
      </c>
      <c r="I166" t="s">
        <v>510</v>
      </c>
      <c r="J166" t="s">
        <v>519</v>
      </c>
      <c r="K166" s="5" t="s">
        <v>512</v>
      </c>
      <c r="L166" t="s">
        <v>513</v>
      </c>
      <c r="M166">
        <v>1</v>
      </c>
    </row>
    <row r="167" spans="1:13" x14ac:dyDescent="0.25">
      <c r="A167" t="s">
        <v>531</v>
      </c>
      <c r="B167" t="s">
        <v>524</v>
      </c>
      <c r="C167" t="s">
        <v>515</v>
      </c>
      <c r="D167" s="5" t="s">
        <v>512</v>
      </c>
      <c r="E167" t="s">
        <v>516</v>
      </c>
      <c r="F167">
        <v>2</v>
      </c>
      <c r="H167" t="s">
        <v>532</v>
      </c>
      <c r="I167" t="s">
        <v>510</v>
      </c>
      <c r="J167" t="s">
        <v>519</v>
      </c>
      <c r="K167" s="5" t="s">
        <v>512</v>
      </c>
      <c r="L167" t="s">
        <v>514</v>
      </c>
      <c r="M167">
        <v>6</v>
      </c>
    </row>
    <row r="168" spans="1:13" x14ac:dyDescent="0.25">
      <c r="A168" t="s">
        <v>531</v>
      </c>
      <c r="B168" t="s">
        <v>524</v>
      </c>
      <c r="C168" t="s">
        <v>515</v>
      </c>
      <c r="D168" s="5" t="s">
        <v>512</v>
      </c>
      <c r="E168" t="s">
        <v>514</v>
      </c>
      <c r="F168">
        <v>302</v>
      </c>
      <c r="H168" t="s">
        <v>532</v>
      </c>
      <c r="I168" t="s">
        <v>520</v>
      </c>
      <c r="J168" t="s">
        <v>511</v>
      </c>
      <c r="K168" s="5" t="s">
        <v>512</v>
      </c>
      <c r="L168" t="s">
        <v>514</v>
      </c>
      <c r="M168">
        <v>2</v>
      </c>
    </row>
    <row r="169" spans="1:13" x14ac:dyDescent="0.25">
      <c r="A169" t="s">
        <v>531</v>
      </c>
      <c r="B169" t="s">
        <v>524</v>
      </c>
      <c r="C169" t="s">
        <v>517</v>
      </c>
      <c r="D169" s="5" t="s">
        <v>512</v>
      </c>
      <c r="E169" t="s">
        <v>513</v>
      </c>
      <c r="F169">
        <v>1</v>
      </c>
      <c r="H169" t="s">
        <v>532</v>
      </c>
      <c r="I169" t="s">
        <v>520</v>
      </c>
      <c r="J169" t="s">
        <v>515</v>
      </c>
      <c r="K169" s="5" t="s">
        <v>512</v>
      </c>
      <c r="L169" t="s">
        <v>513</v>
      </c>
      <c r="M169">
        <v>33</v>
      </c>
    </row>
    <row r="170" spans="1:13" x14ac:dyDescent="0.25">
      <c r="A170" t="s">
        <v>531</v>
      </c>
      <c r="B170" t="s">
        <v>524</v>
      </c>
      <c r="C170" t="s">
        <v>518</v>
      </c>
      <c r="D170" s="5" t="s">
        <v>512</v>
      </c>
      <c r="E170" t="s">
        <v>513</v>
      </c>
      <c r="F170">
        <v>8</v>
      </c>
      <c r="H170" t="s">
        <v>532</v>
      </c>
      <c r="I170" t="s">
        <v>520</v>
      </c>
      <c r="J170" t="s">
        <v>515</v>
      </c>
      <c r="K170" s="5" t="s">
        <v>512</v>
      </c>
      <c r="L170" t="s">
        <v>516</v>
      </c>
      <c r="M170">
        <v>1</v>
      </c>
    </row>
    <row r="171" spans="1:13" x14ac:dyDescent="0.25">
      <c r="A171" t="s">
        <v>531</v>
      </c>
      <c r="B171" t="s">
        <v>524</v>
      </c>
      <c r="C171" t="s">
        <v>518</v>
      </c>
      <c r="D171" s="5" t="s">
        <v>512</v>
      </c>
      <c r="E171" t="s">
        <v>514</v>
      </c>
      <c r="F171">
        <v>4</v>
      </c>
      <c r="H171" t="s">
        <v>532</v>
      </c>
      <c r="I171" t="s">
        <v>520</v>
      </c>
      <c r="J171" t="s">
        <v>515</v>
      </c>
      <c r="K171" s="5" t="s">
        <v>512</v>
      </c>
      <c r="L171" t="s">
        <v>514</v>
      </c>
      <c r="M171">
        <v>30</v>
      </c>
    </row>
    <row r="172" spans="1:13" x14ac:dyDescent="0.25">
      <c r="A172" t="s">
        <v>531</v>
      </c>
      <c r="B172" t="s">
        <v>525</v>
      </c>
      <c r="C172" t="s">
        <v>515</v>
      </c>
      <c r="D172" s="5" t="s">
        <v>512</v>
      </c>
      <c r="E172" t="s">
        <v>513</v>
      </c>
      <c r="F172">
        <v>13</v>
      </c>
      <c r="H172" t="s">
        <v>532</v>
      </c>
      <c r="I172" t="s">
        <v>520</v>
      </c>
      <c r="J172" t="s">
        <v>527</v>
      </c>
      <c r="K172" s="5" t="s">
        <v>512</v>
      </c>
      <c r="L172" t="s">
        <v>513</v>
      </c>
      <c r="M172">
        <v>2</v>
      </c>
    </row>
    <row r="173" spans="1:13" x14ac:dyDescent="0.25">
      <c r="A173" t="s">
        <v>531</v>
      </c>
      <c r="B173" t="s">
        <v>525</v>
      </c>
      <c r="C173" t="s">
        <v>515</v>
      </c>
      <c r="D173" s="5" t="s">
        <v>512</v>
      </c>
      <c r="E173" t="s">
        <v>514</v>
      </c>
      <c r="F173">
        <v>12</v>
      </c>
      <c r="H173" t="s">
        <v>532</v>
      </c>
      <c r="I173" t="s">
        <v>520</v>
      </c>
      <c r="J173" t="s">
        <v>527</v>
      </c>
      <c r="K173" s="5" t="s">
        <v>512</v>
      </c>
      <c r="L173" t="s">
        <v>514</v>
      </c>
      <c r="M173">
        <v>4</v>
      </c>
    </row>
    <row r="174" spans="1:13" x14ac:dyDescent="0.25">
      <c r="A174" t="s">
        <v>532</v>
      </c>
      <c r="B174" t="s">
        <v>510</v>
      </c>
      <c r="C174" t="s">
        <v>533</v>
      </c>
      <c r="D174" s="5" t="s">
        <v>512</v>
      </c>
      <c r="E174" t="s">
        <v>513</v>
      </c>
      <c r="F174">
        <v>3</v>
      </c>
      <c r="H174" t="s">
        <v>532</v>
      </c>
      <c r="I174" t="s">
        <v>521</v>
      </c>
      <c r="J174" t="s">
        <v>511</v>
      </c>
      <c r="K174" s="5" t="s">
        <v>512</v>
      </c>
      <c r="L174" t="s">
        <v>514</v>
      </c>
      <c r="M174">
        <v>1</v>
      </c>
    </row>
    <row r="175" spans="1:13" x14ac:dyDescent="0.25">
      <c r="A175" t="s">
        <v>532</v>
      </c>
      <c r="B175" t="s">
        <v>510</v>
      </c>
      <c r="C175" t="s">
        <v>533</v>
      </c>
      <c r="D175" s="5" t="s">
        <v>512</v>
      </c>
      <c r="E175" t="s">
        <v>514</v>
      </c>
      <c r="F175">
        <v>3</v>
      </c>
      <c r="H175" t="s">
        <v>532</v>
      </c>
      <c r="I175" t="s">
        <v>521</v>
      </c>
      <c r="J175" t="s">
        <v>515</v>
      </c>
      <c r="K175" s="5" t="s">
        <v>512</v>
      </c>
      <c r="L175" t="s">
        <v>513</v>
      </c>
      <c r="M175">
        <v>5</v>
      </c>
    </row>
    <row r="176" spans="1:13" x14ac:dyDescent="0.25">
      <c r="A176" t="s">
        <v>532</v>
      </c>
      <c r="B176" t="s">
        <v>510</v>
      </c>
      <c r="C176" t="s">
        <v>511</v>
      </c>
      <c r="D176" s="5" t="s">
        <v>512</v>
      </c>
      <c r="E176" t="s">
        <v>513</v>
      </c>
      <c r="F176">
        <v>19</v>
      </c>
      <c r="H176" t="s">
        <v>532</v>
      </c>
      <c r="I176" t="s">
        <v>521</v>
      </c>
      <c r="J176" t="s">
        <v>515</v>
      </c>
      <c r="K176" s="5" t="s">
        <v>512</v>
      </c>
      <c r="L176" t="s">
        <v>514</v>
      </c>
      <c r="M176">
        <v>3</v>
      </c>
    </row>
    <row r="177" spans="1:13" x14ac:dyDescent="0.25">
      <c r="A177" t="s">
        <v>532</v>
      </c>
      <c r="B177" t="s">
        <v>510</v>
      </c>
      <c r="C177" t="s">
        <v>511</v>
      </c>
      <c r="D177" s="5" t="s">
        <v>512</v>
      </c>
      <c r="E177" t="s">
        <v>514</v>
      </c>
      <c r="F177">
        <v>27</v>
      </c>
      <c r="H177" t="s">
        <v>532</v>
      </c>
      <c r="I177" t="s">
        <v>522</v>
      </c>
      <c r="J177" t="s">
        <v>511</v>
      </c>
      <c r="K177" s="5" t="s">
        <v>512</v>
      </c>
      <c r="L177" t="s">
        <v>513</v>
      </c>
      <c r="M177">
        <v>1</v>
      </c>
    </row>
    <row r="178" spans="1:13" x14ac:dyDescent="0.25">
      <c r="A178" t="s">
        <v>532</v>
      </c>
      <c r="B178" t="s">
        <v>510</v>
      </c>
      <c r="C178" t="s">
        <v>515</v>
      </c>
      <c r="D178" s="5" t="s">
        <v>512</v>
      </c>
      <c r="E178" t="s">
        <v>513</v>
      </c>
      <c r="F178">
        <v>536</v>
      </c>
      <c r="H178" t="s">
        <v>532</v>
      </c>
      <c r="I178" t="s">
        <v>522</v>
      </c>
      <c r="J178" t="s">
        <v>511</v>
      </c>
      <c r="K178" s="5" t="s">
        <v>512</v>
      </c>
      <c r="L178" t="s">
        <v>514</v>
      </c>
      <c r="M178">
        <v>3</v>
      </c>
    </row>
    <row r="179" spans="1:13" x14ac:dyDescent="0.25">
      <c r="A179" t="s">
        <v>532</v>
      </c>
      <c r="B179" t="s">
        <v>510</v>
      </c>
      <c r="C179" t="s">
        <v>515</v>
      </c>
      <c r="D179" s="5" t="s">
        <v>512</v>
      </c>
      <c r="E179" t="s">
        <v>516</v>
      </c>
      <c r="F179">
        <v>18</v>
      </c>
      <c r="H179" t="s">
        <v>532</v>
      </c>
      <c r="I179" t="s">
        <v>522</v>
      </c>
      <c r="J179" t="s">
        <v>515</v>
      </c>
      <c r="K179" s="5" t="s">
        <v>512</v>
      </c>
      <c r="L179" t="s">
        <v>513</v>
      </c>
      <c r="M179">
        <v>12</v>
      </c>
    </row>
    <row r="180" spans="1:13" x14ac:dyDescent="0.25">
      <c r="A180" t="s">
        <v>532</v>
      </c>
      <c r="B180" t="s">
        <v>510</v>
      </c>
      <c r="C180" t="s">
        <v>515</v>
      </c>
      <c r="D180" s="5" t="s">
        <v>512</v>
      </c>
      <c r="E180" t="s">
        <v>514</v>
      </c>
      <c r="F180">
        <v>585</v>
      </c>
      <c r="H180" t="s">
        <v>532</v>
      </c>
      <c r="I180" t="s">
        <v>522</v>
      </c>
      <c r="J180" t="s">
        <v>515</v>
      </c>
      <c r="K180" s="5" t="s">
        <v>512</v>
      </c>
      <c r="L180" t="s">
        <v>516</v>
      </c>
      <c r="M180">
        <v>1</v>
      </c>
    </row>
    <row r="181" spans="1:13" x14ac:dyDescent="0.25">
      <c r="A181" t="s">
        <v>532</v>
      </c>
      <c r="B181" t="s">
        <v>510</v>
      </c>
      <c r="C181" t="s">
        <v>527</v>
      </c>
      <c r="D181" s="5" t="s">
        <v>512</v>
      </c>
      <c r="E181" t="s">
        <v>513</v>
      </c>
      <c r="F181">
        <v>31</v>
      </c>
      <c r="H181" t="s">
        <v>532</v>
      </c>
      <c r="I181" t="s">
        <v>522</v>
      </c>
      <c r="J181" t="s">
        <v>515</v>
      </c>
      <c r="K181" s="5" t="s">
        <v>512</v>
      </c>
      <c r="L181" t="s">
        <v>514</v>
      </c>
      <c r="M181">
        <v>31</v>
      </c>
    </row>
    <row r="182" spans="1:13" x14ac:dyDescent="0.25">
      <c r="A182" t="s">
        <v>532</v>
      </c>
      <c r="B182" t="s">
        <v>510</v>
      </c>
      <c r="C182" t="s">
        <v>527</v>
      </c>
      <c r="D182" s="5" t="s">
        <v>512</v>
      </c>
      <c r="E182" t="s">
        <v>514</v>
      </c>
      <c r="F182">
        <v>33</v>
      </c>
      <c r="H182" t="s">
        <v>532</v>
      </c>
      <c r="I182" t="s">
        <v>522</v>
      </c>
      <c r="J182" t="s">
        <v>527</v>
      </c>
      <c r="K182" s="5" t="s">
        <v>512</v>
      </c>
      <c r="L182" t="s">
        <v>513</v>
      </c>
      <c r="M182">
        <v>5</v>
      </c>
    </row>
    <row r="183" spans="1:13" x14ac:dyDescent="0.25">
      <c r="A183" t="s">
        <v>532</v>
      </c>
      <c r="B183" t="s">
        <v>510</v>
      </c>
      <c r="C183" t="s">
        <v>517</v>
      </c>
      <c r="D183" s="5" t="s">
        <v>512</v>
      </c>
      <c r="E183" t="s">
        <v>513</v>
      </c>
      <c r="F183">
        <v>14</v>
      </c>
      <c r="H183" t="s">
        <v>532</v>
      </c>
      <c r="I183" t="s">
        <v>522</v>
      </c>
      <c r="J183" t="s">
        <v>527</v>
      </c>
      <c r="K183" s="5" t="s">
        <v>512</v>
      </c>
      <c r="L183" t="s">
        <v>514</v>
      </c>
      <c r="M183">
        <v>9</v>
      </c>
    </row>
    <row r="184" spans="1:13" x14ac:dyDescent="0.25">
      <c r="A184" t="s">
        <v>532</v>
      </c>
      <c r="B184" t="s">
        <v>510</v>
      </c>
      <c r="C184" t="s">
        <v>517</v>
      </c>
      <c r="D184" s="5" t="s">
        <v>512</v>
      </c>
      <c r="E184" t="s">
        <v>514</v>
      </c>
      <c r="F184">
        <v>13</v>
      </c>
      <c r="H184" t="s">
        <v>532</v>
      </c>
      <c r="I184" t="s">
        <v>522</v>
      </c>
      <c r="J184" t="s">
        <v>517</v>
      </c>
      <c r="K184" s="5" t="s">
        <v>512</v>
      </c>
      <c r="L184" t="s">
        <v>513</v>
      </c>
      <c r="M184">
        <v>1</v>
      </c>
    </row>
    <row r="185" spans="1:13" x14ac:dyDescent="0.25">
      <c r="A185" t="s">
        <v>532</v>
      </c>
      <c r="B185" t="s">
        <v>510</v>
      </c>
      <c r="C185" t="s">
        <v>518</v>
      </c>
      <c r="D185" s="5" t="s">
        <v>512</v>
      </c>
      <c r="E185" t="s">
        <v>513</v>
      </c>
      <c r="F185">
        <v>13</v>
      </c>
      <c r="H185" t="s">
        <v>532</v>
      </c>
      <c r="I185" t="s">
        <v>523</v>
      </c>
      <c r="J185" t="s">
        <v>511</v>
      </c>
      <c r="K185" s="5" t="s">
        <v>512</v>
      </c>
      <c r="L185" t="s">
        <v>514</v>
      </c>
      <c r="M185">
        <v>1</v>
      </c>
    </row>
    <row r="186" spans="1:13" x14ac:dyDescent="0.25">
      <c r="A186" t="s">
        <v>532</v>
      </c>
      <c r="B186" t="s">
        <v>510</v>
      </c>
      <c r="C186" t="s">
        <v>518</v>
      </c>
      <c r="D186" s="5" t="s">
        <v>512</v>
      </c>
      <c r="E186" t="s">
        <v>514</v>
      </c>
      <c r="F186">
        <v>17</v>
      </c>
      <c r="H186" t="s">
        <v>532</v>
      </c>
      <c r="I186" t="s">
        <v>523</v>
      </c>
      <c r="J186" t="s">
        <v>515</v>
      </c>
      <c r="K186" s="5" t="s">
        <v>512</v>
      </c>
      <c r="L186" t="s">
        <v>513</v>
      </c>
      <c r="M186">
        <v>14</v>
      </c>
    </row>
    <row r="187" spans="1:13" x14ac:dyDescent="0.25">
      <c r="A187" t="s">
        <v>532</v>
      </c>
      <c r="B187" t="s">
        <v>510</v>
      </c>
      <c r="C187" t="s">
        <v>519</v>
      </c>
      <c r="D187" s="5" t="s">
        <v>512</v>
      </c>
      <c r="E187" t="s">
        <v>513</v>
      </c>
      <c r="F187">
        <v>4</v>
      </c>
      <c r="H187" t="s">
        <v>532</v>
      </c>
      <c r="I187" t="s">
        <v>523</v>
      </c>
      <c r="J187" t="s">
        <v>515</v>
      </c>
      <c r="K187" s="5" t="s">
        <v>512</v>
      </c>
      <c r="L187" t="s">
        <v>514</v>
      </c>
      <c r="M187">
        <v>17</v>
      </c>
    </row>
    <row r="188" spans="1:13" x14ac:dyDescent="0.25">
      <c r="A188" t="s">
        <v>532</v>
      </c>
      <c r="B188" t="s">
        <v>510</v>
      </c>
      <c r="C188" t="s">
        <v>519</v>
      </c>
      <c r="D188" s="5" t="s">
        <v>512</v>
      </c>
      <c r="E188" t="s">
        <v>516</v>
      </c>
      <c r="F188">
        <v>1</v>
      </c>
      <c r="H188" t="s">
        <v>532</v>
      </c>
      <c r="I188" t="s">
        <v>523</v>
      </c>
      <c r="J188" t="s">
        <v>527</v>
      </c>
      <c r="K188" s="5" t="s">
        <v>512</v>
      </c>
      <c r="L188" t="s">
        <v>513</v>
      </c>
      <c r="M188">
        <v>5</v>
      </c>
    </row>
    <row r="189" spans="1:13" x14ac:dyDescent="0.25">
      <c r="A189" t="s">
        <v>532</v>
      </c>
      <c r="B189" t="s">
        <v>510</v>
      </c>
      <c r="C189" t="s">
        <v>519</v>
      </c>
      <c r="D189" s="5" t="s">
        <v>512</v>
      </c>
      <c r="E189" t="s">
        <v>514</v>
      </c>
      <c r="F189">
        <v>4</v>
      </c>
      <c r="H189" t="s">
        <v>532</v>
      </c>
      <c r="I189" t="s">
        <v>523</v>
      </c>
      <c r="J189" t="s">
        <v>527</v>
      </c>
      <c r="K189" s="5" t="s">
        <v>512</v>
      </c>
      <c r="L189" t="s">
        <v>514</v>
      </c>
      <c r="M189">
        <v>2</v>
      </c>
    </row>
    <row r="190" spans="1:13" x14ac:dyDescent="0.25">
      <c r="A190" t="s">
        <v>532</v>
      </c>
      <c r="B190" t="s">
        <v>520</v>
      </c>
      <c r="C190" t="s">
        <v>515</v>
      </c>
      <c r="D190" s="5" t="s">
        <v>512</v>
      </c>
      <c r="E190" t="s">
        <v>513</v>
      </c>
      <c r="F190">
        <v>24</v>
      </c>
      <c r="H190" t="s">
        <v>532</v>
      </c>
      <c r="I190" t="s">
        <v>524</v>
      </c>
      <c r="J190" t="s">
        <v>533</v>
      </c>
      <c r="K190" s="5" t="s">
        <v>512</v>
      </c>
      <c r="L190" t="s">
        <v>513</v>
      </c>
      <c r="M190">
        <v>1</v>
      </c>
    </row>
    <row r="191" spans="1:13" x14ac:dyDescent="0.25">
      <c r="A191" t="s">
        <v>532</v>
      </c>
      <c r="B191" t="s">
        <v>520</v>
      </c>
      <c r="C191" t="s">
        <v>515</v>
      </c>
      <c r="D191" s="5" t="s">
        <v>512</v>
      </c>
      <c r="E191" t="s">
        <v>514</v>
      </c>
      <c r="F191">
        <v>18</v>
      </c>
      <c r="H191" t="s">
        <v>532</v>
      </c>
      <c r="I191" t="s">
        <v>524</v>
      </c>
      <c r="J191" t="s">
        <v>533</v>
      </c>
      <c r="K191" s="5" t="s">
        <v>512</v>
      </c>
      <c r="L191" t="s">
        <v>514</v>
      </c>
      <c r="M191">
        <v>1</v>
      </c>
    </row>
    <row r="192" spans="1:13" x14ac:dyDescent="0.25">
      <c r="A192" t="s">
        <v>532</v>
      </c>
      <c r="B192" t="s">
        <v>520</v>
      </c>
      <c r="C192" t="s">
        <v>527</v>
      </c>
      <c r="D192" s="5" t="s">
        <v>512</v>
      </c>
      <c r="E192" t="s">
        <v>513</v>
      </c>
      <c r="F192">
        <v>1</v>
      </c>
      <c r="H192" t="s">
        <v>532</v>
      </c>
      <c r="I192" t="s">
        <v>524</v>
      </c>
      <c r="J192" t="s">
        <v>511</v>
      </c>
      <c r="K192" s="5" t="s">
        <v>512</v>
      </c>
      <c r="L192" t="s">
        <v>514</v>
      </c>
      <c r="M192">
        <v>1</v>
      </c>
    </row>
    <row r="193" spans="1:13" x14ac:dyDescent="0.25">
      <c r="A193" t="s">
        <v>532</v>
      </c>
      <c r="B193" t="s">
        <v>520</v>
      </c>
      <c r="C193" t="s">
        <v>527</v>
      </c>
      <c r="D193" s="5" t="s">
        <v>512</v>
      </c>
      <c r="E193" t="s">
        <v>514</v>
      </c>
      <c r="F193">
        <v>3</v>
      </c>
      <c r="H193" t="s">
        <v>532</v>
      </c>
      <c r="I193" t="s">
        <v>524</v>
      </c>
      <c r="J193" t="s">
        <v>515</v>
      </c>
      <c r="K193" s="5" t="s">
        <v>512</v>
      </c>
      <c r="L193" t="s">
        <v>513</v>
      </c>
      <c r="M193">
        <v>56</v>
      </c>
    </row>
    <row r="194" spans="1:13" x14ac:dyDescent="0.25">
      <c r="A194" t="s">
        <v>532</v>
      </c>
      <c r="B194" t="s">
        <v>520</v>
      </c>
      <c r="C194" t="s">
        <v>518</v>
      </c>
      <c r="D194" s="5" t="s">
        <v>512</v>
      </c>
      <c r="E194" t="s">
        <v>513</v>
      </c>
      <c r="F194">
        <v>1</v>
      </c>
      <c r="H194" t="s">
        <v>532</v>
      </c>
      <c r="I194" t="s">
        <v>524</v>
      </c>
      <c r="J194" t="s">
        <v>515</v>
      </c>
      <c r="K194" s="5" t="s">
        <v>512</v>
      </c>
      <c r="L194" t="s">
        <v>514</v>
      </c>
      <c r="M194">
        <v>93</v>
      </c>
    </row>
    <row r="195" spans="1:13" x14ac:dyDescent="0.25">
      <c r="A195" t="s">
        <v>532</v>
      </c>
      <c r="B195" t="s">
        <v>521</v>
      </c>
      <c r="C195" t="s">
        <v>511</v>
      </c>
      <c r="D195" s="5" t="s">
        <v>512</v>
      </c>
      <c r="E195" t="s">
        <v>513</v>
      </c>
      <c r="F195">
        <v>1</v>
      </c>
      <c r="H195" t="s">
        <v>532</v>
      </c>
      <c r="I195" t="s">
        <v>524</v>
      </c>
      <c r="J195" t="s">
        <v>527</v>
      </c>
      <c r="K195" s="5" t="s">
        <v>512</v>
      </c>
      <c r="L195" t="s">
        <v>513</v>
      </c>
      <c r="M195">
        <v>15</v>
      </c>
    </row>
    <row r="196" spans="1:13" x14ac:dyDescent="0.25">
      <c r="A196" t="s">
        <v>532</v>
      </c>
      <c r="B196" t="s">
        <v>521</v>
      </c>
      <c r="C196" t="s">
        <v>511</v>
      </c>
      <c r="D196" s="5" t="s">
        <v>512</v>
      </c>
      <c r="E196" t="s">
        <v>514</v>
      </c>
      <c r="F196">
        <v>1</v>
      </c>
      <c r="H196" t="s">
        <v>532</v>
      </c>
      <c r="I196" t="s">
        <v>524</v>
      </c>
      <c r="J196" t="s">
        <v>527</v>
      </c>
      <c r="K196" s="5" t="s">
        <v>512</v>
      </c>
      <c r="L196" t="s">
        <v>514</v>
      </c>
      <c r="M196">
        <v>6</v>
      </c>
    </row>
    <row r="197" spans="1:13" x14ac:dyDescent="0.25">
      <c r="A197" t="s">
        <v>532</v>
      </c>
      <c r="B197" t="s">
        <v>521</v>
      </c>
      <c r="C197" t="s">
        <v>515</v>
      </c>
      <c r="D197" s="5" t="s">
        <v>512</v>
      </c>
      <c r="E197" t="s">
        <v>513</v>
      </c>
      <c r="F197">
        <v>3</v>
      </c>
      <c r="H197" t="s">
        <v>532</v>
      </c>
      <c r="I197" t="s">
        <v>524</v>
      </c>
      <c r="J197" t="s">
        <v>517</v>
      </c>
      <c r="K197" s="5" t="s">
        <v>512</v>
      </c>
      <c r="L197" t="s">
        <v>513</v>
      </c>
      <c r="M197">
        <v>2</v>
      </c>
    </row>
    <row r="198" spans="1:13" x14ac:dyDescent="0.25">
      <c r="A198" t="s">
        <v>532</v>
      </c>
      <c r="B198" t="s">
        <v>521</v>
      </c>
      <c r="C198" t="s">
        <v>515</v>
      </c>
      <c r="D198" s="5" t="s">
        <v>512</v>
      </c>
      <c r="E198" t="s">
        <v>514</v>
      </c>
      <c r="F198">
        <v>6</v>
      </c>
      <c r="H198" t="s">
        <v>532</v>
      </c>
      <c r="I198" t="s">
        <v>525</v>
      </c>
      <c r="J198" t="s">
        <v>515</v>
      </c>
      <c r="K198" s="5" t="s">
        <v>512</v>
      </c>
      <c r="L198" t="s">
        <v>513</v>
      </c>
      <c r="M198">
        <v>2</v>
      </c>
    </row>
    <row r="199" spans="1:13" x14ac:dyDescent="0.25">
      <c r="A199" t="s">
        <v>532</v>
      </c>
      <c r="B199" t="s">
        <v>521</v>
      </c>
      <c r="C199" t="s">
        <v>517</v>
      </c>
      <c r="D199" s="5" t="s">
        <v>512</v>
      </c>
      <c r="E199" t="s">
        <v>514</v>
      </c>
      <c r="F199">
        <v>1</v>
      </c>
      <c r="H199" t="s">
        <v>532</v>
      </c>
      <c r="I199" t="s">
        <v>525</v>
      </c>
      <c r="J199" t="s">
        <v>515</v>
      </c>
      <c r="K199" s="5" t="s">
        <v>512</v>
      </c>
      <c r="L199" t="s">
        <v>514</v>
      </c>
      <c r="M199">
        <v>3</v>
      </c>
    </row>
    <row r="200" spans="1:13" x14ac:dyDescent="0.25">
      <c r="A200" t="s">
        <v>532</v>
      </c>
      <c r="B200" t="s">
        <v>521</v>
      </c>
      <c r="C200" t="s">
        <v>518</v>
      </c>
      <c r="D200" s="5" t="s">
        <v>512</v>
      </c>
      <c r="E200" t="s">
        <v>513</v>
      </c>
      <c r="F200">
        <v>1</v>
      </c>
      <c r="H200" t="s">
        <v>534</v>
      </c>
      <c r="I200" t="s">
        <v>510</v>
      </c>
      <c r="J200" t="s">
        <v>511</v>
      </c>
      <c r="K200" s="5" t="s">
        <v>512</v>
      </c>
      <c r="L200" t="s">
        <v>513</v>
      </c>
      <c r="M200">
        <v>1</v>
      </c>
    </row>
    <row r="201" spans="1:13" x14ac:dyDescent="0.25">
      <c r="A201" t="s">
        <v>532</v>
      </c>
      <c r="B201" t="s">
        <v>522</v>
      </c>
      <c r="C201" t="s">
        <v>511</v>
      </c>
      <c r="D201" s="5" t="s">
        <v>512</v>
      </c>
      <c r="E201" t="s">
        <v>513</v>
      </c>
      <c r="F201">
        <v>5</v>
      </c>
      <c r="H201" t="s">
        <v>534</v>
      </c>
      <c r="I201" t="s">
        <v>510</v>
      </c>
      <c r="J201" t="s">
        <v>515</v>
      </c>
      <c r="K201" s="5" t="s">
        <v>512</v>
      </c>
      <c r="L201" t="s">
        <v>513</v>
      </c>
      <c r="M201">
        <v>86</v>
      </c>
    </row>
    <row r="202" spans="1:13" x14ac:dyDescent="0.25">
      <c r="A202" t="s">
        <v>532</v>
      </c>
      <c r="B202" t="s">
        <v>522</v>
      </c>
      <c r="C202" t="s">
        <v>511</v>
      </c>
      <c r="D202" s="5" t="s">
        <v>512</v>
      </c>
      <c r="E202" t="s">
        <v>514</v>
      </c>
      <c r="F202">
        <v>4</v>
      </c>
      <c r="H202" t="s">
        <v>534</v>
      </c>
      <c r="I202" t="s">
        <v>510</v>
      </c>
      <c r="J202" t="s">
        <v>515</v>
      </c>
      <c r="K202" s="5" t="s">
        <v>512</v>
      </c>
      <c r="L202" t="s">
        <v>514</v>
      </c>
      <c r="M202">
        <v>104</v>
      </c>
    </row>
    <row r="203" spans="1:13" x14ac:dyDescent="0.25">
      <c r="A203" t="s">
        <v>532</v>
      </c>
      <c r="B203" t="s">
        <v>522</v>
      </c>
      <c r="C203" t="s">
        <v>515</v>
      </c>
      <c r="D203" s="5" t="s">
        <v>512</v>
      </c>
      <c r="E203" t="s">
        <v>513</v>
      </c>
      <c r="F203">
        <v>39</v>
      </c>
      <c r="H203" t="s">
        <v>534</v>
      </c>
      <c r="I203" t="s">
        <v>510</v>
      </c>
      <c r="J203" t="s">
        <v>527</v>
      </c>
      <c r="K203" s="5" t="s">
        <v>512</v>
      </c>
      <c r="L203" t="s">
        <v>513</v>
      </c>
      <c r="M203">
        <v>9</v>
      </c>
    </row>
    <row r="204" spans="1:13" x14ac:dyDescent="0.25">
      <c r="A204" t="s">
        <v>532</v>
      </c>
      <c r="B204" t="s">
        <v>522</v>
      </c>
      <c r="C204" t="s">
        <v>515</v>
      </c>
      <c r="D204" s="5" t="s">
        <v>512</v>
      </c>
      <c r="E204" t="s">
        <v>516</v>
      </c>
      <c r="F204">
        <v>2</v>
      </c>
      <c r="H204" t="s">
        <v>534</v>
      </c>
      <c r="I204" t="s">
        <v>510</v>
      </c>
      <c r="J204" t="s">
        <v>527</v>
      </c>
      <c r="K204" s="5" t="s">
        <v>512</v>
      </c>
      <c r="L204" t="s">
        <v>514</v>
      </c>
      <c r="M204">
        <v>5</v>
      </c>
    </row>
    <row r="205" spans="1:13" x14ac:dyDescent="0.25">
      <c r="A205" t="s">
        <v>532</v>
      </c>
      <c r="B205" t="s">
        <v>522</v>
      </c>
      <c r="C205" t="s">
        <v>515</v>
      </c>
      <c r="D205" s="5" t="s">
        <v>512</v>
      </c>
      <c r="E205" t="s">
        <v>514</v>
      </c>
      <c r="F205">
        <v>51</v>
      </c>
      <c r="H205" t="s">
        <v>534</v>
      </c>
      <c r="I205" t="s">
        <v>510</v>
      </c>
      <c r="J205" t="s">
        <v>518</v>
      </c>
      <c r="K205" s="5" t="s">
        <v>512</v>
      </c>
      <c r="L205" t="s">
        <v>513</v>
      </c>
      <c r="M205">
        <v>2</v>
      </c>
    </row>
    <row r="206" spans="1:13" x14ac:dyDescent="0.25">
      <c r="A206" t="s">
        <v>532</v>
      </c>
      <c r="B206" t="s">
        <v>522</v>
      </c>
      <c r="C206" t="s">
        <v>527</v>
      </c>
      <c r="D206" s="5" t="s">
        <v>512</v>
      </c>
      <c r="E206" t="s">
        <v>513</v>
      </c>
      <c r="F206">
        <v>5</v>
      </c>
      <c r="H206" t="s">
        <v>534</v>
      </c>
      <c r="I206" t="s">
        <v>510</v>
      </c>
      <c r="J206" t="s">
        <v>518</v>
      </c>
      <c r="K206" s="5" t="s">
        <v>512</v>
      </c>
      <c r="L206" t="s">
        <v>514</v>
      </c>
      <c r="M206">
        <v>6</v>
      </c>
    </row>
    <row r="207" spans="1:13" x14ac:dyDescent="0.25">
      <c r="A207" t="s">
        <v>532</v>
      </c>
      <c r="B207" t="s">
        <v>522</v>
      </c>
      <c r="C207" t="s">
        <v>527</v>
      </c>
      <c r="D207" s="5" t="s">
        <v>512</v>
      </c>
      <c r="E207" t="s">
        <v>514</v>
      </c>
      <c r="F207">
        <v>7</v>
      </c>
      <c r="H207" t="s">
        <v>534</v>
      </c>
      <c r="I207" t="s">
        <v>510</v>
      </c>
      <c r="J207" t="s">
        <v>519</v>
      </c>
      <c r="K207" s="5" t="s">
        <v>512</v>
      </c>
      <c r="L207" t="s">
        <v>513</v>
      </c>
      <c r="M207">
        <v>1</v>
      </c>
    </row>
    <row r="208" spans="1:13" x14ac:dyDescent="0.25">
      <c r="A208" t="s">
        <v>532</v>
      </c>
      <c r="B208" t="s">
        <v>522</v>
      </c>
      <c r="C208" t="s">
        <v>517</v>
      </c>
      <c r="D208" s="5" t="s">
        <v>512</v>
      </c>
      <c r="E208" t="s">
        <v>513</v>
      </c>
      <c r="F208">
        <v>1</v>
      </c>
      <c r="H208" t="s">
        <v>534</v>
      </c>
      <c r="I208" t="s">
        <v>520</v>
      </c>
      <c r="J208" t="s">
        <v>515</v>
      </c>
      <c r="K208" s="5" t="s">
        <v>512</v>
      </c>
      <c r="L208" t="s">
        <v>513</v>
      </c>
      <c r="M208">
        <v>2</v>
      </c>
    </row>
    <row r="209" spans="1:13" x14ac:dyDescent="0.25">
      <c r="A209" t="s">
        <v>532</v>
      </c>
      <c r="B209" t="s">
        <v>522</v>
      </c>
      <c r="C209" t="s">
        <v>518</v>
      </c>
      <c r="D209" s="5" t="s">
        <v>512</v>
      </c>
      <c r="E209" t="s">
        <v>514</v>
      </c>
      <c r="F209">
        <v>2</v>
      </c>
      <c r="H209" t="s">
        <v>534</v>
      </c>
      <c r="I209" t="s">
        <v>520</v>
      </c>
      <c r="J209" t="s">
        <v>515</v>
      </c>
      <c r="K209" s="5" t="s">
        <v>512</v>
      </c>
      <c r="L209" t="s">
        <v>514</v>
      </c>
      <c r="M209">
        <v>3</v>
      </c>
    </row>
    <row r="210" spans="1:13" x14ac:dyDescent="0.25">
      <c r="A210" t="s">
        <v>532</v>
      </c>
      <c r="B210" t="s">
        <v>523</v>
      </c>
      <c r="C210" t="s">
        <v>511</v>
      </c>
      <c r="D210" s="5" t="s">
        <v>512</v>
      </c>
      <c r="E210" t="s">
        <v>514</v>
      </c>
      <c r="F210">
        <v>1</v>
      </c>
      <c r="H210" t="s">
        <v>534</v>
      </c>
      <c r="I210" t="s">
        <v>521</v>
      </c>
      <c r="J210" t="s">
        <v>515</v>
      </c>
      <c r="K210" s="5" t="s">
        <v>512</v>
      </c>
      <c r="L210" t="s">
        <v>513</v>
      </c>
      <c r="M210">
        <v>1</v>
      </c>
    </row>
    <row r="211" spans="1:13" x14ac:dyDescent="0.25">
      <c r="A211" t="s">
        <v>532</v>
      </c>
      <c r="B211" t="s">
        <v>523</v>
      </c>
      <c r="C211" t="s">
        <v>515</v>
      </c>
      <c r="D211" s="5" t="s">
        <v>512</v>
      </c>
      <c r="E211" t="s">
        <v>513</v>
      </c>
      <c r="F211">
        <v>40</v>
      </c>
      <c r="H211" t="s">
        <v>534</v>
      </c>
      <c r="I211" t="s">
        <v>521</v>
      </c>
      <c r="J211" t="s">
        <v>515</v>
      </c>
      <c r="K211" s="5" t="s">
        <v>512</v>
      </c>
      <c r="L211" t="s">
        <v>514</v>
      </c>
      <c r="M211">
        <v>3</v>
      </c>
    </row>
    <row r="212" spans="1:13" x14ac:dyDescent="0.25">
      <c r="A212" t="s">
        <v>532</v>
      </c>
      <c r="B212" t="s">
        <v>523</v>
      </c>
      <c r="C212" t="s">
        <v>515</v>
      </c>
      <c r="D212" s="5" t="s">
        <v>512</v>
      </c>
      <c r="E212" t="s">
        <v>514</v>
      </c>
      <c r="F212">
        <v>44</v>
      </c>
      <c r="H212" t="s">
        <v>534</v>
      </c>
      <c r="I212" t="s">
        <v>522</v>
      </c>
      <c r="J212" t="s">
        <v>515</v>
      </c>
      <c r="K212" s="5" t="s">
        <v>512</v>
      </c>
      <c r="L212" t="s">
        <v>513</v>
      </c>
      <c r="M212">
        <v>19</v>
      </c>
    </row>
    <row r="213" spans="1:13" x14ac:dyDescent="0.25">
      <c r="A213" t="s">
        <v>532</v>
      </c>
      <c r="B213" t="s">
        <v>523</v>
      </c>
      <c r="C213" t="s">
        <v>527</v>
      </c>
      <c r="D213" s="5" t="s">
        <v>512</v>
      </c>
      <c r="E213" t="s">
        <v>513</v>
      </c>
      <c r="F213">
        <v>4</v>
      </c>
      <c r="H213" t="s">
        <v>534</v>
      </c>
      <c r="I213" t="s">
        <v>522</v>
      </c>
      <c r="J213" t="s">
        <v>515</v>
      </c>
      <c r="K213" s="5" t="s">
        <v>512</v>
      </c>
      <c r="L213" t="s">
        <v>514</v>
      </c>
      <c r="M213">
        <v>26</v>
      </c>
    </row>
    <row r="214" spans="1:13" x14ac:dyDescent="0.25">
      <c r="A214" t="s">
        <v>532</v>
      </c>
      <c r="B214" t="s">
        <v>523</v>
      </c>
      <c r="C214" t="s">
        <v>527</v>
      </c>
      <c r="D214" s="5" t="s">
        <v>512</v>
      </c>
      <c r="E214" t="s">
        <v>514</v>
      </c>
      <c r="F214">
        <v>6</v>
      </c>
      <c r="H214" t="s">
        <v>534</v>
      </c>
      <c r="I214" t="s">
        <v>522</v>
      </c>
      <c r="J214" t="s">
        <v>518</v>
      </c>
      <c r="K214" s="5" t="s">
        <v>512</v>
      </c>
      <c r="L214" t="s">
        <v>513</v>
      </c>
      <c r="M214">
        <v>1</v>
      </c>
    </row>
    <row r="215" spans="1:13" x14ac:dyDescent="0.25">
      <c r="A215" t="s">
        <v>532</v>
      </c>
      <c r="B215" t="s">
        <v>523</v>
      </c>
      <c r="C215" t="s">
        <v>518</v>
      </c>
      <c r="D215" s="5" t="s">
        <v>512</v>
      </c>
      <c r="E215" t="s">
        <v>513</v>
      </c>
      <c r="F215">
        <v>1</v>
      </c>
      <c r="H215" t="s">
        <v>534</v>
      </c>
      <c r="I215" t="s">
        <v>523</v>
      </c>
      <c r="J215" t="s">
        <v>515</v>
      </c>
      <c r="K215" s="5" t="s">
        <v>512</v>
      </c>
      <c r="L215" t="s">
        <v>513</v>
      </c>
      <c r="M215">
        <v>5</v>
      </c>
    </row>
    <row r="216" spans="1:13" x14ac:dyDescent="0.25">
      <c r="A216" t="s">
        <v>532</v>
      </c>
      <c r="B216" t="s">
        <v>524</v>
      </c>
      <c r="C216" t="s">
        <v>533</v>
      </c>
      <c r="D216" s="5" t="s">
        <v>512</v>
      </c>
      <c r="E216" t="s">
        <v>514</v>
      </c>
      <c r="F216">
        <v>1</v>
      </c>
      <c r="H216" t="s">
        <v>534</v>
      </c>
      <c r="I216" t="s">
        <v>523</v>
      </c>
      <c r="J216" t="s">
        <v>515</v>
      </c>
      <c r="K216" s="5" t="s">
        <v>512</v>
      </c>
      <c r="L216" t="s">
        <v>514</v>
      </c>
      <c r="M216">
        <v>7</v>
      </c>
    </row>
    <row r="217" spans="1:13" x14ac:dyDescent="0.25">
      <c r="A217" t="s">
        <v>532</v>
      </c>
      <c r="B217" t="s">
        <v>524</v>
      </c>
      <c r="C217" t="s">
        <v>511</v>
      </c>
      <c r="D217" s="5" t="s">
        <v>512</v>
      </c>
      <c r="E217" t="s">
        <v>514</v>
      </c>
      <c r="F217">
        <v>1</v>
      </c>
      <c r="H217" t="s">
        <v>534</v>
      </c>
      <c r="I217" t="s">
        <v>524</v>
      </c>
      <c r="J217" t="s">
        <v>511</v>
      </c>
      <c r="K217" s="5" t="s">
        <v>512</v>
      </c>
      <c r="L217" t="s">
        <v>513</v>
      </c>
      <c r="M217">
        <v>1</v>
      </c>
    </row>
    <row r="218" spans="1:13" x14ac:dyDescent="0.25">
      <c r="A218" t="s">
        <v>532</v>
      </c>
      <c r="B218" t="s">
        <v>524</v>
      </c>
      <c r="C218" t="s">
        <v>515</v>
      </c>
      <c r="D218" s="5" t="s">
        <v>512</v>
      </c>
      <c r="E218" t="s">
        <v>513</v>
      </c>
      <c r="F218">
        <v>100</v>
      </c>
      <c r="H218" t="s">
        <v>534</v>
      </c>
      <c r="I218" t="s">
        <v>524</v>
      </c>
      <c r="J218" t="s">
        <v>515</v>
      </c>
      <c r="K218" s="5" t="s">
        <v>512</v>
      </c>
      <c r="L218" t="s">
        <v>513</v>
      </c>
      <c r="M218">
        <v>34</v>
      </c>
    </row>
    <row r="219" spans="1:13" x14ac:dyDescent="0.25">
      <c r="A219" t="s">
        <v>532</v>
      </c>
      <c r="B219" t="s">
        <v>524</v>
      </c>
      <c r="C219" t="s">
        <v>515</v>
      </c>
      <c r="D219" s="5" t="s">
        <v>512</v>
      </c>
      <c r="E219" t="s">
        <v>514</v>
      </c>
      <c r="F219">
        <v>158</v>
      </c>
      <c r="H219" t="s">
        <v>534</v>
      </c>
      <c r="I219" t="s">
        <v>524</v>
      </c>
      <c r="J219" t="s">
        <v>515</v>
      </c>
      <c r="K219" s="5" t="s">
        <v>512</v>
      </c>
      <c r="L219" t="s">
        <v>514</v>
      </c>
      <c r="M219">
        <v>57</v>
      </c>
    </row>
    <row r="220" spans="1:13" x14ac:dyDescent="0.25">
      <c r="A220" t="s">
        <v>532</v>
      </c>
      <c r="B220" t="s">
        <v>524</v>
      </c>
      <c r="C220" t="s">
        <v>527</v>
      </c>
      <c r="D220" s="5" t="s">
        <v>512</v>
      </c>
      <c r="E220" t="s">
        <v>513</v>
      </c>
      <c r="F220">
        <v>8</v>
      </c>
      <c r="H220" t="s">
        <v>534</v>
      </c>
      <c r="I220" t="s">
        <v>525</v>
      </c>
      <c r="J220" t="s">
        <v>515</v>
      </c>
      <c r="K220" s="5" t="s">
        <v>512</v>
      </c>
      <c r="L220" t="s">
        <v>513</v>
      </c>
      <c r="M220">
        <v>1</v>
      </c>
    </row>
    <row r="221" spans="1:13" x14ac:dyDescent="0.25">
      <c r="A221" t="s">
        <v>532</v>
      </c>
      <c r="B221" t="s">
        <v>524</v>
      </c>
      <c r="C221" t="s">
        <v>527</v>
      </c>
      <c r="D221" s="5" t="s">
        <v>512</v>
      </c>
      <c r="E221" t="s">
        <v>514</v>
      </c>
      <c r="F221">
        <v>12</v>
      </c>
      <c r="H221" t="s">
        <v>535</v>
      </c>
      <c r="I221" t="s">
        <v>510</v>
      </c>
      <c r="J221" t="s">
        <v>511</v>
      </c>
      <c r="K221" s="5" t="s">
        <v>512</v>
      </c>
      <c r="L221" t="s">
        <v>513</v>
      </c>
      <c r="M221">
        <v>8</v>
      </c>
    </row>
    <row r="222" spans="1:13" x14ac:dyDescent="0.25">
      <c r="A222" t="s">
        <v>532</v>
      </c>
      <c r="B222" t="s">
        <v>524</v>
      </c>
      <c r="C222" t="s">
        <v>517</v>
      </c>
      <c r="D222" s="5" t="s">
        <v>512</v>
      </c>
      <c r="E222" t="s">
        <v>514</v>
      </c>
      <c r="F222">
        <v>1</v>
      </c>
      <c r="H222" t="s">
        <v>535</v>
      </c>
      <c r="I222" t="s">
        <v>510</v>
      </c>
      <c r="J222" t="s">
        <v>511</v>
      </c>
      <c r="K222" s="5" t="s">
        <v>512</v>
      </c>
      <c r="L222" t="s">
        <v>514</v>
      </c>
      <c r="M222">
        <v>6</v>
      </c>
    </row>
    <row r="223" spans="1:13" x14ac:dyDescent="0.25">
      <c r="A223" t="s">
        <v>532</v>
      </c>
      <c r="B223" t="s">
        <v>524</v>
      </c>
      <c r="C223" t="s">
        <v>518</v>
      </c>
      <c r="D223" s="5" t="s">
        <v>512</v>
      </c>
      <c r="E223" t="s">
        <v>513</v>
      </c>
      <c r="F223">
        <v>5</v>
      </c>
      <c r="H223" t="s">
        <v>535</v>
      </c>
      <c r="I223" t="s">
        <v>510</v>
      </c>
      <c r="J223" t="s">
        <v>515</v>
      </c>
      <c r="K223" s="5" t="s">
        <v>512</v>
      </c>
      <c r="L223" t="s">
        <v>513</v>
      </c>
      <c r="M223">
        <v>70</v>
      </c>
    </row>
    <row r="224" spans="1:13" x14ac:dyDescent="0.25">
      <c r="A224" t="s">
        <v>532</v>
      </c>
      <c r="B224" t="s">
        <v>524</v>
      </c>
      <c r="C224" t="s">
        <v>518</v>
      </c>
      <c r="D224" s="5" t="s">
        <v>512</v>
      </c>
      <c r="E224" t="s">
        <v>514</v>
      </c>
      <c r="F224">
        <v>7</v>
      </c>
      <c r="H224" t="s">
        <v>535</v>
      </c>
      <c r="I224" t="s">
        <v>510</v>
      </c>
      <c r="J224" t="s">
        <v>515</v>
      </c>
      <c r="K224" s="5" t="s">
        <v>512</v>
      </c>
      <c r="L224" t="s">
        <v>516</v>
      </c>
      <c r="M224">
        <v>1</v>
      </c>
    </row>
    <row r="225" spans="1:13" x14ac:dyDescent="0.25">
      <c r="A225" t="s">
        <v>532</v>
      </c>
      <c r="B225" t="s">
        <v>525</v>
      </c>
      <c r="C225" t="s">
        <v>515</v>
      </c>
      <c r="D225" s="5" t="s">
        <v>512</v>
      </c>
      <c r="E225" t="s">
        <v>513</v>
      </c>
      <c r="F225">
        <v>9</v>
      </c>
      <c r="H225" t="s">
        <v>535</v>
      </c>
      <c r="I225" t="s">
        <v>510</v>
      </c>
      <c r="J225" t="s">
        <v>515</v>
      </c>
      <c r="K225" s="5" t="s">
        <v>512</v>
      </c>
      <c r="L225" t="s">
        <v>514</v>
      </c>
      <c r="M225">
        <v>86</v>
      </c>
    </row>
    <row r="226" spans="1:13" x14ac:dyDescent="0.25">
      <c r="A226" t="s">
        <v>532</v>
      </c>
      <c r="B226" t="s">
        <v>525</v>
      </c>
      <c r="C226" t="s">
        <v>515</v>
      </c>
      <c r="D226" s="5" t="s">
        <v>512</v>
      </c>
      <c r="E226" t="s">
        <v>514</v>
      </c>
      <c r="F226">
        <v>5</v>
      </c>
      <c r="H226" t="s">
        <v>535</v>
      </c>
      <c r="I226" t="s">
        <v>510</v>
      </c>
      <c r="J226" t="s">
        <v>518</v>
      </c>
      <c r="K226" s="5" t="s">
        <v>512</v>
      </c>
      <c r="L226" t="s">
        <v>513</v>
      </c>
      <c r="M226">
        <v>2</v>
      </c>
    </row>
    <row r="227" spans="1:13" x14ac:dyDescent="0.25">
      <c r="A227" t="s">
        <v>532</v>
      </c>
      <c r="B227" t="s">
        <v>525</v>
      </c>
      <c r="C227" t="s">
        <v>527</v>
      </c>
      <c r="D227" s="5" t="s">
        <v>512</v>
      </c>
      <c r="E227" t="s">
        <v>514</v>
      </c>
      <c r="F227">
        <v>1</v>
      </c>
      <c r="H227" t="s">
        <v>535</v>
      </c>
      <c r="I227" t="s">
        <v>510</v>
      </c>
      <c r="J227" t="s">
        <v>518</v>
      </c>
      <c r="K227" s="5" t="s">
        <v>512</v>
      </c>
      <c r="L227" t="s">
        <v>514</v>
      </c>
      <c r="M227">
        <v>1</v>
      </c>
    </row>
    <row r="228" spans="1:13" x14ac:dyDescent="0.25">
      <c r="A228" t="s">
        <v>534</v>
      </c>
      <c r="B228" t="s">
        <v>510</v>
      </c>
      <c r="C228" t="s">
        <v>511</v>
      </c>
      <c r="D228" s="5" t="s">
        <v>512</v>
      </c>
      <c r="E228" t="s">
        <v>513</v>
      </c>
      <c r="F228">
        <v>6</v>
      </c>
      <c r="H228" t="s">
        <v>535</v>
      </c>
      <c r="I228" t="s">
        <v>510</v>
      </c>
      <c r="J228" t="s">
        <v>519</v>
      </c>
      <c r="K228" s="5" t="s">
        <v>512</v>
      </c>
      <c r="L228" t="s">
        <v>513</v>
      </c>
      <c r="M228">
        <v>1</v>
      </c>
    </row>
    <row r="229" spans="1:13" x14ac:dyDescent="0.25">
      <c r="A229" t="s">
        <v>534</v>
      </c>
      <c r="B229" t="s">
        <v>510</v>
      </c>
      <c r="C229" t="s">
        <v>511</v>
      </c>
      <c r="D229" s="5" t="s">
        <v>512</v>
      </c>
      <c r="E229" t="s">
        <v>514</v>
      </c>
      <c r="F229">
        <v>2</v>
      </c>
      <c r="H229" t="s">
        <v>535</v>
      </c>
      <c r="I229" t="s">
        <v>510</v>
      </c>
      <c r="J229" t="s">
        <v>519</v>
      </c>
      <c r="K229" s="5" t="s">
        <v>512</v>
      </c>
      <c r="L229" t="s">
        <v>514</v>
      </c>
      <c r="M229">
        <v>1</v>
      </c>
    </row>
    <row r="230" spans="1:13" x14ac:dyDescent="0.25">
      <c r="A230" t="s">
        <v>534</v>
      </c>
      <c r="B230" t="s">
        <v>510</v>
      </c>
      <c r="C230" t="s">
        <v>515</v>
      </c>
      <c r="D230" s="5" t="s">
        <v>512</v>
      </c>
      <c r="E230" t="s">
        <v>513</v>
      </c>
      <c r="F230">
        <v>139</v>
      </c>
      <c r="H230" t="s">
        <v>535</v>
      </c>
      <c r="I230" t="s">
        <v>520</v>
      </c>
      <c r="J230" t="s">
        <v>515</v>
      </c>
      <c r="K230" s="5" t="s">
        <v>512</v>
      </c>
      <c r="L230" t="s">
        <v>513</v>
      </c>
      <c r="M230">
        <v>6</v>
      </c>
    </row>
    <row r="231" spans="1:13" x14ac:dyDescent="0.25">
      <c r="A231" t="s">
        <v>534</v>
      </c>
      <c r="B231" t="s">
        <v>510</v>
      </c>
      <c r="C231" t="s">
        <v>515</v>
      </c>
      <c r="D231" s="5" t="s">
        <v>512</v>
      </c>
      <c r="E231" t="s">
        <v>516</v>
      </c>
      <c r="F231">
        <v>4</v>
      </c>
      <c r="H231" t="s">
        <v>535</v>
      </c>
      <c r="I231" t="s">
        <v>520</v>
      </c>
      <c r="J231" t="s">
        <v>515</v>
      </c>
      <c r="K231" s="5" t="s">
        <v>512</v>
      </c>
      <c r="L231" t="s">
        <v>514</v>
      </c>
      <c r="M231">
        <v>5</v>
      </c>
    </row>
    <row r="232" spans="1:13" x14ac:dyDescent="0.25">
      <c r="A232" t="s">
        <v>534</v>
      </c>
      <c r="B232" t="s">
        <v>510</v>
      </c>
      <c r="C232" t="s">
        <v>515</v>
      </c>
      <c r="D232" s="5" t="s">
        <v>512</v>
      </c>
      <c r="E232" t="s">
        <v>514</v>
      </c>
      <c r="F232">
        <v>174</v>
      </c>
      <c r="H232" t="s">
        <v>535</v>
      </c>
      <c r="I232" t="s">
        <v>520</v>
      </c>
      <c r="J232" t="s">
        <v>518</v>
      </c>
      <c r="K232" s="5" t="s">
        <v>512</v>
      </c>
      <c r="L232" t="s">
        <v>513</v>
      </c>
      <c r="M232">
        <v>1</v>
      </c>
    </row>
    <row r="233" spans="1:13" x14ac:dyDescent="0.25">
      <c r="A233" t="s">
        <v>534</v>
      </c>
      <c r="B233" t="s">
        <v>510</v>
      </c>
      <c r="C233" t="s">
        <v>527</v>
      </c>
      <c r="D233" s="5" t="s">
        <v>512</v>
      </c>
      <c r="E233" t="s">
        <v>513</v>
      </c>
      <c r="F233">
        <v>15</v>
      </c>
      <c r="H233" t="s">
        <v>535</v>
      </c>
      <c r="I233" t="s">
        <v>522</v>
      </c>
      <c r="J233" t="s">
        <v>515</v>
      </c>
      <c r="K233" s="5" t="s">
        <v>512</v>
      </c>
      <c r="L233" t="s">
        <v>513</v>
      </c>
      <c r="M233">
        <v>11</v>
      </c>
    </row>
    <row r="234" spans="1:13" x14ac:dyDescent="0.25">
      <c r="A234" t="s">
        <v>534</v>
      </c>
      <c r="B234" t="s">
        <v>510</v>
      </c>
      <c r="C234" t="s">
        <v>527</v>
      </c>
      <c r="D234" s="5" t="s">
        <v>512</v>
      </c>
      <c r="E234" t="s">
        <v>514</v>
      </c>
      <c r="F234">
        <v>14</v>
      </c>
      <c r="H234" t="s">
        <v>535</v>
      </c>
      <c r="I234" t="s">
        <v>522</v>
      </c>
      <c r="J234" t="s">
        <v>515</v>
      </c>
      <c r="K234" s="5" t="s">
        <v>512</v>
      </c>
      <c r="L234" t="s">
        <v>516</v>
      </c>
      <c r="M234">
        <v>1</v>
      </c>
    </row>
    <row r="235" spans="1:13" x14ac:dyDescent="0.25">
      <c r="A235" t="s">
        <v>534</v>
      </c>
      <c r="B235" t="s">
        <v>510</v>
      </c>
      <c r="C235" t="s">
        <v>517</v>
      </c>
      <c r="D235" s="5" t="s">
        <v>512</v>
      </c>
      <c r="E235" t="s">
        <v>514</v>
      </c>
      <c r="F235">
        <v>2</v>
      </c>
      <c r="H235" t="s">
        <v>535</v>
      </c>
      <c r="I235" t="s">
        <v>522</v>
      </c>
      <c r="J235" t="s">
        <v>515</v>
      </c>
      <c r="K235" s="5" t="s">
        <v>512</v>
      </c>
      <c r="L235" t="s">
        <v>514</v>
      </c>
      <c r="M235">
        <v>6</v>
      </c>
    </row>
    <row r="236" spans="1:13" x14ac:dyDescent="0.25">
      <c r="A236" t="s">
        <v>534</v>
      </c>
      <c r="B236" t="s">
        <v>510</v>
      </c>
      <c r="C236" t="s">
        <v>518</v>
      </c>
      <c r="D236" s="5" t="s">
        <v>512</v>
      </c>
      <c r="E236" t="s">
        <v>513</v>
      </c>
      <c r="F236">
        <v>7</v>
      </c>
      <c r="H236" t="s">
        <v>535</v>
      </c>
      <c r="I236" t="s">
        <v>522</v>
      </c>
      <c r="J236" t="s">
        <v>518</v>
      </c>
      <c r="K236" s="5" t="s">
        <v>512</v>
      </c>
      <c r="L236" t="s">
        <v>513</v>
      </c>
      <c r="M236">
        <v>1</v>
      </c>
    </row>
    <row r="237" spans="1:13" x14ac:dyDescent="0.25">
      <c r="A237" t="s">
        <v>534</v>
      </c>
      <c r="B237" t="s">
        <v>510</v>
      </c>
      <c r="C237" t="s">
        <v>518</v>
      </c>
      <c r="D237" s="5" t="s">
        <v>512</v>
      </c>
      <c r="E237" t="s">
        <v>514</v>
      </c>
      <c r="F237">
        <v>5</v>
      </c>
      <c r="H237" t="s">
        <v>535</v>
      </c>
      <c r="I237" t="s">
        <v>523</v>
      </c>
      <c r="J237" t="s">
        <v>515</v>
      </c>
      <c r="K237" s="5" t="s">
        <v>512</v>
      </c>
      <c r="L237" t="s">
        <v>513</v>
      </c>
      <c r="M237">
        <v>13</v>
      </c>
    </row>
    <row r="238" spans="1:13" x14ac:dyDescent="0.25">
      <c r="A238" t="s">
        <v>534</v>
      </c>
      <c r="B238" t="s">
        <v>510</v>
      </c>
      <c r="C238" t="s">
        <v>519</v>
      </c>
      <c r="D238" s="5" t="s">
        <v>512</v>
      </c>
      <c r="E238" t="s">
        <v>513</v>
      </c>
      <c r="F238">
        <v>2</v>
      </c>
      <c r="H238" t="s">
        <v>535</v>
      </c>
      <c r="I238" t="s">
        <v>523</v>
      </c>
      <c r="J238" t="s">
        <v>515</v>
      </c>
      <c r="K238" s="5" t="s">
        <v>512</v>
      </c>
      <c r="L238" t="s">
        <v>514</v>
      </c>
      <c r="M238">
        <v>15</v>
      </c>
    </row>
    <row r="239" spans="1:13" x14ac:dyDescent="0.25">
      <c r="A239" t="s">
        <v>534</v>
      </c>
      <c r="B239" t="s">
        <v>520</v>
      </c>
      <c r="C239" t="s">
        <v>515</v>
      </c>
      <c r="D239" s="5" t="s">
        <v>512</v>
      </c>
      <c r="E239" t="s">
        <v>513</v>
      </c>
      <c r="F239">
        <v>4</v>
      </c>
      <c r="H239" t="s">
        <v>535</v>
      </c>
      <c r="I239" t="s">
        <v>524</v>
      </c>
      <c r="J239" t="s">
        <v>511</v>
      </c>
      <c r="K239" s="5" t="s">
        <v>512</v>
      </c>
      <c r="L239" t="s">
        <v>514</v>
      </c>
      <c r="M239">
        <v>1</v>
      </c>
    </row>
    <row r="240" spans="1:13" x14ac:dyDescent="0.25">
      <c r="A240" t="s">
        <v>534</v>
      </c>
      <c r="B240" t="s">
        <v>520</v>
      </c>
      <c r="C240" t="s">
        <v>515</v>
      </c>
      <c r="D240" s="5" t="s">
        <v>512</v>
      </c>
      <c r="E240" t="s">
        <v>514</v>
      </c>
      <c r="F240">
        <v>2</v>
      </c>
      <c r="H240" t="s">
        <v>535</v>
      </c>
      <c r="I240" t="s">
        <v>524</v>
      </c>
      <c r="J240" t="s">
        <v>515</v>
      </c>
      <c r="K240" s="5" t="s">
        <v>512</v>
      </c>
      <c r="L240" t="s">
        <v>513</v>
      </c>
      <c r="M240">
        <v>46</v>
      </c>
    </row>
    <row r="241" spans="1:13" x14ac:dyDescent="0.25">
      <c r="A241" t="s">
        <v>534</v>
      </c>
      <c r="B241" t="s">
        <v>521</v>
      </c>
      <c r="C241" t="s">
        <v>515</v>
      </c>
      <c r="D241" s="5" t="s">
        <v>512</v>
      </c>
      <c r="E241" t="s">
        <v>513</v>
      </c>
      <c r="F241">
        <v>8</v>
      </c>
      <c r="H241" t="s">
        <v>535</v>
      </c>
      <c r="I241" t="s">
        <v>524</v>
      </c>
      <c r="J241" t="s">
        <v>515</v>
      </c>
      <c r="K241" s="5" t="s">
        <v>512</v>
      </c>
      <c r="L241" t="s">
        <v>514</v>
      </c>
      <c r="M241">
        <v>71</v>
      </c>
    </row>
    <row r="242" spans="1:13" x14ac:dyDescent="0.25">
      <c r="A242" t="s">
        <v>534</v>
      </c>
      <c r="B242" t="s">
        <v>521</v>
      </c>
      <c r="C242" t="s">
        <v>515</v>
      </c>
      <c r="D242" s="5" t="s">
        <v>512</v>
      </c>
      <c r="E242" t="s">
        <v>514</v>
      </c>
      <c r="F242">
        <v>2</v>
      </c>
      <c r="H242" t="s">
        <v>535</v>
      </c>
      <c r="I242" t="s">
        <v>525</v>
      </c>
      <c r="J242" t="s">
        <v>515</v>
      </c>
      <c r="K242" s="5" t="s">
        <v>512</v>
      </c>
      <c r="L242" t="s">
        <v>513</v>
      </c>
      <c r="M242">
        <v>1</v>
      </c>
    </row>
    <row r="243" spans="1:13" x14ac:dyDescent="0.25">
      <c r="A243" t="s">
        <v>534</v>
      </c>
      <c r="B243" t="s">
        <v>521</v>
      </c>
      <c r="C243" t="s">
        <v>527</v>
      </c>
      <c r="D243" s="5" t="s">
        <v>512</v>
      </c>
      <c r="E243" t="s">
        <v>514</v>
      </c>
      <c r="F243">
        <v>2</v>
      </c>
      <c r="H243" t="s">
        <v>535</v>
      </c>
      <c r="I243" t="s">
        <v>525</v>
      </c>
      <c r="J243" t="s">
        <v>515</v>
      </c>
      <c r="K243" s="5" t="s">
        <v>512</v>
      </c>
      <c r="L243" t="s">
        <v>514</v>
      </c>
      <c r="M243">
        <v>2</v>
      </c>
    </row>
    <row r="244" spans="1:13" x14ac:dyDescent="0.25">
      <c r="A244" t="s">
        <v>534</v>
      </c>
      <c r="B244" t="s">
        <v>522</v>
      </c>
      <c r="C244" t="s">
        <v>511</v>
      </c>
      <c r="D244" s="5" t="s">
        <v>512</v>
      </c>
      <c r="E244" t="s">
        <v>513</v>
      </c>
      <c r="F244">
        <v>1</v>
      </c>
      <c r="H244" t="s">
        <v>536</v>
      </c>
      <c r="I244" t="s">
        <v>510</v>
      </c>
      <c r="J244" t="s">
        <v>511</v>
      </c>
      <c r="K244" s="5" t="s">
        <v>512</v>
      </c>
      <c r="L244" t="s">
        <v>513</v>
      </c>
      <c r="M244">
        <v>7</v>
      </c>
    </row>
    <row r="245" spans="1:13" x14ac:dyDescent="0.25">
      <c r="A245" t="s">
        <v>534</v>
      </c>
      <c r="B245" t="s">
        <v>522</v>
      </c>
      <c r="C245" t="s">
        <v>515</v>
      </c>
      <c r="D245" s="5" t="s">
        <v>512</v>
      </c>
      <c r="E245" t="s">
        <v>513</v>
      </c>
      <c r="F245">
        <v>33</v>
      </c>
      <c r="H245" t="s">
        <v>536</v>
      </c>
      <c r="I245" t="s">
        <v>510</v>
      </c>
      <c r="J245" t="s">
        <v>511</v>
      </c>
      <c r="K245" s="5" t="s">
        <v>512</v>
      </c>
      <c r="L245" t="s">
        <v>514</v>
      </c>
      <c r="M245">
        <v>9</v>
      </c>
    </row>
    <row r="246" spans="1:13" x14ac:dyDescent="0.25">
      <c r="A246" t="s">
        <v>534</v>
      </c>
      <c r="B246" t="s">
        <v>522</v>
      </c>
      <c r="C246" t="s">
        <v>515</v>
      </c>
      <c r="D246" s="5" t="s">
        <v>512</v>
      </c>
      <c r="E246" t="s">
        <v>514</v>
      </c>
      <c r="F246">
        <v>40</v>
      </c>
      <c r="H246" t="s">
        <v>536</v>
      </c>
      <c r="I246" t="s">
        <v>510</v>
      </c>
      <c r="J246" t="s">
        <v>515</v>
      </c>
      <c r="K246" s="5" t="s">
        <v>512</v>
      </c>
      <c r="L246" t="s">
        <v>513</v>
      </c>
      <c r="M246">
        <v>94</v>
      </c>
    </row>
    <row r="247" spans="1:13" x14ac:dyDescent="0.25">
      <c r="A247" t="s">
        <v>534</v>
      </c>
      <c r="B247" t="s">
        <v>522</v>
      </c>
      <c r="C247" t="s">
        <v>518</v>
      </c>
      <c r="D247" s="5" t="s">
        <v>512</v>
      </c>
      <c r="E247" t="s">
        <v>514</v>
      </c>
      <c r="F247">
        <v>2</v>
      </c>
      <c r="H247" t="s">
        <v>536</v>
      </c>
      <c r="I247" t="s">
        <v>510</v>
      </c>
      <c r="J247" t="s">
        <v>515</v>
      </c>
      <c r="K247" s="5" t="s">
        <v>512</v>
      </c>
      <c r="L247" t="s">
        <v>516</v>
      </c>
      <c r="M247">
        <v>1</v>
      </c>
    </row>
    <row r="248" spans="1:13" x14ac:dyDescent="0.25">
      <c r="A248" t="s">
        <v>534</v>
      </c>
      <c r="B248" t="s">
        <v>523</v>
      </c>
      <c r="C248" t="s">
        <v>515</v>
      </c>
      <c r="D248" s="5" t="s">
        <v>512</v>
      </c>
      <c r="E248" t="s">
        <v>513</v>
      </c>
      <c r="F248">
        <v>11</v>
      </c>
      <c r="H248" t="s">
        <v>536</v>
      </c>
      <c r="I248" t="s">
        <v>510</v>
      </c>
      <c r="J248" t="s">
        <v>515</v>
      </c>
      <c r="K248" s="5" t="s">
        <v>512</v>
      </c>
      <c r="L248" t="s">
        <v>514</v>
      </c>
      <c r="M248">
        <v>108</v>
      </c>
    </row>
    <row r="249" spans="1:13" x14ac:dyDescent="0.25">
      <c r="A249" t="s">
        <v>534</v>
      </c>
      <c r="B249" t="s">
        <v>523</v>
      </c>
      <c r="C249" t="s">
        <v>515</v>
      </c>
      <c r="D249" s="5" t="s">
        <v>512</v>
      </c>
      <c r="E249" t="s">
        <v>514</v>
      </c>
      <c r="F249">
        <v>17</v>
      </c>
      <c r="H249" t="s">
        <v>536</v>
      </c>
      <c r="I249" t="s">
        <v>510</v>
      </c>
      <c r="J249" t="s">
        <v>527</v>
      </c>
      <c r="K249" s="5" t="s">
        <v>512</v>
      </c>
      <c r="L249" t="s">
        <v>513</v>
      </c>
      <c r="M249">
        <v>1</v>
      </c>
    </row>
    <row r="250" spans="1:13" x14ac:dyDescent="0.25">
      <c r="A250" t="s">
        <v>534</v>
      </c>
      <c r="B250" t="s">
        <v>523</v>
      </c>
      <c r="C250" t="s">
        <v>518</v>
      </c>
      <c r="D250" s="5" t="s">
        <v>512</v>
      </c>
      <c r="E250" t="s">
        <v>513</v>
      </c>
      <c r="F250">
        <v>1</v>
      </c>
      <c r="H250" t="s">
        <v>536</v>
      </c>
      <c r="I250" t="s">
        <v>510</v>
      </c>
      <c r="J250" t="s">
        <v>527</v>
      </c>
      <c r="K250" s="5" t="s">
        <v>512</v>
      </c>
      <c r="L250" t="s">
        <v>514</v>
      </c>
      <c r="M250">
        <v>4</v>
      </c>
    </row>
    <row r="251" spans="1:13" x14ac:dyDescent="0.25">
      <c r="A251" t="s">
        <v>534</v>
      </c>
      <c r="B251" t="s">
        <v>524</v>
      </c>
      <c r="C251" t="s">
        <v>511</v>
      </c>
      <c r="D251" s="5" t="s">
        <v>512</v>
      </c>
      <c r="E251" t="s">
        <v>514</v>
      </c>
      <c r="F251">
        <v>1</v>
      </c>
      <c r="H251" t="s">
        <v>536</v>
      </c>
      <c r="I251" t="s">
        <v>510</v>
      </c>
      <c r="J251" t="s">
        <v>517</v>
      </c>
      <c r="K251" s="5" t="s">
        <v>512</v>
      </c>
      <c r="L251" t="s">
        <v>513</v>
      </c>
      <c r="M251">
        <v>3</v>
      </c>
    </row>
    <row r="252" spans="1:13" x14ac:dyDescent="0.25">
      <c r="A252" t="s">
        <v>534</v>
      </c>
      <c r="B252" t="s">
        <v>524</v>
      </c>
      <c r="C252" t="s">
        <v>515</v>
      </c>
      <c r="D252" s="5" t="s">
        <v>512</v>
      </c>
      <c r="E252" t="s">
        <v>513</v>
      </c>
      <c r="F252">
        <v>80</v>
      </c>
      <c r="H252" t="s">
        <v>536</v>
      </c>
      <c r="I252" t="s">
        <v>510</v>
      </c>
      <c r="J252" t="s">
        <v>517</v>
      </c>
      <c r="K252" s="5" t="s">
        <v>512</v>
      </c>
      <c r="L252" t="s">
        <v>514</v>
      </c>
      <c r="M252">
        <v>5</v>
      </c>
    </row>
    <row r="253" spans="1:13" x14ac:dyDescent="0.25">
      <c r="A253" t="s">
        <v>534</v>
      </c>
      <c r="B253" t="s">
        <v>524</v>
      </c>
      <c r="C253" t="s">
        <v>515</v>
      </c>
      <c r="D253" s="5" t="s">
        <v>512</v>
      </c>
      <c r="E253" t="s">
        <v>514</v>
      </c>
      <c r="F253">
        <v>81</v>
      </c>
      <c r="H253" t="s">
        <v>536</v>
      </c>
      <c r="I253" t="s">
        <v>510</v>
      </c>
      <c r="J253" t="s">
        <v>518</v>
      </c>
      <c r="K253" s="5" t="s">
        <v>512</v>
      </c>
      <c r="L253" t="s">
        <v>513</v>
      </c>
      <c r="M253">
        <v>5</v>
      </c>
    </row>
    <row r="254" spans="1:13" x14ac:dyDescent="0.25">
      <c r="A254" t="s">
        <v>534</v>
      </c>
      <c r="B254" t="s">
        <v>524</v>
      </c>
      <c r="C254" t="s">
        <v>518</v>
      </c>
      <c r="D254" s="5" t="s">
        <v>512</v>
      </c>
      <c r="E254" t="s">
        <v>513</v>
      </c>
      <c r="F254">
        <v>2</v>
      </c>
      <c r="H254" t="s">
        <v>536</v>
      </c>
      <c r="I254" t="s">
        <v>510</v>
      </c>
      <c r="J254" t="s">
        <v>518</v>
      </c>
      <c r="K254" s="5" t="s">
        <v>512</v>
      </c>
      <c r="L254" t="s">
        <v>514</v>
      </c>
      <c r="M254">
        <v>10</v>
      </c>
    </row>
    <row r="255" spans="1:13" x14ac:dyDescent="0.25">
      <c r="A255" t="s">
        <v>534</v>
      </c>
      <c r="B255" t="s">
        <v>525</v>
      </c>
      <c r="C255" t="s">
        <v>515</v>
      </c>
      <c r="D255" s="5" t="s">
        <v>512</v>
      </c>
      <c r="E255" t="s">
        <v>513</v>
      </c>
      <c r="F255">
        <v>7</v>
      </c>
      <c r="H255" t="s">
        <v>536</v>
      </c>
      <c r="I255" t="s">
        <v>510</v>
      </c>
      <c r="J255" t="s">
        <v>519</v>
      </c>
      <c r="K255" s="5" t="s">
        <v>512</v>
      </c>
      <c r="L255" t="s">
        <v>513</v>
      </c>
      <c r="M255">
        <v>3</v>
      </c>
    </row>
    <row r="256" spans="1:13" x14ac:dyDescent="0.25">
      <c r="A256" t="s">
        <v>534</v>
      </c>
      <c r="B256" t="s">
        <v>525</v>
      </c>
      <c r="C256" t="s">
        <v>515</v>
      </c>
      <c r="D256" s="5" t="s">
        <v>512</v>
      </c>
      <c r="E256" t="s">
        <v>514</v>
      </c>
      <c r="F256">
        <v>4</v>
      </c>
      <c r="H256" t="s">
        <v>536</v>
      </c>
      <c r="I256" t="s">
        <v>520</v>
      </c>
      <c r="J256" t="s">
        <v>515</v>
      </c>
      <c r="K256" s="5" t="s">
        <v>512</v>
      </c>
      <c r="L256" t="s">
        <v>513</v>
      </c>
      <c r="M256">
        <v>6</v>
      </c>
    </row>
    <row r="257" spans="1:13" x14ac:dyDescent="0.25">
      <c r="A257" t="s">
        <v>535</v>
      </c>
      <c r="B257" t="s">
        <v>510</v>
      </c>
      <c r="C257" t="s">
        <v>511</v>
      </c>
      <c r="D257" s="5" t="s">
        <v>512</v>
      </c>
      <c r="E257" t="s">
        <v>513</v>
      </c>
      <c r="F257">
        <v>9</v>
      </c>
      <c r="H257" t="s">
        <v>536</v>
      </c>
      <c r="I257" t="s">
        <v>520</v>
      </c>
      <c r="J257" t="s">
        <v>515</v>
      </c>
      <c r="K257" s="5" t="s">
        <v>512</v>
      </c>
      <c r="L257" t="s">
        <v>514</v>
      </c>
      <c r="M257">
        <v>9</v>
      </c>
    </row>
    <row r="258" spans="1:13" x14ac:dyDescent="0.25">
      <c r="A258" t="s">
        <v>535</v>
      </c>
      <c r="B258" t="s">
        <v>510</v>
      </c>
      <c r="C258" t="s">
        <v>511</v>
      </c>
      <c r="D258" s="5" t="s">
        <v>512</v>
      </c>
      <c r="E258" t="s">
        <v>514</v>
      </c>
      <c r="F258">
        <v>18</v>
      </c>
      <c r="H258" t="s">
        <v>536</v>
      </c>
      <c r="I258" t="s">
        <v>520</v>
      </c>
      <c r="J258" t="s">
        <v>517</v>
      </c>
      <c r="K258" s="5" t="s">
        <v>512</v>
      </c>
      <c r="L258" t="s">
        <v>514</v>
      </c>
      <c r="M258">
        <v>1</v>
      </c>
    </row>
    <row r="259" spans="1:13" x14ac:dyDescent="0.25">
      <c r="A259" t="s">
        <v>535</v>
      </c>
      <c r="B259" t="s">
        <v>510</v>
      </c>
      <c r="C259" t="s">
        <v>515</v>
      </c>
      <c r="D259" s="5" t="s">
        <v>512</v>
      </c>
      <c r="E259" t="s">
        <v>513</v>
      </c>
      <c r="F259">
        <v>145</v>
      </c>
      <c r="H259" t="s">
        <v>536</v>
      </c>
      <c r="I259" t="s">
        <v>520</v>
      </c>
      <c r="J259" t="s">
        <v>518</v>
      </c>
      <c r="K259" s="5" t="s">
        <v>512</v>
      </c>
      <c r="L259" t="s">
        <v>513</v>
      </c>
      <c r="M259">
        <v>1</v>
      </c>
    </row>
    <row r="260" spans="1:13" x14ac:dyDescent="0.25">
      <c r="A260" t="s">
        <v>535</v>
      </c>
      <c r="B260" t="s">
        <v>510</v>
      </c>
      <c r="C260" t="s">
        <v>515</v>
      </c>
      <c r="D260" s="5" t="s">
        <v>512</v>
      </c>
      <c r="E260" t="s">
        <v>516</v>
      </c>
      <c r="F260">
        <v>1</v>
      </c>
      <c r="H260" t="s">
        <v>536</v>
      </c>
      <c r="I260" t="s">
        <v>521</v>
      </c>
      <c r="J260" t="s">
        <v>515</v>
      </c>
      <c r="K260" s="5" t="s">
        <v>512</v>
      </c>
      <c r="L260" t="s">
        <v>513</v>
      </c>
      <c r="M260">
        <v>1</v>
      </c>
    </row>
    <row r="261" spans="1:13" x14ac:dyDescent="0.25">
      <c r="A261" t="s">
        <v>535</v>
      </c>
      <c r="B261" t="s">
        <v>510</v>
      </c>
      <c r="C261" t="s">
        <v>515</v>
      </c>
      <c r="D261" s="5" t="s">
        <v>512</v>
      </c>
      <c r="E261" t="s">
        <v>514</v>
      </c>
      <c r="F261">
        <v>166</v>
      </c>
      <c r="H261" t="s">
        <v>536</v>
      </c>
      <c r="I261" t="s">
        <v>522</v>
      </c>
      <c r="J261" t="s">
        <v>511</v>
      </c>
      <c r="K261" s="5" t="s">
        <v>512</v>
      </c>
      <c r="L261" t="s">
        <v>513</v>
      </c>
      <c r="M261">
        <v>1</v>
      </c>
    </row>
    <row r="262" spans="1:13" x14ac:dyDescent="0.25">
      <c r="A262" t="s">
        <v>535</v>
      </c>
      <c r="B262" t="s">
        <v>510</v>
      </c>
      <c r="C262" t="s">
        <v>517</v>
      </c>
      <c r="D262" s="5" t="s">
        <v>512</v>
      </c>
      <c r="E262" t="s">
        <v>513</v>
      </c>
      <c r="F262">
        <v>3</v>
      </c>
      <c r="H262" t="s">
        <v>536</v>
      </c>
      <c r="I262" t="s">
        <v>522</v>
      </c>
      <c r="J262" t="s">
        <v>511</v>
      </c>
      <c r="K262" s="5" t="s">
        <v>512</v>
      </c>
      <c r="L262" t="s">
        <v>514</v>
      </c>
      <c r="M262">
        <v>2</v>
      </c>
    </row>
    <row r="263" spans="1:13" x14ac:dyDescent="0.25">
      <c r="A263" t="s">
        <v>535</v>
      </c>
      <c r="B263" t="s">
        <v>510</v>
      </c>
      <c r="C263" t="s">
        <v>517</v>
      </c>
      <c r="D263" s="5" t="s">
        <v>512</v>
      </c>
      <c r="E263" t="s">
        <v>514</v>
      </c>
      <c r="F263">
        <v>2</v>
      </c>
      <c r="H263" t="s">
        <v>536</v>
      </c>
      <c r="I263" t="s">
        <v>522</v>
      </c>
      <c r="J263" t="s">
        <v>515</v>
      </c>
      <c r="K263" s="5" t="s">
        <v>512</v>
      </c>
      <c r="L263" t="s">
        <v>513</v>
      </c>
      <c r="M263">
        <v>31</v>
      </c>
    </row>
    <row r="264" spans="1:13" x14ac:dyDescent="0.25">
      <c r="A264" t="s">
        <v>535</v>
      </c>
      <c r="B264" t="s">
        <v>510</v>
      </c>
      <c r="C264" t="s">
        <v>518</v>
      </c>
      <c r="D264" s="5" t="s">
        <v>512</v>
      </c>
      <c r="E264" t="s">
        <v>513</v>
      </c>
      <c r="F264">
        <v>6</v>
      </c>
      <c r="H264" t="s">
        <v>536</v>
      </c>
      <c r="I264" t="s">
        <v>522</v>
      </c>
      <c r="J264" t="s">
        <v>515</v>
      </c>
      <c r="K264" s="5" t="s">
        <v>512</v>
      </c>
      <c r="L264" t="s">
        <v>516</v>
      </c>
      <c r="M264">
        <v>1</v>
      </c>
    </row>
    <row r="265" spans="1:13" x14ac:dyDescent="0.25">
      <c r="A265" t="s">
        <v>535</v>
      </c>
      <c r="B265" t="s">
        <v>510</v>
      </c>
      <c r="C265" t="s">
        <v>518</v>
      </c>
      <c r="D265" s="5" t="s">
        <v>512</v>
      </c>
      <c r="E265" t="s">
        <v>514</v>
      </c>
      <c r="F265">
        <v>2</v>
      </c>
      <c r="H265" t="s">
        <v>536</v>
      </c>
      <c r="I265" t="s">
        <v>522</v>
      </c>
      <c r="J265" t="s">
        <v>515</v>
      </c>
      <c r="K265" s="5" t="s">
        <v>512</v>
      </c>
      <c r="L265" t="s">
        <v>514</v>
      </c>
      <c r="M265">
        <v>36</v>
      </c>
    </row>
    <row r="266" spans="1:13" x14ac:dyDescent="0.25">
      <c r="A266" t="s">
        <v>535</v>
      </c>
      <c r="B266" t="s">
        <v>510</v>
      </c>
      <c r="C266" t="s">
        <v>519</v>
      </c>
      <c r="D266" s="5" t="s">
        <v>512</v>
      </c>
      <c r="E266" t="s">
        <v>513</v>
      </c>
      <c r="F266">
        <v>2</v>
      </c>
      <c r="H266" t="s">
        <v>536</v>
      </c>
      <c r="I266" t="s">
        <v>522</v>
      </c>
      <c r="J266" t="s">
        <v>518</v>
      </c>
      <c r="K266" s="5" t="s">
        <v>512</v>
      </c>
      <c r="L266" t="s">
        <v>513</v>
      </c>
      <c r="M266">
        <v>3</v>
      </c>
    </row>
    <row r="267" spans="1:13" x14ac:dyDescent="0.25">
      <c r="A267" t="s">
        <v>535</v>
      </c>
      <c r="B267" t="s">
        <v>510</v>
      </c>
      <c r="C267" t="s">
        <v>519</v>
      </c>
      <c r="D267" s="5" t="s">
        <v>512</v>
      </c>
      <c r="E267" t="s">
        <v>514</v>
      </c>
      <c r="F267">
        <v>3</v>
      </c>
      <c r="H267" t="s">
        <v>536</v>
      </c>
      <c r="I267" t="s">
        <v>522</v>
      </c>
      <c r="J267" t="s">
        <v>518</v>
      </c>
      <c r="K267" s="5" t="s">
        <v>512</v>
      </c>
      <c r="L267" t="s">
        <v>514</v>
      </c>
      <c r="M267">
        <v>2</v>
      </c>
    </row>
    <row r="268" spans="1:13" x14ac:dyDescent="0.25">
      <c r="A268" t="s">
        <v>535</v>
      </c>
      <c r="B268" t="s">
        <v>520</v>
      </c>
      <c r="C268" t="s">
        <v>515</v>
      </c>
      <c r="D268" s="5" t="s">
        <v>512</v>
      </c>
      <c r="E268" t="s">
        <v>513</v>
      </c>
      <c r="F268">
        <v>8</v>
      </c>
      <c r="H268" t="s">
        <v>536</v>
      </c>
      <c r="I268" t="s">
        <v>523</v>
      </c>
      <c r="J268" t="s">
        <v>515</v>
      </c>
      <c r="K268" s="5" t="s">
        <v>512</v>
      </c>
      <c r="L268" t="s">
        <v>513</v>
      </c>
      <c r="M268">
        <v>11</v>
      </c>
    </row>
    <row r="269" spans="1:13" x14ac:dyDescent="0.25">
      <c r="A269" t="s">
        <v>535</v>
      </c>
      <c r="B269" t="s">
        <v>520</v>
      </c>
      <c r="C269" t="s">
        <v>515</v>
      </c>
      <c r="D269" s="5" t="s">
        <v>512</v>
      </c>
      <c r="E269" t="s">
        <v>514</v>
      </c>
      <c r="F269">
        <v>8</v>
      </c>
      <c r="H269" t="s">
        <v>536</v>
      </c>
      <c r="I269" t="s">
        <v>523</v>
      </c>
      <c r="J269" t="s">
        <v>515</v>
      </c>
      <c r="K269" s="5" t="s">
        <v>512</v>
      </c>
      <c r="L269" t="s">
        <v>516</v>
      </c>
      <c r="M269">
        <v>1</v>
      </c>
    </row>
    <row r="270" spans="1:13" x14ac:dyDescent="0.25">
      <c r="A270" t="s">
        <v>535</v>
      </c>
      <c r="B270" t="s">
        <v>522</v>
      </c>
      <c r="C270" t="s">
        <v>511</v>
      </c>
      <c r="D270" s="5" t="s">
        <v>512</v>
      </c>
      <c r="E270" t="s">
        <v>513</v>
      </c>
      <c r="F270">
        <v>1</v>
      </c>
      <c r="H270" t="s">
        <v>536</v>
      </c>
      <c r="I270" t="s">
        <v>523</v>
      </c>
      <c r="J270" t="s">
        <v>515</v>
      </c>
      <c r="K270" s="5" t="s">
        <v>512</v>
      </c>
      <c r="L270" t="s">
        <v>514</v>
      </c>
      <c r="M270">
        <v>12</v>
      </c>
    </row>
    <row r="271" spans="1:13" x14ac:dyDescent="0.25">
      <c r="A271" t="s">
        <v>535</v>
      </c>
      <c r="B271" t="s">
        <v>522</v>
      </c>
      <c r="C271" t="s">
        <v>515</v>
      </c>
      <c r="D271" s="5" t="s">
        <v>512</v>
      </c>
      <c r="E271" t="s">
        <v>513</v>
      </c>
      <c r="F271">
        <v>12</v>
      </c>
      <c r="H271" t="s">
        <v>536</v>
      </c>
      <c r="I271" t="s">
        <v>523</v>
      </c>
      <c r="J271" t="s">
        <v>527</v>
      </c>
      <c r="K271" s="5" t="s">
        <v>512</v>
      </c>
      <c r="L271" t="s">
        <v>513</v>
      </c>
      <c r="M271">
        <v>1</v>
      </c>
    </row>
    <row r="272" spans="1:13" x14ac:dyDescent="0.25">
      <c r="A272" t="s">
        <v>535</v>
      </c>
      <c r="B272" t="s">
        <v>522</v>
      </c>
      <c r="C272" t="s">
        <v>515</v>
      </c>
      <c r="D272" s="5" t="s">
        <v>512</v>
      </c>
      <c r="E272" t="s">
        <v>516</v>
      </c>
      <c r="F272">
        <v>1</v>
      </c>
      <c r="H272" t="s">
        <v>536</v>
      </c>
      <c r="I272" t="s">
        <v>523</v>
      </c>
      <c r="J272" t="s">
        <v>527</v>
      </c>
      <c r="K272" s="5" t="s">
        <v>512</v>
      </c>
      <c r="L272" t="s">
        <v>514</v>
      </c>
      <c r="M272">
        <v>1</v>
      </c>
    </row>
    <row r="273" spans="1:13" x14ac:dyDescent="0.25">
      <c r="A273" t="s">
        <v>535</v>
      </c>
      <c r="B273" t="s">
        <v>522</v>
      </c>
      <c r="C273" t="s">
        <v>515</v>
      </c>
      <c r="D273" s="5" t="s">
        <v>512</v>
      </c>
      <c r="E273" t="s">
        <v>514</v>
      </c>
      <c r="F273">
        <v>14</v>
      </c>
      <c r="H273" t="s">
        <v>536</v>
      </c>
      <c r="I273" t="s">
        <v>523</v>
      </c>
      <c r="J273" t="s">
        <v>517</v>
      </c>
      <c r="K273" s="5" t="s">
        <v>512</v>
      </c>
      <c r="L273" t="s">
        <v>514</v>
      </c>
      <c r="M273">
        <v>1</v>
      </c>
    </row>
    <row r="274" spans="1:13" x14ac:dyDescent="0.25">
      <c r="A274" t="s">
        <v>535</v>
      </c>
      <c r="B274" t="s">
        <v>522</v>
      </c>
      <c r="C274" t="s">
        <v>518</v>
      </c>
      <c r="D274" s="5" t="s">
        <v>512</v>
      </c>
      <c r="E274" t="s">
        <v>513</v>
      </c>
      <c r="F274">
        <v>1</v>
      </c>
      <c r="H274" t="s">
        <v>536</v>
      </c>
      <c r="I274" t="s">
        <v>523</v>
      </c>
      <c r="J274" t="s">
        <v>518</v>
      </c>
      <c r="K274" s="5" t="s">
        <v>512</v>
      </c>
      <c r="L274" t="s">
        <v>513</v>
      </c>
      <c r="M274">
        <v>2</v>
      </c>
    </row>
    <row r="275" spans="1:13" x14ac:dyDescent="0.25">
      <c r="A275" t="s">
        <v>535</v>
      </c>
      <c r="B275" t="s">
        <v>522</v>
      </c>
      <c r="C275" t="s">
        <v>518</v>
      </c>
      <c r="D275" s="5" t="s">
        <v>512</v>
      </c>
      <c r="E275" t="s">
        <v>514</v>
      </c>
      <c r="F275">
        <v>1</v>
      </c>
      <c r="H275" t="s">
        <v>536</v>
      </c>
      <c r="I275" t="s">
        <v>523</v>
      </c>
      <c r="J275" t="s">
        <v>518</v>
      </c>
      <c r="K275" s="5" t="s">
        <v>512</v>
      </c>
      <c r="L275" t="s">
        <v>514</v>
      </c>
      <c r="M275">
        <v>2</v>
      </c>
    </row>
    <row r="276" spans="1:13" x14ac:dyDescent="0.25">
      <c r="A276" t="s">
        <v>535</v>
      </c>
      <c r="B276" t="s">
        <v>523</v>
      </c>
      <c r="C276" t="s">
        <v>511</v>
      </c>
      <c r="D276" s="5" t="s">
        <v>512</v>
      </c>
      <c r="E276" t="s">
        <v>514</v>
      </c>
      <c r="F276">
        <v>1</v>
      </c>
      <c r="H276" t="s">
        <v>536</v>
      </c>
      <c r="I276" t="s">
        <v>524</v>
      </c>
      <c r="J276" t="s">
        <v>515</v>
      </c>
      <c r="K276" s="5" t="s">
        <v>512</v>
      </c>
      <c r="L276" t="s">
        <v>513</v>
      </c>
      <c r="M276">
        <v>57</v>
      </c>
    </row>
    <row r="277" spans="1:13" x14ac:dyDescent="0.25">
      <c r="A277" t="s">
        <v>535</v>
      </c>
      <c r="B277" t="s">
        <v>523</v>
      </c>
      <c r="C277" t="s">
        <v>515</v>
      </c>
      <c r="D277" s="5" t="s">
        <v>512</v>
      </c>
      <c r="E277" t="s">
        <v>513</v>
      </c>
      <c r="F277">
        <v>20</v>
      </c>
      <c r="H277" t="s">
        <v>536</v>
      </c>
      <c r="I277" t="s">
        <v>524</v>
      </c>
      <c r="J277" t="s">
        <v>515</v>
      </c>
      <c r="K277" s="5" t="s">
        <v>512</v>
      </c>
      <c r="L277" t="s">
        <v>514</v>
      </c>
      <c r="M277">
        <v>88</v>
      </c>
    </row>
    <row r="278" spans="1:13" x14ac:dyDescent="0.25">
      <c r="A278" t="s">
        <v>535</v>
      </c>
      <c r="B278" t="s">
        <v>523</v>
      </c>
      <c r="C278" t="s">
        <v>515</v>
      </c>
      <c r="D278" s="5" t="s">
        <v>512</v>
      </c>
      <c r="E278" t="s">
        <v>514</v>
      </c>
      <c r="F278">
        <v>28</v>
      </c>
      <c r="H278" t="s">
        <v>536</v>
      </c>
      <c r="I278" t="s">
        <v>524</v>
      </c>
      <c r="J278" t="s">
        <v>518</v>
      </c>
      <c r="K278" s="5" t="s">
        <v>512</v>
      </c>
      <c r="L278" t="s">
        <v>513</v>
      </c>
      <c r="M278">
        <v>3</v>
      </c>
    </row>
    <row r="279" spans="1:13" x14ac:dyDescent="0.25">
      <c r="A279" t="s">
        <v>535</v>
      </c>
      <c r="B279" t="s">
        <v>523</v>
      </c>
      <c r="C279" t="s">
        <v>518</v>
      </c>
      <c r="D279" s="5" t="s">
        <v>512</v>
      </c>
      <c r="E279" t="s">
        <v>513</v>
      </c>
      <c r="F279">
        <v>1</v>
      </c>
      <c r="H279" t="s">
        <v>536</v>
      </c>
      <c r="I279" t="s">
        <v>524</v>
      </c>
      <c r="J279" t="s">
        <v>518</v>
      </c>
      <c r="K279" s="5" t="s">
        <v>512</v>
      </c>
      <c r="L279" t="s">
        <v>514</v>
      </c>
      <c r="M279">
        <v>2</v>
      </c>
    </row>
    <row r="280" spans="1:13" x14ac:dyDescent="0.25">
      <c r="A280" t="s">
        <v>535</v>
      </c>
      <c r="B280" t="s">
        <v>523</v>
      </c>
      <c r="C280" t="s">
        <v>518</v>
      </c>
      <c r="D280" s="5" t="s">
        <v>512</v>
      </c>
      <c r="E280" t="s">
        <v>514</v>
      </c>
      <c r="F280">
        <v>3</v>
      </c>
      <c r="H280" t="s">
        <v>536</v>
      </c>
      <c r="I280" t="s">
        <v>525</v>
      </c>
      <c r="J280" t="s">
        <v>515</v>
      </c>
      <c r="K280" s="5" t="s">
        <v>512</v>
      </c>
      <c r="L280" t="s">
        <v>514</v>
      </c>
      <c r="M280">
        <v>1</v>
      </c>
    </row>
    <row r="281" spans="1:13" x14ac:dyDescent="0.25">
      <c r="A281" t="s">
        <v>535</v>
      </c>
      <c r="B281" t="s">
        <v>524</v>
      </c>
      <c r="C281" t="s">
        <v>511</v>
      </c>
      <c r="D281" s="5" t="s">
        <v>512</v>
      </c>
      <c r="E281" t="s">
        <v>513</v>
      </c>
      <c r="F281">
        <v>1</v>
      </c>
      <c r="H281" t="s">
        <v>536</v>
      </c>
      <c r="I281" t="s">
        <v>525</v>
      </c>
      <c r="J281" t="s">
        <v>518</v>
      </c>
      <c r="K281" s="5" t="s">
        <v>512</v>
      </c>
      <c r="L281" t="s">
        <v>513</v>
      </c>
      <c r="M281">
        <v>1</v>
      </c>
    </row>
    <row r="282" spans="1:13" x14ac:dyDescent="0.25">
      <c r="A282" t="s">
        <v>535</v>
      </c>
      <c r="B282" t="s">
        <v>524</v>
      </c>
      <c r="C282" t="s">
        <v>515</v>
      </c>
      <c r="D282" s="5" t="s">
        <v>512</v>
      </c>
      <c r="E282" t="s">
        <v>513</v>
      </c>
      <c r="F282">
        <v>81</v>
      </c>
      <c r="H282" t="s">
        <v>536</v>
      </c>
      <c r="I282" t="s">
        <v>525</v>
      </c>
      <c r="J282" t="s">
        <v>518</v>
      </c>
      <c r="K282" s="5" t="s">
        <v>512</v>
      </c>
      <c r="L282" t="s">
        <v>514</v>
      </c>
      <c r="M282">
        <v>1</v>
      </c>
    </row>
    <row r="283" spans="1:13" x14ac:dyDescent="0.25">
      <c r="A283" t="s">
        <v>535</v>
      </c>
      <c r="B283" t="s">
        <v>524</v>
      </c>
      <c r="C283" t="s">
        <v>515</v>
      </c>
      <c r="D283" s="5" t="s">
        <v>512</v>
      </c>
      <c r="E283" t="s">
        <v>514</v>
      </c>
      <c r="F283">
        <v>92</v>
      </c>
      <c r="H283" t="s">
        <v>537</v>
      </c>
      <c r="I283" t="s">
        <v>510</v>
      </c>
      <c r="J283" t="s">
        <v>533</v>
      </c>
      <c r="K283" s="5" t="s">
        <v>512</v>
      </c>
      <c r="L283" t="s">
        <v>514</v>
      </c>
      <c r="M283">
        <v>1</v>
      </c>
    </row>
    <row r="284" spans="1:13" x14ac:dyDescent="0.25">
      <c r="A284" t="s">
        <v>535</v>
      </c>
      <c r="B284" t="s">
        <v>525</v>
      </c>
      <c r="C284" t="s">
        <v>515</v>
      </c>
      <c r="D284" s="5" t="s">
        <v>512</v>
      </c>
      <c r="E284" t="s">
        <v>513</v>
      </c>
      <c r="F284">
        <v>2</v>
      </c>
      <c r="H284" t="s">
        <v>537</v>
      </c>
      <c r="I284" t="s">
        <v>510</v>
      </c>
      <c r="J284" t="s">
        <v>511</v>
      </c>
      <c r="K284" s="5" t="s">
        <v>512</v>
      </c>
      <c r="L284" t="s">
        <v>513</v>
      </c>
      <c r="M284">
        <v>15</v>
      </c>
    </row>
    <row r="285" spans="1:13" x14ac:dyDescent="0.25">
      <c r="A285" t="s">
        <v>535</v>
      </c>
      <c r="B285" t="s">
        <v>525</v>
      </c>
      <c r="C285" t="s">
        <v>515</v>
      </c>
      <c r="D285" s="5" t="s">
        <v>512</v>
      </c>
      <c r="E285" t="s">
        <v>514</v>
      </c>
      <c r="F285">
        <v>1</v>
      </c>
      <c r="H285" t="s">
        <v>537</v>
      </c>
      <c r="I285" t="s">
        <v>510</v>
      </c>
      <c r="J285" t="s">
        <v>511</v>
      </c>
      <c r="K285" s="5" t="s">
        <v>512</v>
      </c>
      <c r="L285" t="s">
        <v>514</v>
      </c>
      <c r="M285">
        <v>14</v>
      </c>
    </row>
    <row r="286" spans="1:13" x14ac:dyDescent="0.25">
      <c r="A286" t="s">
        <v>536</v>
      </c>
      <c r="B286" t="s">
        <v>510</v>
      </c>
      <c r="C286" t="s">
        <v>511</v>
      </c>
      <c r="D286" s="5" t="s">
        <v>512</v>
      </c>
      <c r="E286" t="s">
        <v>513</v>
      </c>
      <c r="F286">
        <v>18</v>
      </c>
      <c r="H286" t="s">
        <v>537</v>
      </c>
      <c r="I286" t="s">
        <v>510</v>
      </c>
      <c r="J286" t="s">
        <v>515</v>
      </c>
      <c r="K286" s="5" t="s">
        <v>512</v>
      </c>
      <c r="L286" t="s">
        <v>513</v>
      </c>
      <c r="M286">
        <v>130</v>
      </c>
    </row>
    <row r="287" spans="1:13" x14ac:dyDescent="0.25">
      <c r="A287" t="s">
        <v>536</v>
      </c>
      <c r="B287" t="s">
        <v>510</v>
      </c>
      <c r="C287" t="s">
        <v>511</v>
      </c>
      <c r="D287" s="5" t="s">
        <v>512</v>
      </c>
      <c r="E287" t="s">
        <v>514</v>
      </c>
      <c r="F287">
        <v>14</v>
      </c>
      <c r="H287" t="s">
        <v>537</v>
      </c>
      <c r="I287" t="s">
        <v>510</v>
      </c>
      <c r="J287" t="s">
        <v>515</v>
      </c>
      <c r="K287" s="5" t="s">
        <v>512</v>
      </c>
      <c r="L287" t="s">
        <v>516</v>
      </c>
      <c r="M287">
        <v>3</v>
      </c>
    </row>
    <row r="288" spans="1:13" x14ac:dyDescent="0.25">
      <c r="A288" t="s">
        <v>536</v>
      </c>
      <c r="B288" t="s">
        <v>510</v>
      </c>
      <c r="C288" t="s">
        <v>515</v>
      </c>
      <c r="D288" s="5" t="s">
        <v>512</v>
      </c>
      <c r="E288" t="s">
        <v>513</v>
      </c>
      <c r="F288">
        <v>161</v>
      </c>
      <c r="H288" t="s">
        <v>537</v>
      </c>
      <c r="I288" t="s">
        <v>510</v>
      </c>
      <c r="J288" t="s">
        <v>515</v>
      </c>
      <c r="K288" s="5" t="s">
        <v>512</v>
      </c>
      <c r="L288" t="s">
        <v>514</v>
      </c>
      <c r="M288">
        <v>151</v>
      </c>
    </row>
    <row r="289" spans="1:13" x14ac:dyDescent="0.25">
      <c r="A289" t="s">
        <v>536</v>
      </c>
      <c r="B289" t="s">
        <v>510</v>
      </c>
      <c r="C289" t="s">
        <v>515</v>
      </c>
      <c r="D289" s="5" t="s">
        <v>512</v>
      </c>
      <c r="E289" t="s">
        <v>516</v>
      </c>
      <c r="F289">
        <v>3</v>
      </c>
      <c r="H289" t="s">
        <v>537</v>
      </c>
      <c r="I289" t="s">
        <v>510</v>
      </c>
      <c r="J289" t="s">
        <v>527</v>
      </c>
      <c r="K289" s="5" t="s">
        <v>512</v>
      </c>
      <c r="L289" t="s">
        <v>513</v>
      </c>
      <c r="M289">
        <v>1</v>
      </c>
    </row>
    <row r="290" spans="1:13" x14ac:dyDescent="0.25">
      <c r="A290" t="s">
        <v>536</v>
      </c>
      <c r="B290" t="s">
        <v>510</v>
      </c>
      <c r="C290" t="s">
        <v>515</v>
      </c>
      <c r="D290" s="5" t="s">
        <v>512</v>
      </c>
      <c r="E290" t="s">
        <v>514</v>
      </c>
      <c r="F290">
        <v>203</v>
      </c>
      <c r="H290" t="s">
        <v>537</v>
      </c>
      <c r="I290" t="s">
        <v>510</v>
      </c>
      <c r="J290" t="s">
        <v>527</v>
      </c>
      <c r="K290" s="5" t="s">
        <v>512</v>
      </c>
      <c r="L290" t="s">
        <v>514</v>
      </c>
      <c r="M290">
        <v>1</v>
      </c>
    </row>
    <row r="291" spans="1:13" x14ac:dyDescent="0.25">
      <c r="A291" t="s">
        <v>536</v>
      </c>
      <c r="B291" t="s">
        <v>510</v>
      </c>
      <c r="C291" t="s">
        <v>527</v>
      </c>
      <c r="D291" s="5" t="s">
        <v>512</v>
      </c>
      <c r="E291" t="s">
        <v>513</v>
      </c>
      <c r="F291">
        <v>1</v>
      </c>
      <c r="H291" t="s">
        <v>537</v>
      </c>
      <c r="I291" t="s">
        <v>510</v>
      </c>
      <c r="J291" t="s">
        <v>517</v>
      </c>
      <c r="K291" s="5" t="s">
        <v>512</v>
      </c>
      <c r="L291" t="s">
        <v>513</v>
      </c>
      <c r="M291">
        <v>8</v>
      </c>
    </row>
    <row r="292" spans="1:13" x14ac:dyDescent="0.25">
      <c r="A292" t="s">
        <v>536</v>
      </c>
      <c r="B292" t="s">
        <v>510</v>
      </c>
      <c r="C292" t="s">
        <v>527</v>
      </c>
      <c r="D292" s="5" t="s">
        <v>512</v>
      </c>
      <c r="E292" t="s">
        <v>514</v>
      </c>
      <c r="F292">
        <v>2</v>
      </c>
      <c r="H292" t="s">
        <v>537</v>
      </c>
      <c r="I292" t="s">
        <v>510</v>
      </c>
      <c r="J292" t="s">
        <v>517</v>
      </c>
      <c r="K292" s="5" t="s">
        <v>512</v>
      </c>
      <c r="L292" t="s">
        <v>514</v>
      </c>
      <c r="M292">
        <v>7</v>
      </c>
    </row>
    <row r="293" spans="1:13" x14ac:dyDescent="0.25">
      <c r="A293" t="s">
        <v>536</v>
      </c>
      <c r="B293" t="s">
        <v>510</v>
      </c>
      <c r="C293" t="s">
        <v>517</v>
      </c>
      <c r="D293" s="5" t="s">
        <v>512</v>
      </c>
      <c r="E293" t="s">
        <v>513</v>
      </c>
      <c r="F293">
        <v>8</v>
      </c>
      <c r="H293" t="s">
        <v>537</v>
      </c>
      <c r="I293" t="s">
        <v>510</v>
      </c>
      <c r="J293" t="s">
        <v>519</v>
      </c>
      <c r="K293" s="5" t="s">
        <v>512</v>
      </c>
      <c r="L293" t="s">
        <v>513</v>
      </c>
      <c r="M293">
        <v>1</v>
      </c>
    </row>
    <row r="294" spans="1:13" x14ac:dyDescent="0.25">
      <c r="A294" t="s">
        <v>536</v>
      </c>
      <c r="B294" t="s">
        <v>510</v>
      </c>
      <c r="C294" t="s">
        <v>517</v>
      </c>
      <c r="D294" s="5" t="s">
        <v>512</v>
      </c>
      <c r="E294" t="s">
        <v>514</v>
      </c>
      <c r="F294">
        <v>10</v>
      </c>
      <c r="H294" t="s">
        <v>537</v>
      </c>
      <c r="I294" t="s">
        <v>510</v>
      </c>
      <c r="J294" t="s">
        <v>519</v>
      </c>
      <c r="K294" s="5" t="s">
        <v>512</v>
      </c>
      <c r="L294" t="s">
        <v>514</v>
      </c>
      <c r="M294">
        <v>3</v>
      </c>
    </row>
    <row r="295" spans="1:13" x14ac:dyDescent="0.25">
      <c r="A295" t="s">
        <v>536</v>
      </c>
      <c r="B295" t="s">
        <v>510</v>
      </c>
      <c r="C295" t="s">
        <v>518</v>
      </c>
      <c r="D295" s="5" t="s">
        <v>512</v>
      </c>
      <c r="E295" t="s">
        <v>513</v>
      </c>
      <c r="F295">
        <v>15</v>
      </c>
      <c r="H295" t="s">
        <v>537</v>
      </c>
      <c r="I295" t="s">
        <v>520</v>
      </c>
      <c r="J295" t="s">
        <v>515</v>
      </c>
      <c r="K295" s="5" t="s">
        <v>512</v>
      </c>
      <c r="L295" t="s">
        <v>513</v>
      </c>
      <c r="M295">
        <v>7</v>
      </c>
    </row>
    <row r="296" spans="1:13" x14ac:dyDescent="0.25">
      <c r="A296" t="s">
        <v>536</v>
      </c>
      <c r="B296" t="s">
        <v>510</v>
      </c>
      <c r="C296" t="s">
        <v>518</v>
      </c>
      <c r="D296" s="5" t="s">
        <v>512</v>
      </c>
      <c r="E296" t="s">
        <v>514</v>
      </c>
      <c r="F296">
        <v>21</v>
      </c>
      <c r="H296" t="s">
        <v>537</v>
      </c>
      <c r="I296" t="s">
        <v>520</v>
      </c>
      <c r="J296" t="s">
        <v>515</v>
      </c>
      <c r="K296" s="5" t="s">
        <v>512</v>
      </c>
      <c r="L296" t="s">
        <v>514</v>
      </c>
      <c r="M296">
        <v>9</v>
      </c>
    </row>
    <row r="297" spans="1:13" x14ac:dyDescent="0.25">
      <c r="A297" t="s">
        <v>536</v>
      </c>
      <c r="B297" t="s">
        <v>510</v>
      </c>
      <c r="C297" t="s">
        <v>519</v>
      </c>
      <c r="D297" s="5" t="s">
        <v>512</v>
      </c>
      <c r="E297" t="s">
        <v>513</v>
      </c>
      <c r="F297">
        <v>3</v>
      </c>
      <c r="H297" t="s">
        <v>537</v>
      </c>
      <c r="I297" t="s">
        <v>521</v>
      </c>
      <c r="J297" t="s">
        <v>515</v>
      </c>
      <c r="K297" s="5" t="s">
        <v>512</v>
      </c>
      <c r="L297" t="s">
        <v>513</v>
      </c>
      <c r="M297">
        <v>3</v>
      </c>
    </row>
    <row r="298" spans="1:13" x14ac:dyDescent="0.25">
      <c r="A298" t="s">
        <v>536</v>
      </c>
      <c r="B298" t="s">
        <v>510</v>
      </c>
      <c r="C298" t="s">
        <v>519</v>
      </c>
      <c r="D298" s="5" t="s">
        <v>512</v>
      </c>
      <c r="E298" t="s">
        <v>514</v>
      </c>
      <c r="F298">
        <v>5</v>
      </c>
      <c r="H298" t="s">
        <v>537</v>
      </c>
      <c r="I298" t="s">
        <v>521</v>
      </c>
      <c r="J298" t="s">
        <v>515</v>
      </c>
      <c r="K298" s="5" t="s">
        <v>512</v>
      </c>
      <c r="L298" t="s">
        <v>514</v>
      </c>
      <c r="M298">
        <v>1</v>
      </c>
    </row>
    <row r="299" spans="1:13" x14ac:dyDescent="0.25">
      <c r="A299" t="s">
        <v>536</v>
      </c>
      <c r="B299" t="s">
        <v>520</v>
      </c>
      <c r="C299" t="s">
        <v>515</v>
      </c>
      <c r="D299" s="5" t="s">
        <v>512</v>
      </c>
      <c r="E299" t="s">
        <v>513</v>
      </c>
      <c r="F299">
        <v>3</v>
      </c>
      <c r="H299" t="s">
        <v>537</v>
      </c>
      <c r="I299" t="s">
        <v>522</v>
      </c>
      <c r="J299" t="s">
        <v>511</v>
      </c>
      <c r="K299" s="5" t="s">
        <v>512</v>
      </c>
      <c r="L299" t="s">
        <v>513</v>
      </c>
      <c r="M299">
        <v>1</v>
      </c>
    </row>
    <row r="300" spans="1:13" x14ac:dyDescent="0.25">
      <c r="A300" t="s">
        <v>536</v>
      </c>
      <c r="B300" t="s">
        <v>520</v>
      </c>
      <c r="C300" t="s">
        <v>515</v>
      </c>
      <c r="D300" s="5" t="s">
        <v>512</v>
      </c>
      <c r="E300" t="s">
        <v>514</v>
      </c>
      <c r="F300">
        <v>5</v>
      </c>
      <c r="H300" t="s">
        <v>537</v>
      </c>
      <c r="I300" t="s">
        <v>522</v>
      </c>
      <c r="J300" t="s">
        <v>511</v>
      </c>
      <c r="K300" s="5" t="s">
        <v>512</v>
      </c>
      <c r="L300" t="s">
        <v>514</v>
      </c>
      <c r="M300">
        <v>1</v>
      </c>
    </row>
    <row r="301" spans="1:13" x14ac:dyDescent="0.25">
      <c r="A301" t="s">
        <v>536</v>
      </c>
      <c r="B301" t="s">
        <v>520</v>
      </c>
      <c r="C301" t="s">
        <v>518</v>
      </c>
      <c r="D301" s="5" t="s">
        <v>512</v>
      </c>
      <c r="E301" t="s">
        <v>513</v>
      </c>
      <c r="F301">
        <v>1</v>
      </c>
      <c r="H301" t="s">
        <v>537</v>
      </c>
      <c r="I301" t="s">
        <v>522</v>
      </c>
      <c r="J301" t="s">
        <v>515</v>
      </c>
      <c r="K301" s="5" t="s">
        <v>512</v>
      </c>
      <c r="L301" t="s">
        <v>513</v>
      </c>
      <c r="M301">
        <v>22</v>
      </c>
    </row>
    <row r="302" spans="1:13" x14ac:dyDescent="0.25">
      <c r="A302" t="s">
        <v>536</v>
      </c>
      <c r="B302" t="s">
        <v>520</v>
      </c>
      <c r="C302" t="s">
        <v>518</v>
      </c>
      <c r="D302" s="5" t="s">
        <v>512</v>
      </c>
      <c r="E302" t="s">
        <v>514</v>
      </c>
      <c r="F302">
        <v>1</v>
      </c>
      <c r="H302" t="s">
        <v>537</v>
      </c>
      <c r="I302" t="s">
        <v>522</v>
      </c>
      <c r="J302" t="s">
        <v>515</v>
      </c>
      <c r="K302" s="5" t="s">
        <v>512</v>
      </c>
      <c r="L302" t="s">
        <v>514</v>
      </c>
      <c r="M302">
        <v>23</v>
      </c>
    </row>
    <row r="303" spans="1:13" x14ac:dyDescent="0.25">
      <c r="A303" t="s">
        <v>536</v>
      </c>
      <c r="B303" t="s">
        <v>521</v>
      </c>
      <c r="C303" t="s">
        <v>511</v>
      </c>
      <c r="D303" s="5" t="s">
        <v>512</v>
      </c>
      <c r="E303" t="s">
        <v>514</v>
      </c>
      <c r="F303">
        <v>1</v>
      </c>
      <c r="H303" t="s">
        <v>537</v>
      </c>
      <c r="I303" t="s">
        <v>522</v>
      </c>
      <c r="J303" t="s">
        <v>527</v>
      </c>
      <c r="K303" s="5" t="s">
        <v>512</v>
      </c>
      <c r="L303" t="s">
        <v>514</v>
      </c>
      <c r="M303">
        <v>1</v>
      </c>
    </row>
    <row r="304" spans="1:13" x14ac:dyDescent="0.25">
      <c r="A304" t="s">
        <v>536</v>
      </c>
      <c r="B304" t="s">
        <v>521</v>
      </c>
      <c r="C304" t="s">
        <v>515</v>
      </c>
      <c r="D304" s="5" t="s">
        <v>512</v>
      </c>
      <c r="E304" t="s">
        <v>513</v>
      </c>
      <c r="F304">
        <v>3</v>
      </c>
      <c r="H304" t="s">
        <v>537</v>
      </c>
      <c r="I304" t="s">
        <v>522</v>
      </c>
      <c r="J304" t="s">
        <v>518</v>
      </c>
      <c r="K304" s="5" t="s">
        <v>512</v>
      </c>
      <c r="L304" t="s">
        <v>514</v>
      </c>
      <c r="M304">
        <v>2</v>
      </c>
    </row>
    <row r="305" spans="1:13" x14ac:dyDescent="0.25">
      <c r="A305" t="s">
        <v>536</v>
      </c>
      <c r="B305" t="s">
        <v>521</v>
      </c>
      <c r="C305" t="s">
        <v>527</v>
      </c>
      <c r="D305" s="5" t="s">
        <v>512</v>
      </c>
      <c r="E305" t="s">
        <v>514</v>
      </c>
      <c r="F305">
        <v>1</v>
      </c>
      <c r="H305" t="s">
        <v>537</v>
      </c>
      <c r="I305" t="s">
        <v>522</v>
      </c>
      <c r="J305" t="s">
        <v>519</v>
      </c>
      <c r="K305" s="5" t="s">
        <v>512</v>
      </c>
      <c r="L305" t="s">
        <v>514</v>
      </c>
      <c r="M305">
        <v>1</v>
      </c>
    </row>
    <row r="306" spans="1:13" x14ac:dyDescent="0.25">
      <c r="A306" t="s">
        <v>536</v>
      </c>
      <c r="B306" t="s">
        <v>521</v>
      </c>
      <c r="C306" t="s">
        <v>517</v>
      </c>
      <c r="D306" s="5" t="s">
        <v>512</v>
      </c>
      <c r="E306" t="s">
        <v>514</v>
      </c>
      <c r="F306">
        <v>1</v>
      </c>
      <c r="H306" t="s">
        <v>537</v>
      </c>
      <c r="I306" t="s">
        <v>523</v>
      </c>
      <c r="J306" t="s">
        <v>511</v>
      </c>
      <c r="K306" s="5" t="s">
        <v>512</v>
      </c>
      <c r="L306" t="s">
        <v>513</v>
      </c>
      <c r="M306">
        <v>1</v>
      </c>
    </row>
    <row r="307" spans="1:13" x14ac:dyDescent="0.25">
      <c r="A307" t="s">
        <v>536</v>
      </c>
      <c r="B307" t="s">
        <v>521</v>
      </c>
      <c r="C307" t="s">
        <v>518</v>
      </c>
      <c r="D307" s="5" t="s">
        <v>512</v>
      </c>
      <c r="E307" t="s">
        <v>514</v>
      </c>
      <c r="F307">
        <v>1</v>
      </c>
      <c r="H307" t="s">
        <v>537</v>
      </c>
      <c r="I307" t="s">
        <v>523</v>
      </c>
      <c r="J307" t="s">
        <v>511</v>
      </c>
      <c r="K307" s="5" t="s">
        <v>512</v>
      </c>
      <c r="L307" t="s">
        <v>514</v>
      </c>
      <c r="M307">
        <v>2</v>
      </c>
    </row>
    <row r="308" spans="1:13" x14ac:dyDescent="0.25">
      <c r="A308" t="s">
        <v>536</v>
      </c>
      <c r="B308" t="s">
        <v>522</v>
      </c>
      <c r="C308" t="s">
        <v>511</v>
      </c>
      <c r="D308" s="5" t="s">
        <v>512</v>
      </c>
      <c r="E308" t="s">
        <v>514</v>
      </c>
      <c r="F308">
        <v>2</v>
      </c>
      <c r="H308" t="s">
        <v>537</v>
      </c>
      <c r="I308" t="s">
        <v>523</v>
      </c>
      <c r="J308" t="s">
        <v>515</v>
      </c>
      <c r="K308" s="5" t="s">
        <v>512</v>
      </c>
      <c r="L308" t="s">
        <v>513</v>
      </c>
      <c r="M308">
        <v>11</v>
      </c>
    </row>
    <row r="309" spans="1:13" x14ac:dyDescent="0.25">
      <c r="A309" t="s">
        <v>536</v>
      </c>
      <c r="B309" t="s">
        <v>522</v>
      </c>
      <c r="C309" t="s">
        <v>515</v>
      </c>
      <c r="D309" s="5" t="s">
        <v>512</v>
      </c>
      <c r="E309" t="s">
        <v>513</v>
      </c>
      <c r="F309">
        <v>54</v>
      </c>
      <c r="H309" t="s">
        <v>537</v>
      </c>
      <c r="I309" t="s">
        <v>523</v>
      </c>
      <c r="J309" t="s">
        <v>515</v>
      </c>
      <c r="K309" s="5" t="s">
        <v>512</v>
      </c>
      <c r="L309" t="s">
        <v>514</v>
      </c>
      <c r="M309">
        <v>15</v>
      </c>
    </row>
    <row r="310" spans="1:13" x14ac:dyDescent="0.25">
      <c r="A310" t="s">
        <v>536</v>
      </c>
      <c r="B310" t="s">
        <v>522</v>
      </c>
      <c r="C310" t="s">
        <v>515</v>
      </c>
      <c r="D310" s="5" t="s">
        <v>512</v>
      </c>
      <c r="E310" t="s">
        <v>516</v>
      </c>
      <c r="F310">
        <v>1</v>
      </c>
      <c r="H310" t="s">
        <v>537</v>
      </c>
      <c r="I310" t="s">
        <v>523</v>
      </c>
      <c r="J310" t="s">
        <v>517</v>
      </c>
      <c r="K310" s="5" t="s">
        <v>512</v>
      </c>
      <c r="L310" t="s">
        <v>514</v>
      </c>
      <c r="M310">
        <v>1</v>
      </c>
    </row>
    <row r="311" spans="1:13" x14ac:dyDescent="0.25">
      <c r="A311" t="s">
        <v>536</v>
      </c>
      <c r="B311" t="s">
        <v>522</v>
      </c>
      <c r="C311" t="s">
        <v>515</v>
      </c>
      <c r="D311" s="5" t="s">
        <v>512</v>
      </c>
      <c r="E311" t="s">
        <v>514</v>
      </c>
      <c r="F311">
        <v>54</v>
      </c>
      <c r="H311" t="s">
        <v>537</v>
      </c>
      <c r="I311" t="s">
        <v>524</v>
      </c>
      <c r="J311" t="s">
        <v>515</v>
      </c>
      <c r="K311" s="5" t="s">
        <v>512</v>
      </c>
      <c r="L311" t="s">
        <v>513</v>
      </c>
      <c r="M311">
        <v>39</v>
      </c>
    </row>
    <row r="312" spans="1:13" x14ac:dyDescent="0.25">
      <c r="A312" t="s">
        <v>536</v>
      </c>
      <c r="B312" t="s">
        <v>522</v>
      </c>
      <c r="C312" t="s">
        <v>527</v>
      </c>
      <c r="D312" s="5" t="s">
        <v>512</v>
      </c>
      <c r="E312" t="s">
        <v>514</v>
      </c>
      <c r="F312">
        <v>1</v>
      </c>
      <c r="H312" t="s">
        <v>537</v>
      </c>
      <c r="I312" t="s">
        <v>524</v>
      </c>
      <c r="J312" t="s">
        <v>515</v>
      </c>
      <c r="K312" s="5" t="s">
        <v>512</v>
      </c>
      <c r="L312" t="s">
        <v>514</v>
      </c>
      <c r="M312">
        <v>38</v>
      </c>
    </row>
    <row r="313" spans="1:13" x14ac:dyDescent="0.25">
      <c r="A313" t="s">
        <v>536</v>
      </c>
      <c r="B313" t="s">
        <v>522</v>
      </c>
      <c r="C313" t="s">
        <v>517</v>
      </c>
      <c r="D313" s="5" t="s">
        <v>512</v>
      </c>
      <c r="E313" t="s">
        <v>513</v>
      </c>
      <c r="F313">
        <v>1</v>
      </c>
      <c r="H313" t="s">
        <v>537</v>
      </c>
      <c r="I313" t="s">
        <v>524</v>
      </c>
      <c r="J313" t="s">
        <v>517</v>
      </c>
      <c r="K313" s="5" t="s">
        <v>512</v>
      </c>
      <c r="L313" t="s">
        <v>513</v>
      </c>
      <c r="M313">
        <v>1</v>
      </c>
    </row>
    <row r="314" spans="1:13" x14ac:dyDescent="0.25">
      <c r="A314" t="s">
        <v>536</v>
      </c>
      <c r="B314" t="s">
        <v>522</v>
      </c>
      <c r="C314" t="s">
        <v>517</v>
      </c>
      <c r="D314" s="5" t="s">
        <v>512</v>
      </c>
      <c r="E314" t="s">
        <v>514</v>
      </c>
      <c r="F314">
        <v>1</v>
      </c>
      <c r="H314" t="s">
        <v>537</v>
      </c>
      <c r="I314" t="s">
        <v>524</v>
      </c>
      <c r="J314" t="s">
        <v>518</v>
      </c>
      <c r="K314" s="5" t="s">
        <v>512</v>
      </c>
      <c r="L314" t="s">
        <v>513</v>
      </c>
      <c r="M314">
        <v>1</v>
      </c>
    </row>
    <row r="315" spans="1:13" x14ac:dyDescent="0.25">
      <c r="A315" t="s">
        <v>536</v>
      </c>
      <c r="B315" t="s">
        <v>522</v>
      </c>
      <c r="C315" t="s">
        <v>518</v>
      </c>
      <c r="D315" s="5" t="s">
        <v>512</v>
      </c>
      <c r="E315" t="s">
        <v>513</v>
      </c>
      <c r="F315">
        <v>5</v>
      </c>
      <c r="H315" t="s">
        <v>537</v>
      </c>
      <c r="I315" t="s">
        <v>525</v>
      </c>
      <c r="J315" t="s">
        <v>515</v>
      </c>
      <c r="K315" s="5" t="s">
        <v>512</v>
      </c>
      <c r="L315" t="s">
        <v>513</v>
      </c>
      <c r="M315">
        <v>3</v>
      </c>
    </row>
    <row r="316" spans="1:13" x14ac:dyDescent="0.25">
      <c r="A316" t="s">
        <v>536</v>
      </c>
      <c r="B316" t="s">
        <v>522</v>
      </c>
      <c r="C316" t="s">
        <v>518</v>
      </c>
      <c r="D316" s="5" t="s">
        <v>512</v>
      </c>
      <c r="E316" t="s">
        <v>514</v>
      </c>
      <c r="F316">
        <v>7</v>
      </c>
      <c r="H316" t="s">
        <v>537</v>
      </c>
      <c r="I316" t="s">
        <v>525</v>
      </c>
      <c r="J316" t="s">
        <v>515</v>
      </c>
      <c r="K316" s="5" t="s">
        <v>512</v>
      </c>
      <c r="L316" t="s">
        <v>514</v>
      </c>
      <c r="M316">
        <v>1</v>
      </c>
    </row>
    <row r="317" spans="1:13" x14ac:dyDescent="0.25">
      <c r="A317" t="s">
        <v>536</v>
      </c>
      <c r="B317" t="s">
        <v>523</v>
      </c>
      <c r="C317" t="s">
        <v>511</v>
      </c>
      <c r="D317" s="5" t="s">
        <v>512</v>
      </c>
      <c r="E317" t="s">
        <v>514</v>
      </c>
      <c r="F317">
        <v>1</v>
      </c>
      <c r="H317" t="s">
        <v>537</v>
      </c>
      <c r="I317" t="s">
        <v>525</v>
      </c>
      <c r="J317" t="s">
        <v>517</v>
      </c>
      <c r="K317" s="5" t="s">
        <v>512</v>
      </c>
      <c r="L317" t="s">
        <v>513</v>
      </c>
      <c r="M317">
        <v>1</v>
      </c>
    </row>
    <row r="318" spans="1:13" x14ac:dyDescent="0.25">
      <c r="A318" t="s">
        <v>536</v>
      </c>
      <c r="B318" t="s">
        <v>523</v>
      </c>
      <c r="C318" t="s">
        <v>515</v>
      </c>
      <c r="D318" s="5" t="s">
        <v>512</v>
      </c>
      <c r="E318" t="s">
        <v>513</v>
      </c>
      <c r="F318">
        <v>35</v>
      </c>
      <c r="H318" t="s">
        <v>537</v>
      </c>
      <c r="I318" t="s">
        <v>525</v>
      </c>
      <c r="J318" t="s">
        <v>517</v>
      </c>
      <c r="K318" s="5" t="s">
        <v>512</v>
      </c>
      <c r="L318" t="s">
        <v>514</v>
      </c>
      <c r="M318">
        <v>1</v>
      </c>
    </row>
    <row r="319" spans="1:13" x14ac:dyDescent="0.25">
      <c r="A319" t="s">
        <v>536</v>
      </c>
      <c r="B319" t="s">
        <v>523</v>
      </c>
      <c r="C319" t="s">
        <v>515</v>
      </c>
      <c r="D319" s="5" t="s">
        <v>512</v>
      </c>
      <c r="E319" t="s">
        <v>514</v>
      </c>
      <c r="F319">
        <v>33</v>
      </c>
      <c r="H319" t="s">
        <v>538</v>
      </c>
      <c r="I319" t="s">
        <v>510</v>
      </c>
      <c r="J319" t="s">
        <v>511</v>
      </c>
      <c r="K319" s="5" t="s">
        <v>512</v>
      </c>
      <c r="L319" t="s">
        <v>513</v>
      </c>
      <c r="M319">
        <v>20</v>
      </c>
    </row>
    <row r="320" spans="1:13" x14ac:dyDescent="0.25">
      <c r="A320" t="s">
        <v>536</v>
      </c>
      <c r="B320" t="s">
        <v>523</v>
      </c>
      <c r="C320" t="s">
        <v>518</v>
      </c>
      <c r="D320" s="5" t="s">
        <v>512</v>
      </c>
      <c r="E320" t="s">
        <v>513</v>
      </c>
      <c r="F320">
        <v>1</v>
      </c>
      <c r="H320" t="s">
        <v>538</v>
      </c>
      <c r="I320" t="s">
        <v>510</v>
      </c>
      <c r="J320" t="s">
        <v>511</v>
      </c>
      <c r="K320" s="5" t="s">
        <v>512</v>
      </c>
      <c r="L320" t="s">
        <v>514</v>
      </c>
      <c r="M320">
        <v>28</v>
      </c>
    </row>
    <row r="321" spans="1:13" x14ac:dyDescent="0.25">
      <c r="A321" t="s">
        <v>536</v>
      </c>
      <c r="B321" t="s">
        <v>523</v>
      </c>
      <c r="C321" t="s">
        <v>518</v>
      </c>
      <c r="D321" s="5" t="s">
        <v>512</v>
      </c>
      <c r="E321" t="s">
        <v>514</v>
      </c>
      <c r="F321">
        <v>1</v>
      </c>
      <c r="H321" t="s">
        <v>538</v>
      </c>
      <c r="I321" t="s">
        <v>510</v>
      </c>
      <c r="J321" t="s">
        <v>515</v>
      </c>
      <c r="K321" s="5" t="s">
        <v>512</v>
      </c>
      <c r="L321" t="s">
        <v>513</v>
      </c>
      <c r="M321">
        <v>389</v>
      </c>
    </row>
    <row r="322" spans="1:13" x14ac:dyDescent="0.25">
      <c r="A322" t="s">
        <v>536</v>
      </c>
      <c r="B322" t="s">
        <v>524</v>
      </c>
      <c r="C322" t="s">
        <v>515</v>
      </c>
      <c r="D322" s="5" t="s">
        <v>512</v>
      </c>
      <c r="E322" t="s">
        <v>513</v>
      </c>
      <c r="F322">
        <v>117</v>
      </c>
      <c r="H322" t="s">
        <v>538</v>
      </c>
      <c r="I322" t="s">
        <v>510</v>
      </c>
      <c r="J322" t="s">
        <v>515</v>
      </c>
      <c r="K322" s="5" t="s">
        <v>512</v>
      </c>
      <c r="L322" t="s">
        <v>516</v>
      </c>
      <c r="M322">
        <v>4</v>
      </c>
    </row>
    <row r="323" spans="1:13" x14ac:dyDescent="0.25">
      <c r="A323" t="s">
        <v>536</v>
      </c>
      <c r="B323" t="s">
        <v>524</v>
      </c>
      <c r="C323" t="s">
        <v>515</v>
      </c>
      <c r="D323" s="5" t="s">
        <v>512</v>
      </c>
      <c r="E323" t="s">
        <v>516</v>
      </c>
      <c r="F323">
        <v>1</v>
      </c>
      <c r="H323" t="s">
        <v>538</v>
      </c>
      <c r="I323" t="s">
        <v>510</v>
      </c>
      <c r="J323" t="s">
        <v>515</v>
      </c>
      <c r="K323" s="5" t="s">
        <v>512</v>
      </c>
      <c r="L323" t="s">
        <v>514</v>
      </c>
      <c r="M323">
        <v>473</v>
      </c>
    </row>
    <row r="324" spans="1:13" x14ac:dyDescent="0.25">
      <c r="A324" t="s">
        <v>536</v>
      </c>
      <c r="B324" t="s">
        <v>524</v>
      </c>
      <c r="C324" t="s">
        <v>515</v>
      </c>
      <c r="D324" s="5" t="s">
        <v>512</v>
      </c>
      <c r="E324" t="s">
        <v>514</v>
      </c>
      <c r="F324">
        <v>116</v>
      </c>
      <c r="H324" t="s">
        <v>538</v>
      </c>
      <c r="I324" t="s">
        <v>510</v>
      </c>
      <c r="J324" t="s">
        <v>527</v>
      </c>
      <c r="K324" s="5" t="s">
        <v>512</v>
      </c>
      <c r="L324" t="s">
        <v>513</v>
      </c>
      <c r="M324">
        <v>6</v>
      </c>
    </row>
    <row r="325" spans="1:13" x14ac:dyDescent="0.25">
      <c r="A325" t="s">
        <v>536</v>
      </c>
      <c r="B325" t="s">
        <v>524</v>
      </c>
      <c r="C325" t="s">
        <v>527</v>
      </c>
      <c r="D325" s="5" t="s">
        <v>512</v>
      </c>
      <c r="E325" t="s">
        <v>513</v>
      </c>
      <c r="F325">
        <v>2</v>
      </c>
      <c r="H325" t="s">
        <v>538</v>
      </c>
      <c r="I325" t="s">
        <v>510</v>
      </c>
      <c r="J325" t="s">
        <v>527</v>
      </c>
      <c r="K325" s="5" t="s">
        <v>512</v>
      </c>
      <c r="L325" t="s">
        <v>514</v>
      </c>
      <c r="M325">
        <v>11</v>
      </c>
    </row>
    <row r="326" spans="1:13" x14ac:dyDescent="0.25">
      <c r="A326" t="s">
        <v>536</v>
      </c>
      <c r="B326" t="s">
        <v>524</v>
      </c>
      <c r="C326" t="s">
        <v>518</v>
      </c>
      <c r="D326" s="5" t="s">
        <v>512</v>
      </c>
      <c r="E326" t="s">
        <v>513</v>
      </c>
      <c r="F326">
        <v>7</v>
      </c>
      <c r="H326" t="s">
        <v>538</v>
      </c>
      <c r="I326" t="s">
        <v>510</v>
      </c>
      <c r="J326" t="s">
        <v>517</v>
      </c>
      <c r="K326" s="5" t="s">
        <v>512</v>
      </c>
      <c r="L326" t="s">
        <v>513</v>
      </c>
      <c r="M326">
        <v>2</v>
      </c>
    </row>
    <row r="327" spans="1:13" x14ac:dyDescent="0.25">
      <c r="A327" t="s">
        <v>536</v>
      </c>
      <c r="B327" t="s">
        <v>524</v>
      </c>
      <c r="C327" t="s">
        <v>518</v>
      </c>
      <c r="D327" s="5" t="s">
        <v>512</v>
      </c>
      <c r="E327" t="s">
        <v>514</v>
      </c>
      <c r="F327">
        <v>8</v>
      </c>
      <c r="H327" t="s">
        <v>538</v>
      </c>
      <c r="I327" t="s">
        <v>510</v>
      </c>
      <c r="J327" t="s">
        <v>517</v>
      </c>
      <c r="K327" s="5" t="s">
        <v>512</v>
      </c>
      <c r="L327" t="s">
        <v>514</v>
      </c>
      <c r="M327">
        <v>6</v>
      </c>
    </row>
    <row r="328" spans="1:13" x14ac:dyDescent="0.25">
      <c r="A328" t="s">
        <v>536</v>
      </c>
      <c r="B328" t="s">
        <v>525</v>
      </c>
      <c r="C328" t="s">
        <v>515</v>
      </c>
      <c r="D328" s="5" t="s">
        <v>512</v>
      </c>
      <c r="E328" t="s">
        <v>513</v>
      </c>
      <c r="F328">
        <v>3</v>
      </c>
      <c r="H328" t="s">
        <v>538</v>
      </c>
      <c r="I328" t="s">
        <v>510</v>
      </c>
      <c r="J328" t="s">
        <v>518</v>
      </c>
      <c r="K328" s="5" t="s">
        <v>512</v>
      </c>
      <c r="L328" t="s">
        <v>513</v>
      </c>
      <c r="M328">
        <v>9</v>
      </c>
    </row>
    <row r="329" spans="1:13" x14ac:dyDescent="0.25">
      <c r="A329" t="s">
        <v>536</v>
      </c>
      <c r="B329" t="s">
        <v>525</v>
      </c>
      <c r="C329" t="s">
        <v>515</v>
      </c>
      <c r="D329" s="5" t="s">
        <v>512</v>
      </c>
      <c r="E329" t="s">
        <v>514</v>
      </c>
      <c r="F329">
        <v>2</v>
      </c>
      <c r="H329" t="s">
        <v>538</v>
      </c>
      <c r="I329" t="s">
        <v>510</v>
      </c>
      <c r="J329" t="s">
        <v>518</v>
      </c>
      <c r="K329" s="5" t="s">
        <v>512</v>
      </c>
      <c r="L329" t="s">
        <v>514</v>
      </c>
      <c r="M329">
        <v>22</v>
      </c>
    </row>
    <row r="330" spans="1:13" x14ac:dyDescent="0.25">
      <c r="A330" t="s">
        <v>536</v>
      </c>
      <c r="B330" t="s">
        <v>525</v>
      </c>
      <c r="C330" t="s">
        <v>518</v>
      </c>
      <c r="D330" s="5" t="s">
        <v>512</v>
      </c>
      <c r="E330" t="s">
        <v>514</v>
      </c>
      <c r="F330">
        <v>1</v>
      </c>
      <c r="H330" t="s">
        <v>538</v>
      </c>
      <c r="I330" t="s">
        <v>510</v>
      </c>
      <c r="J330" t="s">
        <v>519</v>
      </c>
      <c r="K330" s="5" t="s">
        <v>512</v>
      </c>
      <c r="L330" t="s">
        <v>513</v>
      </c>
      <c r="M330">
        <v>2</v>
      </c>
    </row>
    <row r="331" spans="1:13" x14ac:dyDescent="0.25">
      <c r="A331" t="s">
        <v>537</v>
      </c>
      <c r="B331" t="s">
        <v>510</v>
      </c>
      <c r="C331" t="s">
        <v>511</v>
      </c>
      <c r="D331" s="5" t="s">
        <v>512</v>
      </c>
      <c r="E331" t="s">
        <v>513</v>
      </c>
      <c r="F331">
        <v>29</v>
      </c>
      <c r="H331" t="s">
        <v>538</v>
      </c>
      <c r="I331" t="s">
        <v>510</v>
      </c>
      <c r="J331" t="s">
        <v>519</v>
      </c>
      <c r="K331" s="5" t="s">
        <v>512</v>
      </c>
      <c r="L331" t="s">
        <v>514</v>
      </c>
      <c r="M331">
        <v>8</v>
      </c>
    </row>
    <row r="332" spans="1:13" x14ac:dyDescent="0.25">
      <c r="A332" t="s">
        <v>537</v>
      </c>
      <c r="B332" t="s">
        <v>510</v>
      </c>
      <c r="C332" t="s">
        <v>511</v>
      </c>
      <c r="D332" s="5" t="s">
        <v>512</v>
      </c>
      <c r="E332" t="s">
        <v>516</v>
      </c>
      <c r="F332">
        <v>2</v>
      </c>
      <c r="H332" t="s">
        <v>538</v>
      </c>
      <c r="I332" t="s">
        <v>520</v>
      </c>
      <c r="J332" t="s">
        <v>515</v>
      </c>
      <c r="K332" s="5" t="s">
        <v>512</v>
      </c>
      <c r="L332" t="s">
        <v>513</v>
      </c>
      <c r="M332">
        <v>18</v>
      </c>
    </row>
    <row r="333" spans="1:13" x14ac:dyDescent="0.25">
      <c r="A333" t="s">
        <v>537</v>
      </c>
      <c r="B333" t="s">
        <v>510</v>
      </c>
      <c r="C333" t="s">
        <v>511</v>
      </c>
      <c r="D333" s="5" t="s">
        <v>512</v>
      </c>
      <c r="E333" t="s">
        <v>514</v>
      </c>
      <c r="F333">
        <v>35</v>
      </c>
      <c r="H333" t="s">
        <v>538</v>
      </c>
      <c r="I333" t="s">
        <v>520</v>
      </c>
      <c r="J333" t="s">
        <v>515</v>
      </c>
      <c r="K333" s="5" t="s">
        <v>512</v>
      </c>
      <c r="L333" t="s">
        <v>514</v>
      </c>
      <c r="M333">
        <v>21</v>
      </c>
    </row>
    <row r="334" spans="1:13" x14ac:dyDescent="0.25">
      <c r="A334" t="s">
        <v>537</v>
      </c>
      <c r="B334" t="s">
        <v>510</v>
      </c>
      <c r="C334" t="s">
        <v>515</v>
      </c>
      <c r="D334" s="5" t="s">
        <v>512</v>
      </c>
      <c r="E334" t="s">
        <v>513</v>
      </c>
      <c r="F334">
        <v>253</v>
      </c>
      <c r="H334" t="s">
        <v>538</v>
      </c>
      <c r="I334" t="s">
        <v>520</v>
      </c>
      <c r="J334" t="s">
        <v>518</v>
      </c>
      <c r="K334" s="5" t="s">
        <v>512</v>
      </c>
      <c r="L334" t="s">
        <v>514</v>
      </c>
      <c r="M334">
        <v>1</v>
      </c>
    </row>
    <row r="335" spans="1:13" x14ac:dyDescent="0.25">
      <c r="A335" t="s">
        <v>537</v>
      </c>
      <c r="B335" t="s">
        <v>510</v>
      </c>
      <c r="C335" t="s">
        <v>515</v>
      </c>
      <c r="D335" s="5" t="s">
        <v>512</v>
      </c>
      <c r="E335" t="s">
        <v>516</v>
      </c>
      <c r="F335">
        <v>6</v>
      </c>
      <c r="H335" t="s">
        <v>538</v>
      </c>
      <c r="I335" t="s">
        <v>521</v>
      </c>
      <c r="J335" t="s">
        <v>511</v>
      </c>
      <c r="K335" s="5" t="s">
        <v>512</v>
      </c>
      <c r="L335" t="s">
        <v>514</v>
      </c>
      <c r="M335">
        <v>1</v>
      </c>
    </row>
    <row r="336" spans="1:13" x14ac:dyDescent="0.25">
      <c r="A336" t="s">
        <v>537</v>
      </c>
      <c r="B336" t="s">
        <v>510</v>
      </c>
      <c r="C336" t="s">
        <v>515</v>
      </c>
      <c r="D336" s="5" t="s">
        <v>512</v>
      </c>
      <c r="E336" t="s">
        <v>514</v>
      </c>
      <c r="F336">
        <v>296</v>
      </c>
      <c r="H336" t="s">
        <v>538</v>
      </c>
      <c r="I336" t="s">
        <v>521</v>
      </c>
      <c r="J336" t="s">
        <v>515</v>
      </c>
      <c r="K336" s="5" t="s">
        <v>512</v>
      </c>
      <c r="L336" t="s">
        <v>513</v>
      </c>
      <c r="M336">
        <v>10</v>
      </c>
    </row>
    <row r="337" spans="1:13" x14ac:dyDescent="0.25">
      <c r="A337" t="s">
        <v>537</v>
      </c>
      <c r="B337" t="s">
        <v>510</v>
      </c>
      <c r="C337" t="s">
        <v>527</v>
      </c>
      <c r="D337" s="5" t="s">
        <v>512</v>
      </c>
      <c r="E337" t="s">
        <v>513</v>
      </c>
      <c r="F337">
        <v>3</v>
      </c>
      <c r="H337" t="s">
        <v>538</v>
      </c>
      <c r="I337" t="s">
        <v>521</v>
      </c>
      <c r="J337" t="s">
        <v>515</v>
      </c>
      <c r="K337" s="5" t="s">
        <v>512</v>
      </c>
      <c r="L337" t="s">
        <v>514</v>
      </c>
      <c r="M337">
        <v>9</v>
      </c>
    </row>
    <row r="338" spans="1:13" x14ac:dyDescent="0.25">
      <c r="A338" t="s">
        <v>537</v>
      </c>
      <c r="B338" t="s">
        <v>510</v>
      </c>
      <c r="C338" t="s">
        <v>527</v>
      </c>
      <c r="D338" s="5" t="s">
        <v>512</v>
      </c>
      <c r="E338" t="s">
        <v>514</v>
      </c>
      <c r="F338">
        <v>2</v>
      </c>
      <c r="H338" t="s">
        <v>538</v>
      </c>
      <c r="I338" t="s">
        <v>521</v>
      </c>
      <c r="J338" t="s">
        <v>517</v>
      </c>
      <c r="K338" s="5" t="s">
        <v>512</v>
      </c>
      <c r="L338" t="s">
        <v>513</v>
      </c>
      <c r="M338">
        <v>1</v>
      </c>
    </row>
    <row r="339" spans="1:13" x14ac:dyDescent="0.25">
      <c r="A339" t="s">
        <v>537</v>
      </c>
      <c r="B339" t="s">
        <v>510</v>
      </c>
      <c r="C339" t="s">
        <v>517</v>
      </c>
      <c r="D339" s="5" t="s">
        <v>512</v>
      </c>
      <c r="E339" t="s">
        <v>513</v>
      </c>
      <c r="F339">
        <v>6</v>
      </c>
      <c r="H339" t="s">
        <v>538</v>
      </c>
      <c r="I339" t="s">
        <v>521</v>
      </c>
      <c r="J339" t="s">
        <v>517</v>
      </c>
      <c r="K339" s="5" t="s">
        <v>512</v>
      </c>
      <c r="L339" t="s">
        <v>514</v>
      </c>
      <c r="M339">
        <v>1</v>
      </c>
    </row>
    <row r="340" spans="1:13" x14ac:dyDescent="0.25">
      <c r="A340" t="s">
        <v>537</v>
      </c>
      <c r="B340" t="s">
        <v>510</v>
      </c>
      <c r="C340" t="s">
        <v>517</v>
      </c>
      <c r="D340" s="5" t="s">
        <v>512</v>
      </c>
      <c r="E340" t="s">
        <v>514</v>
      </c>
      <c r="F340">
        <v>13</v>
      </c>
      <c r="H340" t="s">
        <v>538</v>
      </c>
      <c r="I340" t="s">
        <v>521</v>
      </c>
      <c r="J340" t="s">
        <v>518</v>
      </c>
      <c r="K340" s="5" t="s">
        <v>512</v>
      </c>
      <c r="L340" t="s">
        <v>513</v>
      </c>
      <c r="M340">
        <v>1</v>
      </c>
    </row>
    <row r="341" spans="1:13" x14ac:dyDescent="0.25">
      <c r="A341" t="s">
        <v>537</v>
      </c>
      <c r="B341" t="s">
        <v>510</v>
      </c>
      <c r="C341" t="s">
        <v>518</v>
      </c>
      <c r="D341" s="5" t="s">
        <v>512</v>
      </c>
      <c r="E341" t="s">
        <v>513</v>
      </c>
      <c r="F341">
        <v>5</v>
      </c>
      <c r="H341" t="s">
        <v>538</v>
      </c>
      <c r="I341" t="s">
        <v>521</v>
      </c>
      <c r="J341" t="s">
        <v>518</v>
      </c>
      <c r="K341" s="5" t="s">
        <v>512</v>
      </c>
      <c r="L341" t="s">
        <v>514</v>
      </c>
      <c r="M341">
        <v>2</v>
      </c>
    </row>
    <row r="342" spans="1:13" x14ac:dyDescent="0.25">
      <c r="A342" t="s">
        <v>537</v>
      </c>
      <c r="B342" t="s">
        <v>510</v>
      </c>
      <c r="C342" t="s">
        <v>518</v>
      </c>
      <c r="D342" s="5" t="s">
        <v>512</v>
      </c>
      <c r="E342" t="s">
        <v>514</v>
      </c>
      <c r="F342">
        <v>4</v>
      </c>
      <c r="H342" t="s">
        <v>538</v>
      </c>
      <c r="I342" t="s">
        <v>522</v>
      </c>
      <c r="J342" t="s">
        <v>511</v>
      </c>
      <c r="K342" s="5" t="s">
        <v>512</v>
      </c>
      <c r="L342" t="s">
        <v>514</v>
      </c>
      <c r="M342">
        <v>2</v>
      </c>
    </row>
    <row r="343" spans="1:13" x14ac:dyDescent="0.25">
      <c r="A343" t="s">
        <v>537</v>
      </c>
      <c r="B343" t="s">
        <v>510</v>
      </c>
      <c r="C343" t="s">
        <v>519</v>
      </c>
      <c r="D343" s="5" t="s">
        <v>512</v>
      </c>
      <c r="E343" t="s">
        <v>513</v>
      </c>
      <c r="F343">
        <v>5</v>
      </c>
      <c r="H343" t="s">
        <v>538</v>
      </c>
      <c r="I343" t="s">
        <v>522</v>
      </c>
      <c r="J343" t="s">
        <v>515</v>
      </c>
      <c r="K343" s="5" t="s">
        <v>512</v>
      </c>
      <c r="L343" t="s">
        <v>513</v>
      </c>
      <c r="M343">
        <v>66</v>
      </c>
    </row>
    <row r="344" spans="1:13" x14ac:dyDescent="0.25">
      <c r="A344" t="s">
        <v>537</v>
      </c>
      <c r="B344" t="s">
        <v>510</v>
      </c>
      <c r="C344" t="s">
        <v>519</v>
      </c>
      <c r="D344" s="5" t="s">
        <v>512</v>
      </c>
      <c r="E344" t="s">
        <v>514</v>
      </c>
      <c r="F344">
        <v>1</v>
      </c>
      <c r="H344" t="s">
        <v>538</v>
      </c>
      <c r="I344" t="s">
        <v>522</v>
      </c>
      <c r="J344" t="s">
        <v>515</v>
      </c>
      <c r="K344" s="5" t="s">
        <v>512</v>
      </c>
      <c r="L344" t="s">
        <v>514</v>
      </c>
      <c r="M344">
        <v>88</v>
      </c>
    </row>
    <row r="345" spans="1:13" x14ac:dyDescent="0.25">
      <c r="A345" t="s">
        <v>537</v>
      </c>
      <c r="B345" t="s">
        <v>520</v>
      </c>
      <c r="C345" t="s">
        <v>515</v>
      </c>
      <c r="D345" s="5" t="s">
        <v>512</v>
      </c>
      <c r="E345" t="s">
        <v>513</v>
      </c>
      <c r="F345">
        <v>9</v>
      </c>
      <c r="H345" t="s">
        <v>538</v>
      </c>
      <c r="I345" t="s">
        <v>522</v>
      </c>
      <c r="J345" t="s">
        <v>527</v>
      </c>
      <c r="K345" s="5" t="s">
        <v>512</v>
      </c>
      <c r="L345" t="s">
        <v>513</v>
      </c>
      <c r="M345">
        <v>1</v>
      </c>
    </row>
    <row r="346" spans="1:13" x14ac:dyDescent="0.25">
      <c r="A346" t="s">
        <v>537</v>
      </c>
      <c r="B346" t="s">
        <v>520</v>
      </c>
      <c r="C346" t="s">
        <v>515</v>
      </c>
      <c r="D346" s="5" t="s">
        <v>512</v>
      </c>
      <c r="E346" t="s">
        <v>514</v>
      </c>
      <c r="F346">
        <v>2</v>
      </c>
      <c r="H346" t="s">
        <v>538</v>
      </c>
      <c r="I346" t="s">
        <v>522</v>
      </c>
      <c r="J346" t="s">
        <v>527</v>
      </c>
      <c r="K346" s="5" t="s">
        <v>512</v>
      </c>
      <c r="L346" t="s">
        <v>514</v>
      </c>
      <c r="M346">
        <v>2</v>
      </c>
    </row>
    <row r="347" spans="1:13" x14ac:dyDescent="0.25">
      <c r="A347" t="s">
        <v>537</v>
      </c>
      <c r="B347" t="s">
        <v>520</v>
      </c>
      <c r="C347" t="s">
        <v>517</v>
      </c>
      <c r="D347" s="5" t="s">
        <v>512</v>
      </c>
      <c r="E347" t="s">
        <v>514</v>
      </c>
      <c r="F347">
        <v>1</v>
      </c>
      <c r="H347" t="s">
        <v>538</v>
      </c>
      <c r="I347" t="s">
        <v>522</v>
      </c>
      <c r="J347" t="s">
        <v>517</v>
      </c>
      <c r="K347" s="5" t="s">
        <v>512</v>
      </c>
      <c r="L347" t="s">
        <v>513</v>
      </c>
      <c r="M347">
        <v>1</v>
      </c>
    </row>
    <row r="348" spans="1:13" x14ac:dyDescent="0.25">
      <c r="A348" t="s">
        <v>537</v>
      </c>
      <c r="B348" t="s">
        <v>521</v>
      </c>
      <c r="C348" t="s">
        <v>511</v>
      </c>
      <c r="D348" s="5" t="s">
        <v>512</v>
      </c>
      <c r="E348" t="s">
        <v>514</v>
      </c>
      <c r="F348">
        <v>2</v>
      </c>
      <c r="H348" t="s">
        <v>538</v>
      </c>
      <c r="I348" t="s">
        <v>522</v>
      </c>
      <c r="J348" t="s">
        <v>517</v>
      </c>
      <c r="K348" s="5" t="s">
        <v>512</v>
      </c>
      <c r="L348" t="s">
        <v>514</v>
      </c>
      <c r="M348">
        <v>1</v>
      </c>
    </row>
    <row r="349" spans="1:13" x14ac:dyDescent="0.25">
      <c r="A349" t="s">
        <v>537</v>
      </c>
      <c r="B349" t="s">
        <v>521</v>
      </c>
      <c r="C349" t="s">
        <v>515</v>
      </c>
      <c r="D349" s="5" t="s">
        <v>512</v>
      </c>
      <c r="E349" t="s">
        <v>513</v>
      </c>
      <c r="F349">
        <v>3</v>
      </c>
      <c r="H349" t="s">
        <v>538</v>
      </c>
      <c r="I349" t="s">
        <v>522</v>
      </c>
      <c r="J349" t="s">
        <v>518</v>
      </c>
      <c r="K349" s="5" t="s">
        <v>512</v>
      </c>
      <c r="L349" t="s">
        <v>513</v>
      </c>
      <c r="M349">
        <v>1</v>
      </c>
    </row>
    <row r="350" spans="1:13" x14ac:dyDescent="0.25">
      <c r="A350" t="s">
        <v>537</v>
      </c>
      <c r="B350" t="s">
        <v>521</v>
      </c>
      <c r="C350" t="s">
        <v>515</v>
      </c>
      <c r="D350" s="5" t="s">
        <v>512</v>
      </c>
      <c r="E350" t="s">
        <v>514</v>
      </c>
      <c r="F350">
        <v>2</v>
      </c>
      <c r="H350" t="s">
        <v>538</v>
      </c>
      <c r="I350" t="s">
        <v>522</v>
      </c>
      <c r="J350" t="s">
        <v>518</v>
      </c>
      <c r="K350" s="5" t="s">
        <v>512</v>
      </c>
      <c r="L350" t="s">
        <v>514</v>
      </c>
      <c r="M350">
        <v>2</v>
      </c>
    </row>
    <row r="351" spans="1:13" x14ac:dyDescent="0.25">
      <c r="A351" t="s">
        <v>537</v>
      </c>
      <c r="B351" t="s">
        <v>522</v>
      </c>
      <c r="C351" t="s">
        <v>511</v>
      </c>
      <c r="D351" s="5" t="s">
        <v>512</v>
      </c>
      <c r="E351" t="s">
        <v>513</v>
      </c>
      <c r="F351">
        <v>2</v>
      </c>
      <c r="H351" t="s">
        <v>538</v>
      </c>
      <c r="I351" t="s">
        <v>523</v>
      </c>
      <c r="J351" t="s">
        <v>511</v>
      </c>
      <c r="K351" s="5" t="s">
        <v>512</v>
      </c>
      <c r="L351" t="s">
        <v>513</v>
      </c>
      <c r="M351">
        <v>2</v>
      </c>
    </row>
    <row r="352" spans="1:13" x14ac:dyDescent="0.25">
      <c r="A352" t="s">
        <v>537</v>
      </c>
      <c r="B352" t="s">
        <v>522</v>
      </c>
      <c r="C352" t="s">
        <v>511</v>
      </c>
      <c r="D352" s="5" t="s">
        <v>512</v>
      </c>
      <c r="E352" t="s">
        <v>514</v>
      </c>
      <c r="F352">
        <v>1</v>
      </c>
      <c r="H352" t="s">
        <v>538</v>
      </c>
      <c r="I352" t="s">
        <v>523</v>
      </c>
      <c r="J352" t="s">
        <v>511</v>
      </c>
      <c r="K352" s="5" t="s">
        <v>512</v>
      </c>
      <c r="L352" t="s">
        <v>514</v>
      </c>
      <c r="M352">
        <v>1</v>
      </c>
    </row>
    <row r="353" spans="1:13" x14ac:dyDescent="0.25">
      <c r="A353" t="s">
        <v>537</v>
      </c>
      <c r="B353" t="s">
        <v>522</v>
      </c>
      <c r="C353" t="s">
        <v>515</v>
      </c>
      <c r="D353" s="5" t="s">
        <v>512</v>
      </c>
      <c r="E353" t="s">
        <v>513</v>
      </c>
      <c r="F353">
        <v>30</v>
      </c>
      <c r="H353" t="s">
        <v>538</v>
      </c>
      <c r="I353" t="s">
        <v>523</v>
      </c>
      <c r="J353" t="s">
        <v>515</v>
      </c>
      <c r="K353" s="5" t="s">
        <v>512</v>
      </c>
      <c r="L353" t="s">
        <v>513</v>
      </c>
      <c r="M353">
        <v>27</v>
      </c>
    </row>
    <row r="354" spans="1:13" x14ac:dyDescent="0.25">
      <c r="A354" t="s">
        <v>537</v>
      </c>
      <c r="B354" t="s">
        <v>522</v>
      </c>
      <c r="C354" t="s">
        <v>515</v>
      </c>
      <c r="D354" s="5" t="s">
        <v>512</v>
      </c>
      <c r="E354" t="s">
        <v>514</v>
      </c>
      <c r="F354">
        <v>39</v>
      </c>
      <c r="H354" t="s">
        <v>538</v>
      </c>
      <c r="I354" t="s">
        <v>523</v>
      </c>
      <c r="J354" t="s">
        <v>515</v>
      </c>
      <c r="K354" s="5" t="s">
        <v>512</v>
      </c>
      <c r="L354" t="s">
        <v>514</v>
      </c>
      <c r="M354">
        <v>22</v>
      </c>
    </row>
    <row r="355" spans="1:13" x14ac:dyDescent="0.25">
      <c r="A355" t="s">
        <v>537</v>
      </c>
      <c r="B355" t="s">
        <v>522</v>
      </c>
      <c r="C355" t="s">
        <v>527</v>
      </c>
      <c r="D355" s="5" t="s">
        <v>512</v>
      </c>
      <c r="E355" t="s">
        <v>513</v>
      </c>
      <c r="F355">
        <v>1</v>
      </c>
      <c r="H355" t="s">
        <v>538</v>
      </c>
      <c r="I355" t="s">
        <v>523</v>
      </c>
      <c r="J355" t="s">
        <v>527</v>
      </c>
      <c r="K355" s="5" t="s">
        <v>512</v>
      </c>
      <c r="L355" t="s">
        <v>513</v>
      </c>
      <c r="M355">
        <v>1</v>
      </c>
    </row>
    <row r="356" spans="1:13" x14ac:dyDescent="0.25">
      <c r="A356" t="s">
        <v>537</v>
      </c>
      <c r="B356" t="s">
        <v>522</v>
      </c>
      <c r="C356" t="s">
        <v>517</v>
      </c>
      <c r="D356" s="5" t="s">
        <v>512</v>
      </c>
      <c r="E356" t="s">
        <v>514</v>
      </c>
      <c r="F356">
        <v>1</v>
      </c>
      <c r="H356" t="s">
        <v>538</v>
      </c>
      <c r="I356" t="s">
        <v>523</v>
      </c>
      <c r="J356" t="s">
        <v>527</v>
      </c>
      <c r="K356" s="5" t="s">
        <v>512</v>
      </c>
      <c r="L356" t="s">
        <v>514</v>
      </c>
      <c r="M356">
        <v>1</v>
      </c>
    </row>
    <row r="357" spans="1:13" x14ac:dyDescent="0.25">
      <c r="A357" t="s">
        <v>537</v>
      </c>
      <c r="B357" t="s">
        <v>522</v>
      </c>
      <c r="C357" t="s">
        <v>518</v>
      </c>
      <c r="D357" s="5" t="s">
        <v>512</v>
      </c>
      <c r="E357" t="s">
        <v>514</v>
      </c>
      <c r="F357">
        <v>1</v>
      </c>
      <c r="H357" t="s">
        <v>538</v>
      </c>
      <c r="I357" t="s">
        <v>523</v>
      </c>
      <c r="J357" t="s">
        <v>518</v>
      </c>
      <c r="K357" s="5" t="s">
        <v>512</v>
      </c>
      <c r="L357" t="s">
        <v>513</v>
      </c>
      <c r="M357">
        <v>1</v>
      </c>
    </row>
    <row r="358" spans="1:13" x14ac:dyDescent="0.25">
      <c r="A358" t="s">
        <v>537</v>
      </c>
      <c r="B358" t="s">
        <v>522</v>
      </c>
      <c r="C358" t="s">
        <v>519</v>
      </c>
      <c r="D358" s="5" t="s">
        <v>512</v>
      </c>
      <c r="E358" t="s">
        <v>513</v>
      </c>
      <c r="F358">
        <v>1</v>
      </c>
      <c r="H358" t="s">
        <v>538</v>
      </c>
      <c r="I358" t="s">
        <v>524</v>
      </c>
      <c r="J358" t="s">
        <v>511</v>
      </c>
      <c r="K358" s="5" t="s">
        <v>512</v>
      </c>
      <c r="L358" t="s">
        <v>514</v>
      </c>
      <c r="M358">
        <v>2</v>
      </c>
    </row>
    <row r="359" spans="1:13" x14ac:dyDescent="0.25">
      <c r="A359" t="s">
        <v>537</v>
      </c>
      <c r="B359" t="s">
        <v>523</v>
      </c>
      <c r="C359" t="s">
        <v>511</v>
      </c>
      <c r="D359" s="5" t="s">
        <v>512</v>
      </c>
      <c r="E359" t="s">
        <v>513</v>
      </c>
      <c r="F359">
        <v>1</v>
      </c>
      <c r="H359" t="s">
        <v>538</v>
      </c>
      <c r="I359" t="s">
        <v>524</v>
      </c>
      <c r="J359" t="s">
        <v>515</v>
      </c>
      <c r="K359" s="5" t="s">
        <v>512</v>
      </c>
      <c r="L359" t="s">
        <v>513</v>
      </c>
      <c r="M359">
        <v>166</v>
      </c>
    </row>
    <row r="360" spans="1:13" x14ac:dyDescent="0.25">
      <c r="A360" t="s">
        <v>537</v>
      </c>
      <c r="B360" t="s">
        <v>523</v>
      </c>
      <c r="C360" t="s">
        <v>511</v>
      </c>
      <c r="D360" s="5" t="s">
        <v>512</v>
      </c>
      <c r="E360" t="s">
        <v>514</v>
      </c>
      <c r="F360">
        <v>4</v>
      </c>
      <c r="H360" t="s">
        <v>538</v>
      </c>
      <c r="I360" t="s">
        <v>524</v>
      </c>
      <c r="J360" t="s">
        <v>515</v>
      </c>
      <c r="K360" s="5" t="s">
        <v>512</v>
      </c>
      <c r="L360" t="s">
        <v>516</v>
      </c>
      <c r="M360">
        <v>1</v>
      </c>
    </row>
    <row r="361" spans="1:13" x14ac:dyDescent="0.25">
      <c r="A361" t="s">
        <v>537</v>
      </c>
      <c r="B361" t="s">
        <v>523</v>
      </c>
      <c r="C361" t="s">
        <v>515</v>
      </c>
      <c r="D361" s="5" t="s">
        <v>512</v>
      </c>
      <c r="E361" t="s">
        <v>513</v>
      </c>
      <c r="F361">
        <v>27</v>
      </c>
      <c r="H361" t="s">
        <v>538</v>
      </c>
      <c r="I361" t="s">
        <v>524</v>
      </c>
      <c r="J361" t="s">
        <v>515</v>
      </c>
      <c r="K361" s="5" t="s">
        <v>512</v>
      </c>
      <c r="L361" t="s">
        <v>514</v>
      </c>
      <c r="M361">
        <v>209</v>
      </c>
    </row>
    <row r="362" spans="1:13" x14ac:dyDescent="0.25">
      <c r="A362" t="s">
        <v>537</v>
      </c>
      <c r="B362" t="s">
        <v>523</v>
      </c>
      <c r="C362" t="s">
        <v>515</v>
      </c>
      <c r="D362" s="5" t="s">
        <v>512</v>
      </c>
      <c r="E362" t="s">
        <v>514</v>
      </c>
      <c r="F362">
        <v>35</v>
      </c>
      <c r="H362" t="s">
        <v>538</v>
      </c>
      <c r="I362" t="s">
        <v>524</v>
      </c>
      <c r="J362" t="s">
        <v>527</v>
      </c>
      <c r="K362" s="5" t="s">
        <v>512</v>
      </c>
      <c r="L362" t="s">
        <v>513</v>
      </c>
      <c r="M362">
        <v>6</v>
      </c>
    </row>
    <row r="363" spans="1:13" x14ac:dyDescent="0.25">
      <c r="A363" t="s">
        <v>537</v>
      </c>
      <c r="B363" t="s">
        <v>523</v>
      </c>
      <c r="C363" t="s">
        <v>527</v>
      </c>
      <c r="D363" s="5" t="s">
        <v>512</v>
      </c>
      <c r="E363" t="s">
        <v>514</v>
      </c>
      <c r="F363">
        <v>1</v>
      </c>
      <c r="H363" t="s">
        <v>538</v>
      </c>
      <c r="I363" t="s">
        <v>524</v>
      </c>
      <c r="J363" t="s">
        <v>527</v>
      </c>
      <c r="K363" s="5" t="s">
        <v>512</v>
      </c>
      <c r="L363" t="s">
        <v>514</v>
      </c>
      <c r="M363">
        <v>3</v>
      </c>
    </row>
    <row r="364" spans="1:13" x14ac:dyDescent="0.25">
      <c r="A364" t="s">
        <v>537</v>
      </c>
      <c r="B364" t="s">
        <v>523</v>
      </c>
      <c r="C364" t="s">
        <v>517</v>
      </c>
      <c r="D364" s="5" t="s">
        <v>512</v>
      </c>
      <c r="E364" t="s">
        <v>513</v>
      </c>
      <c r="F364">
        <v>1</v>
      </c>
      <c r="H364" t="s">
        <v>538</v>
      </c>
      <c r="I364" t="s">
        <v>524</v>
      </c>
      <c r="J364" t="s">
        <v>517</v>
      </c>
      <c r="K364" s="5" t="s">
        <v>512</v>
      </c>
      <c r="L364" t="s">
        <v>513</v>
      </c>
      <c r="M364">
        <v>2</v>
      </c>
    </row>
    <row r="365" spans="1:13" x14ac:dyDescent="0.25">
      <c r="A365" t="s">
        <v>537</v>
      </c>
      <c r="B365" t="s">
        <v>523</v>
      </c>
      <c r="C365" t="s">
        <v>519</v>
      </c>
      <c r="D365" s="5" t="s">
        <v>512</v>
      </c>
      <c r="E365" t="s">
        <v>514</v>
      </c>
      <c r="F365">
        <v>1</v>
      </c>
      <c r="H365" t="s">
        <v>538</v>
      </c>
      <c r="I365" t="s">
        <v>525</v>
      </c>
      <c r="J365" t="s">
        <v>515</v>
      </c>
      <c r="K365" s="5" t="s">
        <v>512</v>
      </c>
      <c r="L365" t="s">
        <v>513</v>
      </c>
      <c r="M365">
        <v>6</v>
      </c>
    </row>
    <row r="366" spans="1:13" x14ac:dyDescent="0.25">
      <c r="A366" t="s">
        <v>537</v>
      </c>
      <c r="B366" t="s">
        <v>524</v>
      </c>
      <c r="C366" t="s">
        <v>511</v>
      </c>
      <c r="D366" s="5" t="s">
        <v>512</v>
      </c>
      <c r="E366" t="s">
        <v>514</v>
      </c>
      <c r="F366">
        <v>1</v>
      </c>
      <c r="H366" t="s">
        <v>538</v>
      </c>
      <c r="I366" t="s">
        <v>525</v>
      </c>
      <c r="J366" t="s">
        <v>515</v>
      </c>
      <c r="K366" s="5" t="s">
        <v>512</v>
      </c>
      <c r="L366" t="s">
        <v>514</v>
      </c>
      <c r="M366">
        <v>3</v>
      </c>
    </row>
    <row r="367" spans="1:13" x14ac:dyDescent="0.25">
      <c r="A367" t="s">
        <v>537</v>
      </c>
      <c r="B367" t="s">
        <v>524</v>
      </c>
      <c r="C367" t="s">
        <v>515</v>
      </c>
      <c r="D367" s="5" t="s">
        <v>512</v>
      </c>
      <c r="E367" t="s">
        <v>513</v>
      </c>
      <c r="F367">
        <v>66</v>
      </c>
      <c r="H367" t="s">
        <v>538</v>
      </c>
      <c r="I367" t="s">
        <v>525</v>
      </c>
      <c r="J367" t="s">
        <v>527</v>
      </c>
      <c r="K367" s="5" t="s">
        <v>512</v>
      </c>
      <c r="L367" t="s">
        <v>513</v>
      </c>
      <c r="M367">
        <v>1</v>
      </c>
    </row>
    <row r="368" spans="1:13" x14ac:dyDescent="0.25">
      <c r="A368" t="s">
        <v>537</v>
      </c>
      <c r="B368" t="s">
        <v>524</v>
      </c>
      <c r="C368" t="s">
        <v>515</v>
      </c>
      <c r="D368" s="5" t="s">
        <v>512</v>
      </c>
      <c r="E368" t="s">
        <v>514</v>
      </c>
      <c r="F368">
        <v>81</v>
      </c>
      <c r="H368" t="s">
        <v>539</v>
      </c>
      <c r="I368" t="s">
        <v>510</v>
      </c>
      <c r="J368" t="s">
        <v>511</v>
      </c>
      <c r="K368" s="5" t="s">
        <v>512</v>
      </c>
      <c r="L368" t="s">
        <v>513</v>
      </c>
      <c r="M368">
        <v>13</v>
      </c>
    </row>
    <row r="369" spans="1:13" x14ac:dyDescent="0.25">
      <c r="A369" t="s">
        <v>537</v>
      </c>
      <c r="B369" t="s">
        <v>524</v>
      </c>
      <c r="C369" t="s">
        <v>518</v>
      </c>
      <c r="D369" s="5" t="s">
        <v>512</v>
      </c>
      <c r="E369" t="s">
        <v>513</v>
      </c>
      <c r="F369">
        <v>1</v>
      </c>
      <c r="H369" t="s">
        <v>539</v>
      </c>
      <c r="I369" t="s">
        <v>510</v>
      </c>
      <c r="J369" t="s">
        <v>511</v>
      </c>
      <c r="K369" s="5" t="s">
        <v>512</v>
      </c>
      <c r="L369" t="s">
        <v>514</v>
      </c>
      <c r="M369">
        <v>6</v>
      </c>
    </row>
    <row r="370" spans="1:13" x14ac:dyDescent="0.25">
      <c r="A370" t="s">
        <v>537</v>
      </c>
      <c r="B370" t="s">
        <v>524</v>
      </c>
      <c r="C370" t="s">
        <v>519</v>
      </c>
      <c r="D370" s="5" t="s">
        <v>512</v>
      </c>
      <c r="E370" t="s">
        <v>514</v>
      </c>
      <c r="F370">
        <v>1</v>
      </c>
      <c r="H370" t="s">
        <v>539</v>
      </c>
      <c r="I370" t="s">
        <v>510</v>
      </c>
      <c r="J370" t="s">
        <v>515</v>
      </c>
      <c r="K370" s="5" t="s">
        <v>512</v>
      </c>
      <c r="L370" t="s">
        <v>513</v>
      </c>
      <c r="M370">
        <v>123</v>
      </c>
    </row>
    <row r="371" spans="1:13" x14ac:dyDescent="0.25">
      <c r="A371" t="s">
        <v>537</v>
      </c>
      <c r="B371" t="s">
        <v>525</v>
      </c>
      <c r="C371" t="s">
        <v>515</v>
      </c>
      <c r="D371" s="5" t="s">
        <v>512</v>
      </c>
      <c r="E371" t="s">
        <v>513</v>
      </c>
      <c r="F371">
        <v>3</v>
      </c>
      <c r="H371" t="s">
        <v>539</v>
      </c>
      <c r="I371" t="s">
        <v>510</v>
      </c>
      <c r="J371" t="s">
        <v>515</v>
      </c>
      <c r="K371" s="5" t="s">
        <v>512</v>
      </c>
      <c r="L371" t="s">
        <v>514</v>
      </c>
      <c r="M371">
        <v>122</v>
      </c>
    </row>
    <row r="372" spans="1:13" x14ac:dyDescent="0.25">
      <c r="A372" t="s">
        <v>537</v>
      </c>
      <c r="B372" t="s">
        <v>525</v>
      </c>
      <c r="C372" t="s">
        <v>515</v>
      </c>
      <c r="D372" s="5" t="s">
        <v>512</v>
      </c>
      <c r="E372" t="s">
        <v>514</v>
      </c>
      <c r="F372">
        <v>4</v>
      </c>
      <c r="H372" t="s">
        <v>539</v>
      </c>
      <c r="I372" t="s">
        <v>510</v>
      </c>
      <c r="J372" t="s">
        <v>527</v>
      </c>
      <c r="K372" s="5" t="s">
        <v>512</v>
      </c>
      <c r="L372" t="s">
        <v>514</v>
      </c>
      <c r="M372">
        <v>1</v>
      </c>
    </row>
    <row r="373" spans="1:13" x14ac:dyDescent="0.25">
      <c r="A373" t="s">
        <v>538</v>
      </c>
      <c r="B373" t="s">
        <v>510</v>
      </c>
      <c r="C373" t="s">
        <v>511</v>
      </c>
      <c r="D373" s="5" t="s">
        <v>512</v>
      </c>
      <c r="E373" t="s">
        <v>513</v>
      </c>
      <c r="F373">
        <v>42</v>
      </c>
      <c r="H373" t="s">
        <v>539</v>
      </c>
      <c r="I373" t="s">
        <v>510</v>
      </c>
      <c r="J373" t="s">
        <v>517</v>
      </c>
      <c r="K373" s="5" t="s">
        <v>512</v>
      </c>
      <c r="L373" t="s">
        <v>513</v>
      </c>
      <c r="M373">
        <v>1</v>
      </c>
    </row>
    <row r="374" spans="1:13" x14ac:dyDescent="0.25">
      <c r="A374" t="s">
        <v>538</v>
      </c>
      <c r="B374" t="s">
        <v>510</v>
      </c>
      <c r="C374" t="s">
        <v>511</v>
      </c>
      <c r="D374" s="5" t="s">
        <v>512</v>
      </c>
      <c r="E374" t="s">
        <v>514</v>
      </c>
      <c r="F374">
        <v>67</v>
      </c>
      <c r="H374" t="s">
        <v>539</v>
      </c>
      <c r="I374" t="s">
        <v>510</v>
      </c>
      <c r="J374" t="s">
        <v>530</v>
      </c>
      <c r="K374" s="5" t="s">
        <v>512</v>
      </c>
      <c r="L374" t="s">
        <v>513</v>
      </c>
      <c r="M374">
        <v>1</v>
      </c>
    </row>
    <row r="375" spans="1:13" x14ac:dyDescent="0.25">
      <c r="A375" t="s">
        <v>538</v>
      </c>
      <c r="B375" t="s">
        <v>510</v>
      </c>
      <c r="C375" t="s">
        <v>515</v>
      </c>
      <c r="D375" s="5" t="s">
        <v>512</v>
      </c>
      <c r="E375" t="s">
        <v>513</v>
      </c>
      <c r="F375">
        <v>778</v>
      </c>
      <c r="H375" t="s">
        <v>539</v>
      </c>
      <c r="I375" t="s">
        <v>510</v>
      </c>
      <c r="J375" t="s">
        <v>530</v>
      </c>
      <c r="K375" s="5" t="s">
        <v>512</v>
      </c>
      <c r="L375" t="s">
        <v>514</v>
      </c>
      <c r="M375">
        <v>1</v>
      </c>
    </row>
    <row r="376" spans="1:13" x14ac:dyDescent="0.25">
      <c r="A376" t="s">
        <v>538</v>
      </c>
      <c r="B376" t="s">
        <v>510</v>
      </c>
      <c r="C376" t="s">
        <v>515</v>
      </c>
      <c r="D376" s="5" t="s">
        <v>512</v>
      </c>
      <c r="E376" t="s">
        <v>516</v>
      </c>
      <c r="F376">
        <v>15</v>
      </c>
      <c r="H376" t="s">
        <v>539</v>
      </c>
      <c r="I376" t="s">
        <v>510</v>
      </c>
      <c r="J376" t="s">
        <v>519</v>
      </c>
      <c r="K376" s="5" t="s">
        <v>512</v>
      </c>
      <c r="L376" t="s">
        <v>513</v>
      </c>
      <c r="M376">
        <v>1</v>
      </c>
    </row>
    <row r="377" spans="1:13" x14ac:dyDescent="0.25">
      <c r="A377" t="s">
        <v>538</v>
      </c>
      <c r="B377" t="s">
        <v>510</v>
      </c>
      <c r="C377" t="s">
        <v>515</v>
      </c>
      <c r="D377" s="5" t="s">
        <v>512</v>
      </c>
      <c r="E377" t="s">
        <v>514</v>
      </c>
      <c r="F377">
        <v>930</v>
      </c>
      <c r="H377" t="s">
        <v>539</v>
      </c>
      <c r="I377" t="s">
        <v>510</v>
      </c>
      <c r="J377" t="s">
        <v>519</v>
      </c>
      <c r="K377" s="5" t="s">
        <v>512</v>
      </c>
      <c r="L377" t="s">
        <v>514</v>
      </c>
      <c r="M377">
        <v>4</v>
      </c>
    </row>
    <row r="378" spans="1:13" x14ac:dyDescent="0.25">
      <c r="A378" t="s">
        <v>538</v>
      </c>
      <c r="B378" t="s">
        <v>510</v>
      </c>
      <c r="C378" t="s">
        <v>527</v>
      </c>
      <c r="D378" s="5" t="s">
        <v>512</v>
      </c>
      <c r="E378" t="s">
        <v>513</v>
      </c>
      <c r="F378">
        <v>19</v>
      </c>
      <c r="H378" t="s">
        <v>539</v>
      </c>
      <c r="I378" t="s">
        <v>520</v>
      </c>
      <c r="J378" t="s">
        <v>515</v>
      </c>
      <c r="K378" s="5" t="s">
        <v>512</v>
      </c>
      <c r="L378" t="s">
        <v>513</v>
      </c>
      <c r="M378">
        <v>4</v>
      </c>
    </row>
    <row r="379" spans="1:13" x14ac:dyDescent="0.25">
      <c r="A379" t="s">
        <v>538</v>
      </c>
      <c r="B379" t="s">
        <v>510</v>
      </c>
      <c r="C379" t="s">
        <v>527</v>
      </c>
      <c r="D379" s="5" t="s">
        <v>512</v>
      </c>
      <c r="E379" t="s">
        <v>516</v>
      </c>
      <c r="F379">
        <v>1</v>
      </c>
      <c r="H379" t="s">
        <v>539</v>
      </c>
      <c r="I379" t="s">
        <v>520</v>
      </c>
      <c r="J379" t="s">
        <v>515</v>
      </c>
      <c r="K379" s="5" t="s">
        <v>512</v>
      </c>
      <c r="L379" t="s">
        <v>514</v>
      </c>
      <c r="M379">
        <v>5</v>
      </c>
    </row>
    <row r="380" spans="1:13" x14ac:dyDescent="0.25">
      <c r="A380" t="s">
        <v>538</v>
      </c>
      <c r="B380" t="s">
        <v>510</v>
      </c>
      <c r="C380" t="s">
        <v>527</v>
      </c>
      <c r="D380" s="5" t="s">
        <v>512</v>
      </c>
      <c r="E380" t="s">
        <v>514</v>
      </c>
      <c r="F380">
        <v>19</v>
      </c>
      <c r="H380" t="s">
        <v>539</v>
      </c>
      <c r="I380" t="s">
        <v>520</v>
      </c>
      <c r="J380" t="s">
        <v>519</v>
      </c>
      <c r="K380" s="5" t="s">
        <v>512</v>
      </c>
      <c r="L380" t="s">
        <v>513</v>
      </c>
      <c r="M380">
        <v>1</v>
      </c>
    </row>
    <row r="381" spans="1:13" x14ac:dyDescent="0.25">
      <c r="A381" t="s">
        <v>538</v>
      </c>
      <c r="B381" t="s">
        <v>510</v>
      </c>
      <c r="C381" t="s">
        <v>517</v>
      </c>
      <c r="D381" s="5" t="s">
        <v>512</v>
      </c>
      <c r="E381" t="s">
        <v>513</v>
      </c>
      <c r="F381">
        <v>2</v>
      </c>
      <c r="H381" t="s">
        <v>539</v>
      </c>
      <c r="I381" t="s">
        <v>521</v>
      </c>
      <c r="J381" t="s">
        <v>515</v>
      </c>
      <c r="K381" s="5" t="s">
        <v>512</v>
      </c>
      <c r="L381" t="s">
        <v>513</v>
      </c>
      <c r="M381">
        <v>1</v>
      </c>
    </row>
    <row r="382" spans="1:13" x14ac:dyDescent="0.25">
      <c r="A382" t="s">
        <v>538</v>
      </c>
      <c r="B382" t="s">
        <v>510</v>
      </c>
      <c r="C382" t="s">
        <v>517</v>
      </c>
      <c r="D382" s="5" t="s">
        <v>512</v>
      </c>
      <c r="E382" t="s">
        <v>514</v>
      </c>
      <c r="F382">
        <v>13</v>
      </c>
      <c r="H382" t="s">
        <v>539</v>
      </c>
      <c r="I382" t="s">
        <v>521</v>
      </c>
      <c r="J382" t="s">
        <v>515</v>
      </c>
      <c r="K382" s="5" t="s">
        <v>512</v>
      </c>
      <c r="L382" t="s">
        <v>514</v>
      </c>
      <c r="M382">
        <v>1</v>
      </c>
    </row>
    <row r="383" spans="1:13" x14ac:dyDescent="0.25">
      <c r="A383" t="s">
        <v>538</v>
      </c>
      <c r="B383" t="s">
        <v>510</v>
      </c>
      <c r="C383" t="s">
        <v>518</v>
      </c>
      <c r="D383" s="5" t="s">
        <v>512</v>
      </c>
      <c r="E383" t="s">
        <v>513</v>
      </c>
      <c r="F383">
        <v>13</v>
      </c>
      <c r="H383" t="s">
        <v>539</v>
      </c>
      <c r="I383" t="s">
        <v>522</v>
      </c>
      <c r="J383" t="s">
        <v>511</v>
      </c>
      <c r="K383" s="5" t="s">
        <v>512</v>
      </c>
      <c r="L383" t="s">
        <v>513</v>
      </c>
      <c r="M383">
        <v>3</v>
      </c>
    </row>
    <row r="384" spans="1:13" x14ac:dyDescent="0.25">
      <c r="A384" t="s">
        <v>538</v>
      </c>
      <c r="B384" t="s">
        <v>510</v>
      </c>
      <c r="C384" t="s">
        <v>518</v>
      </c>
      <c r="D384" s="5" t="s">
        <v>512</v>
      </c>
      <c r="E384" t="s">
        <v>514</v>
      </c>
      <c r="F384">
        <v>21</v>
      </c>
      <c r="H384" t="s">
        <v>539</v>
      </c>
      <c r="I384" t="s">
        <v>522</v>
      </c>
      <c r="J384" t="s">
        <v>511</v>
      </c>
      <c r="K384" s="5" t="s">
        <v>512</v>
      </c>
      <c r="L384" t="s">
        <v>514</v>
      </c>
      <c r="M384">
        <v>2</v>
      </c>
    </row>
    <row r="385" spans="1:13" x14ac:dyDescent="0.25">
      <c r="A385" t="s">
        <v>538</v>
      </c>
      <c r="B385" t="s">
        <v>510</v>
      </c>
      <c r="C385" t="s">
        <v>519</v>
      </c>
      <c r="D385" s="5" t="s">
        <v>512</v>
      </c>
      <c r="E385" t="s">
        <v>513</v>
      </c>
      <c r="F385">
        <v>8</v>
      </c>
      <c r="H385" t="s">
        <v>539</v>
      </c>
      <c r="I385" t="s">
        <v>522</v>
      </c>
      <c r="J385" t="s">
        <v>515</v>
      </c>
      <c r="K385" s="5" t="s">
        <v>512</v>
      </c>
      <c r="L385" t="s">
        <v>513</v>
      </c>
      <c r="M385">
        <v>16</v>
      </c>
    </row>
    <row r="386" spans="1:13" x14ac:dyDescent="0.25">
      <c r="A386" t="s">
        <v>538</v>
      </c>
      <c r="B386" t="s">
        <v>510</v>
      </c>
      <c r="C386" t="s">
        <v>519</v>
      </c>
      <c r="D386" s="5" t="s">
        <v>512</v>
      </c>
      <c r="E386" t="s">
        <v>514</v>
      </c>
      <c r="F386">
        <v>8</v>
      </c>
      <c r="H386" t="s">
        <v>539</v>
      </c>
      <c r="I386" t="s">
        <v>522</v>
      </c>
      <c r="J386" t="s">
        <v>515</v>
      </c>
      <c r="K386" s="5" t="s">
        <v>512</v>
      </c>
      <c r="L386" t="s">
        <v>514</v>
      </c>
      <c r="M386">
        <v>18</v>
      </c>
    </row>
    <row r="387" spans="1:13" x14ac:dyDescent="0.25">
      <c r="A387" t="s">
        <v>538</v>
      </c>
      <c r="B387" t="s">
        <v>520</v>
      </c>
      <c r="C387" t="s">
        <v>515</v>
      </c>
      <c r="D387" s="5" t="s">
        <v>512</v>
      </c>
      <c r="E387" t="s">
        <v>513</v>
      </c>
      <c r="F387">
        <v>12</v>
      </c>
      <c r="H387" t="s">
        <v>539</v>
      </c>
      <c r="I387" t="s">
        <v>523</v>
      </c>
      <c r="J387" t="s">
        <v>511</v>
      </c>
      <c r="K387" s="5" t="s">
        <v>512</v>
      </c>
      <c r="L387" t="s">
        <v>513</v>
      </c>
      <c r="M387">
        <v>1</v>
      </c>
    </row>
    <row r="388" spans="1:13" x14ac:dyDescent="0.25">
      <c r="A388" t="s">
        <v>538</v>
      </c>
      <c r="B388" t="s">
        <v>520</v>
      </c>
      <c r="C388" t="s">
        <v>515</v>
      </c>
      <c r="D388" s="5" t="s">
        <v>512</v>
      </c>
      <c r="E388" t="s">
        <v>514</v>
      </c>
      <c r="F388">
        <v>14</v>
      </c>
      <c r="H388" t="s">
        <v>539</v>
      </c>
      <c r="I388" t="s">
        <v>523</v>
      </c>
      <c r="J388" t="s">
        <v>511</v>
      </c>
      <c r="K388" s="5" t="s">
        <v>512</v>
      </c>
      <c r="L388" t="s">
        <v>514</v>
      </c>
      <c r="M388">
        <v>3</v>
      </c>
    </row>
    <row r="389" spans="1:13" x14ac:dyDescent="0.25">
      <c r="A389" t="s">
        <v>538</v>
      </c>
      <c r="B389" t="s">
        <v>520</v>
      </c>
      <c r="C389" t="s">
        <v>527</v>
      </c>
      <c r="D389" s="5" t="s">
        <v>512</v>
      </c>
      <c r="E389" t="s">
        <v>513</v>
      </c>
      <c r="F389">
        <v>1</v>
      </c>
      <c r="H389" t="s">
        <v>539</v>
      </c>
      <c r="I389" t="s">
        <v>523</v>
      </c>
      <c r="J389" t="s">
        <v>515</v>
      </c>
      <c r="K389" s="5" t="s">
        <v>512</v>
      </c>
      <c r="L389" t="s">
        <v>513</v>
      </c>
      <c r="M389">
        <v>11</v>
      </c>
    </row>
    <row r="390" spans="1:13" x14ac:dyDescent="0.25">
      <c r="A390" t="s">
        <v>538</v>
      </c>
      <c r="B390" t="s">
        <v>520</v>
      </c>
      <c r="C390" t="s">
        <v>518</v>
      </c>
      <c r="D390" s="5" t="s">
        <v>512</v>
      </c>
      <c r="E390" t="s">
        <v>514</v>
      </c>
      <c r="F390">
        <v>1</v>
      </c>
      <c r="H390" t="s">
        <v>539</v>
      </c>
      <c r="I390" t="s">
        <v>523</v>
      </c>
      <c r="J390" t="s">
        <v>515</v>
      </c>
      <c r="K390" s="5" t="s">
        <v>512</v>
      </c>
      <c r="L390" t="s">
        <v>514</v>
      </c>
      <c r="M390">
        <v>13</v>
      </c>
    </row>
    <row r="391" spans="1:13" x14ac:dyDescent="0.25">
      <c r="A391" t="s">
        <v>538</v>
      </c>
      <c r="B391" t="s">
        <v>521</v>
      </c>
      <c r="C391" t="s">
        <v>511</v>
      </c>
      <c r="D391" s="5" t="s">
        <v>512</v>
      </c>
      <c r="E391" t="s">
        <v>514</v>
      </c>
      <c r="F391">
        <v>3</v>
      </c>
      <c r="H391" t="s">
        <v>539</v>
      </c>
      <c r="I391" t="s">
        <v>523</v>
      </c>
      <c r="J391" t="s">
        <v>519</v>
      </c>
      <c r="K391" s="5" t="s">
        <v>512</v>
      </c>
      <c r="L391" t="s">
        <v>514</v>
      </c>
      <c r="M391">
        <v>1</v>
      </c>
    </row>
    <row r="392" spans="1:13" x14ac:dyDescent="0.25">
      <c r="A392" t="s">
        <v>538</v>
      </c>
      <c r="B392" t="s">
        <v>521</v>
      </c>
      <c r="C392" t="s">
        <v>515</v>
      </c>
      <c r="D392" s="5" t="s">
        <v>512</v>
      </c>
      <c r="E392" t="s">
        <v>513</v>
      </c>
      <c r="F392">
        <v>10</v>
      </c>
      <c r="H392" t="s">
        <v>539</v>
      </c>
      <c r="I392" t="s">
        <v>524</v>
      </c>
      <c r="J392" t="s">
        <v>515</v>
      </c>
      <c r="K392" s="5" t="s">
        <v>512</v>
      </c>
      <c r="L392" t="s">
        <v>513</v>
      </c>
      <c r="M392">
        <v>34</v>
      </c>
    </row>
    <row r="393" spans="1:13" x14ac:dyDescent="0.25">
      <c r="A393" t="s">
        <v>538</v>
      </c>
      <c r="B393" t="s">
        <v>521</v>
      </c>
      <c r="C393" t="s">
        <v>515</v>
      </c>
      <c r="D393" s="5" t="s">
        <v>512</v>
      </c>
      <c r="E393" t="s">
        <v>516</v>
      </c>
      <c r="F393">
        <v>1</v>
      </c>
      <c r="H393" t="s">
        <v>539</v>
      </c>
      <c r="I393" t="s">
        <v>524</v>
      </c>
      <c r="J393" t="s">
        <v>515</v>
      </c>
      <c r="K393" s="5" t="s">
        <v>512</v>
      </c>
      <c r="L393" t="s">
        <v>514</v>
      </c>
      <c r="M393">
        <v>29</v>
      </c>
    </row>
    <row r="394" spans="1:13" x14ac:dyDescent="0.25">
      <c r="A394" t="s">
        <v>538</v>
      </c>
      <c r="B394" t="s">
        <v>521</v>
      </c>
      <c r="C394" t="s">
        <v>515</v>
      </c>
      <c r="D394" s="5" t="s">
        <v>512</v>
      </c>
      <c r="E394" t="s">
        <v>514</v>
      </c>
      <c r="F394">
        <v>14</v>
      </c>
      <c r="H394" t="s">
        <v>539</v>
      </c>
      <c r="I394" t="s">
        <v>525</v>
      </c>
      <c r="J394" t="s">
        <v>515</v>
      </c>
      <c r="K394" s="5" t="s">
        <v>512</v>
      </c>
      <c r="L394" t="s">
        <v>513</v>
      </c>
      <c r="M394">
        <v>1</v>
      </c>
    </row>
    <row r="395" spans="1:13" x14ac:dyDescent="0.25">
      <c r="A395" t="s">
        <v>538</v>
      </c>
      <c r="B395" t="s">
        <v>521</v>
      </c>
      <c r="C395" t="s">
        <v>517</v>
      </c>
      <c r="D395" s="5" t="s">
        <v>512</v>
      </c>
      <c r="E395" t="s">
        <v>514</v>
      </c>
      <c r="F395">
        <v>1</v>
      </c>
      <c r="H395" t="s">
        <v>540</v>
      </c>
      <c r="I395" t="s">
        <v>510</v>
      </c>
      <c r="J395" t="s">
        <v>511</v>
      </c>
      <c r="K395" s="5" t="s">
        <v>512</v>
      </c>
      <c r="L395" t="s">
        <v>513</v>
      </c>
      <c r="M395">
        <v>4</v>
      </c>
    </row>
    <row r="396" spans="1:13" x14ac:dyDescent="0.25">
      <c r="A396" t="s">
        <v>538</v>
      </c>
      <c r="B396" t="s">
        <v>521</v>
      </c>
      <c r="C396" t="s">
        <v>518</v>
      </c>
      <c r="D396" s="5" t="s">
        <v>512</v>
      </c>
      <c r="E396" t="s">
        <v>513</v>
      </c>
      <c r="F396">
        <v>1</v>
      </c>
      <c r="H396" t="s">
        <v>540</v>
      </c>
      <c r="I396" t="s">
        <v>510</v>
      </c>
      <c r="J396" t="s">
        <v>511</v>
      </c>
      <c r="K396" s="5" t="s">
        <v>512</v>
      </c>
      <c r="L396" t="s">
        <v>514</v>
      </c>
      <c r="M396">
        <v>2</v>
      </c>
    </row>
    <row r="397" spans="1:13" x14ac:dyDescent="0.25">
      <c r="A397" t="s">
        <v>538</v>
      </c>
      <c r="B397" t="s">
        <v>521</v>
      </c>
      <c r="C397" t="s">
        <v>518</v>
      </c>
      <c r="D397" s="5" t="s">
        <v>512</v>
      </c>
      <c r="E397" t="s">
        <v>514</v>
      </c>
      <c r="F397">
        <v>1</v>
      </c>
      <c r="H397" t="s">
        <v>540</v>
      </c>
      <c r="I397" t="s">
        <v>510</v>
      </c>
      <c r="J397" t="s">
        <v>515</v>
      </c>
      <c r="K397" s="5" t="s">
        <v>512</v>
      </c>
      <c r="L397" t="s">
        <v>513</v>
      </c>
      <c r="M397">
        <v>69</v>
      </c>
    </row>
    <row r="398" spans="1:13" x14ac:dyDescent="0.25">
      <c r="A398" t="s">
        <v>538</v>
      </c>
      <c r="B398" t="s">
        <v>522</v>
      </c>
      <c r="C398" t="s">
        <v>511</v>
      </c>
      <c r="D398" s="5" t="s">
        <v>512</v>
      </c>
      <c r="E398" t="s">
        <v>513</v>
      </c>
      <c r="F398">
        <v>3</v>
      </c>
      <c r="H398" t="s">
        <v>540</v>
      </c>
      <c r="I398" t="s">
        <v>510</v>
      </c>
      <c r="J398" t="s">
        <v>515</v>
      </c>
      <c r="K398" s="5" t="s">
        <v>512</v>
      </c>
      <c r="L398" t="s">
        <v>516</v>
      </c>
      <c r="M398">
        <v>1</v>
      </c>
    </row>
    <row r="399" spans="1:13" x14ac:dyDescent="0.25">
      <c r="A399" t="s">
        <v>538</v>
      </c>
      <c r="B399" t="s">
        <v>522</v>
      </c>
      <c r="C399" t="s">
        <v>511</v>
      </c>
      <c r="D399" s="5" t="s">
        <v>512</v>
      </c>
      <c r="E399" t="s">
        <v>514</v>
      </c>
      <c r="F399">
        <v>3</v>
      </c>
      <c r="H399" t="s">
        <v>540</v>
      </c>
      <c r="I399" t="s">
        <v>510</v>
      </c>
      <c r="J399" t="s">
        <v>515</v>
      </c>
      <c r="K399" s="5" t="s">
        <v>512</v>
      </c>
      <c r="L399" t="s">
        <v>514</v>
      </c>
      <c r="M399">
        <v>88</v>
      </c>
    </row>
    <row r="400" spans="1:13" x14ac:dyDescent="0.25">
      <c r="A400" t="s">
        <v>538</v>
      </c>
      <c r="B400" t="s">
        <v>522</v>
      </c>
      <c r="C400" t="s">
        <v>515</v>
      </c>
      <c r="D400" s="5" t="s">
        <v>512</v>
      </c>
      <c r="E400" t="s">
        <v>513</v>
      </c>
      <c r="F400">
        <v>132</v>
      </c>
      <c r="H400" t="s">
        <v>540</v>
      </c>
      <c r="I400" t="s">
        <v>510</v>
      </c>
      <c r="J400" t="s">
        <v>527</v>
      </c>
      <c r="K400" s="5" t="s">
        <v>512</v>
      </c>
      <c r="L400" t="s">
        <v>513</v>
      </c>
      <c r="M400">
        <v>27</v>
      </c>
    </row>
    <row r="401" spans="1:13" x14ac:dyDescent="0.25">
      <c r="A401" t="s">
        <v>538</v>
      </c>
      <c r="B401" t="s">
        <v>522</v>
      </c>
      <c r="C401" t="s">
        <v>515</v>
      </c>
      <c r="D401" s="5" t="s">
        <v>512</v>
      </c>
      <c r="E401" t="s">
        <v>516</v>
      </c>
      <c r="F401">
        <v>4</v>
      </c>
      <c r="H401" t="s">
        <v>540</v>
      </c>
      <c r="I401" t="s">
        <v>510</v>
      </c>
      <c r="J401" t="s">
        <v>527</v>
      </c>
      <c r="K401" s="5" t="s">
        <v>512</v>
      </c>
      <c r="L401" t="s">
        <v>514</v>
      </c>
      <c r="M401">
        <v>40</v>
      </c>
    </row>
    <row r="402" spans="1:13" x14ac:dyDescent="0.25">
      <c r="A402" t="s">
        <v>538</v>
      </c>
      <c r="B402" t="s">
        <v>522</v>
      </c>
      <c r="C402" t="s">
        <v>515</v>
      </c>
      <c r="D402" s="5" t="s">
        <v>512</v>
      </c>
      <c r="E402" t="s">
        <v>514</v>
      </c>
      <c r="F402">
        <v>182</v>
      </c>
      <c r="H402" t="s">
        <v>540</v>
      </c>
      <c r="I402" t="s">
        <v>510</v>
      </c>
      <c r="J402" t="s">
        <v>517</v>
      </c>
      <c r="K402" s="5" t="s">
        <v>512</v>
      </c>
      <c r="L402" t="s">
        <v>513</v>
      </c>
      <c r="M402">
        <v>5</v>
      </c>
    </row>
    <row r="403" spans="1:13" x14ac:dyDescent="0.25">
      <c r="A403" t="s">
        <v>538</v>
      </c>
      <c r="B403" t="s">
        <v>522</v>
      </c>
      <c r="C403" t="s">
        <v>527</v>
      </c>
      <c r="D403" s="5" t="s">
        <v>512</v>
      </c>
      <c r="E403" t="s">
        <v>513</v>
      </c>
      <c r="F403">
        <v>1</v>
      </c>
      <c r="H403" t="s">
        <v>540</v>
      </c>
      <c r="I403" t="s">
        <v>510</v>
      </c>
      <c r="J403" t="s">
        <v>517</v>
      </c>
      <c r="K403" s="5" t="s">
        <v>512</v>
      </c>
      <c r="L403" t="s">
        <v>514</v>
      </c>
      <c r="M403">
        <v>9</v>
      </c>
    </row>
    <row r="404" spans="1:13" x14ac:dyDescent="0.25">
      <c r="A404" t="s">
        <v>538</v>
      </c>
      <c r="B404" t="s">
        <v>522</v>
      </c>
      <c r="C404" t="s">
        <v>527</v>
      </c>
      <c r="D404" s="5" t="s">
        <v>512</v>
      </c>
      <c r="E404" t="s">
        <v>514</v>
      </c>
      <c r="F404">
        <v>4</v>
      </c>
      <c r="H404" t="s">
        <v>540</v>
      </c>
      <c r="I404" t="s">
        <v>510</v>
      </c>
      <c r="J404" t="s">
        <v>519</v>
      </c>
      <c r="K404" s="5" t="s">
        <v>512</v>
      </c>
      <c r="L404" t="s">
        <v>514</v>
      </c>
      <c r="M404">
        <v>2</v>
      </c>
    </row>
    <row r="405" spans="1:13" x14ac:dyDescent="0.25">
      <c r="A405" t="s">
        <v>538</v>
      </c>
      <c r="B405" t="s">
        <v>522</v>
      </c>
      <c r="C405" t="s">
        <v>517</v>
      </c>
      <c r="D405" s="5" t="s">
        <v>512</v>
      </c>
      <c r="E405" t="s">
        <v>513</v>
      </c>
      <c r="F405">
        <v>1</v>
      </c>
      <c r="H405" t="s">
        <v>540</v>
      </c>
      <c r="I405" t="s">
        <v>520</v>
      </c>
      <c r="J405" t="s">
        <v>515</v>
      </c>
      <c r="K405" s="5" t="s">
        <v>512</v>
      </c>
      <c r="L405" t="s">
        <v>513</v>
      </c>
      <c r="M405">
        <v>5</v>
      </c>
    </row>
    <row r="406" spans="1:13" x14ac:dyDescent="0.25">
      <c r="A406" t="s">
        <v>538</v>
      </c>
      <c r="B406" t="s">
        <v>522</v>
      </c>
      <c r="C406" t="s">
        <v>517</v>
      </c>
      <c r="D406" s="5" t="s">
        <v>512</v>
      </c>
      <c r="E406" t="s">
        <v>514</v>
      </c>
      <c r="F406">
        <v>1</v>
      </c>
      <c r="H406" t="s">
        <v>540</v>
      </c>
      <c r="I406" t="s">
        <v>520</v>
      </c>
      <c r="J406" t="s">
        <v>515</v>
      </c>
      <c r="K406" s="5" t="s">
        <v>512</v>
      </c>
      <c r="L406" t="s">
        <v>514</v>
      </c>
      <c r="M406">
        <v>5</v>
      </c>
    </row>
    <row r="407" spans="1:13" x14ac:dyDescent="0.25">
      <c r="A407" t="s">
        <v>538</v>
      </c>
      <c r="B407" t="s">
        <v>522</v>
      </c>
      <c r="C407" t="s">
        <v>518</v>
      </c>
      <c r="D407" s="5" t="s">
        <v>512</v>
      </c>
      <c r="E407" t="s">
        <v>513</v>
      </c>
      <c r="F407">
        <v>4</v>
      </c>
      <c r="H407" t="s">
        <v>540</v>
      </c>
      <c r="I407" t="s">
        <v>520</v>
      </c>
      <c r="J407" t="s">
        <v>527</v>
      </c>
      <c r="K407" s="5" t="s">
        <v>512</v>
      </c>
      <c r="L407" t="s">
        <v>513</v>
      </c>
      <c r="M407">
        <v>5</v>
      </c>
    </row>
    <row r="408" spans="1:13" x14ac:dyDescent="0.25">
      <c r="A408" t="s">
        <v>538</v>
      </c>
      <c r="B408" t="s">
        <v>522</v>
      </c>
      <c r="C408" t="s">
        <v>518</v>
      </c>
      <c r="D408" s="5" t="s">
        <v>512</v>
      </c>
      <c r="E408" t="s">
        <v>514</v>
      </c>
      <c r="F408">
        <v>3</v>
      </c>
      <c r="H408" t="s">
        <v>540</v>
      </c>
      <c r="I408" t="s">
        <v>521</v>
      </c>
      <c r="J408" t="s">
        <v>515</v>
      </c>
      <c r="K408" s="5" t="s">
        <v>512</v>
      </c>
      <c r="L408" t="s">
        <v>514</v>
      </c>
      <c r="M408">
        <v>1</v>
      </c>
    </row>
    <row r="409" spans="1:13" x14ac:dyDescent="0.25">
      <c r="A409" t="s">
        <v>538</v>
      </c>
      <c r="B409" t="s">
        <v>522</v>
      </c>
      <c r="C409" t="s">
        <v>519</v>
      </c>
      <c r="D409" s="5" t="s">
        <v>512</v>
      </c>
      <c r="E409" t="s">
        <v>513</v>
      </c>
      <c r="F409">
        <v>2</v>
      </c>
      <c r="H409" t="s">
        <v>540</v>
      </c>
      <c r="I409" t="s">
        <v>521</v>
      </c>
      <c r="J409" t="s">
        <v>527</v>
      </c>
      <c r="K409" s="5" t="s">
        <v>512</v>
      </c>
      <c r="L409" t="s">
        <v>514</v>
      </c>
      <c r="M409">
        <v>2</v>
      </c>
    </row>
    <row r="410" spans="1:13" x14ac:dyDescent="0.25">
      <c r="A410" t="s">
        <v>538</v>
      </c>
      <c r="B410" t="s">
        <v>522</v>
      </c>
      <c r="C410" t="s">
        <v>519</v>
      </c>
      <c r="D410" s="5" t="s">
        <v>512</v>
      </c>
      <c r="E410" t="s">
        <v>514</v>
      </c>
      <c r="F410">
        <v>3</v>
      </c>
      <c r="H410" t="s">
        <v>540</v>
      </c>
      <c r="I410" t="s">
        <v>522</v>
      </c>
      <c r="J410" t="s">
        <v>515</v>
      </c>
      <c r="K410" s="5" t="s">
        <v>512</v>
      </c>
      <c r="L410" t="s">
        <v>513</v>
      </c>
      <c r="M410">
        <v>11</v>
      </c>
    </row>
    <row r="411" spans="1:13" x14ac:dyDescent="0.25">
      <c r="A411" t="s">
        <v>538</v>
      </c>
      <c r="B411" t="s">
        <v>523</v>
      </c>
      <c r="C411" t="s">
        <v>511</v>
      </c>
      <c r="D411" s="5" t="s">
        <v>512</v>
      </c>
      <c r="E411" t="s">
        <v>514</v>
      </c>
      <c r="F411">
        <v>1</v>
      </c>
      <c r="H411" t="s">
        <v>540</v>
      </c>
      <c r="I411" t="s">
        <v>522</v>
      </c>
      <c r="J411" t="s">
        <v>515</v>
      </c>
      <c r="K411" s="5" t="s">
        <v>512</v>
      </c>
      <c r="L411" t="s">
        <v>516</v>
      </c>
      <c r="M411">
        <v>1</v>
      </c>
    </row>
    <row r="412" spans="1:13" x14ac:dyDescent="0.25">
      <c r="A412" t="s">
        <v>538</v>
      </c>
      <c r="B412" t="s">
        <v>523</v>
      </c>
      <c r="C412" t="s">
        <v>515</v>
      </c>
      <c r="D412" s="5" t="s">
        <v>512</v>
      </c>
      <c r="E412" t="s">
        <v>513</v>
      </c>
      <c r="F412">
        <v>36</v>
      </c>
      <c r="H412" t="s">
        <v>540</v>
      </c>
      <c r="I412" t="s">
        <v>522</v>
      </c>
      <c r="J412" t="s">
        <v>515</v>
      </c>
      <c r="K412" s="5" t="s">
        <v>512</v>
      </c>
      <c r="L412" t="s">
        <v>514</v>
      </c>
      <c r="M412">
        <v>10</v>
      </c>
    </row>
    <row r="413" spans="1:13" x14ac:dyDescent="0.25">
      <c r="A413" t="s">
        <v>538</v>
      </c>
      <c r="B413" t="s">
        <v>523</v>
      </c>
      <c r="C413" t="s">
        <v>515</v>
      </c>
      <c r="D413" s="5" t="s">
        <v>512</v>
      </c>
      <c r="E413" t="s">
        <v>514</v>
      </c>
      <c r="F413">
        <v>58</v>
      </c>
      <c r="H413" t="s">
        <v>540</v>
      </c>
      <c r="I413" t="s">
        <v>522</v>
      </c>
      <c r="J413" t="s">
        <v>527</v>
      </c>
      <c r="K413" s="5" t="s">
        <v>512</v>
      </c>
      <c r="L413" t="s">
        <v>513</v>
      </c>
      <c r="M413">
        <v>4</v>
      </c>
    </row>
    <row r="414" spans="1:13" x14ac:dyDescent="0.25">
      <c r="A414" t="s">
        <v>538</v>
      </c>
      <c r="B414" t="s">
        <v>523</v>
      </c>
      <c r="C414" t="s">
        <v>518</v>
      </c>
      <c r="D414" s="5" t="s">
        <v>512</v>
      </c>
      <c r="E414" t="s">
        <v>514</v>
      </c>
      <c r="F414">
        <v>1</v>
      </c>
      <c r="H414" t="s">
        <v>540</v>
      </c>
      <c r="I414" t="s">
        <v>522</v>
      </c>
      <c r="J414" t="s">
        <v>527</v>
      </c>
      <c r="K414" s="5" t="s">
        <v>512</v>
      </c>
      <c r="L414" t="s">
        <v>514</v>
      </c>
      <c r="M414">
        <v>17</v>
      </c>
    </row>
    <row r="415" spans="1:13" x14ac:dyDescent="0.25">
      <c r="A415" t="s">
        <v>538</v>
      </c>
      <c r="B415" t="s">
        <v>524</v>
      </c>
      <c r="C415" t="s">
        <v>511</v>
      </c>
      <c r="D415" s="5" t="s">
        <v>512</v>
      </c>
      <c r="E415" t="s">
        <v>514</v>
      </c>
      <c r="F415">
        <v>1</v>
      </c>
      <c r="H415" t="s">
        <v>540</v>
      </c>
      <c r="I415" t="s">
        <v>523</v>
      </c>
      <c r="J415" t="s">
        <v>511</v>
      </c>
      <c r="K415" s="5" t="s">
        <v>512</v>
      </c>
      <c r="L415" t="s">
        <v>513</v>
      </c>
      <c r="M415">
        <v>1</v>
      </c>
    </row>
    <row r="416" spans="1:13" x14ac:dyDescent="0.25">
      <c r="A416" t="s">
        <v>538</v>
      </c>
      <c r="B416" t="s">
        <v>524</v>
      </c>
      <c r="C416" t="s">
        <v>515</v>
      </c>
      <c r="D416" s="5" t="s">
        <v>512</v>
      </c>
      <c r="E416" t="s">
        <v>513</v>
      </c>
      <c r="F416">
        <v>345</v>
      </c>
      <c r="H416" t="s">
        <v>540</v>
      </c>
      <c r="I416" t="s">
        <v>523</v>
      </c>
      <c r="J416" t="s">
        <v>515</v>
      </c>
      <c r="K416" s="5" t="s">
        <v>512</v>
      </c>
      <c r="L416" t="s">
        <v>513</v>
      </c>
      <c r="M416">
        <v>4</v>
      </c>
    </row>
    <row r="417" spans="1:13" x14ac:dyDescent="0.25">
      <c r="A417" t="s">
        <v>538</v>
      </c>
      <c r="B417" t="s">
        <v>524</v>
      </c>
      <c r="C417" t="s">
        <v>515</v>
      </c>
      <c r="D417" s="5" t="s">
        <v>512</v>
      </c>
      <c r="E417" t="s">
        <v>514</v>
      </c>
      <c r="F417">
        <v>382</v>
      </c>
      <c r="H417" t="s">
        <v>540</v>
      </c>
      <c r="I417" t="s">
        <v>523</v>
      </c>
      <c r="J417" t="s">
        <v>515</v>
      </c>
      <c r="K417" s="5" t="s">
        <v>512</v>
      </c>
      <c r="L417" t="s">
        <v>514</v>
      </c>
      <c r="M417">
        <v>7</v>
      </c>
    </row>
    <row r="418" spans="1:13" x14ac:dyDescent="0.25">
      <c r="A418" t="s">
        <v>538</v>
      </c>
      <c r="B418" t="s">
        <v>524</v>
      </c>
      <c r="C418" t="s">
        <v>527</v>
      </c>
      <c r="D418" s="5" t="s">
        <v>512</v>
      </c>
      <c r="E418" t="s">
        <v>513</v>
      </c>
      <c r="F418">
        <v>5</v>
      </c>
      <c r="H418" t="s">
        <v>540</v>
      </c>
      <c r="I418" t="s">
        <v>523</v>
      </c>
      <c r="J418" t="s">
        <v>527</v>
      </c>
      <c r="K418" s="5" t="s">
        <v>512</v>
      </c>
      <c r="L418" t="s">
        <v>513</v>
      </c>
      <c r="M418">
        <v>5</v>
      </c>
    </row>
    <row r="419" spans="1:13" x14ac:dyDescent="0.25">
      <c r="A419" t="s">
        <v>538</v>
      </c>
      <c r="B419" t="s">
        <v>524</v>
      </c>
      <c r="C419" t="s">
        <v>527</v>
      </c>
      <c r="D419" s="5" t="s">
        <v>512</v>
      </c>
      <c r="E419" t="s">
        <v>514</v>
      </c>
      <c r="F419">
        <v>5</v>
      </c>
      <c r="H419" t="s">
        <v>540</v>
      </c>
      <c r="I419" t="s">
        <v>523</v>
      </c>
      <c r="J419" t="s">
        <v>527</v>
      </c>
      <c r="K419" s="5" t="s">
        <v>512</v>
      </c>
      <c r="L419" t="s">
        <v>514</v>
      </c>
      <c r="M419">
        <v>9</v>
      </c>
    </row>
    <row r="420" spans="1:13" x14ac:dyDescent="0.25">
      <c r="A420" t="s">
        <v>538</v>
      </c>
      <c r="B420" t="s">
        <v>524</v>
      </c>
      <c r="C420" t="s">
        <v>518</v>
      </c>
      <c r="D420" s="5" t="s">
        <v>512</v>
      </c>
      <c r="E420" t="s">
        <v>513</v>
      </c>
      <c r="F420">
        <v>4</v>
      </c>
      <c r="H420" t="s">
        <v>540</v>
      </c>
      <c r="I420" t="s">
        <v>524</v>
      </c>
      <c r="J420" t="s">
        <v>515</v>
      </c>
      <c r="K420" s="5" t="s">
        <v>512</v>
      </c>
      <c r="L420" t="s">
        <v>513</v>
      </c>
      <c r="M420">
        <v>23</v>
      </c>
    </row>
    <row r="421" spans="1:13" x14ac:dyDescent="0.25">
      <c r="A421" t="s">
        <v>538</v>
      </c>
      <c r="B421" t="s">
        <v>524</v>
      </c>
      <c r="C421" t="s">
        <v>518</v>
      </c>
      <c r="D421" s="5" t="s">
        <v>512</v>
      </c>
      <c r="E421" t="s">
        <v>514</v>
      </c>
      <c r="F421">
        <v>4</v>
      </c>
      <c r="H421" t="s">
        <v>540</v>
      </c>
      <c r="I421" t="s">
        <v>524</v>
      </c>
      <c r="J421" t="s">
        <v>515</v>
      </c>
      <c r="K421" s="5" t="s">
        <v>512</v>
      </c>
      <c r="L421" t="s">
        <v>514</v>
      </c>
      <c r="M421">
        <v>26</v>
      </c>
    </row>
    <row r="422" spans="1:13" x14ac:dyDescent="0.25">
      <c r="A422" t="s">
        <v>538</v>
      </c>
      <c r="B422" t="s">
        <v>524</v>
      </c>
      <c r="C422" t="s">
        <v>519</v>
      </c>
      <c r="D422" s="5" t="s">
        <v>512</v>
      </c>
      <c r="E422" t="s">
        <v>513</v>
      </c>
      <c r="F422">
        <v>1</v>
      </c>
      <c r="H422" t="s">
        <v>540</v>
      </c>
      <c r="I422" t="s">
        <v>524</v>
      </c>
      <c r="J422" t="s">
        <v>527</v>
      </c>
      <c r="K422" s="5" t="s">
        <v>512</v>
      </c>
      <c r="L422" t="s">
        <v>513</v>
      </c>
      <c r="M422">
        <v>20</v>
      </c>
    </row>
    <row r="423" spans="1:13" x14ac:dyDescent="0.25">
      <c r="A423" t="s">
        <v>538</v>
      </c>
      <c r="B423" t="s">
        <v>525</v>
      </c>
      <c r="C423" t="s">
        <v>515</v>
      </c>
      <c r="D423" s="5" t="s">
        <v>512</v>
      </c>
      <c r="E423" t="s">
        <v>513</v>
      </c>
      <c r="F423">
        <v>12</v>
      </c>
      <c r="H423" t="s">
        <v>540</v>
      </c>
      <c r="I423" t="s">
        <v>524</v>
      </c>
      <c r="J423" t="s">
        <v>527</v>
      </c>
      <c r="K423" s="5" t="s">
        <v>512</v>
      </c>
      <c r="L423" t="s">
        <v>514</v>
      </c>
      <c r="M423">
        <v>29</v>
      </c>
    </row>
    <row r="424" spans="1:13" x14ac:dyDescent="0.25">
      <c r="A424" t="s">
        <v>538</v>
      </c>
      <c r="B424" t="s">
        <v>525</v>
      </c>
      <c r="C424" t="s">
        <v>515</v>
      </c>
      <c r="D424" s="5" t="s">
        <v>512</v>
      </c>
      <c r="E424" t="s">
        <v>514</v>
      </c>
      <c r="F424">
        <v>11</v>
      </c>
      <c r="H424" t="s">
        <v>540</v>
      </c>
      <c r="I424" t="s">
        <v>524</v>
      </c>
      <c r="J424" t="s">
        <v>517</v>
      </c>
      <c r="K424" s="5" t="s">
        <v>512</v>
      </c>
      <c r="L424" t="s">
        <v>513</v>
      </c>
      <c r="M424">
        <v>1</v>
      </c>
    </row>
    <row r="425" spans="1:13" x14ac:dyDescent="0.25">
      <c r="A425" t="s">
        <v>538</v>
      </c>
      <c r="B425" t="s">
        <v>525</v>
      </c>
      <c r="C425" t="s">
        <v>527</v>
      </c>
      <c r="D425" s="5" t="s">
        <v>512</v>
      </c>
      <c r="E425" t="s">
        <v>514</v>
      </c>
      <c r="F425">
        <v>2</v>
      </c>
      <c r="H425" t="s">
        <v>540</v>
      </c>
      <c r="I425" t="s">
        <v>524</v>
      </c>
      <c r="J425" t="s">
        <v>517</v>
      </c>
      <c r="K425" s="5" t="s">
        <v>512</v>
      </c>
      <c r="L425" t="s">
        <v>514</v>
      </c>
      <c r="M425">
        <v>1</v>
      </c>
    </row>
    <row r="426" spans="1:13" x14ac:dyDescent="0.25">
      <c r="A426" t="s">
        <v>539</v>
      </c>
      <c r="B426" t="s">
        <v>510</v>
      </c>
      <c r="C426" t="s">
        <v>511</v>
      </c>
      <c r="D426" s="5" t="s">
        <v>512</v>
      </c>
      <c r="E426" t="s">
        <v>513</v>
      </c>
      <c r="F426">
        <v>22</v>
      </c>
      <c r="H426" t="s">
        <v>540</v>
      </c>
      <c r="I426" t="s">
        <v>525</v>
      </c>
      <c r="J426" t="s">
        <v>527</v>
      </c>
      <c r="K426" s="5" t="s">
        <v>512</v>
      </c>
      <c r="L426" t="s">
        <v>513</v>
      </c>
      <c r="M426">
        <v>2</v>
      </c>
    </row>
    <row r="427" spans="1:13" x14ac:dyDescent="0.25">
      <c r="A427" t="s">
        <v>539</v>
      </c>
      <c r="B427" t="s">
        <v>510</v>
      </c>
      <c r="C427" t="s">
        <v>511</v>
      </c>
      <c r="D427" s="5" t="s">
        <v>512</v>
      </c>
      <c r="E427" t="s">
        <v>514</v>
      </c>
      <c r="F427">
        <v>18</v>
      </c>
      <c r="H427" t="s">
        <v>541</v>
      </c>
      <c r="I427" t="s">
        <v>510</v>
      </c>
      <c r="J427" t="s">
        <v>533</v>
      </c>
      <c r="K427" s="5" t="s">
        <v>512</v>
      </c>
      <c r="L427" t="s">
        <v>513</v>
      </c>
      <c r="M427">
        <v>2</v>
      </c>
    </row>
    <row r="428" spans="1:13" x14ac:dyDescent="0.25">
      <c r="A428" t="s">
        <v>539</v>
      </c>
      <c r="B428" t="s">
        <v>510</v>
      </c>
      <c r="C428" t="s">
        <v>515</v>
      </c>
      <c r="D428" s="5" t="s">
        <v>512</v>
      </c>
      <c r="E428" t="s">
        <v>513</v>
      </c>
      <c r="F428">
        <v>223</v>
      </c>
      <c r="H428" t="s">
        <v>541</v>
      </c>
      <c r="I428" t="s">
        <v>510</v>
      </c>
      <c r="J428" t="s">
        <v>511</v>
      </c>
      <c r="K428" s="5" t="s">
        <v>512</v>
      </c>
      <c r="L428" t="s">
        <v>513</v>
      </c>
      <c r="M428">
        <v>17</v>
      </c>
    </row>
    <row r="429" spans="1:13" x14ac:dyDescent="0.25">
      <c r="A429" t="s">
        <v>539</v>
      </c>
      <c r="B429" t="s">
        <v>510</v>
      </c>
      <c r="C429" t="s">
        <v>515</v>
      </c>
      <c r="D429" s="5" t="s">
        <v>512</v>
      </c>
      <c r="E429" t="s">
        <v>514</v>
      </c>
      <c r="F429">
        <v>289</v>
      </c>
      <c r="H429" t="s">
        <v>541</v>
      </c>
      <c r="I429" t="s">
        <v>510</v>
      </c>
      <c r="J429" t="s">
        <v>511</v>
      </c>
      <c r="K429" s="5" t="s">
        <v>512</v>
      </c>
      <c r="L429" t="s">
        <v>514</v>
      </c>
      <c r="M429">
        <v>20</v>
      </c>
    </row>
    <row r="430" spans="1:13" x14ac:dyDescent="0.25">
      <c r="A430" t="s">
        <v>539</v>
      </c>
      <c r="B430" t="s">
        <v>510</v>
      </c>
      <c r="C430" t="s">
        <v>517</v>
      </c>
      <c r="D430" s="5" t="s">
        <v>512</v>
      </c>
      <c r="E430" t="s">
        <v>514</v>
      </c>
      <c r="F430">
        <v>6</v>
      </c>
      <c r="H430" t="s">
        <v>541</v>
      </c>
      <c r="I430" t="s">
        <v>510</v>
      </c>
      <c r="J430" t="s">
        <v>515</v>
      </c>
      <c r="K430" s="5" t="s">
        <v>512</v>
      </c>
      <c r="L430" t="s">
        <v>513</v>
      </c>
      <c r="M430">
        <v>103</v>
      </c>
    </row>
    <row r="431" spans="1:13" x14ac:dyDescent="0.25">
      <c r="A431" t="s">
        <v>539</v>
      </c>
      <c r="B431" t="s">
        <v>510</v>
      </c>
      <c r="C431" t="s">
        <v>519</v>
      </c>
      <c r="D431" s="5" t="s">
        <v>512</v>
      </c>
      <c r="E431" t="s">
        <v>513</v>
      </c>
      <c r="F431">
        <v>5</v>
      </c>
      <c r="H431" t="s">
        <v>541</v>
      </c>
      <c r="I431" t="s">
        <v>510</v>
      </c>
      <c r="J431" t="s">
        <v>515</v>
      </c>
      <c r="K431" s="5" t="s">
        <v>512</v>
      </c>
      <c r="L431" t="s">
        <v>516</v>
      </c>
      <c r="M431">
        <v>3</v>
      </c>
    </row>
    <row r="432" spans="1:13" x14ac:dyDescent="0.25">
      <c r="A432" t="s">
        <v>539</v>
      </c>
      <c r="B432" t="s">
        <v>510</v>
      </c>
      <c r="C432" t="s">
        <v>519</v>
      </c>
      <c r="D432" s="5" t="s">
        <v>512</v>
      </c>
      <c r="E432" t="s">
        <v>514</v>
      </c>
      <c r="F432">
        <v>6</v>
      </c>
      <c r="H432" t="s">
        <v>541</v>
      </c>
      <c r="I432" t="s">
        <v>510</v>
      </c>
      <c r="J432" t="s">
        <v>515</v>
      </c>
      <c r="K432" s="5" t="s">
        <v>512</v>
      </c>
      <c r="L432" t="s">
        <v>514</v>
      </c>
      <c r="M432">
        <v>133</v>
      </c>
    </row>
    <row r="433" spans="1:13" x14ac:dyDescent="0.25">
      <c r="A433" t="s">
        <v>539</v>
      </c>
      <c r="B433" t="s">
        <v>520</v>
      </c>
      <c r="C433" t="s">
        <v>515</v>
      </c>
      <c r="D433" s="5" t="s">
        <v>512</v>
      </c>
      <c r="E433" t="s">
        <v>513</v>
      </c>
      <c r="F433">
        <v>1</v>
      </c>
      <c r="H433" t="s">
        <v>541</v>
      </c>
      <c r="I433" t="s">
        <v>510</v>
      </c>
      <c r="J433" t="s">
        <v>517</v>
      </c>
      <c r="K433" s="5" t="s">
        <v>512</v>
      </c>
      <c r="L433" t="s">
        <v>513</v>
      </c>
      <c r="M433">
        <v>6</v>
      </c>
    </row>
    <row r="434" spans="1:13" x14ac:dyDescent="0.25">
      <c r="A434" t="s">
        <v>539</v>
      </c>
      <c r="B434" t="s">
        <v>520</v>
      </c>
      <c r="C434" t="s">
        <v>515</v>
      </c>
      <c r="D434" s="5" t="s">
        <v>512</v>
      </c>
      <c r="E434" t="s">
        <v>514</v>
      </c>
      <c r="F434">
        <v>4</v>
      </c>
      <c r="H434" t="s">
        <v>541</v>
      </c>
      <c r="I434" t="s">
        <v>510</v>
      </c>
      <c r="J434" t="s">
        <v>517</v>
      </c>
      <c r="K434" s="5" t="s">
        <v>512</v>
      </c>
      <c r="L434" t="s">
        <v>514</v>
      </c>
      <c r="M434">
        <v>7</v>
      </c>
    </row>
    <row r="435" spans="1:13" x14ac:dyDescent="0.25">
      <c r="A435" t="s">
        <v>539</v>
      </c>
      <c r="B435" t="s">
        <v>521</v>
      </c>
      <c r="C435" t="s">
        <v>511</v>
      </c>
      <c r="D435" s="5" t="s">
        <v>512</v>
      </c>
      <c r="E435" t="s">
        <v>514</v>
      </c>
      <c r="F435">
        <v>1</v>
      </c>
      <c r="H435" t="s">
        <v>541</v>
      </c>
      <c r="I435" t="s">
        <v>510</v>
      </c>
      <c r="J435" t="s">
        <v>518</v>
      </c>
      <c r="K435" s="5" t="s">
        <v>512</v>
      </c>
      <c r="L435" t="s">
        <v>513</v>
      </c>
      <c r="M435">
        <v>1</v>
      </c>
    </row>
    <row r="436" spans="1:13" x14ac:dyDescent="0.25">
      <c r="A436" t="s">
        <v>539</v>
      </c>
      <c r="B436" t="s">
        <v>521</v>
      </c>
      <c r="C436" t="s">
        <v>515</v>
      </c>
      <c r="D436" s="5" t="s">
        <v>512</v>
      </c>
      <c r="E436" t="s">
        <v>513</v>
      </c>
      <c r="F436">
        <v>1</v>
      </c>
      <c r="H436" t="s">
        <v>541</v>
      </c>
      <c r="I436" t="s">
        <v>510</v>
      </c>
      <c r="J436" t="s">
        <v>518</v>
      </c>
      <c r="K436" s="5" t="s">
        <v>512</v>
      </c>
      <c r="L436" t="s">
        <v>514</v>
      </c>
      <c r="M436">
        <v>2</v>
      </c>
    </row>
    <row r="437" spans="1:13" x14ac:dyDescent="0.25">
      <c r="A437" t="s">
        <v>539</v>
      </c>
      <c r="B437" t="s">
        <v>521</v>
      </c>
      <c r="C437" t="s">
        <v>515</v>
      </c>
      <c r="D437" s="5" t="s">
        <v>512</v>
      </c>
      <c r="E437" t="s">
        <v>514</v>
      </c>
      <c r="F437">
        <v>1</v>
      </c>
      <c r="H437" t="s">
        <v>541</v>
      </c>
      <c r="I437" t="s">
        <v>510</v>
      </c>
      <c r="J437" t="s">
        <v>519</v>
      </c>
      <c r="K437" s="5" t="s">
        <v>512</v>
      </c>
      <c r="L437" t="s">
        <v>513</v>
      </c>
      <c r="M437">
        <v>8</v>
      </c>
    </row>
    <row r="438" spans="1:13" x14ac:dyDescent="0.25">
      <c r="A438" t="s">
        <v>539</v>
      </c>
      <c r="B438" t="s">
        <v>521</v>
      </c>
      <c r="C438" t="s">
        <v>530</v>
      </c>
      <c r="D438" s="5" t="s">
        <v>512</v>
      </c>
      <c r="E438" t="s">
        <v>513</v>
      </c>
      <c r="F438">
        <v>1</v>
      </c>
      <c r="H438" t="s">
        <v>541</v>
      </c>
      <c r="I438" t="s">
        <v>510</v>
      </c>
      <c r="J438" t="s">
        <v>519</v>
      </c>
      <c r="K438" s="5" t="s">
        <v>512</v>
      </c>
      <c r="L438" t="s">
        <v>514</v>
      </c>
      <c r="M438">
        <v>2</v>
      </c>
    </row>
    <row r="439" spans="1:13" x14ac:dyDescent="0.25">
      <c r="A439" t="s">
        <v>539</v>
      </c>
      <c r="B439" t="s">
        <v>522</v>
      </c>
      <c r="C439" t="s">
        <v>511</v>
      </c>
      <c r="D439" s="5" t="s">
        <v>512</v>
      </c>
      <c r="E439" t="s">
        <v>513</v>
      </c>
      <c r="F439">
        <v>2</v>
      </c>
      <c r="H439" t="s">
        <v>541</v>
      </c>
      <c r="I439" t="s">
        <v>520</v>
      </c>
      <c r="J439" t="s">
        <v>515</v>
      </c>
      <c r="K439" s="5" t="s">
        <v>512</v>
      </c>
      <c r="L439" t="s">
        <v>513</v>
      </c>
      <c r="M439">
        <v>4</v>
      </c>
    </row>
    <row r="440" spans="1:13" x14ac:dyDescent="0.25">
      <c r="A440" t="s">
        <v>539</v>
      </c>
      <c r="B440" t="s">
        <v>522</v>
      </c>
      <c r="C440" t="s">
        <v>511</v>
      </c>
      <c r="D440" s="5" t="s">
        <v>512</v>
      </c>
      <c r="E440" t="s">
        <v>514</v>
      </c>
      <c r="F440">
        <v>7</v>
      </c>
      <c r="H440" t="s">
        <v>541</v>
      </c>
      <c r="I440" t="s">
        <v>520</v>
      </c>
      <c r="J440" t="s">
        <v>515</v>
      </c>
      <c r="K440" s="5" t="s">
        <v>512</v>
      </c>
      <c r="L440" t="s">
        <v>514</v>
      </c>
      <c r="M440">
        <v>11</v>
      </c>
    </row>
    <row r="441" spans="1:13" x14ac:dyDescent="0.25">
      <c r="A441" t="s">
        <v>539</v>
      </c>
      <c r="B441" t="s">
        <v>522</v>
      </c>
      <c r="C441" t="s">
        <v>515</v>
      </c>
      <c r="D441" s="5" t="s">
        <v>512</v>
      </c>
      <c r="E441" t="s">
        <v>513</v>
      </c>
      <c r="F441">
        <v>32</v>
      </c>
      <c r="H441" t="s">
        <v>541</v>
      </c>
      <c r="I441" t="s">
        <v>520</v>
      </c>
      <c r="J441" t="s">
        <v>517</v>
      </c>
      <c r="K441" s="5" t="s">
        <v>512</v>
      </c>
      <c r="L441" t="s">
        <v>513</v>
      </c>
      <c r="M441">
        <v>1</v>
      </c>
    </row>
    <row r="442" spans="1:13" x14ac:dyDescent="0.25">
      <c r="A442" t="s">
        <v>539</v>
      </c>
      <c r="B442" t="s">
        <v>522</v>
      </c>
      <c r="C442" t="s">
        <v>515</v>
      </c>
      <c r="D442" s="5" t="s">
        <v>512</v>
      </c>
      <c r="E442" t="s">
        <v>514</v>
      </c>
      <c r="F442">
        <v>44</v>
      </c>
      <c r="H442" t="s">
        <v>541</v>
      </c>
      <c r="I442" t="s">
        <v>520</v>
      </c>
      <c r="J442" t="s">
        <v>518</v>
      </c>
      <c r="K442" s="5" t="s">
        <v>512</v>
      </c>
      <c r="L442" t="s">
        <v>514</v>
      </c>
      <c r="M442">
        <v>1</v>
      </c>
    </row>
    <row r="443" spans="1:13" x14ac:dyDescent="0.25">
      <c r="A443" t="s">
        <v>539</v>
      </c>
      <c r="B443" t="s">
        <v>522</v>
      </c>
      <c r="C443" t="s">
        <v>517</v>
      </c>
      <c r="D443" s="5" t="s">
        <v>512</v>
      </c>
      <c r="E443" t="s">
        <v>513</v>
      </c>
      <c r="F443">
        <v>1</v>
      </c>
      <c r="H443" t="s">
        <v>541</v>
      </c>
      <c r="I443" t="s">
        <v>521</v>
      </c>
      <c r="J443" t="s">
        <v>511</v>
      </c>
      <c r="K443" s="5" t="s">
        <v>512</v>
      </c>
      <c r="L443" t="s">
        <v>513</v>
      </c>
      <c r="M443">
        <v>2</v>
      </c>
    </row>
    <row r="444" spans="1:13" x14ac:dyDescent="0.25">
      <c r="A444" t="s">
        <v>539</v>
      </c>
      <c r="B444" t="s">
        <v>522</v>
      </c>
      <c r="C444" t="s">
        <v>519</v>
      </c>
      <c r="D444" s="5" t="s">
        <v>512</v>
      </c>
      <c r="E444" t="s">
        <v>514</v>
      </c>
      <c r="F444">
        <v>1</v>
      </c>
      <c r="H444" t="s">
        <v>541</v>
      </c>
      <c r="I444" t="s">
        <v>521</v>
      </c>
      <c r="J444" t="s">
        <v>511</v>
      </c>
      <c r="K444" s="5" t="s">
        <v>512</v>
      </c>
      <c r="L444" t="s">
        <v>514</v>
      </c>
      <c r="M444">
        <v>1</v>
      </c>
    </row>
    <row r="445" spans="1:13" x14ac:dyDescent="0.25">
      <c r="A445" t="s">
        <v>539</v>
      </c>
      <c r="B445" t="s">
        <v>523</v>
      </c>
      <c r="C445" t="s">
        <v>511</v>
      </c>
      <c r="D445" s="5" t="s">
        <v>512</v>
      </c>
      <c r="E445" t="s">
        <v>513</v>
      </c>
      <c r="F445">
        <v>1</v>
      </c>
      <c r="H445" t="s">
        <v>541</v>
      </c>
      <c r="I445" t="s">
        <v>521</v>
      </c>
      <c r="J445" t="s">
        <v>515</v>
      </c>
      <c r="K445" s="5" t="s">
        <v>512</v>
      </c>
      <c r="L445" t="s">
        <v>514</v>
      </c>
      <c r="M445">
        <v>2</v>
      </c>
    </row>
    <row r="446" spans="1:13" x14ac:dyDescent="0.25">
      <c r="A446" t="s">
        <v>539</v>
      </c>
      <c r="B446" t="s">
        <v>523</v>
      </c>
      <c r="C446" t="s">
        <v>515</v>
      </c>
      <c r="D446" s="5" t="s">
        <v>512</v>
      </c>
      <c r="E446" t="s">
        <v>513</v>
      </c>
      <c r="F446">
        <v>25</v>
      </c>
      <c r="H446" t="s">
        <v>541</v>
      </c>
      <c r="I446" t="s">
        <v>521</v>
      </c>
      <c r="J446" t="s">
        <v>519</v>
      </c>
      <c r="K446" s="5" t="s">
        <v>512</v>
      </c>
      <c r="L446" t="s">
        <v>514</v>
      </c>
      <c r="M446">
        <v>1</v>
      </c>
    </row>
    <row r="447" spans="1:13" x14ac:dyDescent="0.25">
      <c r="A447" t="s">
        <v>539</v>
      </c>
      <c r="B447" t="s">
        <v>523</v>
      </c>
      <c r="C447" t="s">
        <v>515</v>
      </c>
      <c r="D447" s="5" t="s">
        <v>512</v>
      </c>
      <c r="E447" t="s">
        <v>514</v>
      </c>
      <c r="F447">
        <v>30</v>
      </c>
      <c r="H447" t="s">
        <v>541</v>
      </c>
      <c r="I447" t="s">
        <v>522</v>
      </c>
      <c r="J447" t="s">
        <v>511</v>
      </c>
      <c r="K447" s="5" t="s">
        <v>512</v>
      </c>
      <c r="L447" t="s">
        <v>513</v>
      </c>
      <c r="M447">
        <v>1</v>
      </c>
    </row>
    <row r="448" spans="1:13" x14ac:dyDescent="0.25">
      <c r="A448" t="s">
        <v>539</v>
      </c>
      <c r="B448" t="s">
        <v>523</v>
      </c>
      <c r="C448" t="s">
        <v>519</v>
      </c>
      <c r="D448" s="5" t="s">
        <v>512</v>
      </c>
      <c r="E448" t="s">
        <v>514</v>
      </c>
      <c r="F448">
        <v>3</v>
      </c>
      <c r="H448" t="s">
        <v>541</v>
      </c>
      <c r="I448" t="s">
        <v>522</v>
      </c>
      <c r="J448" t="s">
        <v>511</v>
      </c>
      <c r="K448" s="5" t="s">
        <v>512</v>
      </c>
      <c r="L448" t="s">
        <v>514</v>
      </c>
      <c r="M448">
        <v>1</v>
      </c>
    </row>
    <row r="449" spans="1:13" x14ac:dyDescent="0.25">
      <c r="A449" t="s">
        <v>539</v>
      </c>
      <c r="B449" t="s">
        <v>524</v>
      </c>
      <c r="C449" t="s">
        <v>511</v>
      </c>
      <c r="D449" s="5" t="s">
        <v>512</v>
      </c>
      <c r="E449" t="s">
        <v>514</v>
      </c>
      <c r="F449">
        <v>1</v>
      </c>
      <c r="H449" t="s">
        <v>541</v>
      </c>
      <c r="I449" t="s">
        <v>522</v>
      </c>
      <c r="J449" t="s">
        <v>515</v>
      </c>
      <c r="K449" s="5" t="s">
        <v>512</v>
      </c>
      <c r="L449" t="s">
        <v>513</v>
      </c>
      <c r="M449">
        <v>27</v>
      </c>
    </row>
    <row r="450" spans="1:13" x14ac:dyDescent="0.25">
      <c r="A450" t="s">
        <v>539</v>
      </c>
      <c r="B450" t="s">
        <v>524</v>
      </c>
      <c r="C450" t="s">
        <v>515</v>
      </c>
      <c r="D450" s="5" t="s">
        <v>512</v>
      </c>
      <c r="E450" t="s">
        <v>513</v>
      </c>
      <c r="F450">
        <v>58</v>
      </c>
      <c r="H450" t="s">
        <v>541</v>
      </c>
      <c r="I450" t="s">
        <v>522</v>
      </c>
      <c r="J450" t="s">
        <v>515</v>
      </c>
      <c r="K450" s="5" t="s">
        <v>512</v>
      </c>
      <c r="L450" t="s">
        <v>516</v>
      </c>
      <c r="M450">
        <v>1</v>
      </c>
    </row>
    <row r="451" spans="1:13" x14ac:dyDescent="0.25">
      <c r="A451" t="s">
        <v>539</v>
      </c>
      <c r="B451" t="s">
        <v>524</v>
      </c>
      <c r="C451" t="s">
        <v>515</v>
      </c>
      <c r="D451" s="5" t="s">
        <v>512</v>
      </c>
      <c r="E451" t="s">
        <v>514</v>
      </c>
      <c r="F451">
        <v>74</v>
      </c>
      <c r="H451" t="s">
        <v>541</v>
      </c>
      <c r="I451" t="s">
        <v>522</v>
      </c>
      <c r="J451" t="s">
        <v>515</v>
      </c>
      <c r="K451" s="5" t="s">
        <v>512</v>
      </c>
      <c r="L451" t="s">
        <v>514</v>
      </c>
      <c r="M451">
        <v>44</v>
      </c>
    </row>
    <row r="452" spans="1:13" x14ac:dyDescent="0.25">
      <c r="A452" t="s">
        <v>539</v>
      </c>
      <c r="B452" t="s">
        <v>525</v>
      </c>
      <c r="C452" t="s">
        <v>515</v>
      </c>
      <c r="D452" s="5" t="s">
        <v>512</v>
      </c>
      <c r="E452" t="s">
        <v>514</v>
      </c>
      <c r="F452">
        <v>2</v>
      </c>
      <c r="H452" t="s">
        <v>541</v>
      </c>
      <c r="I452" t="s">
        <v>522</v>
      </c>
      <c r="J452" t="s">
        <v>517</v>
      </c>
      <c r="K452" s="5" t="s">
        <v>512</v>
      </c>
      <c r="L452" t="s">
        <v>513</v>
      </c>
      <c r="M452">
        <v>1</v>
      </c>
    </row>
    <row r="453" spans="1:13" x14ac:dyDescent="0.25">
      <c r="A453" t="s">
        <v>540</v>
      </c>
      <c r="B453" t="s">
        <v>510</v>
      </c>
      <c r="C453" t="s">
        <v>511</v>
      </c>
      <c r="D453" s="5" t="s">
        <v>512</v>
      </c>
      <c r="E453" t="s">
        <v>513</v>
      </c>
      <c r="F453">
        <v>4</v>
      </c>
      <c r="H453" t="s">
        <v>541</v>
      </c>
      <c r="I453" t="s">
        <v>522</v>
      </c>
      <c r="J453" t="s">
        <v>518</v>
      </c>
      <c r="K453" s="5" t="s">
        <v>512</v>
      </c>
      <c r="L453" t="s">
        <v>513</v>
      </c>
      <c r="M453">
        <v>1</v>
      </c>
    </row>
    <row r="454" spans="1:13" x14ac:dyDescent="0.25">
      <c r="A454" t="s">
        <v>540</v>
      </c>
      <c r="B454" t="s">
        <v>510</v>
      </c>
      <c r="C454" t="s">
        <v>511</v>
      </c>
      <c r="D454" s="5" t="s">
        <v>512</v>
      </c>
      <c r="E454" t="s">
        <v>514</v>
      </c>
      <c r="F454">
        <v>12</v>
      </c>
      <c r="H454" t="s">
        <v>541</v>
      </c>
      <c r="I454" t="s">
        <v>522</v>
      </c>
      <c r="J454" t="s">
        <v>519</v>
      </c>
      <c r="K454" s="5" t="s">
        <v>512</v>
      </c>
      <c r="L454" t="s">
        <v>514</v>
      </c>
      <c r="M454">
        <v>1</v>
      </c>
    </row>
    <row r="455" spans="1:13" x14ac:dyDescent="0.25">
      <c r="A455" t="s">
        <v>540</v>
      </c>
      <c r="B455" t="s">
        <v>510</v>
      </c>
      <c r="C455" t="s">
        <v>515</v>
      </c>
      <c r="D455" s="5" t="s">
        <v>512</v>
      </c>
      <c r="E455" t="s">
        <v>513</v>
      </c>
      <c r="F455">
        <v>148</v>
      </c>
      <c r="H455" t="s">
        <v>541</v>
      </c>
      <c r="I455" t="s">
        <v>523</v>
      </c>
      <c r="J455" t="s">
        <v>511</v>
      </c>
      <c r="K455" s="5" t="s">
        <v>512</v>
      </c>
      <c r="L455" t="s">
        <v>514</v>
      </c>
      <c r="M455">
        <v>2</v>
      </c>
    </row>
    <row r="456" spans="1:13" x14ac:dyDescent="0.25">
      <c r="A456" t="s">
        <v>540</v>
      </c>
      <c r="B456" t="s">
        <v>510</v>
      </c>
      <c r="C456" t="s">
        <v>515</v>
      </c>
      <c r="D456" s="5" t="s">
        <v>512</v>
      </c>
      <c r="E456" t="s">
        <v>516</v>
      </c>
      <c r="F456">
        <v>1</v>
      </c>
      <c r="H456" t="s">
        <v>541</v>
      </c>
      <c r="I456" t="s">
        <v>523</v>
      </c>
      <c r="J456" t="s">
        <v>515</v>
      </c>
      <c r="K456" s="5" t="s">
        <v>512</v>
      </c>
      <c r="L456" t="s">
        <v>513</v>
      </c>
      <c r="M456">
        <v>22</v>
      </c>
    </row>
    <row r="457" spans="1:13" x14ac:dyDescent="0.25">
      <c r="A457" t="s">
        <v>540</v>
      </c>
      <c r="B457" t="s">
        <v>510</v>
      </c>
      <c r="C457" t="s">
        <v>515</v>
      </c>
      <c r="D457" s="5" t="s">
        <v>512</v>
      </c>
      <c r="E457" t="s">
        <v>514</v>
      </c>
      <c r="F457">
        <v>153</v>
      </c>
      <c r="H457" t="s">
        <v>541</v>
      </c>
      <c r="I457" t="s">
        <v>523</v>
      </c>
      <c r="J457" t="s">
        <v>515</v>
      </c>
      <c r="K457" s="5" t="s">
        <v>512</v>
      </c>
      <c r="L457" t="s">
        <v>514</v>
      </c>
      <c r="M457">
        <v>27</v>
      </c>
    </row>
    <row r="458" spans="1:13" x14ac:dyDescent="0.25">
      <c r="A458" t="s">
        <v>540</v>
      </c>
      <c r="B458" t="s">
        <v>510</v>
      </c>
      <c r="C458" t="s">
        <v>527</v>
      </c>
      <c r="D458" s="5" t="s">
        <v>512</v>
      </c>
      <c r="E458" t="s">
        <v>513</v>
      </c>
      <c r="F458">
        <v>92</v>
      </c>
      <c r="H458" t="s">
        <v>541</v>
      </c>
      <c r="I458" t="s">
        <v>524</v>
      </c>
      <c r="J458" t="s">
        <v>511</v>
      </c>
      <c r="K458" s="5" t="s">
        <v>512</v>
      </c>
      <c r="L458" t="s">
        <v>514</v>
      </c>
      <c r="M458">
        <v>1</v>
      </c>
    </row>
    <row r="459" spans="1:13" x14ac:dyDescent="0.25">
      <c r="A459" t="s">
        <v>540</v>
      </c>
      <c r="B459" t="s">
        <v>510</v>
      </c>
      <c r="C459" t="s">
        <v>527</v>
      </c>
      <c r="D459" s="5" t="s">
        <v>512</v>
      </c>
      <c r="E459" t="s">
        <v>514</v>
      </c>
      <c r="F459">
        <v>128</v>
      </c>
      <c r="H459" t="s">
        <v>541</v>
      </c>
      <c r="I459" t="s">
        <v>524</v>
      </c>
      <c r="J459" t="s">
        <v>515</v>
      </c>
      <c r="K459" s="5" t="s">
        <v>512</v>
      </c>
      <c r="L459" t="s">
        <v>513</v>
      </c>
      <c r="M459">
        <v>44</v>
      </c>
    </row>
    <row r="460" spans="1:13" x14ac:dyDescent="0.25">
      <c r="A460" t="s">
        <v>540</v>
      </c>
      <c r="B460" t="s">
        <v>510</v>
      </c>
      <c r="C460" t="s">
        <v>517</v>
      </c>
      <c r="D460" s="5" t="s">
        <v>512</v>
      </c>
      <c r="E460" t="s">
        <v>513</v>
      </c>
      <c r="F460">
        <v>7</v>
      </c>
      <c r="H460" t="s">
        <v>541</v>
      </c>
      <c r="I460" t="s">
        <v>524</v>
      </c>
      <c r="J460" t="s">
        <v>515</v>
      </c>
      <c r="K460" s="5" t="s">
        <v>512</v>
      </c>
      <c r="L460" t="s">
        <v>514</v>
      </c>
      <c r="M460">
        <v>49</v>
      </c>
    </row>
    <row r="461" spans="1:13" x14ac:dyDescent="0.25">
      <c r="A461" t="s">
        <v>540</v>
      </c>
      <c r="B461" t="s">
        <v>510</v>
      </c>
      <c r="C461" t="s">
        <v>517</v>
      </c>
      <c r="D461" s="5" t="s">
        <v>512</v>
      </c>
      <c r="E461" t="s">
        <v>516</v>
      </c>
      <c r="F461">
        <v>1</v>
      </c>
      <c r="H461" t="s">
        <v>541</v>
      </c>
      <c r="I461" t="s">
        <v>524</v>
      </c>
      <c r="J461" t="s">
        <v>527</v>
      </c>
      <c r="K461" s="5" t="s">
        <v>512</v>
      </c>
      <c r="L461" t="s">
        <v>513</v>
      </c>
      <c r="M461">
        <v>1</v>
      </c>
    </row>
    <row r="462" spans="1:13" x14ac:dyDescent="0.25">
      <c r="A462" t="s">
        <v>540</v>
      </c>
      <c r="B462" t="s">
        <v>510</v>
      </c>
      <c r="C462" t="s">
        <v>517</v>
      </c>
      <c r="D462" s="5" t="s">
        <v>512</v>
      </c>
      <c r="E462" t="s">
        <v>514</v>
      </c>
      <c r="F462">
        <v>16</v>
      </c>
      <c r="H462" t="s">
        <v>541</v>
      </c>
      <c r="I462" t="s">
        <v>524</v>
      </c>
      <c r="J462" t="s">
        <v>518</v>
      </c>
      <c r="K462" s="5" t="s">
        <v>512</v>
      </c>
      <c r="L462" t="s">
        <v>514</v>
      </c>
      <c r="M462">
        <v>1</v>
      </c>
    </row>
    <row r="463" spans="1:13" x14ac:dyDescent="0.25">
      <c r="A463" t="s">
        <v>540</v>
      </c>
      <c r="B463" t="s">
        <v>510</v>
      </c>
      <c r="C463" t="s">
        <v>518</v>
      </c>
      <c r="D463" s="5" t="s">
        <v>512</v>
      </c>
      <c r="E463" t="s">
        <v>514</v>
      </c>
      <c r="F463">
        <v>1</v>
      </c>
      <c r="H463" t="s">
        <v>541</v>
      </c>
      <c r="I463" t="s">
        <v>525</v>
      </c>
      <c r="J463" t="s">
        <v>515</v>
      </c>
      <c r="K463" s="5" t="s">
        <v>512</v>
      </c>
      <c r="L463" t="s">
        <v>514</v>
      </c>
      <c r="M463">
        <v>3</v>
      </c>
    </row>
    <row r="464" spans="1:13" x14ac:dyDescent="0.25">
      <c r="A464" t="s">
        <v>540</v>
      </c>
      <c r="B464" t="s">
        <v>510</v>
      </c>
      <c r="C464" t="s">
        <v>519</v>
      </c>
      <c r="D464" s="5" t="s">
        <v>512</v>
      </c>
      <c r="E464" t="s">
        <v>513</v>
      </c>
      <c r="F464">
        <v>2</v>
      </c>
      <c r="H464" t="s">
        <v>542</v>
      </c>
      <c r="I464" t="s">
        <v>510</v>
      </c>
      <c r="J464" t="s">
        <v>511</v>
      </c>
      <c r="K464" s="5" t="s">
        <v>512</v>
      </c>
      <c r="L464" t="s">
        <v>513</v>
      </c>
      <c r="M464">
        <v>19</v>
      </c>
    </row>
    <row r="465" spans="1:13" x14ac:dyDescent="0.25">
      <c r="A465" t="s">
        <v>540</v>
      </c>
      <c r="B465" t="s">
        <v>510</v>
      </c>
      <c r="C465" t="s">
        <v>519</v>
      </c>
      <c r="D465" s="5" t="s">
        <v>512</v>
      </c>
      <c r="E465" t="s">
        <v>514</v>
      </c>
      <c r="F465">
        <v>3</v>
      </c>
      <c r="H465" t="s">
        <v>542</v>
      </c>
      <c r="I465" t="s">
        <v>510</v>
      </c>
      <c r="J465" t="s">
        <v>511</v>
      </c>
      <c r="K465" s="5" t="s">
        <v>512</v>
      </c>
      <c r="L465" t="s">
        <v>514</v>
      </c>
      <c r="M465">
        <v>16</v>
      </c>
    </row>
    <row r="466" spans="1:13" x14ac:dyDescent="0.25">
      <c r="A466" t="s">
        <v>540</v>
      </c>
      <c r="B466" t="s">
        <v>520</v>
      </c>
      <c r="C466" t="s">
        <v>515</v>
      </c>
      <c r="D466" s="5" t="s">
        <v>512</v>
      </c>
      <c r="E466" t="s">
        <v>513</v>
      </c>
      <c r="F466">
        <v>2</v>
      </c>
      <c r="H466" t="s">
        <v>542</v>
      </c>
      <c r="I466" t="s">
        <v>510</v>
      </c>
      <c r="J466" t="s">
        <v>515</v>
      </c>
      <c r="K466" s="5" t="s">
        <v>512</v>
      </c>
      <c r="L466" t="s">
        <v>513</v>
      </c>
      <c r="M466">
        <v>93</v>
      </c>
    </row>
    <row r="467" spans="1:13" x14ac:dyDescent="0.25">
      <c r="A467" t="s">
        <v>540</v>
      </c>
      <c r="B467" t="s">
        <v>520</v>
      </c>
      <c r="C467" t="s">
        <v>515</v>
      </c>
      <c r="D467" s="5" t="s">
        <v>512</v>
      </c>
      <c r="E467" t="s">
        <v>514</v>
      </c>
      <c r="F467">
        <v>4</v>
      </c>
      <c r="H467" t="s">
        <v>542</v>
      </c>
      <c r="I467" t="s">
        <v>510</v>
      </c>
      <c r="J467" t="s">
        <v>515</v>
      </c>
      <c r="K467" s="5" t="s">
        <v>512</v>
      </c>
      <c r="L467" t="s">
        <v>516</v>
      </c>
      <c r="M467">
        <v>2</v>
      </c>
    </row>
    <row r="468" spans="1:13" x14ac:dyDescent="0.25">
      <c r="A468" t="s">
        <v>540</v>
      </c>
      <c r="B468" t="s">
        <v>520</v>
      </c>
      <c r="C468" t="s">
        <v>517</v>
      </c>
      <c r="D468" s="5" t="s">
        <v>512</v>
      </c>
      <c r="E468" t="s">
        <v>514</v>
      </c>
      <c r="F468">
        <v>1</v>
      </c>
      <c r="H468" t="s">
        <v>542</v>
      </c>
      <c r="I468" t="s">
        <v>510</v>
      </c>
      <c r="J468" t="s">
        <v>515</v>
      </c>
      <c r="K468" s="5" t="s">
        <v>512</v>
      </c>
      <c r="L468" t="s">
        <v>514</v>
      </c>
      <c r="M468">
        <v>105</v>
      </c>
    </row>
    <row r="469" spans="1:13" x14ac:dyDescent="0.25">
      <c r="A469" t="s">
        <v>540</v>
      </c>
      <c r="B469" t="s">
        <v>520</v>
      </c>
      <c r="C469" t="s">
        <v>518</v>
      </c>
      <c r="D469" s="5" t="s">
        <v>512</v>
      </c>
      <c r="E469" t="s">
        <v>514</v>
      </c>
      <c r="F469">
        <v>1</v>
      </c>
      <c r="H469" t="s">
        <v>542</v>
      </c>
      <c r="I469" t="s">
        <v>510</v>
      </c>
      <c r="J469" t="s">
        <v>527</v>
      </c>
      <c r="K469" s="5" t="s">
        <v>512</v>
      </c>
      <c r="L469" t="s">
        <v>514</v>
      </c>
      <c r="M469">
        <v>1</v>
      </c>
    </row>
    <row r="470" spans="1:13" x14ac:dyDescent="0.25">
      <c r="A470" t="s">
        <v>540</v>
      </c>
      <c r="B470" t="s">
        <v>520</v>
      </c>
      <c r="C470" t="s">
        <v>519</v>
      </c>
      <c r="D470" s="5" t="s">
        <v>512</v>
      </c>
      <c r="E470" t="s">
        <v>513</v>
      </c>
      <c r="F470">
        <v>1</v>
      </c>
      <c r="H470" t="s">
        <v>542</v>
      </c>
      <c r="I470" t="s">
        <v>510</v>
      </c>
      <c r="J470" t="s">
        <v>517</v>
      </c>
      <c r="K470" s="5" t="s">
        <v>512</v>
      </c>
      <c r="L470" t="s">
        <v>513</v>
      </c>
      <c r="M470">
        <v>2</v>
      </c>
    </row>
    <row r="471" spans="1:13" x14ac:dyDescent="0.25">
      <c r="A471" t="s">
        <v>540</v>
      </c>
      <c r="B471" t="s">
        <v>521</v>
      </c>
      <c r="C471" t="s">
        <v>511</v>
      </c>
      <c r="D471" s="5" t="s">
        <v>512</v>
      </c>
      <c r="E471" t="s">
        <v>514</v>
      </c>
      <c r="F471">
        <v>1</v>
      </c>
      <c r="H471" t="s">
        <v>542</v>
      </c>
      <c r="I471" t="s">
        <v>510</v>
      </c>
      <c r="J471" t="s">
        <v>517</v>
      </c>
      <c r="K471" s="5" t="s">
        <v>512</v>
      </c>
      <c r="L471" t="s">
        <v>514</v>
      </c>
      <c r="M471">
        <v>4</v>
      </c>
    </row>
    <row r="472" spans="1:13" x14ac:dyDescent="0.25">
      <c r="A472" t="s">
        <v>540</v>
      </c>
      <c r="B472" t="s">
        <v>521</v>
      </c>
      <c r="C472" t="s">
        <v>527</v>
      </c>
      <c r="D472" s="5" t="s">
        <v>512</v>
      </c>
      <c r="E472" t="s">
        <v>513</v>
      </c>
      <c r="F472">
        <v>1</v>
      </c>
      <c r="H472" t="s">
        <v>542</v>
      </c>
      <c r="I472" t="s">
        <v>510</v>
      </c>
      <c r="J472" t="s">
        <v>518</v>
      </c>
      <c r="K472" s="5" t="s">
        <v>512</v>
      </c>
      <c r="L472" t="s">
        <v>513</v>
      </c>
      <c r="M472">
        <v>16</v>
      </c>
    </row>
    <row r="473" spans="1:13" x14ac:dyDescent="0.25">
      <c r="A473" t="s">
        <v>540</v>
      </c>
      <c r="B473" t="s">
        <v>521</v>
      </c>
      <c r="C473" t="s">
        <v>527</v>
      </c>
      <c r="D473" s="5" t="s">
        <v>512</v>
      </c>
      <c r="E473" t="s">
        <v>514</v>
      </c>
      <c r="F473">
        <v>1</v>
      </c>
      <c r="H473" t="s">
        <v>542</v>
      </c>
      <c r="I473" t="s">
        <v>510</v>
      </c>
      <c r="J473" t="s">
        <v>518</v>
      </c>
      <c r="K473" s="5" t="s">
        <v>512</v>
      </c>
      <c r="L473" t="s">
        <v>516</v>
      </c>
      <c r="M473">
        <v>1</v>
      </c>
    </row>
    <row r="474" spans="1:13" x14ac:dyDescent="0.25">
      <c r="A474" t="s">
        <v>540</v>
      </c>
      <c r="B474" t="s">
        <v>522</v>
      </c>
      <c r="C474" t="s">
        <v>511</v>
      </c>
      <c r="D474" s="5" t="s">
        <v>512</v>
      </c>
      <c r="E474" t="s">
        <v>514</v>
      </c>
      <c r="F474">
        <v>1</v>
      </c>
      <c r="H474" t="s">
        <v>542</v>
      </c>
      <c r="I474" t="s">
        <v>510</v>
      </c>
      <c r="J474" t="s">
        <v>518</v>
      </c>
      <c r="K474" s="5" t="s">
        <v>512</v>
      </c>
      <c r="L474" t="s">
        <v>514</v>
      </c>
      <c r="M474">
        <v>18</v>
      </c>
    </row>
    <row r="475" spans="1:13" x14ac:dyDescent="0.25">
      <c r="A475" t="s">
        <v>540</v>
      </c>
      <c r="B475" t="s">
        <v>522</v>
      </c>
      <c r="C475" t="s">
        <v>515</v>
      </c>
      <c r="D475" s="5" t="s">
        <v>512</v>
      </c>
      <c r="E475" t="s">
        <v>513</v>
      </c>
      <c r="F475">
        <v>19</v>
      </c>
      <c r="H475" t="s">
        <v>542</v>
      </c>
      <c r="I475" t="s">
        <v>510</v>
      </c>
      <c r="J475" t="s">
        <v>519</v>
      </c>
      <c r="K475" s="5" t="s">
        <v>512</v>
      </c>
      <c r="L475" t="s">
        <v>513</v>
      </c>
      <c r="M475">
        <v>2</v>
      </c>
    </row>
    <row r="476" spans="1:13" x14ac:dyDescent="0.25">
      <c r="A476" t="s">
        <v>540</v>
      </c>
      <c r="B476" t="s">
        <v>522</v>
      </c>
      <c r="C476" t="s">
        <v>515</v>
      </c>
      <c r="D476" s="5" t="s">
        <v>512</v>
      </c>
      <c r="E476" t="s">
        <v>514</v>
      </c>
      <c r="F476">
        <v>11</v>
      </c>
      <c r="H476" t="s">
        <v>542</v>
      </c>
      <c r="I476" t="s">
        <v>510</v>
      </c>
      <c r="J476" t="s">
        <v>519</v>
      </c>
      <c r="K476" s="5" t="s">
        <v>512</v>
      </c>
      <c r="L476" t="s">
        <v>514</v>
      </c>
      <c r="M476">
        <v>1</v>
      </c>
    </row>
    <row r="477" spans="1:13" x14ac:dyDescent="0.25">
      <c r="A477" t="s">
        <v>540</v>
      </c>
      <c r="B477" t="s">
        <v>522</v>
      </c>
      <c r="C477" t="s">
        <v>527</v>
      </c>
      <c r="D477" s="5" t="s">
        <v>512</v>
      </c>
      <c r="E477" t="s">
        <v>513</v>
      </c>
      <c r="F477">
        <v>14</v>
      </c>
      <c r="H477" t="s">
        <v>542</v>
      </c>
      <c r="I477" t="s">
        <v>520</v>
      </c>
      <c r="J477" t="s">
        <v>511</v>
      </c>
      <c r="K477" s="5" t="s">
        <v>512</v>
      </c>
      <c r="L477" t="s">
        <v>514</v>
      </c>
      <c r="M477">
        <v>1</v>
      </c>
    </row>
    <row r="478" spans="1:13" x14ac:dyDescent="0.25">
      <c r="A478" t="s">
        <v>540</v>
      </c>
      <c r="B478" t="s">
        <v>522</v>
      </c>
      <c r="C478" t="s">
        <v>527</v>
      </c>
      <c r="D478" s="5" t="s">
        <v>512</v>
      </c>
      <c r="E478" t="s">
        <v>514</v>
      </c>
      <c r="F478">
        <v>21</v>
      </c>
      <c r="H478" t="s">
        <v>542</v>
      </c>
      <c r="I478" t="s">
        <v>520</v>
      </c>
      <c r="J478" t="s">
        <v>515</v>
      </c>
      <c r="K478" s="5" t="s">
        <v>512</v>
      </c>
      <c r="L478" t="s">
        <v>513</v>
      </c>
      <c r="M478">
        <v>9</v>
      </c>
    </row>
    <row r="479" spans="1:13" x14ac:dyDescent="0.25">
      <c r="A479" t="s">
        <v>540</v>
      </c>
      <c r="B479" t="s">
        <v>522</v>
      </c>
      <c r="C479" t="s">
        <v>517</v>
      </c>
      <c r="D479" s="5" t="s">
        <v>512</v>
      </c>
      <c r="E479" t="s">
        <v>513</v>
      </c>
      <c r="F479">
        <v>1</v>
      </c>
      <c r="H479" t="s">
        <v>542</v>
      </c>
      <c r="I479" t="s">
        <v>520</v>
      </c>
      <c r="J479" t="s">
        <v>515</v>
      </c>
      <c r="K479" s="5" t="s">
        <v>512</v>
      </c>
      <c r="L479" t="s">
        <v>514</v>
      </c>
      <c r="M479">
        <v>13</v>
      </c>
    </row>
    <row r="480" spans="1:13" x14ac:dyDescent="0.25">
      <c r="A480" t="s">
        <v>540</v>
      </c>
      <c r="B480" t="s">
        <v>522</v>
      </c>
      <c r="C480" t="s">
        <v>517</v>
      </c>
      <c r="D480" s="5" t="s">
        <v>512</v>
      </c>
      <c r="E480" t="s">
        <v>514</v>
      </c>
      <c r="F480">
        <v>1</v>
      </c>
      <c r="H480" t="s">
        <v>542</v>
      </c>
      <c r="I480" t="s">
        <v>520</v>
      </c>
      <c r="J480" t="s">
        <v>518</v>
      </c>
      <c r="K480" s="5" t="s">
        <v>512</v>
      </c>
      <c r="L480" t="s">
        <v>513</v>
      </c>
      <c r="M480">
        <v>1</v>
      </c>
    </row>
    <row r="481" spans="1:13" x14ac:dyDescent="0.25">
      <c r="A481" t="s">
        <v>540</v>
      </c>
      <c r="B481" t="s">
        <v>523</v>
      </c>
      <c r="C481" t="s">
        <v>511</v>
      </c>
      <c r="D481" s="5" t="s">
        <v>512</v>
      </c>
      <c r="E481" t="s">
        <v>514</v>
      </c>
      <c r="F481">
        <v>2</v>
      </c>
      <c r="H481" t="s">
        <v>542</v>
      </c>
      <c r="I481" t="s">
        <v>520</v>
      </c>
      <c r="J481" t="s">
        <v>518</v>
      </c>
      <c r="K481" s="5" t="s">
        <v>512</v>
      </c>
      <c r="L481" t="s">
        <v>514</v>
      </c>
      <c r="M481">
        <v>2</v>
      </c>
    </row>
    <row r="482" spans="1:13" x14ac:dyDescent="0.25">
      <c r="A482" t="s">
        <v>540</v>
      </c>
      <c r="B482" t="s">
        <v>523</v>
      </c>
      <c r="C482" t="s">
        <v>515</v>
      </c>
      <c r="D482" s="5" t="s">
        <v>512</v>
      </c>
      <c r="E482" t="s">
        <v>513</v>
      </c>
      <c r="F482">
        <v>12</v>
      </c>
      <c r="H482" t="s">
        <v>542</v>
      </c>
      <c r="I482" t="s">
        <v>521</v>
      </c>
      <c r="J482" t="s">
        <v>511</v>
      </c>
      <c r="K482" s="5" t="s">
        <v>512</v>
      </c>
      <c r="L482" t="s">
        <v>513</v>
      </c>
      <c r="M482">
        <v>1</v>
      </c>
    </row>
    <row r="483" spans="1:13" x14ac:dyDescent="0.25">
      <c r="A483" t="s">
        <v>540</v>
      </c>
      <c r="B483" t="s">
        <v>523</v>
      </c>
      <c r="C483" t="s">
        <v>515</v>
      </c>
      <c r="D483" s="5" t="s">
        <v>512</v>
      </c>
      <c r="E483" t="s">
        <v>514</v>
      </c>
      <c r="F483">
        <v>10</v>
      </c>
      <c r="H483" t="s">
        <v>542</v>
      </c>
      <c r="I483" t="s">
        <v>521</v>
      </c>
      <c r="J483" t="s">
        <v>515</v>
      </c>
      <c r="K483" s="5" t="s">
        <v>512</v>
      </c>
      <c r="L483" t="s">
        <v>513</v>
      </c>
      <c r="M483">
        <v>2</v>
      </c>
    </row>
    <row r="484" spans="1:13" x14ac:dyDescent="0.25">
      <c r="A484" t="s">
        <v>540</v>
      </c>
      <c r="B484" t="s">
        <v>523</v>
      </c>
      <c r="C484" t="s">
        <v>527</v>
      </c>
      <c r="D484" s="5" t="s">
        <v>512</v>
      </c>
      <c r="E484" t="s">
        <v>513</v>
      </c>
      <c r="F484">
        <v>4</v>
      </c>
      <c r="H484" t="s">
        <v>542</v>
      </c>
      <c r="I484" t="s">
        <v>521</v>
      </c>
      <c r="J484" t="s">
        <v>518</v>
      </c>
      <c r="K484" s="5" t="s">
        <v>512</v>
      </c>
      <c r="L484" t="s">
        <v>513</v>
      </c>
      <c r="M484">
        <v>1</v>
      </c>
    </row>
    <row r="485" spans="1:13" x14ac:dyDescent="0.25">
      <c r="A485" t="s">
        <v>540</v>
      </c>
      <c r="B485" t="s">
        <v>523</v>
      </c>
      <c r="C485" t="s">
        <v>527</v>
      </c>
      <c r="D485" s="5" t="s">
        <v>512</v>
      </c>
      <c r="E485" t="s">
        <v>514</v>
      </c>
      <c r="F485">
        <v>2</v>
      </c>
      <c r="H485" t="s">
        <v>542</v>
      </c>
      <c r="I485" t="s">
        <v>522</v>
      </c>
      <c r="J485" t="s">
        <v>511</v>
      </c>
      <c r="K485" s="5" t="s">
        <v>512</v>
      </c>
      <c r="L485" t="s">
        <v>513</v>
      </c>
      <c r="M485">
        <v>2</v>
      </c>
    </row>
    <row r="486" spans="1:13" x14ac:dyDescent="0.25">
      <c r="A486" t="s">
        <v>540</v>
      </c>
      <c r="B486" t="s">
        <v>524</v>
      </c>
      <c r="C486" t="s">
        <v>515</v>
      </c>
      <c r="D486" s="5" t="s">
        <v>512</v>
      </c>
      <c r="E486" t="s">
        <v>513</v>
      </c>
      <c r="F486">
        <v>32</v>
      </c>
      <c r="H486" t="s">
        <v>542</v>
      </c>
      <c r="I486" t="s">
        <v>522</v>
      </c>
      <c r="J486" t="s">
        <v>511</v>
      </c>
      <c r="K486" s="5" t="s">
        <v>512</v>
      </c>
      <c r="L486" t="s">
        <v>514</v>
      </c>
      <c r="M486">
        <v>2</v>
      </c>
    </row>
    <row r="487" spans="1:13" x14ac:dyDescent="0.25">
      <c r="A487" t="s">
        <v>540</v>
      </c>
      <c r="B487" t="s">
        <v>524</v>
      </c>
      <c r="C487" t="s">
        <v>515</v>
      </c>
      <c r="D487" s="5" t="s">
        <v>512</v>
      </c>
      <c r="E487" t="s">
        <v>514</v>
      </c>
      <c r="F487">
        <v>53</v>
      </c>
      <c r="H487" t="s">
        <v>542</v>
      </c>
      <c r="I487" t="s">
        <v>522</v>
      </c>
      <c r="J487" t="s">
        <v>515</v>
      </c>
      <c r="K487" s="5" t="s">
        <v>512</v>
      </c>
      <c r="L487" t="s">
        <v>513</v>
      </c>
      <c r="M487">
        <v>16</v>
      </c>
    </row>
    <row r="488" spans="1:13" x14ac:dyDescent="0.25">
      <c r="A488" t="s">
        <v>540</v>
      </c>
      <c r="B488" t="s">
        <v>524</v>
      </c>
      <c r="C488" t="s">
        <v>527</v>
      </c>
      <c r="D488" s="5" t="s">
        <v>512</v>
      </c>
      <c r="E488" t="s">
        <v>513</v>
      </c>
      <c r="F488">
        <v>18</v>
      </c>
      <c r="H488" t="s">
        <v>542</v>
      </c>
      <c r="I488" t="s">
        <v>522</v>
      </c>
      <c r="J488" t="s">
        <v>515</v>
      </c>
      <c r="K488" s="5" t="s">
        <v>512</v>
      </c>
      <c r="L488" t="s">
        <v>514</v>
      </c>
      <c r="M488">
        <v>16</v>
      </c>
    </row>
    <row r="489" spans="1:13" x14ac:dyDescent="0.25">
      <c r="A489" t="s">
        <v>540</v>
      </c>
      <c r="B489" t="s">
        <v>524</v>
      </c>
      <c r="C489" t="s">
        <v>527</v>
      </c>
      <c r="D489" s="5" t="s">
        <v>512</v>
      </c>
      <c r="E489" t="s">
        <v>514</v>
      </c>
      <c r="F489">
        <v>28</v>
      </c>
      <c r="H489" t="s">
        <v>542</v>
      </c>
      <c r="I489" t="s">
        <v>522</v>
      </c>
      <c r="J489" t="s">
        <v>518</v>
      </c>
      <c r="K489" s="5" t="s">
        <v>512</v>
      </c>
      <c r="L489" t="s">
        <v>513</v>
      </c>
      <c r="M489">
        <v>2</v>
      </c>
    </row>
    <row r="490" spans="1:13" x14ac:dyDescent="0.25">
      <c r="A490" t="s">
        <v>540</v>
      </c>
      <c r="B490" t="s">
        <v>524</v>
      </c>
      <c r="C490" t="s">
        <v>518</v>
      </c>
      <c r="D490" s="5" t="s">
        <v>512</v>
      </c>
      <c r="E490" t="s">
        <v>514</v>
      </c>
      <c r="F490">
        <v>1</v>
      </c>
      <c r="H490" t="s">
        <v>542</v>
      </c>
      <c r="I490" t="s">
        <v>523</v>
      </c>
      <c r="J490" t="s">
        <v>515</v>
      </c>
      <c r="K490" s="5" t="s">
        <v>512</v>
      </c>
      <c r="L490" t="s">
        <v>513</v>
      </c>
      <c r="M490">
        <v>17</v>
      </c>
    </row>
    <row r="491" spans="1:13" x14ac:dyDescent="0.25">
      <c r="A491" t="s">
        <v>540</v>
      </c>
      <c r="B491" t="s">
        <v>525</v>
      </c>
      <c r="C491" t="s">
        <v>515</v>
      </c>
      <c r="D491" s="5" t="s">
        <v>512</v>
      </c>
      <c r="E491" t="s">
        <v>514</v>
      </c>
      <c r="F491">
        <v>1</v>
      </c>
      <c r="H491" t="s">
        <v>542</v>
      </c>
      <c r="I491" t="s">
        <v>523</v>
      </c>
      <c r="J491" t="s">
        <v>515</v>
      </c>
      <c r="K491" s="5" t="s">
        <v>512</v>
      </c>
      <c r="L491" t="s">
        <v>514</v>
      </c>
      <c r="M491">
        <v>22</v>
      </c>
    </row>
    <row r="492" spans="1:13" x14ac:dyDescent="0.25">
      <c r="A492" t="s">
        <v>540</v>
      </c>
      <c r="B492" t="s">
        <v>525</v>
      </c>
      <c r="C492" t="s">
        <v>527</v>
      </c>
      <c r="D492" s="5" t="s">
        <v>512</v>
      </c>
      <c r="E492" t="s">
        <v>514</v>
      </c>
      <c r="F492">
        <v>1</v>
      </c>
      <c r="H492" t="s">
        <v>542</v>
      </c>
      <c r="I492" t="s">
        <v>523</v>
      </c>
      <c r="J492" t="s">
        <v>517</v>
      </c>
      <c r="K492" s="5" t="s">
        <v>512</v>
      </c>
      <c r="L492" t="s">
        <v>513</v>
      </c>
      <c r="M492">
        <v>1</v>
      </c>
    </row>
    <row r="493" spans="1:13" x14ac:dyDescent="0.25">
      <c r="A493" t="s">
        <v>541</v>
      </c>
      <c r="B493" t="s">
        <v>510</v>
      </c>
      <c r="C493" t="s">
        <v>511</v>
      </c>
      <c r="D493" s="5" t="s">
        <v>512</v>
      </c>
      <c r="E493" t="s">
        <v>513</v>
      </c>
      <c r="F493">
        <v>28</v>
      </c>
      <c r="H493" t="s">
        <v>542</v>
      </c>
      <c r="I493" t="s">
        <v>523</v>
      </c>
      <c r="J493" t="s">
        <v>518</v>
      </c>
      <c r="K493" s="5" t="s">
        <v>512</v>
      </c>
      <c r="L493" t="s">
        <v>513</v>
      </c>
      <c r="M493">
        <v>1</v>
      </c>
    </row>
    <row r="494" spans="1:13" x14ac:dyDescent="0.25">
      <c r="A494" t="s">
        <v>541</v>
      </c>
      <c r="B494" t="s">
        <v>510</v>
      </c>
      <c r="C494" t="s">
        <v>511</v>
      </c>
      <c r="D494" s="5" t="s">
        <v>512</v>
      </c>
      <c r="E494" t="s">
        <v>514</v>
      </c>
      <c r="F494">
        <v>42</v>
      </c>
      <c r="H494" t="s">
        <v>542</v>
      </c>
      <c r="I494" t="s">
        <v>523</v>
      </c>
      <c r="J494" t="s">
        <v>518</v>
      </c>
      <c r="K494" s="5" t="s">
        <v>512</v>
      </c>
      <c r="L494" t="s">
        <v>514</v>
      </c>
      <c r="M494">
        <v>1</v>
      </c>
    </row>
    <row r="495" spans="1:13" x14ac:dyDescent="0.25">
      <c r="A495" t="s">
        <v>541</v>
      </c>
      <c r="B495" t="s">
        <v>510</v>
      </c>
      <c r="C495" t="s">
        <v>515</v>
      </c>
      <c r="D495" s="5" t="s">
        <v>512</v>
      </c>
      <c r="E495" t="s">
        <v>513</v>
      </c>
      <c r="F495">
        <v>293</v>
      </c>
      <c r="H495" t="s">
        <v>542</v>
      </c>
      <c r="I495" t="s">
        <v>524</v>
      </c>
      <c r="J495" t="s">
        <v>515</v>
      </c>
      <c r="K495" s="5" t="s">
        <v>512</v>
      </c>
      <c r="L495" t="s">
        <v>513</v>
      </c>
      <c r="M495">
        <v>47</v>
      </c>
    </row>
    <row r="496" spans="1:13" x14ac:dyDescent="0.25">
      <c r="A496" t="s">
        <v>541</v>
      </c>
      <c r="B496" t="s">
        <v>510</v>
      </c>
      <c r="C496" t="s">
        <v>515</v>
      </c>
      <c r="D496" s="5" t="s">
        <v>512</v>
      </c>
      <c r="E496" t="s">
        <v>516</v>
      </c>
      <c r="F496">
        <v>4</v>
      </c>
      <c r="H496" t="s">
        <v>542</v>
      </c>
      <c r="I496" t="s">
        <v>524</v>
      </c>
      <c r="J496" t="s">
        <v>515</v>
      </c>
      <c r="K496" s="5" t="s">
        <v>512</v>
      </c>
      <c r="L496" t="s">
        <v>514</v>
      </c>
      <c r="M496">
        <v>66</v>
      </c>
    </row>
    <row r="497" spans="1:13" x14ac:dyDescent="0.25">
      <c r="A497" t="s">
        <v>541</v>
      </c>
      <c r="B497" t="s">
        <v>510</v>
      </c>
      <c r="C497" t="s">
        <v>515</v>
      </c>
      <c r="D497" s="5" t="s">
        <v>512</v>
      </c>
      <c r="E497" t="s">
        <v>514</v>
      </c>
      <c r="F497">
        <v>299</v>
      </c>
      <c r="H497" t="s">
        <v>542</v>
      </c>
      <c r="I497" t="s">
        <v>524</v>
      </c>
      <c r="J497" t="s">
        <v>527</v>
      </c>
      <c r="K497" s="5" t="s">
        <v>512</v>
      </c>
      <c r="L497" t="s">
        <v>513</v>
      </c>
      <c r="M497">
        <v>1</v>
      </c>
    </row>
    <row r="498" spans="1:13" x14ac:dyDescent="0.25">
      <c r="A498" t="s">
        <v>541</v>
      </c>
      <c r="B498" t="s">
        <v>510</v>
      </c>
      <c r="C498" t="s">
        <v>527</v>
      </c>
      <c r="D498" s="5" t="s">
        <v>512</v>
      </c>
      <c r="E498" t="s">
        <v>513</v>
      </c>
      <c r="F498">
        <v>1</v>
      </c>
      <c r="H498" t="s">
        <v>542</v>
      </c>
      <c r="I498" t="s">
        <v>524</v>
      </c>
      <c r="J498" t="s">
        <v>517</v>
      </c>
      <c r="K498" s="5" t="s">
        <v>512</v>
      </c>
      <c r="L498" t="s">
        <v>513</v>
      </c>
      <c r="M498">
        <v>1</v>
      </c>
    </row>
    <row r="499" spans="1:13" x14ac:dyDescent="0.25">
      <c r="A499" t="s">
        <v>541</v>
      </c>
      <c r="B499" t="s">
        <v>510</v>
      </c>
      <c r="C499" t="s">
        <v>527</v>
      </c>
      <c r="D499" s="5" t="s">
        <v>512</v>
      </c>
      <c r="E499" t="s">
        <v>514</v>
      </c>
      <c r="F499">
        <v>1</v>
      </c>
      <c r="H499" t="s">
        <v>542</v>
      </c>
      <c r="I499" t="s">
        <v>524</v>
      </c>
      <c r="J499" t="s">
        <v>518</v>
      </c>
      <c r="K499" s="5" t="s">
        <v>512</v>
      </c>
      <c r="L499" t="s">
        <v>513</v>
      </c>
      <c r="M499">
        <v>4</v>
      </c>
    </row>
    <row r="500" spans="1:13" x14ac:dyDescent="0.25">
      <c r="A500" t="s">
        <v>541</v>
      </c>
      <c r="B500" t="s">
        <v>510</v>
      </c>
      <c r="C500" t="s">
        <v>517</v>
      </c>
      <c r="D500" s="5" t="s">
        <v>512</v>
      </c>
      <c r="E500" t="s">
        <v>513</v>
      </c>
      <c r="F500">
        <v>14</v>
      </c>
      <c r="H500" t="s">
        <v>542</v>
      </c>
      <c r="I500" t="s">
        <v>524</v>
      </c>
      <c r="J500" t="s">
        <v>518</v>
      </c>
      <c r="K500" s="5" t="s">
        <v>512</v>
      </c>
      <c r="L500" t="s">
        <v>514</v>
      </c>
      <c r="M500">
        <v>5</v>
      </c>
    </row>
    <row r="501" spans="1:13" x14ac:dyDescent="0.25">
      <c r="A501" t="s">
        <v>541</v>
      </c>
      <c r="B501" t="s">
        <v>510</v>
      </c>
      <c r="C501" t="s">
        <v>517</v>
      </c>
      <c r="D501" s="5" t="s">
        <v>512</v>
      </c>
      <c r="E501" t="s">
        <v>514</v>
      </c>
      <c r="F501">
        <v>15</v>
      </c>
      <c r="H501" t="s">
        <v>542</v>
      </c>
      <c r="I501" t="s">
        <v>525</v>
      </c>
      <c r="J501" t="s">
        <v>515</v>
      </c>
      <c r="K501" s="5" t="s">
        <v>512</v>
      </c>
      <c r="L501" t="s">
        <v>514</v>
      </c>
      <c r="M501">
        <v>1</v>
      </c>
    </row>
    <row r="502" spans="1:13" x14ac:dyDescent="0.25">
      <c r="A502" t="s">
        <v>541</v>
      </c>
      <c r="B502" t="s">
        <v>510</v>
      </c>
      <c r="C502" t="s">
        <v>518</v>
      </c>
      <c r="D502" s="5" t="s">
        <v>512</v>
      </c>
      <c r="E502" t="s">
        <v>513</v>
      </c>
      <c r="F502">
        <v>6</v>
      </c>
      <c r="H502" t="s">
        <v>543</v>
      </c>
      <c r="I502" t="s">
        <v>510</v>
      </c>
      <c r="J502" t="s">
        <v>511</v>
      </c>
      <c r="K502" s="5" t="s">
        <v>512</v>
      </c>
      <c r="L502" t="s">
        <v>513</v>
      </c>
      <c r="M502">
        <v>23</v>
      </c>
    </row>
    <row r="503" spans="1:13" x14ac:dyDescent="0.25">
      <c r="A503" t="s">
        <v>541</v>
      </c>
      <c r="B503" t="s">
        <v>510</v>
      </c>
      <c r="C503" t="s">
        <v>518</v>
      </c>
      <c r="D503" s="5" t="s">
        <v>512</v>
      </c>
      <c r="E503" t="s">
        <v>514</v>
      </c>
      <c r="F503">
        <v>9</v>
      </c>
      <c r="H503" t="s">
        <v>543</v>
      </c>
      <c r="I503" t="s">
        <v>510</v>
      </c>
      <c r="J503" t="s">
        <v>511</v>
      </c>
      <c r="K503" s="5" t="s">
        <v>512</v>
      </c>
      <c r="L503" t="s">
        <v>514</v>
      </c>
      <c r="M503">
        <v>20</v>
      </c>
    </row>
    <row r="504" spans="1:13" x14ac:dyDescent="0.25">
      <c r="A504" t="s">
        <v>541</v>
      </c>
      <c r="B504" t="s">
        <v>510</v>
      </c>
      <c r="C504" t="s">
        <v>519</v>
      </c>
      <c r="D504" s="5" t="s">
        <v>512</v>
      </c>
      <c r="E504" t="s">
        <v>513</v>
      </c>
      <c r="F504">
        <v>6</v>
      </c>
      <c r="H504" t="s">
        <v>543</v>
      </c>
      <c r="I504" t="s">
        <v>510</v>
      </c>
      <c r="J504" t="s">
        <v>515</v>
      </c>
      <c r="K504" s="5" t="s">
        <v>512</v>
      </c>
      <c r="L504" t="s">
        <v>513</v>
      </c>
      <c r="M504">
        <v>415</v>
      </c>
    </row>
    <row r="505" spans="1:13" x14ac:dyDescent="0.25">
      <c r="A505" t="s">
        <v>541</v>
      </c>
      <c r="B505" t="s">
        <v>510</v>
      </c>
      <c r="C505" t="s">
        <v>519</v>
      </c>
      <c r="D505" s="5" t="s">
        <v>512</v>
      </c>
      <c r="E505" t="s">
        <v>514</v>
      </c>
      <c r="F505">
        <v>6</v>
      </c>
      <c r="H505" t="s">
        <v>543</v>
      </c>
      <c r="I505" t="s">
        <v>510</v>
      </c>
      <c r="J505" t="s">
        <v>515</v>
      </c>
      <c r="K505" s="5" t="s">
        <v>512</v>
      </c>
      <c r="L505" t="s">
        <v>516</v>
      </c>
      <c r="M505">
        <v>11</v>
      </c>
    </row>
    <row r="506" spans="1:13" x14ac:dyDescent="0.25">
      <c r="A506" t="s">
        <v>541</v>
      </c>
      <c r="B506" t="s">
        <v>520</v>
      </c>
      <c r="C506" t="s">
        <v>511</v>
      </c>
      <c r="D506" s="5" t="s">
        <v>512</v>
      </c>
      <c r="E506" t="s">
        <v>513</v>
      </c>
      <c r="F506">
        <v>2</v>
      </c>
      <c r="H506" t="s">
        <v>543</v>
      </c>
      <c r="I506" t="s">
        <v>510</v>
      </c>
      <c r="J506" t="s">
        <v>515</v>
      </c>
      <c r="K506" s="5" t="s">
        <v>512</v>
      </c>
      <c r="L506" t="s">
        <v>514</v>
      </c>
      <c r="M506">
        <v>474</v>
      </c>
    </row>
    <row r="507" spans="1:13" x14ac:dyDescent="0.25">
      <c r="A507" t="s">
        <v>541</v>
      </c>
      <c r="B507" t="s">
        <v>520</v>
      </c>
      <c r="C507" t="s">
        <v>515</v>
      </c>
      <c r="D507" s="5" t="s">
        <v>512</v>
      </c>
      <c r="E507" t="s">
        <v>513</v>
      </c>
      <c r="F507">
        <v>14</v>
      </c>
      <c r="H507" t="s">
        <v>543</v>
      </c>
      <c r="I507" t="s">
        <v>510</v>
      </c>
      <c r="J507" t="s">
        <v>527</v>
      </c>
      <c r="K507" s="5" t="s">
        <v>512</v>
      </c>
      <c r="L507" t="s">
        <v>513</v>
      </c>
      <c r="M507">
        <v>2</v>
      </c>
    </row>
    <row r="508" spans="1:13" x14ac:dyDescent="0.25">
      <c r="A508" t="s">
        <v>541</v>
      </c>
      <c r="B508" t="s">
        <v>520</v>
      </c>
      <c r="C508" t="s">
        <v>515</v>
      </c>
      <c r="D508" s="5" t="s">
        <v>512</v>
      </c>
      <c r="E508" t="s">
        <v>514</v>
      </c>
      <c r="F508">
        <v>22</v>
      </c>
      <c r="H508" t="s">
        <v>543</v>
      </c>
      <c r="I508" t="s">
        <v>510</v>
      </c>
      <c r="J508" t="s">
        <v>527</v>
      </c>
      <c r="K508" s="5" t="s">
        <v>512</v>
      </c>
      <c r="L508" t="s">
        <v>514</v>
      </c>
      <c r="M508">
        <v>2</v>
      </c>
    </row>
    <row r="509" spans="1:13" x14ac:dyDescent="0.25">
      <c r="A509" t="s">
        <v>541</v>
      </c>
      <c r="B509" t="s">
        <v>520</v>
      </c>
      <c r="C509" t="s">
        <v>517</v>
      </c>
      <c r="D509" s="5" t="s">
        <v>512</v>
      </c>
      <c r="E509" t="s">
        <v>514</v>
      </c>
      <c r="F509">
        <v>2</v>
      </c>
      <c r="H509" t="s">
        <v>543</v>
      </c>
      <c r="I509" t="s">
        <v>510</v>
      </c>
      <c r="J509" t="s">
        <v>517</v>
      </c>
      <c r="K509" s="5" t="s">
        <v>512</v>
      </c>
      <c r="L509" t="s">
        <v>513</v>
      </c>
      <c r="M509">
        <v>5</v>
      </c>
    </row>
    <row r="510" spans="1:13" x14ac:dyDescent="0.25">
      <c r="A510" t="s">
        <v>541</v>
      </c>
      <c r="B510" t="s">
        <v>521</v>
      </c>
      <c r="C510" t="s">
        <v>511</v>
      </c>
      <c r="D510" s="5" t="s">
        <v>512</v>
      </c>
      <c r="E510" t="s">
        <v>514</v>
      </c>
      <c r="F510">
        <v>1</v>
      </c>
      <c r="H510" t="s">
        <v>543</v>
      </c>
      <c r="I510" t="s">
        <v>510</v>
      </c>
      <c r="J510" t="s">
        <v>517</v>
      </c>
      <c r="K510" s="5" t="s">
        <v>512</v>
      </c>
      <c r="L510" t="s">
        <v>514</v>
      </c>
      <c r="M510">
        <v>8</v>
      </c>
    </row>
    <row r="511" spans="1:13" x14ac:dyDescent="0.25">
      <c r="A511" t="s">
        <v>541</v>
      </c>
      <c r="B511" t="s">
        <v>521</v>
      </c>
      <c r="C511" t="s">
        <v>515</v>
      </c>
      <c r="D511" s="5" t="s">
        <v>512</v>
      </c>
      <c r="E511" t="s">
        <v>513</v>
      </c>
      <c r="F511">
        <v>2</v>
      </c>
      <c r="H511" t="s">
        <v>543</v>
      </c>
      <c r="I511" t="s">
        <v>510</v>
      </c>
      <c r="J511" t="s">
        <v>518</v>
      </c>
      <c r="K511" s="5" t="s">
        <v>512</v>
      </c>
      <c r="L511" t="s">
        <v>513</v>
      </c>
      <c r="M511">
        <v>4</v>
      </c>
    </row>
    <row r="512" spans="1:13" x14ac:dyDescent="0.25">
      <c r="A512" t="s">
        <v>541</v>
      </c>
      <c r="B512" t="s">
        <v>521</v>
      </c>
      <c r="C512" t="s">
        <v>515</v>
      </c>
      <c r="D512" s="5" t="s">
        <v>512</v>
      </c>
      <c r="E512" t="s">
        <v>514</v>
      </c>
      <c r="F512">
        <v>1</v>
      </c>
      <c r="H512" t="s">
        <v>543</v>
      </c>
      <c r="I512" t="s">
        <v>510</v>
      </c>
      <c r="J512" t="s">
        <v>518</v>
      </c>
      <c r="K512" s="5" t="s">
        <v>512</v>
      </c>
      <c r="L512" t="s">
        <v>514</v>
      </c>
      <c r="M512">
        <v>3</v>
      </c>
    </row>
    <row r="513" spans="1:13" x14ac:dyDescent="0.25">
      <c r="A513" t="s">
        <v>541</v>
      </c>
      <c r="B513" t="s">
        <v>521</v>
      </c>
      <c r="C513" t="s">
        <v>517</v>
      </c>
      <c r="D513" s="5" t="s">
        <v>512</v>
      </c>
      <c r="E513" t="s">
        <v>513</v>
      </c>
      <c r="F513">
        <v>1</v>
      </c>
      <c r="H513" t="s">
        <v>543</v>
      </c>
      <c r="I513" t="s">
        <v>510</v>
      </c>
      <c r="J513" t="s">
        <v>519</v>
      </c>
      <c r="K513" s="5" t="s">
        <v>512</v>
      </c>
      <c r="L513" t="s">
        <v>513</v>
      </c>
      <c r="M513">
        <v>4</v>
      </c>
    </row>
    <row r="514" spans="1:13" x14ac:dyDescent="0.25">
      <c r="A514" t="s">
        <v>541</v>
      </c>
      <c r="B514" t="s">
        <v>521</v>
      </c>
      <c r="C514" t="s">
        <v>517</v>
      </c>
      <c r="D514" s="5" t="s">
        <v>512</v>
      </c>
      <c r="E514" t="s">
        <v>514</v>
      </c>
      <c r="F514">
        <v>1</v>
      </c>
      <c r="H514" t="s">
        <v>543</v>
      </c>
      <c r="I514" t="s">
        <v>510</v>
      </c>
      <c r="J514" t="s">
        <v>519</v>
      </c>
      <c r="K514" s="5" t="s">
        <v>512</v>
      </c>
      <c r="L514" t="s">
        <v>514</v>
      </c>
      <c r="M514">
        <v>7</v>
      </c>
    </row>
    <row r="515" spans="1:13" x14ac:dyDescent="0.25">
      <c r="A515" t="s">
        <v>541</v>
      </c>
      <c r="B515" t="s">
        <v>522</v>
      </c>
      <c r="C515" t="s">
        <v>511</v>
      </c>
      <c r="D515" s="5" t="s">
        <v>512</v>
      </c>
      <c r="E515" t="s">
        <v>513</v>
      </c>
      <c r="F515">
        <v>1</v>
      </c>
      <c r="H515" t="s">
        <v>543</v>
      </c>
      <c r="I515" t="s">
        <v>520</v>
      </c>
      <c r="J515" t="s">
        <v>515</v>
      </c>
      <c r="K515" s="5" t="s">
        <v>512</v>
      </c>
      <c r="L515" t="s">
        <v>513</v>
      </c>
      <c r="M515">
        <v>20</v>
      </c>
    </row>
    <row r="516" spans="1:13" x14ac:dyDescent="0.25">
      <c r="A516" t="s">
        <v>541</v>
      </c>
      <c r="B516" t="s">
        <v>522</v>
      </c>
      <c r="C516" t="s">
        <v>511</v>
      </c>
      <c r="D516" s="5" t="s">
        <v>512</v>
      </c>
      <c r="E516" t="s">
        <v>514</v>
      </c>
      <c r="F516">
        <v>6</v>
      </c>
      <c r="H516" t="s">
        <v>543</v>
      </c>
      <c r="I516" t="s">
        <v>520</v>
      </c>
      <c r="J516" t="s">
        <v>515</v>
      </c>
      <c r="K516" s="5" t="s">
        <v>512</v>
      </c>
      <c r="L516" t="s">
        <v>514</v>
      </c>
      <c r="M516">
        <v>24</v>
      </c>
    </row>
    <row r="517" spans="1:13" x14ac:dyDescent="0.25">
      <c r="A517" t="s">
        <v>541</v>
      </c>
      <c r="B517" t="s">
        <v>522</v>
      </c>
      <c r="C517" t="s">
        <v>515</v>
      </c>
      <c r="D517" s="5" t="s">
        <v>512</v>
      </c>
      <c r="E517" t="s">
        <v>513</v>
      </c>
      <c r="F517">
        <v>66</v>
      </c>
      <c r="H517" t="s">
        <v>543</v>
      </c>
      <c r="I517" t="s">
        <v>521</v>
      </c>
      <c r="J517" t="s">
        <v>511</v>
      </c>
      <c r="K517" s="5" t="s">
        <v>512</v>
      </c>
      <c r="L517" t="s">
        <v>513</v>
      </c>
      <c r="M517">
        <v>1</v>
      </c>
    </row>
    <row r="518" spans="1:13" x14ac:dyDescent="0.25">
      <c r="A518" t="s">
        <v>541</v>
      </c>
      <c r="B518" t="s">
        <v>522</v>
      </c>
      <c r="C518" t="s">
        <v>515</v>
      </c>
      <c r="D518" s="5" t="s">
        <v>512</v>
      </c>
      <c r="E518" t="s">
        <v>516</v>
      </c>
      <c r="F518">
        <v>3</v>
      </c>
      <c r="H518" t="s">
        <v>543</v>
      </c>
      <c r="I518" t="s">
        <v>521</v>
      </c>
      <c r="J518" t="s">
        <v>511</v>
      </c>
      <c r="K518" s="5" t="s">
        <v>512</v>
      </c>
      <c r="L518" t="s">
        <v>514</v>
      </c>
      <c r="M518">
        <v>1</v>
      </c>
    </row>
    <row r="519" spans="1:13" x14ac:dyDescent="0.25">
      <c r="A519" t="s">
        <v>541</v>
      </c>
      <c r="B519" t="s">
        <v>522</v>
      </c>
      <c r="C519" t="s">
        <v>515</v>
      </c>
      <c r="D519" s="5" t="s">
        <v>512</v>
      </c>
      <c r="E519" t="s">
        <v>514</v>
      </c>
      <c r="F519">
        <v>105</v>
      </c>
      <c r="H519" t="s">
        <v>543</v>
      </c>
      <c r="I519" t="s">
        <v>521</v>
      </c>
      <c r="J519" t="s">
        <v>515</v>
      </c>
      <c r="K519" s="5" t="s">
        <v>512</v>
      </c>
      <c r="L519" t="s">
        <v>513</v>
      </c>
      <c r="M519">
        <v>12</v>
      </c>
    </row>
    <row r="520" spans="1:13" x14ac:dyDescent="0.25">
      <c r="A520" t="s">
        <v>541</v>
      </c>
      <c r="B520" t="s">
        <v>522</v>
      </c>
      <c r="C520" t="s">
        <v>517</v>
      </c>
      <c r="D520" s="5" t="s">
        <v>512</v>
      </c>
      <c r="E520" t="s">
        <v>513</v>
      </c>
      <c r="F520">
        <v>2</v>
      </c>
      <c r="H520" t="s">
        <v>543</v>
      </c>
      <c r="I520" t="s">
        <v>521</v>
      </c>
      <c r="J520" t="s">
        <v>515</v>
      </c>
      <c r="K520" s="5" t="s">
        <v>512</v>
      </c>
      <c r="L520" t="s">
        <v>514</v>
      </c>
      <c r="M520">
        <v>13</v>
      </c>
    </row>
    <row r="521" spans="1:13" x14ac:dyDescent="0.25">
      <c r="A521" t="s">
        <v>541</v>
      </c>
      <c r="B521" t="s">
        <v>522</v>
      </c>
      <c r="C521" t="s">
        <v>517</v>
      </c>
      <c r="D521" s="5" t="s">
        <v>512</v>
      </c>
      <c r="E521" t="s">
        <v>514</v>
      </c>
      <c r="F521">
        <v>2</v>
      </c>
      <c r="H521" t="s">
        <v>543</v>
      </c>
      <c r="I521" t="s">
        <v>521</v>
      </c>
      <c r="J521" t="s">
        <v>517</v>
      </c>
      <c r="K521" s="5" t="s">
        <v>512</v>
      </c>
      <c r="L521" t="s">
        <v>513</v>
      </c>
      <c r="M521">
        <v>1</v>
      </c>
    </row>
    <row r="522" spans="1:13" x14ac:dyDescent="0.25">
      <c r="A522" t="s">
        <v>541</v>
      </c>
      <c r="B522" t="s">
        <v>522</v>
      </c>
      <c r="C522" t="s">
        <v>518</v>
      </c>
      <c r="D522" s="5" t="s">
        <v>512</v>
      </c>
      <c r="E522" t="s">
        <v>513</v>
      </c>
      <c r="F522">
        <v>3</v>
      </c>
      <c r="H522" t="s">
        <v>543</v>
      </c>
      <c r="I522" t="s">
        <v>522</v>
      </c>
      <c r="J522" t="s">
        <v>511</v>
      </c>
      <c r="K522" s="5" t="s">
        <v>512</v>
      </c>
      <c r="L522" t="s">
        <v>513</v>
      </c>
      <c r="M522">
        <v>1</v>
      </c>
    </row>
    <row r="523" spans="1:13" x14ac:dyDescent="0.25">
      <c r="A523" t="s">
        <v>541</v>
      </c>
      <c r="B523" t="s">
        <v>522</v>
      </c>
      <c r="C523" t="s">
        <v>518</v>
      </c>
      <c r="D523" s="5" t="s">
        <v>512</v>
      </c>
      <c r="E523" t="s">
        <v>514</v>
      </c>
      <c r="F523">
        <v>3</v>
      </c>
      <c r="H523" t="s">
        <v>543</v>
      </c>
      <c r="I523" t="s">
        <v>522</v>
      </c>
      <c r="J523" t="s">
        <v>511</v>
      </c>
      <c r="K523" s="5" t="s">
        <v>512</v>
      </c>
      <c r="L523" t="s">
        <v>514</v>
      </c>
      <c r="M523">
        <v>2</v>
      </c>
    </row>
    <row r="524" spans="1:13" x14ac:dyDescent="0.25">
      <c r="A524" t="s">
        <v>541</v>
      </c>
      <c r="B524" t="s">
        <v>522</v>
      </c>
      <c r="C524" t="s">
        <v>519</v>
      </c>
      <c r="D524" s="5" t="s">
        <v>512</v>
      </c>
      <c r="E524" t="s">
        <v>514</v>
      </c>
      <c r="F524">
        <v>2</v>
      </c>
      <c r="H524" t="s">
        <v>543</v>
      </c>
      <c r="I524" t="s">
        <v>522</v>
      </c>
      <c r="J524" t="s">
        <v>515</v>
      </c>
      <c r="K524" s="5" t="s">
        <v>512</v>
      </c>
      <c r="L524" t="s">
        <v>513</v>
      </c>
      <c r="M524">
        <v>29</v>
      </c>
    </row>
    <row r="525" spans="1:13" x14ac:dyDescent="0.25">
      <c r="A525" t="s">
        <v>541</v>
      </c>
      <c r="B525" t="s">
        <v>523</v>
      </c>
      <c r="C525" t="s">
        <v>511</v>
      </c>
      <c r="D525" s="5" t="s">
        <v>512</v>
      </c>
      <c r="E525" t="s">
        <v>513</v>
      </c>
      <c r="F525">
        <v>2</v>
      </c>
      <c r="H525" t="s">
        <v>543</v>
      </c>
      <c r="I525" t="s">
        <v>522</v>
      </c>
      <c r="J525" t="s">
        <v>515</v>
      </c>
      <c r="K525" s="5" t="s">
        <v>512</v>
      </c>
      <c r="L525" t="s">
        <v>514</v>
      </c>
      <c r="M525">
        <v>47</v>
      </c>
    </row>
    <row r="526" spans="1:13" x14ac:dyDescent="0.25">
      <c r="A526" t="s">
        <v>541</v>
      </c>
      <c r="B526" t="s">
        <v>523</v>
      </c>
      <c r="C526" t="s">
        <v>511</v>
      </c>
      <c r="D526" s="5" t="s">
        <v>512</v>
      </c>
      <c r="E526" t="s">
        <v>514</v>
      </c>
      <c r="F526">
        <v>4</v>
      </c>
      <c r="H526" t="s">
        <v>543</v>
      </c>
      <c r="I526" t="s">
        <v>522</v>
      </c>
      <c r="J526" t="s">
        <v>517</v>
      </c>
      <c r="K526" s="5" t="s">
        <v>512</v>
      </c>
      <c r="L526" t="s">
        <v>513</v>
      </c>
      <c r="M526">
        <v>1</v>
      </c>
    </row>
    <row r="527" spans="1:13" x14ac:dyDescent="0.25">
      <c r="A527" t="s">
        <v>541</v>
      </c>
      <c r="B527" t="s">
        <v>523</v>
      </c>
      <c r="C527" t="s">
        <v>515</v>
      </c>
      <c r="D527" s="5" t="s">
        <v>512</v>
      </c>
      <c r="E527" t="s">
        <v>513</v>
      </c>
      <c r="F527">
        <v>51</v>
      </c>
      <c r="H527" t="s">
        <v>543</v>
      </c>
      <c r="I527" t="s">
        <v>522</v>
      </c>
      <c r="J527" t="s">
        <v>517</v>
      </c>
      <c r="K527" s="5" t="s">
        <v>512</v>
      </c>
      <c r="L527" t="s">
        <v>514</v>
      </c>
      <c r="M527">
        <v>1</v>
      </c>
    </row>
    <row r="528" spans="1:13" x14ac:dyDescent="0.25">
      <c r="A528" t="s">
        <v>541</v>
      </c>
      <c r="B528" t="s">
        <v>523</v>
      </c>
      <c r="C528" t="s">
        <v>515</v>
      </c>
      <c r="D528" s="5" t="s">
        <v>512</v>
      </c>
      <c r="E528" t="s">
        <v>514</v>
      </c>
      <c r="F528">
        <v>68</v>
      </c>
      <c r="H528" t="s">
        <v>543</v>
      </c>
      <c r="I528" t="s">
        <v>522</v>
      </c>
      <c r="J528" t="s">
        <v>518</v>
      </c>
      <c r="K528" s="5" t="s">
        <v>512</v>
      </c>
      <c r="L528" t="s">
        <v>514</v>
      </c>
      <c r="M528">
        <v>1</v>
      </c>
    </row>
    <row r="529" spans="1:13" x14ac:dyDescent="0.25">
      <c r="A529" t="s">
        <v>541</v>
      </c>
      <c r="B529" t="s">
        <v>523</v>
      </c>
      <c r="C529" t="s">
        <v>517</v>
      </c>
      <c r="D529" s="5" t="s">
        <v>512</v>
      </c>
      <c r="E529" t="s">
        <v>513</v>
      </c>
      <c r="F529">
        <v>1</v>
      </c>
      <c r="H529" t="s">
        <v>543</v>
      </c>
      <c r="I529" t="s">
        <v>522</v>
      </c>
      <c r="J529" t="s">
        <v>519</v>
      </c>
      <c r="K529" s="5" t="s">
        <v>512</v>
      </c>
      <c r="L529" t="s">
        <v>514</v>
      </c>
      <c r="M529">
        <v>1</v>
      </c>
    </row>
    <row r="530" spans="1:13" x14ac:dyDescent="0.25">
      <c r="A530" t="s">
        <v>541</v>
      </c>
      <c r="B530" t="s">
        <v>523</v>
      </c>
      <c r="C530" t="s">
        <v>517</v>
      </c>
      <c r="D530" s="5" t="s">
        <v>512</v>
      </c>
      <c r="E530" t="s">
        <v>514</v>
      </c>
      <c r="F530">
        <v>2</v>
      </c>
      <c r="H530" t="s">
        <v>543</v>
      </c>
      <c r="I530" t="s">
        <v>523</v>
      </c>
      <c r="J530" t="s">
        <v>511</v>
      </c>
      <c r="K530" s="5" t="s">
        <v>512</v>
      </c>
      <c r="L530" t="s">
        <v>513</v>
      </c>
      <c r="M530">
        <v>1</v>
      </c>
    </row>
    <row r="531" spans="1:13" x14ac:dyDescent="0.25">
      <c r="A531" t="s">
        <v>541</v>
      </c>
      <c r="B531" t="s">
        <v>523</v>
      </c>
      <c r="C531" t="s">
        <v>518</v>
      </c>
      <c r="D531" s="5" t="s">
        <v>512</v>
      </c>
      <c r="E531" t="s">
        <v>513</v>
      </c>
      <c r="F531">
        <v>3</v>
      </c>
      <c r="H531" t="s">
        <v>543</v>
      </c>
      <c r="I531" t="s">
        <v>523</v>
      </c>
      <c r="J531" t="s">
        <v>511</v>
      </c>
      <c r="K531" s="5" t="s">
        <v>512</v>
      </c>
      <c r="L531" t="s">
        <v>514</v>
      </c>
      <c r="M531">
        <v>2</v>
      </c>
    </row>
    <row r="532" spans="1:13" x14ac:dyDescent="0.25">
      <c r="A532" t="s">
        <v>541</v>
      </c>
      <c r="B532" t="s">
        <v>523</v>
      </c>
      <c r="C532" t="s">
        <v>518</v>
      </c>
      <c r="D532" s="5" t="s">
        <v>512</v>
      </c>
      <c r="E532" t="s">
        <v>514</v>
      </c>
      <c r="F532">
        <v>2</v>
      </c>
      <c r="H532" t="s">
        <v>543</v>
      </c>
      <c r="I532" t="s">
        <v>523</v>
      </c>
      <c r="J532" t="s">
        <v>515</v>
      </c>
      <c r="K532" s="5" t="s">
        <v>512</v>
      </c>
      <c r="L532" t="s">
        <v>513</v>
      </c>
      <c r="M532">
        <v>15</v>
      </c>
    </row>
    <row r="533" spans="1:13" x14ac:dyDescent="0.25">
      <c r="A533" t="s">
        <v>541</v>
      </c>
      <c r="B533" t="s">
        <v>524</v>
      </c>
      <c r="C533" t="s">
        <v>511</v>
      </c>
      <c r="D533" s="5" t="s">
        <v>512</v>
      </c>
      <c r="E533" t="s">
        <v>514</v>
      </c>
      <c r="F533">
        <v>2</v>
      </c>
      <c r="H533" t="s">
        <v>543</v>
      </c>
      <c r="I533" t="s">
        <v>523</v>
      </c>
      <c r="J533" t="s">
        <v>515</v>
      </c>
      <c r="K533" s="5" t="s">
        <v>512</v>
      </c>
      <c r="L533" t="s">
        <v>514</v>
      </c>
      <c r="M533">
        <v>23</v>
      </c>
    </row>
    <row r="534" spans="1:13" x14ac:dyDescent="0.25">
      <c r="A534" t="s">
        <v>541</v>
      </c>
      <c r="B534" t="s">
        <v>524</v>
      </c>
      <c r="C534" t="s">
        <v>515</v>
      </c>
      <c r="D534" s="5" t="s">
        <v>512</v>
      </c>
      <c r="E534" t="s">
        <v>513</v>
      </c>
      <c r="F534">
        <v>97</v>
      </c>
      <c r="H534" t="s">
        <v>543</v>
      </c>
      <c r="I534" t="s">
        <v>524</v>
      </c>
      <c r="J534" t="s">
        <v>533</v>
      </c>
      <c r="K534" s="5" t="s">
        <v>512</v>
      </c>
      <c r="L534" t="s">
        <v>514</v>
      </c>
      <c r="M534">
        <v>1</v>
      </c>
    </row>
    <row r="535" spans="1:13" x14ac:dyDescent="0.25">
      <c r="A535" t="s">
        <v>541</v>
      </c>
      <c r="B535" t="s">
        <v>524</v>
      </c>
      <c r="C535" t="s">
        <v>515</v>
      </c>
      <c r="D535" s="5" t="s">
        <v>512</v>
      </c>
      <c r="E535" t="s">
        <v>514</v>
      </c>
      <c r="F535">
        <v>145</v>
      </c>
      <c r="H535" t="s">
        <v>543</v>
      </c>
      <c r="I535" t="s">
        <v>524</v>
      </c>
      <c r="J535" t="s">
        <v>515</v>
      </c>
      <c r="K535" s="5" t="s">
        <v>512</v>
      </c>
      <c r="L535" t="s">
        <v>513</v>
      </c>
      <c r="M535">
        <v>109</v>
      </c>
    </row>
    <row r="536" spans="1:13" x14ac:dyDescent="0.25">
      <c r="A536" t="s">
        <v>541</v>
      </c>
      <c r="B536" t="s">
        <v>524</v>
      </c>
      <c r="C536" t="s">
        <v>517</v>
      </c>
      <c r="D536" s="5" t="s">
        <v>512</v>
      </c>
      <c r="E536" t="s">
        <v>513</v>
      </c>
      <c r="F536">
        <v>1</v>
      </c>
      <c r="H536" t="s">
        <v>543</v>
      </c>
      <c r="I536" t="s">
        <v>524</v>
      </c>
      <c r="J536" t="s">
        <v>515</v>
      </c>
      <c r="K536" s="5" t="s">
        <v>512</v>
      </c>
      <c r="L536" t="s">
        <v>516</v>
      </c>
      <c r="M536">
        <v>2</v>
      </c>
    </row>
    <row r="537" spans="1:13" x14ac:dyDescent="0.25">
      <c r="A537" t="s">
        <v>541</v>
      </c>
      <c r="B537" t="s">
        <v>524</v>
      </c>
      <c r="C537" t="s">
        <v>517</v>
      </c>
      <c r="D537" s="5" t="s">
        <v>512</v>
      </c>
      <c r="E537" t="s">
        <v>514</v>
      </c>
      <c r="F537">
        <v>2</v>
      </c>
      <c r="H537" t="s">
        <v>543</v>
      </c>
      <c r="I537" t="s">
        <v>524</v>
      </c>
      <c r="J537" t="s">
        <v>515</v>
      </c>
      <c r="K537" s="5" t="s">
        <v>512</v>
      </c>
      <c r="L537" t="s">
        <v>514</v>
      </c>
      <c r="M537">
        <v>117</v>
      </c>
    </row>
    <row r="538" spans="1:13" x14ac:dyDescent="0.25">
      <c r="A538" t="s">
        <v>541</v>
      </c>
      <c r="B538" t="s">
        <v>524</v>
      </c>
      <c r="C538" t="s">
        <v>530</v>
      </c>
      <c r="D538" s="5" t="s">
        <v>512</v>
      </c>
      <c r="E538" t="s">
        <v>513</v>
      </c>
      <c r="F538">
        <v>1</v>
      </c>
      <c r="H538" t="s">
        <v>543</v>
      </c>
      <c r="I538" t="s">
        <v>524</v>
      </c>
      <c r="J538" t="s">
        <v>517</v>
      </c>
      <c r="K538" s="5" t="s">
        <v>512</v>
      </c>
      <c r="L538" t="s">
        <v>513</v>
      </c>
      <c r="M538">
        <v>1</v>
      </c>
    </row>
    <row r="539" spans="1:13" x14ac:dyDescent="0.25">
      <c r="A539" t="s">
        <v>541</v>
      </c>
      <c r="B539" t="s">
        <v>524</v>
      </c>
      <c r="C539" t="s">
        <v>519</v>
      </c>
      <c r="D539" s="5" t="s">
        <v>512</v>
      </c>
      <c r="E539" t="s">
        <v>514</v>
      </c>
      <c r="F539">
        <v>2</v>
      </c>
      <c r="H539" t="s">
        <v>543</v>
      </c>
      <c r="I539" t="s">
        <v>524</v>
      </c>
      <c r="J539" t="s">
        <v>518</v>
      </c>
      <c r="K539" s="5" t="s">
        <v>512</v>
      </c>
      <c r="L539" t="s">
        <v>514</v>
      </c>
      <c r="M539">
        <v>1</v>
      </c>
    </row>
    <row r="540" spans="1:13" x14ac:dyDescent="0.25">
      <c r="A540" t="s">
        <v>541</v>
      </c>
      <c r="B540" t="s">
        <v>525</v>
      </c>
      <c r="C540" t="s">
        <v>515</v>
      </c>
      <c r="D540" s="5" t="s">
        <v>512</v>
      </c>
      <c r="E540" t="s">
        <v>513</v>
      </c>
      <c r="F540">
        <v>7</v>
      </c>
      <c r="H540" t="s">
        <v>543</v>
      </c>
      <c r="I540" t="s">
        <v>524</v>
      </c>
      <c r="J540" t="s">
        <v>519</v>
      </c>
      <c r="K540" s="5" t="s">
        <v>512</v>
      </c>
      <c r="L540" t="s">
        <v>513</v>
      </c>
      <c r="M540">
        <v>1</v>
      </c>
    </row>
    <row r="541" spans="1:13" x14ac:dyDescent="0.25">
      <c r="A541" t="s">
        <v>541</v>
      </c>
      <c r="B541" t="s">
        <v>525</v>
      </c>
      <c r="C541" t="s">
        <v>515</v>
      </c>
      <c r="D541" s="5" t="s">
        <v>512</v>
      </c>
      <c r="E541" t="s">
        <v>514</v>
      </c>
      <c r="F541">
        <v>9</v>
      </c>
      <c r="H541" t="s">
        <v>543</v>
      </c>
      <c r="I541" t="s">
        <v>525</v>
      </c>
      <c r="J541" t="s">
        <v>515</v>
      </c>
      <c r="K541" s="5" t="s">
        <v>512</v>
      </c>
      <c r="L541" t="s">
        <v>513</v>
      </c>
      <c r="M541">
        <v>9</v>
      </c>
    </row>
    <row r="542" spans="1:13" x14ac:dyDescent="0.25">
      <c r="A542" t="s">
        <v>541</v>
      </c>
      <c r="B542" t="s">
        <v>525</v>
      </c>
      <c r="C542" t="s">
        <v>518</v>
      </c>
      <c r="D542" s="5" t="s">
        <v>512</v>
      </c>
      <c r="E542" t="s">
        <v>514</v>
      </c>
      <c r="F542">
        <v>2</v>
      </c>
      <c r="H542" t="s">
        <v>543</v>
      </c>
      <c r="I542" t="s">
        <v>525</v>
      </c>
      <c r="J542" t="s">
        <v>515</v>
      </c>
      <c r="K542" s="5" t="s">
        <v>512</v>
      </c>
      <c r="L542" t="s">
        <v>514</v>
      </c>
      <c r="M542">
        <v>10</v>
      </c>
    </row>
    <row r="543" spans="1:13" x14ac:dyDescent="0.25">
      <c r="A543" t="s">
        <v>541</v>
      </c>
      <c r="B543" t="s">
        <v>525</v>
      </c>
      <c r="C543" t="s">
        <v>519</v>
      </c>
      <c r="D543" s="5" t="s">
        <v>512</v>
      </c>
      <c r="E543" t="s">
        <v>514</v>
      </c>
      <c r="F543">
        <v>1</v>
      </c>
      <c r="H543" t="s">
        <v>543</v>
      </c>
      <c r="I543" t="s">
        <v>525</v>
      </c>
      <c r="J543" t="s">
        <v>519</v>
      </c>
      <c r="K543" s="5" t="s">
        <v>512</v>
      </c>
      <c r="L543" t="s">
        <v>514</v>
      </c>
      <c r="M543">
        <v>1</v>
      </c>
    </row>
    <row r="544" spans="1:13" x14ac:dyDescent="0.25">
      <c r="A544" t="s">
        <v>542</v>
      </c>
      <c r="B544" t="s">
        <v>510</v>
      </c>
      <c r="C544" t="s">
        <v>511</v>
      </c>
      <c r="D544" s="5" t="s">
        <v>512</v>
      </c>
      <c r="E544" t="s">
        <v>513</v>
      </c>
      <c r="F544">
        <v>26</v>
      </c>
      <c r="H544" t="s">
        <v>544</v>
      </c>
      <c r="I544" t="s">
        <v>510</v>
      </c>
      <c r="J544" t="s">
        <v>511</v>
      </c>
      <c r="K544" s="5" t="s">
        <v>512</v>
      </c>
      <c r="L544" t="s">
        <v>513</v>
      </c>
      <c r="M544">
        <v>4</v>
      </c>
    </row>
    <row r="545" spans="1:13" x14ac:dyDescent="0.25">
      <c r="A545" t="s">
        <v>542</v>
      </c>
      <c r="B545" t="s">
        <v>510</v>
      </c>
      <c r="C545" t="s">
        <v>511</v>
      </c>
      <c r="D545" s="5" t="s">
        <v>512</v>
      </c>
      <c r="E545" t="s">
        <v>514</v>
      </c>
      <c r="F545">
        <v>31</v>
      </c>
      <c r="H545" t="s">
        <v>544</v>
      </c>
      <c r="I545" t="s">
        <v>510</v>
      </c>
      <c r="J545" t="s">
        <v>511</v>
      </c>
      <c r="K545" s="5" t="s">
        <v>512</v>
      </c>
      <c r="L545" t="s">
        <v>514</v>
      </c>
      <c r="M545">
        <v>6</v>
      </c>
    </row>
    <row r="546" spans="1:13" x14ac:dyDescent="0.25">
      <c r="A546" t="s">
        <v>542</v>
      </c>
      <c r="B546" t="s">
        <v>510</v>
      </c>
      <c r="C546" t="s">
        <v>515</v>
      </c>
      <c r="D546" s="5" t="s">
        <v>512</v>
      </c>
      <c r="E546" t="s">
        <v>513</v>
      </c>
      <c r="F546">
        <v>164</v>
      </c>
      <c r="H546" t="s">
        <v>544</v>
      </c>
      <c r="I546" t="s">
        <v>510</v>
      </c>
      <c r="J546" t="s">
        <v>515</v>
      </c>
      <c r="K546" s="5" t="s">
        <v>512</v>
      </c>
      <c r="L546" t="s">
        <v>513</v>
      </c>
      <c r="M546">
        <v>24</v>
      </c>
    </row>
    <row r="547" spans="1:13" x14ac:dyDescent="0.25">
      <c r="A547" t="s">
        <v>542</v>
      </c>
      <c r="B547" t="s">
        <v>510</v>
      </c>
      <c r="C547" t="s">
        <v>515</v>
      </c>
      <c r="D547" s="5" t="s">
        <v>512</v>
      </c>
      <c r="E547" t="s">
        <v>516</v>
      </c>
      <c r="F547">
        <v>6</v>
      </c>
      <c r="H547" t="s">
        <v>544</v>
      </c>
      <c r="I547" t="s">
        <v>510</v>
      </c>
      <c r="J547" t="s">
        <v>515</v>
      </c>
      <c r="K547" s="5" t="s">
        <v>512</v>
      </c>
      <c r="L547" t="s">
        <v>514</v>
      </c>
      <c r="M547">
        <v>18</v>
      </c>
    </row>
    <row r="548" spans="1:13" x14ac:dyDescent="0.25">
      <c r="A548" t="s">
        <v>542</v>
      </c>
      <c r="B548" t="s">
        <v>510</v>
      </c>
      <c r="C548" t="s">
        <v>515</v>
      </c>
      <c r="D548" s="5" t="s">
        <v>512</v>
      </c>
      <c r="E548" t="s">
        <v>514</v>
      </c>
      <c r="F548">
        <v>210</v>
      </c>
      <c r="H548" t="s">
        <v>544</v>
      </c>
      <c r="I548" t="s">
        <v>510</v>
      </c>
      <c r="J548" t="s">
        <v>527</v>
      </c>
      <c r="K548" s="5" t="s">
        <v>512</v>
      </c>
      <c r="L548" t="s">
        <v>513</v>
      </c>
      <c r="M548">
        <v>1</v>
      </c>
    </row>
    <row r="549" spans="1:13" x14ac:dyDescent="0.25">
      <c r="A549" t="s">
        <v>542</v>
      </c>
      <c r="B549" t="s">
        <v>510</v>
      </c>
      <c r="C549" t="s">
        <v>527</v>
      </c>
      <c r="D549" s="5" t="s">
        <v>512</v>
      </c>
      <c r="E549" t="s">
        <v>514</v>
      </c>
      <c r="F549">
        <v>1</v>
      </c>
      <c r="H549" t="s">
        <v>544</v>
      </c>
      <c r="I549" t="s">
        <v>510</v>
      </c>
      <c r="J549" t="s">
        <v>518</v>
      </c>
      <c r="K549" s="5" t="s">
        <v>512</v>
      </c>
      <c r="L549" t="s">
        <v>513</v>
      </c>
      <c r="M549">
        <v>1</v>
      </c>
    </row>
    <row r="550" spans="1:13" x14ac:dyDescent="0.25">
      <c r="A550" t="s">
        <v>542</v>
      </c>
      <c r="B550" t="s">
        <v>510</v>
      </c>
      <c r="C550" t="s">
        <v>517</v>
      </c>
      <c r="D550" s="5" t="s">
        <v>512</v>
      </c>
      <c r="E550" t="s">
        <v>513</v>
      </c>
      <c r="F550">
        <v>3</v>
      </c>
      <c r="H550" t="s">
        <v>544</v>
      </c>
      <c r="I550" t="s">
        <v>510</v>
      </c>
      <c r="J550" t="s">
        <v>518</v>
      </c>
      <c r="K550" s="5" t="s">
        <v>512</v>
      </c>
      <c r="L550" t="s">
        <v>514</v>
      </c>
      <c r="M550">
        <v>1</v>
      </c>
    </row>
    <row r="551" spans="1:13" x14ac:dyDescent="0.25">
      <c r="A551" t="s">
        <v>542</v>
      </c>
      <c r="B551" t="s">
        <v>510</v>
      </c>
      <c r="C551" t="s">
        <v>517</v>
      </c>
      <c r="D551" s="5" t="s">
        <v>512</v>
      </c>
      <c r="E551" t="s">
        <v>514</v>
      </c>
      <c r="F551">
        <v>3</v>
      </c>
      <c r="H551" t="s">
        <v>544</v>
      </c>
      <c r="I551" t="s">
        <v>510</v>
      </c>
      <c r="J551" t="s">
        <v>519</v>
      </c>
      <c r="K551" s="5" t="s">
        <v>512</v>
      </c>
      <c r="L551" t="s">
        <v>513</v>
      </c>
      <c r="M551">
        <v>1</v>
      </c>
    </row>
    <row r="552" spans="1:13" x14ac:dyDescent="0.25">
      <c r="A552" t="s">
        <v>542</v>
      </c>
      <c r="B552" t="s">
        <v>510</v>
      </c>
      <c r="C552" t="s">
        <v>518</v>
      </c>
      <c r="D552" s="5" t="s">
        <v>512</v>
      </c>
      <c r="E552" t="s">
        <v>513</v>
      </c>
      <c r="F552">
        <v>35</v>
      </c>
      <c r="H552" t="s">
        <v>544</v>
      </c>
      <c r="I552" t="s">
        <v>520</v>
      </c>
      <c r="J552" t="s">
        <v>515</v>
      </c>
      <c r="K552" s="5" t="s">
        <v>512</v>
      </c>
      <c r="L552" t="s">
        <v>513</v>
      </c>
      <c r="M552">
        <v>4</v>
      </c>
    </row>
    <row r="553" spans="1:13" x14ac:dyDescent="0.25">
      <c r="A553" t="s">
        <v>542</v>
      </c>
      <c r="B553" t="s">
        <v>510</v>
      </c>
      <c r="C553" t="s">
        <v>518</v>
      </c>
      <c r="D553" s="5" t="s">
        <v>512</v>
      </c>
      <c r="E553" t="s">
        <v>516</v>
      </c>
      <c r="F553">
        <v>4</v>
      </c>
      <c r="H553" t="s">
        <v>544</v>
      </c>
      <c r="I553" t="s">
        <v>520</v>
      </c>
      <c r="J553" t="s">
        <v>515</v>
      </c>
      <c r="K553" s="5" t="s">
        <v>512</v>
      </c>
      <c r="L553" t="s">
        <v>514</v>
      </c>
      <c r="M553">
        <v>1</v>
      </c>
    </row>
    <row r="554" spans="1:13" x14ac:dyDescent="0.25">
      <c r="A554" t="s">
        <v>542</v>
      </c>
      <c r="B554" t="s">
        <v>510</v>
      </c>
      <c r="C554" t="s">
        <v>518</v>
      </c>
      <c r="D554" s="5" t="s">
        <v>512</v>
      </c>
      <c r="E554" t="s">
        <v>514</v>
      </c>
      <c r="F554">
        <v>22</v>
      </c>
      <c r="H554" t="s">
        <v>544</v>
      </c>
      <c r="I554" t="s">
        <v>520</v>
      </c>
      <c r="J554" t="s">
        <v>517</v>
      </c>
      <c r="K554" s="5" t="s">
        <v>512</v>
      </c>
      <c r="L554" t="s">
        <v>513</v>
      </c>
      <c r="M554">
        <v>1</v>
      </c>
    </row>
    <row r="555" spans="1:13" x14ac:dyDescent="0.25">
      <c r="A555" t="s">
        <v>542</v>
      </c>
      <c r="B555" t="s">
        <v>510</v>
      </c>
      <c r="C555" t="s">
        <v>519</v>
      </c>
      <c r="D555" s="5" t="s">
        <v>512</v>
      </c>
      <c r="E555" t="s">
        <v>513</v>
      </c>
      <c r="F555">
        <v>2</v>
      </c>
      <c r="H555" t="s">
        <v>544</v>
      </c>
      <c r="I555" t="s">
        <v>522</v>
      </c>
      <c r="J555" t="s">
        <v>515</v>
      </c>
      <c r="K555" s="5" t="s">
        <v>512</v>
      </c>
      <c r="L555" t="s">
        <v>513</v>
      </c>
      <c r="M555">
        <v>4</v>
      </c>
    </row>
    <row r="556" spans="1:13" x14ac:dyDescent="0.25">
      <c r="A556" t="s">
        <v>542</v>
      </c>
      <c r="B556" t="s">
        <v>510</v>
      </c>
      <c r="C556" t="s">
        <v>519</v>
      </c>
      <c r="D556" s="5" t="s">
        <v>512</v>
      </c>
      <c r="E556" t="s">
        <v>514</v>
      </c>
      <c r="F556">
        <v>3</v>
      </c>
      <c r="H556" t="s">
        <v>544</v>
      </c>
      <c r="I556" t="s">
        <v>522</v>
      </c>
      <c r="J556" t="s">
        <v>515</v>
      </c>
      <c r="K556" s="5" t="s">
        <v>512</v>
      </c>
      <c r="L556" t="s">
        <v>514</v>
      </c>
      <c r="M556">
        <v>6</v>
      </c>
    </row>
    <row r="557" spans="1:13" x14ac:dyDescent="0.25">
      <c r="A557" t="s">
        <v>542</v>
      </c>
      <c r="B557" t="s">
        <v>520</v>
      </c>
      <c r="C557" t="s">
        <v>511</v>
      </c>
      <c r="D557" s="5" t="s">
        <v>512</v>
      </c>
      <c r="E557" t="s">
        <v>514</v>
      </c>
      <c r="F557">
        <v>1</v>
      </c>
      <c r="H557" t="s">
        <v>544</v>
      </c>
      <c r="I557" t="s">
        <v>523</v>
      </c>
      <c r="J557" t="s">
        <v>515</v>
      </c>
      <c r="K557" s="5" t="s">
        <v>512</v>
      </c>
      <c r="L557" t="s">
        <v>513</v>
      </c>
      <c r="M557">
        <v>7</v>
      </c>
    </row>
    <row r="558" spans="1:13" x14ac:dyDescent="0.25">
      <c r="A558" t="s">
        <v>542</v>
      </c>
      <c r="B558" t="s">
        <v>520</v>
      </c>
      <c r="C558" t="s">
        <v>515</v>
      </c>
      <c r="D558" s="5" t="s">
        <v>512</v>
      </c>
      <c r="E558" t="s">
        <v>513</v>
      </c>
      <c r="F558">
        <v>15</v>
      </c>
      <c r="H558" t="s">
        <v>544</v>
      </c>
      <c r="I558" t="s">
        <v>523</v>
      </c>
      <c r="J558" t="s">
        <v>515</v>
      </c>
      <c r="K558" s="5" t="s">
        <v>512</v>
      </c>
      <c r="L558" t="s">
        <v>514</v>
      </c>
      <c r="M558">
        <v>4</v>
      </c>
    </row>
    <row r="559" spans="1:13" x14ac:dyDescent="0.25">
      <c r="A559" t="s">
        <v>542</v>
      </c>
      <c r="B559" t="s">
        <v>520</v>
      </c>
      <c r="C559" t="s">
        <v>515</v>
      </c>
      <c r="D559" s="5" t="s">
        <v>512</v>
      </c>
      <c r="E559" t="s">
        <v>516</v>
      </c>
      <c r="F559">
        <v>1</v>
      </c>
      <c r="H559" t="s">
        <v>544</v>
      </c>
      <c r="I559" t="s">
        <v>524</v>
      </c>
      <c r="J559" t="s">
        <v>511</v>
      </c>
      <c r="K559" s="5" t="s">
        <v>512</v>
      </c>
      <c r="L559" t="s">
        <v>514</v>
      </c>
      <c r="M559">
        <v>1</v>
      </c>
    </row>
    <row r="560" spans="1:13" x14ac:dyDescent="0.25">
      <c r="A560" t="s">
        <v>542</v>
      </c>
      <c r="B560" t="s">
        <v>520</v>
      </c>
      <c r="C560" t="s">
        <v>515</v>
      </c>
      <c r="D560" s="5" t="s">
        <v>512</v>
      </c>
      <c r="E560" t="s">
        <v>514</v>
      </c>
      <c r="F560">
        <v>20</v>
      </c>
      <c r="H560" t="s">
        <v>544</v>
      </c>
      <c r="I560" t="s">
        <v>524</v>
      </c>
      <c r="J560" t="s">
        <v>515</v>
      </c>
      <c r="K560" s="5" t="s">
        <v>512</v>
      </c>
      <c r="L560" t="s">
        <v>513</v>
      </c>
      <c r="M560">
        <v>11</v>
      </c>
    </row>
    <row r="561" spans="1:13" x14ac:dyDescent="0.25">
      <c r="A561" t="s">
        <v>542</v>
      </c>
      <c r="B561" t="s">
        <v>520</v>
      </c>
      <c r="C561" t="s">
        <v>518</v>
      </c>
      <c r="D561" s="5" t="s">
        <v>512</v>
      </c>
      <c r="E561" t="s">
        <v>514</v>
      </c>
      <c r="F561">
        <v>1</v>
      </c>
      <c r="H561" t="s">
        <v>544</v>
      </c>
      <c r="I561" t="s">
        <v>524</v>
      </c>
      <c r="J561" t="s">
        <v>515</v>
      </c>
      <c r="K561" s="5" t="s">
        <v>512</v>
      </c>
      <c r="L561" t="s">
        <v>514</v>
      </c>
      <c r="M561">
        <v>19</v>
      </c>
    </row>
    <row r="562" spans="1:13" x14ac:dyDescent="0.25">
      <c r="A562" t="s">
        <v>542</v>
      </c>
      <c r="B562" t="s">
        <v>521</v>
      </c>
      <c r="C562" t="s">
        <v>511</v>
      </c>
      <c r="D562" s="5" t="s">
        <v>512</v>
      </c>
      <c r="E562" t="s">
        <v>514</v>
      </c>
      <c r="F562">
        <v>1</v>
      </c>
      <c r="H562" t="s">
        <v>544</v>
      </c>
      <c r="I562" t="s">
        <v>524</v>
      </c>
      <c r="J562" t="s">
        <v>517</v>
      </c>
      <c r="K562" s="5" t="s">
        <v>512</v>
      </c>
      <c r="L562" t="s">
        <v>514</v>
      </c>
      <c r="M562">
        <v>1</v>
      </c>
    </row>
    <row r="563" spans="1:13" x14ac:dyDescent="0.25">
      <c r="A563" t="s">
        <v>542</v>
      </c>
      <c r="B563" t="s">
        <v>521</v>
      </c>
      <c r="C563" t="s">
        <v>515</v>
      </c>
      <c r="D563" s="5" t="s">
        <v>512</v>
      </c>
      <c r="E563" t="s">
        <v>513</v>
      </c>
      <c r="F563">
        <v>1</v>
      </c>
      <c r="H563" t="s">
        <v>544</v>
      </c>
      <c r="I563" t="s">
        <v>524</v>
      </c>
      <c r="J563" t="s">
        <v>518</v>
      </c>
      <c r="K563" s="5" t="s">
        <v>512</v>
      </c>
      <c r="L563" t="s">
        <v>514</v>
      </c>
      <c r="M563">
        <v>1</v>
      </c>
    </row>
    <row r="564" spans="1:13" x14ac:dyDescent="0.25">
      <c r="A564" t="s">
        <v>542</v>
      </c>
      <c r="B564" t="s">
        <v>521</v>
      </c>
      <c r="C564" t="s">
        <v>515</v>
      </c>
      <c r="D564" s="5" t="s">
        <v>512</v>
      </c>
      <c r="E564" t="s">
        <v>514</v>
      </c>
      <c r="F564">
        <v>1</v>
      </c>
      <c r="H564" t="s">
        <v>544</v>
      </c>
      <c r="I564" t="s">
        <v>525</v>
      </c>
      <c r="J564" t="s">
        <v>515</v>
      </c>
      <c r="K564" s="5" t="s">
        <v>512</v>
      </c>
      <c r="L564" t="s">
        <v>513</v>
      </c>
      <c r="M564">
        <v>1</v>
      </c>
    </row>
    <row r="565" spans="1:13" x14ac:dyDescent="0.25">
      <c r="A565" t="s">
        <v>542</v>
      </c>
      <c r="B565" t="s">
        <v>521</v>
      </c>
      <c r="C565" t="s">
        <v>518</v>
      </c>
      <c r="D565" s="5" t="s">
        <v>512</v>
      </c>
      <c r="E565" t="s">
        <v>513</v>
      </c>
      <c r="F565">
        <v>1</v>
      </c>
      <c r="H565" t="s">
        <v>544</v>
      </c>
      <c r="I565" t="s">
        <v>525</v>
      </c>
      <c r="J565" t="s">
        <v>515</v>
      </c>
      <c r="K565" s="5" t="s">
        <v>512</v>
      </c>
      <c r="L565" t="s">
        <v>514</v>
      </c>
      <c r="M565">
        <v>1</v>
      </c>
    </row>
    <row r="566" spans="1:13" x14ac:dyDescent="0.25">
      <c r="A566" t="s">
        <v>542</v>
      </c>
      <c r="B566" t="s">
        <v>521</v>
      </c>
      <c r="C566" t="s">
        <v>518</v>
      </c>
      <c r="D566" s="5" t="s">
        <v>512</v>
      </c>
      <c r="E566" t="s">
        <v>514</v>
      </c>
      <c r="F566">
        <v>1</v>
      </c>
      <c r="H566" t="s">
        <v>545</v>
      </c>
      <c r="I566" t="s">
        <v>510</v>
      </c>
      <c r="J566" t="s">
        <v>511</v>
      </c>
      <c r="K566" s="5" t="s">
        <v>512</v>
      </c>
      <c r="L566" t="s">
        <v>513</v>
      </c>
      <c r="M566">
        <v>11</v>
      </c>
    </row>
    <row r="567" spans="1:13" x14ac:dyDescent="0.25">
      <c r="A567" t="s">
        <v>542</v>
      </c>
      <c r="B567" t="s">
        <v>522</v>
      </c>
      <c r="C567" t="s">
        <v>511</v>
      </c>
      <c r="D567" s="5" t="s">
        <v>512</v>
      </c>
      <c r="E567" t="s">
        <v>513</v>
      </c>
      <c r="F567">
        <v>2</v>
      </c>
      <c r="H567" t="s">
        <v>545</v>
      </c>
      <c r="I567" t="s">
        <v>510</v>
      </c>
      <c r="J567" t="s">
        <v>511</v>
      </c>
      <c r="K567" s="5" t="s">
        <v>512</v>
      </c>
      <c r="L567" t="s">
        <v>514</v>
      </c>
      <c r="M567">
        <v>15</v>
      </c>
    </row>
    <row r="568" spans="1:13" x14ac:dyDescent="0.25">
      <c r="A568" t="s">
        <v>542</v>
      </c>
      <c r="B568" t="s">
        <v>522</v>
      </c>
      <c r="C568" t="s">
        <v>511</v>
      </c>
      <c r="D568" s="5" t="s">
        <v>512</v>
      </c>
      <c r="E568" t="s">
        <v>514</v>
      </c>
      <c r="F568">
        <v>2</v>
      </c>
      <c r="H568" t="s">
        <v>545</v>
      </c>
      <c r="I568" t="s">
        <v>510</v>
      </c>
      <c r="J568" t="s">
        <v>515</v>
      </c>
      <c r="K568" s="5" t="s">
        <v>512</v>
      </c>
      <c r="L568" t="s">
        <v>513</v>
      </c>
      <c r="M568">
        <v>148</v>
      </c>
    </row>
    <row r="569" spans="1:13" x14ac:dyDescent="0.25">
      <c r="A569" t="s">
        <v>542</v>
      </c>
      <c r="B569" t="s">
        <v>522</v>
      </c>
      <c r="C569" t="s">
        <v>515</v>
      </c>
      <c r="D569" s="5" t="s">
        <v>512</v>
      </c>
      <c r="E569" t="s">
        <v>513</v>
      </c>
      <c r="F569">
        <v>26</v>
      </c>
      <c r="H569" t="s">
        <v>545</v>
      </c>
      <c r="I569" t="s">
        <v>510</v>
      </c>
      <c r="J569" t="s">
        <v>515</v>
      </c>
      <c r="K569" s="5" t="s">
        <v>512</v>
      </c>
      <c r="L569" t="s">
        <v>516</v>
      </c>
      <c r="M569">
        <v>3</v>
      </c>
    </row>
    <row r="570" spans="1:13" x14ac:dyDescent="0.25">
      <c r="A570" t="s">
        <v>542</v>
      </c>
      <c r="B570" t="s">
        <v>522</v>
      </c>
      <c r="C570" t="s">
        <v>515</v>
      </c>
      <c r="D570" s="5" t="s">
        <v>512</v>
      </c>
      <c r="E570" t="s">
        <v>514</v>
      </c>
      <c r="F570">
        <v>37</v>
      </c>
      <c r="H570" t="s">
        <v>545</v>
      </c>
      <c r="I570" t="s">
        <v>510</v>
      </c>
      <c r="J570" t="s">
        <v>515</v>
      </c>
      <c r="K570" s="5" t="s">
        <v>512</v>
      </c>
      <c r="L570" t="s">
        <v>514</v>
      </c>
      <c r="M570">
        <v>245</v>
      </c>
    </row>
    <row r="571" spans="1:13" x14ac:dyDescent="0.25">
      <c r="A571" t="s">
        <v>542</v>
      </c>
      <c r="B571" t="s">
        <v>522</v>
      </c>
      <c r="C571" t="s">
        <v>518</v>
      </c>
      <c r="D571" s="5" t="s">
        <v>512</v>
      </c>
      <c r="E571" t="s">
        <v>513</v>
      </c>
      <c r="F571">
        <v>1</v>
      </c>
      <c r="H571" t="s">
        <v>545</v>
      </c>
      <c r="I571" t="s">
        <v>510</v>
      </c>
      <c r="J571" t="s">
        <v>527</v>
      </c>
      <c r="K571" s="5" t="s">
        <v>512</v>
      </c>
      <c r="L571" t="s">
        <v>514</v>
      </c>
      <c r="M571">
        <v>1</v>
      </c>
    </row>
    <row r="572" spans="1:13" x14ac:dyDescent="0.25">
      <c r="A572" t="s">
        <v>542</v>
      </c>
      <c r="B572" t="s">
        <v>522</v>
      </c>
      <c r="C572" t="s">
        <v>518</v>
      </c>
      <c r="D572" s="5" t="s">
        <v>512</v>
      </c>
      <c r="E572" t="s">
        <v>514</v>
      </c>
      <c r="F572">
        <v>5</v>
      </c>
      <c r="H572" t="s">
        <v>545</v>
      </c>
      <c r="I572" t="s">
        <v>510</v>
      </c>
      <c r="J572" t="s">
        <v>517</v>
      </c>
      <c r="K572" s="5" t="s">
        <v>512</v>
      </c>
      <c r="L572" t="s">
        <v>513</v>
      </c>
      <c r="M572">
        <v>5</v>
      </c>
    </row>
    <row r="573" spans="1:13" x14ac:dyDescent="0.25">
      <c r="A573" t="s">
        <v>542</v>
      </c>
      <c r="B573" t="s">
        <v>522</v>
      </c>
      <c r="C573" t="s">
        <v>519</v>
      </c>
      <c r="D573" s="5" t="s">
        <v>512</v>
      </c>
      <c r="E573" t="s">
        <v>513</v>
      </c>
      <c r="F573">
        <v>1</v>
      </c>
      <c r="H573" t="s">
        <v>545</v>
      </c>
      <c r="I573" t="s">
        <v>510</v>
      </c>
      <c r="J573" t="s">
        <v>517</v>
      </c>
      <c r="K573" s="5" t="s">
        <v>512</v>
      </c>
      <c r="L573" t="s">
        <v>514</v>
      </c>
      <c r="M573">
        <v>5</v>
      </c>
    </row>
    <row r="574" spans="1:13" x14ac:dyDescent="0.25">
      <c r="A574" t="s">
        <v>542</v>
      </c>
      <c r="B574" t="s">
        <v>523</v>
      </c>
      <c r="C574" t="s">
        <v>511</v>
      </c>
      <c r="D574" s="5" t="s">
        <v>512</v>
      </c>
      <c r="E574" t="s">
        <v>513</v>
      </c>
      <c r="F574">
        <v>3</v>
      </c>
      <c r="H574" t="s">
        <v>545</v>
      </c>
      <c r="I574" t="s">
        <v>510</v>
      </c>
      <c r="J574" t="s">
        <v>518</v>
      </c>
      <c r="K574" s="5" t="s">
        <v>512</v>
      </c>
      <c r="L574" t="s">
        <v>513</v>
      </c>
      <c r="M574">
        <v>1</v>
      </c>
    </row>
    <row r="575" spans="1:13" x14ac:dyDescent="0.25">
      <c r="A575" t="s">
        <v>542</v>
      </c>
      <c r="B575" t="s">
        <v>523</v>
      </c>
      <c r="C575" t="s">
        <v>511</v>
      </c>
      <c r="D575" s="5" t="s">
        <v>512</v>
      </c>
      <c r="E575" t="s">
        <v>514</v>
      </c>
      <c r="F575">
        <v>5</v>
      </c>
      <c r="H575" t="s">
        <v>545</v>
      </c>
      <c r="I575" t="s">
        <v>510</v>
      </c>
      <c r="J575" t="s">
        <v>518</v>
      </c>
      <c r="K575" s="5" t="s">
        <v>512</v>
      </c>
      <c r="L575" t="s">
        <v>514</v>
      </c>
      <c r="M575">
        <v>3</v>
      </c>
    </row>
    <row r="576" spans="1:13" x14ac:dyDescent="0.25">
      <c r="A576" t="s">
        <v>542</v>
      </c>
      <c r="B576" t="s">
        <v>523</v>
      </c>
      <c r="C576" t="s">
        <v>515</v>
      </c>
      <c r="D576" s="5" t="s">
        <v>512</v>
      </c>
      <c r="E576" t="s">
        <v>513</v>
      </c>
      <c r="F576">
        <v>35</v>
      </c>
      <c r="H576" t="s">
        <v>545</v>
      </c>
      <c r="I576" t="s">
        <v>510</v>
      </c>
      <c r="J576" t="s">
        <v>519</v>
      </c>
      <c r="K576" s="5" t="s">
        <v>512</v>
      </c>
      <c r="L576" t="s">
        <v>513</v>
      </c>
      <c r="M576">
        <v>1</v>
      </c>
    </row>
    <row r="577" spans="1:13" x14ac:dyDescent="0.25">
      <c r="A577" t="s">
        <v>542</v>
      </c>
      <c r="B577" t="s">
        <v>523</v>
      </c>
      <c r="C577" t="s">
        <v>515</v>
      </c>
      <c r="D577" s="5" t="s">
        <v>512</v>
      </c>
      <c r="E577" t="s">
        <v>514</v>
      </c>
      <c r="F577">
        <v>39</v>
      </c>
      <c r="H577" t="s">
        <v>545</v>
      </c>
      <c r="I577" t="s">
        <v>520</v>
      </c>
      <c r="J577" t="s">
        <v>515</v>
      </c>
      <c r="K577" s="5" t="s">
        <v>512</v>
      </c>
      <c r="L577" t="s">
        <v>513</v>
      </c>
      <c r="M577">
        <v>16</v>
      </c>
    </row>
    <row r="578" spans="1:13" x14ac:dyDescent="0.25">
      <c r="A578" t="s">
        <v>542</v>
      </c>
      <c r="B578" t="s">
        <v>523</v>
      </c>
      <c r="C578" t="s">
        <v>518</v>
      </c>
      <c r="D578" s="5" t="s">
        <v>512</v>
      </c>
      <c r="E578" t="s">
        <v>513</v>
      </c>
      <c r="F578">
        <v>2</v>
      </c>
      <c r="H578" t="s">
        <v>545</v>
      </c>
      <c r="I578" t="s">
        <v>520</v>
      </c>
      <c r="J578" t="s">
        <v>515</v>
      </c>
      <c r="K578" s="5" t="s">
        <v>512</v>
      </c>
      <c r="L578" t="s">
        <v>514</v>
      </c>
      <c r="M578">
        <v>20</v>
      </c>
    </row>
    <row r="579" spans="1:13" x14ac:dyDescent="0.25">
      <c r="A579" t="s">
        <v>542</v>
      </c>
      <c r="B579" t="s">
        <v>523</v>
      </c>
      <c r="C579" t="s">
        <v>518</v>
      </c>
      <c r="D579" s="5" t="s">
        <v>512</v>
      </c>
      <c r="E579" t="s">
        <v>514</v>
      </c>
      <c r="F579">
        <v>4</v>
      </c>
      <c r="H579" t="s">
        <v>545</v>
      </c>
      <c r="I579" t="s">
        <v>521</v>
      </c>
      <c r="J579" t="s">
        <v>518</v>
      </c>
      <c r="K579" s="5" t="s">
        <v>512</v>
      </c>
      <c r="L579" t="s">
        <v>513</v>
      </c>
      <c r="M579">
        <v>1</v>
      </c>
    </row>
    <row r="580" spans="1:13" x14ac:dyDescent="0.25">
      <c r="A580" t="s">
        <v>542</v>
      </c>
      <c r="B580" t="s">
        <v>524</v>
      </c>
      <c r="C580" t="s">
        <v>511</v>
      </c>
      <c r="D580" s="5" t="s">
        <v>512</v>
      </c>
      <c r="E580" t="s">
        <v>513</v>
      </c>
      <c r="F580">
        <v>3</v>
      </c>
      <c r="H580" t="s">
        <v>545</v>
      </c>
      <c r="I580" t="s">
        <v>522</v>
      </c>
      <c r="J580" t="s">
        <v>511</v>
      </c>
      <c r="K580" s="5" t="s">
        <v>512</v>
      </c>
      <c r="L580" t="s">
        <v>513</v>
      </c>
      <c r="M580">
        <v>1</v>
      </c>
    </row>
    <row r="581" spans="1:13" x14ac:dyDescent="0.25">
      <c r="A581" t="s">
        <v>542</v>
      </c>
      <c r="B581" t="s">
        <v>524</v>
      </c>
      <c r="C581" t="s">
        <v>511</v>
      </c>
      <c r="D581" s="5" t="s">
        <v>512</v>
      </c>
      <c r="E581" t="s">
        <v>514</v>
      </c>
      <c r="F581">
        <v>2</v>
      </c>
      <c r="H581" t="s">
        <v>545</v>
      </c>
      <c r="I581" t="s">
        <v>522</v>
      </c>
      <c r="J581" t="s">
        <v>515</v>
      </c>
      <c r="K581" s="5" t="s">
        <v>512</v>
      </c>
      <c r="L581" t="s">
        <v>513</v>
      </c>
      <c r="M581">
        <v>26</v>
      </c>
    </row>
    <row r="582" spans="1:13" x14ac:dyDescent="0.25">
      <c r="A582" t="s">
        <v>542</v>
      </c>
      <c r="B582" t="s">
        <v>524</v>
      </c>
      <c r="C582" t="s">
        <v>515</v>
      </c>
      <c r="D582" s="5" t="s">
        <v>512</v>
      </c>
      <c r="E582" t="s">
        <v>513</v>
      </c>
      <c r="F582">
        <v>81</v>
      </c>
      <c r="H582" t="s">
        <v>545</v>
      </c>
      <c r="I582" t="s">
        <v>522</v>
      </c>
      <c r="J582" t="s">
        <v>515</v>
      </c>
      <c r="K582" s="5" t="s">
        <v>512</v>
      </c>
      <c r="L582" t="s">
        <v>514</v>
      </c>
      <c r="M582">
        <v>36</v>
      </c>
    </row>
    <row r="583" spans="1:13" x14ac:dyDescent="0.25">
      <c r="A583" t="s">
        <v>542</v>
      </c>
      <c r="B583" t="s">
        <v>524</v>
      </c>
      <c r="C583" t="s">
        <v>515</v>
      </c>
      <c r="D583" s="5" t="s">
        <v>512</v>
      </c>
      <c r="E583" t="s">
        <v>514</v>
      </c>
      <c r="F583">
        <v>107</v>
      </c>
      <c r="H583" t="s">
        <v>545</v>
      </c>
      <c r="I583" t="s">
        <v>522</v>
      </c>
      <c r="J583" t="s">
        <v>517</v>
      </c>
      <c r="K583" s="5" t="s">
        <v>512</v>
      </c>
      <c r="L583" t="s">
        <v>513</v>
      </c>
      <c r="M583">
        <v>3</v>
      </c>
    </row>
    <row r="584" spans="1:13" x14ac:dyDescent="0.25">
      <c r="A584" t="s">
        <v>542</v>
      </c>
      <c r="B584" t="s">
        <v>524</v>
      </c>
      <c r="C584" t="s">
        <v>527</v>
      </c>
      <c r="D584" s="5" t="s">
        <v>512</v>
      </c>
      <c r="E584" t="s">
        <v>513</v>
      </c>
      <c r="F584">
        <v>1</v>
      </c>
      <c r="H584" t="s">
        <v>545</v>
      </c>
      <c r="I584" t="s">
        <v>522</v>
      </c>
      <c r="J584" t="s">
        <v>518</v>
      </c>
      <c r="K584" s="5" t="s">
        <v>512</v>
      </c>
      <c r="L584" t="s">
        <v>514</v>
      </c>
      <c r="M584">
        <v>2</v>
      </c>
    </row>
    <row r="585" spans="1:13" x14ac:dyDescent="0.25">
      <c r="A585" t="s">
        <v>542</v>
      </c>
      <c r="B585" t="s">
        <v>524</v>
      </c>
      <c r="C585" t="s">
        <v>517</v>
      </c>
      <c r="D585" s="5" t="s">
        <v>512</v>
      </c>
      <c r="E585" t="s">
        <v>513</v>
      </c>
      <c r="F585">
        <v>2</v>
      </c>
      <c r="H585" t="s">
        <v>545</v>
      </c>
      <c r="I585" t="s">
        <v>523</v>
      </c>
      <c r="J585" t="s">
        <v>515</v>
      </c>
      <c r="K585" s="5" t="s">
        <v>512</v>
      </c>
      <c r="L585" t="s">
        <v>513</v>
      </c>
      <c r="M585">
        <v>17</v>
      </c>
    </row>
    <row r="586" spans="1:13" x14ac:dyDescent="0.25">
      <c r="A586" t="s">
        <v>542</v>
      </c>
      <c r="B586" t="s">
        <v>524</v>
      </c>
      <c r="C586" t="s">
        <v>517</v>
      </c>
      <c r="D586" s="5" t="s">
        <v>512</v>
      </c>
      <c r="E586" t="s">
        <v>514</v>
      </c>
      <c r="F586">
        <v>1</v>
      </c>
      <c r="H586" t="s">
        <v>545</v>
      </c>
      <c r="I586" t="s">
        <v>523</v>
      </c>
      <c r="J586" t="s">
        <v>515</v>
      </c>
      <c r="K586" s="5" t="s">
        <v>512</v>
      </c>
      <c r="L586" t="s">
        <v>514</v>
      </c>
      <c r="M586">
        <v>17</v>
      </c>
    </row>
    <row r="587" spans="1:13" x14ac:dyDescent="0.25">
      <c r="A587" t="s">
        <v>542</v>
      </c>
      <c r="B587" t="s">
        <v>524</v>
      </c>
      <c r="C587" t="s">
        <v>518</v>
      </c>
      <c r="D587" s="5" t="s">
        <v>512</v>
      </c>
      <c r="E587" t="s">
        <v>513</v>
      </c>
      <c r="F587">
        <v>11</v>
      </c>
      <c r="H587" t="s">
        <v>545</v>
      </c>
      <c r="I587" t="s">
        <v>523</v>
      </c>
      <c r="J587" t="s">
        <v>518</v>
      </c>
      <c r="K587" s="5" t="s">
        <v>512</v>
      </c>
      <c r="L587" t="s">
        <v>513</v>
      </c>
      <c r="M587">
        <v>1</v>
      </c>
    </row>
    <row r="588" spans="1:13" x14ac:dyDescent="0.25">
      <c r="A588" t="s">
        <v>542</v>
      </c>
      <c r="B588" t="s">
        <v>524</v>
      </c>
      <c r="C588" t="s">
        <v>518</v>
      </c>
      <c r="D588" s="5" t="s">
        <v>512</v>
      </c>
      <c r="E588" t="s">
        <v>514</v>
      </c>
      <c r="F588">
        <v>9</v>
      </c>
      <c r="H588" t="s">
        <v>545</v>
      </c>
      <c r="I588" t="s">
        <v>524</v>
      </c>
      <c r="J588" t="s">
        <v>515</v>
      </c>
      <c r="K588" s="5" t="s">
        <v>512</v>
      </c>
      <c r="L588" t="s">
        <v>513</v>
      </c>
      <c r="M588">
        <v>87</v>
      </c>
    </row>
    <row r="589" spans="1:13" x14ac:dyDescent="0.25">
      <c r="A589" t="s">
        <v>542</v>
      </c>
      <c r="B589" t="s">
        <v>525</v>
      </c>
      <c r="C589" t="s">
        <v>515</v>
      </c>
      <c r="D589" s="5" t="s">
        <v>512</v>
      </c>
      <c r="E589" t="s">
        <v>513</v>
      </c>
      <c r="F589">
        <v>4</v>
      </c>
      <c r="H589" t="s">
        <v>545</v>
      </c>
      <c r="I589" t="s">
        <v>524</v>
      </c>
      <c r="J589" t="s">
        <v>515</v>
      </c>
      <c r="K589" s="5" t="s">
        <v>512</v>
      </c>
      <c r="L589" t="s">
        <v>516</v>
      </c>
      <c r="M589">
        <v>1</v>
      </c>
    </row>
    <row r="590" spans="1:13" x14ac:dyDescent="0.25">
      <c r="A590" t="s">
        <v>542</v>
      </c>
      <c r="B590" t="s">
        <v>525</v>
      </c>
      <c r="C590" t="s">
        <v>515</v>
      </c>
      <c r="D590" s="5" t="s">
        <v>512</v>
      </c>
      <c r="E590" t="s">
        <v>514</v>
      </c>
      <c r="F590">
        <v>3</v>
      </c>
      <c r="H590" t="s">
        <v>545</v>
      </c>
      <c r="I590" t="s">
        <v>524</v>
      </c>
      <c r="J590" t="s">
        <v>515</v>
      </c>
      <c r="K590" s="5" t="s">
        <v>512</v>
      </c>
      <c r="L590" t="s">
        <v>514</v>
      </c>
      <c r="M590">
        <v>89</v>
      </c>
    </row>
    <row r="591" spans="1:13" x14ac:dyDescent="0.25">
      <c r="A591" t="s">
        <v>543</v>
      </c>
      <c r="B591" t="s">
        <v>510</v>
      </c>
      <c r="C591" t="s">
        <v>511</v>
      </c>
      <c r="D591" s="5" t="s">
        <v>512</v>
      </c>
      <c r="E591" t="s">
        <v>513</v>
      </c>
      <c r="F591">
        <v>36</v>
      </c>
      <c r="H591" t="s">
        <v>545</v>
      </c>
      <c r="I591" t="s">
        <v>524</v>
      </c>
      <c r="J591" t="s">
        <v>517</v>
      </c>
      <c r="K591" s="5" t="s">
        <v>512</v>
      </c>
      <c r="L591" t="s">
        <v>513</v>
      </c>
      <c r="M591">
        <v>2</v>
      </c>
    </row>
    <row r="592" spans="1:13" x14ac:dyDescent="0.25">
      <c r="A592" t="s">
        <v>543</v>
      </c>
      <c r="B592" t="s">
        <v>510</v>
      </c>
      <c r="C592" t="s">
        <v>511</v>
      </c>
      <c r="D592" s="5" t="s">
        <v>512</v>
      </c>
      <c r="E592" t="s">
        <v>514</v>
      </c>
      <c r="F592">
        <v>50</v>
      </c>
      <c r="H592" t="s">
        <v>545</v>
      </c>
      <c r="I592" t="s">
        <v>524</v>
      </c>
      <c r="J592" t="s">
        <v>517</v>
      </c>
      <c r="K592" s="5" t="s">
        <v>512</v>
      </c>
      <c r="L592" t="s">
        <v>514</v>
      </c>
      <c r="M592">
        <v>2</v>
      </c>
    </row>
    <row r="593" spans="1:13" x14ac:dyDescent="0.25">
      <c r="A593" t="s">
        <v>543</v>
      </c>
      <c r="B593" t="s">
        <v>510</v>
      </c>
      <c r="C593" t="s">
        <v>515</v>
      </c>
      <c r="D593" s="5" t="s">
        <v>512</v>
      </c>
      <c r="E593" t="s">
        <v>513</v>
      </c>
      <c r="F593">
        <v>795</v>
      </c>
      <c r="H593" t="s">
        <v>545</v>
      </c>
      <c r="I593" t="s">
        <v>525</v>
      </c>
      <c r="J593" t="s">
        <v>515</v>
      </c>
      <c r="K593" s="5" t="s">
        <v>512</v>
      </c>
      <c r="L593" t="s">
        <v>513</v>
      </c>
      <c r="M593">
        <v>1</v>
      </c>
    </row>
    <row r="594" spans="1:13" x14ac:dyDescent="0.25">
      <c r="A594" t="s">
        <v>543</v>
      </c>
      <c r="B594" t="s">
        <v>510</v>
      </c>
      <c r="C594" t="s">
        <v>515</v>
      </c>
      <c r="D594" s="5" t="s">
        <v>512</v>
      </c>
      <c r="E594" t="s">
        <v>516</v>
      </c>
      <c r="F594">
        <v>28</v>
      </c>
      <c r="H594" t="s">
        <v>546</v>
      </c>
      <c r="I594" t="s">
        <v>510</v>
      </c>
      <c r="J594" t="s">
        <v>511</v>
      </c>
      <c r="K594" s="5" t="s">
        <v>512</v>
      </c>
      <c r="L594" t="s">
        <v>513</v>
      </c>
      <c r="M594">
        <v>15</v>
      </c>
    </row>
    <row r="595" spans="1:13" x14ac:dyDescent="0.25">
      <c r="A595" t="s">
        <v>543</v>
      </c>
      <c r="B595" t="s">
        <v>510</v>
      </c>
      <c r="C595" t="s">
        <v>515</v>
      </c>
      <c r="D595" s="5" t="s">
        <v>512</v>
      </c>
      <c r="E595" t="s">
        <v>514</v>
      </c>
      <c r="F595">
        <v>958</v>
      </c>
      <c r="H595" t="s">
        <v>546</v>
      </c>
      <c r="I595" t="s">
        <v>510</v>
      </c>
      <c r="J595" t="s">
        <v>511</v>
      </c>
      <c r="K595" s="5" t="s">
        <v>512</v>
      </c>
      <c r="L595" t="s">
        <v>514</v>
      </c>
      <c r="M595">
        <v>14</v>
      </c>
    </row>
    <row r="596" spans="1:13" x14ac:dyDescent="0.25">
      <c r="A596" t="s">
        <v>543</v>
      </c>
      <c r="B596" t="s">
        <v>510</v>
      </c>
      <c r="C596" t="s">
        <v>527</v>
      </c>
      <c r="D596" s="5" t="s">
        <v>512</v>
      </c>
      <c r="E596" t="s">
        <v>513</v>
      </c>
      <c r="F596">
        <v>4</v>
      </c>
      <c r="H596" t="s">
        <v>546</v>
      </c>
      <c r="I596" t="s">
        <v>510</v>
      </c>
      <c r="J596" t="s">
        <v>515</v>
      </c>
      <c r="K596" s="5" t="s">
        <v>512</v>
      </c>
      <c r="L596" t="s">
        <v>513</v>
      </c>
      <c r="M596">
        <v>583</v>
      </c>
    </row>
    <row r="597" spans="1:13" x14ac:dyDescent="0.25">
      <c r="A597" t="s">
        <v>543</v>
      </c>
      <c r="B597" t="s">
        <v>510</v>
      </c>
      <c r="C597" t="s">
        <v>527</v>
      </c>
      <c r="D597" s="5" t="s">
        <v>512</v>
      </c>
      <c r="E597" t="s">
        <v>514</v>
      </c>
      <c r="F597">
        <v>4</v>
      </c>
      <c r="H597" t="s">
        <v>546</v>
      </c>
      <c r="I597" t="s">
        <v>510</v>
      </c>
      <c r="J597" t="s">
        <v>515</v>
      </c>
      <c r="K597" s="5" t="s">
        <v>512</v>
      </c>
      <c r="L597" t="s">
        <v>516</v>
      </c>
      <c r="M597">
        <v>15</v>
      </c>
    </row>
    <row r="598" spans="1:13" x14ac:dyDescent="0.25">
      <c r="A598" t="s">
        <v>543</v>
      </c>
      <c r="B598" t="s">
        <v>510</v>
      </c>
      <c r="C598" t="s">
        <v>517</v>
      </c>
      <c r="D598" s="5" t="s">
        <v>512</v>
      </c>
      <c r="E598" t="s">
        <v>513</v>
      </c>
      <c r="F598">
        <v>13</v>
      </c>
      <c r="H598" t="s">
        <v>546</v>
      </c>
      <c r="I598" t="s">
        <v>510</v>
      </c>
      <c r="J598" t="s">
        <v>515</v>
      </c>
      <c r="K598" s="5" t="s">
        <v>512</v>
      </c>
      <c r="L598" t="s">
        <v>514</v>
      </c>
      <c r="M598">
        <v>612</v>
      </c>
    </row>
    <row r="599" spans="1:13" x14ac:dyDescent="0.25">
      <c r="A599" t="s">
        <v>543</v>
      </c>
      <c r="B599" t="s">
        <v>510</v>
      </c>
      <c r="C599" t="s">
        <v>517</v>
      </c>
      <c r="D599" s="5" t="s">
        <v>512</v>
      </c>
      <c r="E599" t="s">
        <v>514</v>
      </c>
      <c r="F599">
        <v>15</v>
      </c>
      <c r="H599" t="s">
        <v>546</v>
      </c>
      <c r="I599" t="s">
        <v>510</v>
      </c>
      <c r="J599" t="s">
        <v>527</v>
      </c>
      <c r="K599" s="5" t="s">
        <v>512</v>
      </c>
      <c r="L599" t="s">
        <v>513</v>
      </c>
      <c r="M599">
        <v>1</v>
      </c>
    </row>
    <row r="600" spans="1:13" x14ac:dyDescent="0.25">
      <c r="A600" t="s">
        <v>543</v>
      </c>
      <c r="B600" t="s">
        <v>510</v>
      </c>
      <c r="C600" t="s">
        <v>518</v>
      </c>
      <c r="D600" s="5" t="s">
        <v>512</v>
      </c>
      <c r="E600" t="s">
        <v>513</v>
      </c>
      <c r="F600">
        <v>10</v>
      </c>
      <c r="H600" t="s">
        <v>546</v>
      </c>
      <c r="I600" t="s">
        <v>510</v>
      </c>
      <c r="J600" t="s">
        <v>527</v>
      </c>
      <c r="K600" s="5" t="s">
        <v>512</v>
      </c>
      <c r="L600" t="s">
        <v>514</v>
      </c>
      <c r="M600">
        <v>1</v>
      </c>
    </row>
    <row r="601" spans="1:13" x14ac:dyDescent="0.25">
      <c r="A601" t="s">
        <v>543</v>
      </c>
      <c r="B601" t="s">
        <v>510</v>
      </c>
      <c r="C601" t="s">
        <v>518</v>
      </c>
      <c r="D601" s="5" t="s">
        <v>512</v>
      </c>
      <c r="E601" t="s">
        <v>514</v>
      </c>
      <c r="F601">
        <v>14</v>
      </c>
      <c r="H601" t="s">
        <v>546</v>
      </c>
      <c r="I601" t="s">
        <v>510</v>
      </c>
      <c r="J601" t="s">
        <v>517</v>
      </c>
      <c r="K601" s="5" t="s">
        <v>512</v>
      </c>
      <c r="L601" t="s">
        <v>513</v>
      </c>
      <c r="M601">
        <v>2</v>
      </c>
    </row>
    <row r="602" spans="1:13" x14ac:dyDescent="0.25">
      <c r="A602" t="s">
        <v>543</v>
      </c>
      <c r="B602" t="s">
        <v>510</v>
      </c>
      <c r="C602" t="s">
        <v>519</v>
      </c>
      <c r="D602" s="5" t="s">
        <v>512</v>
      </c>
      <c r="E602" t="s">
        <v>513</v>
      </c>
      <c r="F602">
        <v>10</v>
      </c>
      <c r="H602" t="s">
        <v>546</v>
      </c>
      <c r="I602" t="s">
        <v>510</v>
      </c>
      <c r="J602" t="s">
        <v>517</v>
      </c>
      <c r="K602" s="5" t="s">
        <v>512</v>
      </c>
      <c r="L602" t="s">
        <v>514</v>
      </c>
      <c r="M602">
        <v>2</v>
      </c>
    </row>
    <row r="603" spans="1:13" x14ac:dyDescent="0.25">
      <c r="A603" t="s">
        <v>543</v>
      </c>
      <c r="B603" t="s">
        <v>510</v>
      </c>
      <c r="C603" t="s">
        <v>519</v>
      </c>
      <c r="D603" s="5" t="s">
        <v>512</v>
      </c>
      <c r="E603" t="s">
        <v>514</v>
      </c>
      <c r="F603">
        <v>14</v>
      </c>
      <c r="H603" t="s">
        <v>546</v>
      </c>
      <c r="I603" t="s">
        <v>510</v>
      </c>
      <c r="J603" t="s">
        <v>518</v>
      </c>
      <c r="K603" s="5" t="s">
        <v>512</v>
      </c>
      <c r="L603" t="s">
        <v>513</v>
      </c>
      <c r="M603">
        <v>16</v>
      </c>
    </row>
    <row r="604" spans="1:13" x14ac:dyDescent="0.25">
      <c r="A604" t="s">
        <v>543</v>
      </c>
      <c r="B604" t="s">
        <v>520</v>
      </c>
      <c r="C604" t="s">
        <v>511</v>
      </c>
      <c r="D604" s="5" t="s">
        <v>512</v>
      </c>
      <c r="E604" t="s">
        <v>514</v>
      </c>
      <c r="F604">
        <v>1</v>
      </c>
      <c r="H604" t="s">
        <v>546</v>
      </c>
      <c r="I604" t="s">
        <v>510</v>
      </c>
      <c r="J604" t="s">
        <v>518</v>
      </c>
      <c r="K604" s="5" t="s">
        <v>512</v>
      </c>
      <c r="L604" t="s">
        <v>514</v>
      </c>
      <c r="M604">
        <v>34</v>
      </c>
    </row>
    <row r="605" spans="1:13" x14ac:dyDescent="0.25">
      <c r="A605" t="s">
        <v>543</v>
      </c>
      <c r="B605" t="s">
        <v>520</v>
      </c>
      <c r="C605" t="s">
        <v>515</v>
      </c>
      <c r="D605" s="5" t="s">
        <v>512</v>
      </c>
      <c r="E605" t="s">
        <v>513</v>
      </c>
      <c r="F605">
        <v>24</v>
      </c>
      <c r="H605" t="s">
        <v>546</v>
      </c>
      <c r="I605" t="s">
        <v>510</v>
      </c>
      <c r="J605" t="s">
        <v>519</v>
      </c>
      <c r="K605" s="5" t="s">
        <v>512</v>
      </c>
      <c r="L605" t="s">
        <v>514</v>
      </c>
      <c r="M605">
        <v>2</v>
      </c>
    </row>
    <row r="606" spans="1:13" x14ac:dyDescent="0.25">
      <c r="A606" t="s">
        <v>543</v>
      </c>
      <c r="B606" t="s">
        <v>520</v>
      </c>
      <c r="C606" t="s">
        <v>515</v>
      </c>
      <c r="D606" s="5" t="s">
        <v>512</v>
      </c>
      <c r="E606" t="s">
        <v>514</v>
      </c>
      <c r="F606">
        <v>23</v>
      </c>
      <c r="H606" t="s">
        <v>546</v>
      </c>
      <c r="I606" t="s">
        <v>520</v>
      </c>
      <c r="J606" t="s">
        <v>515</v>
      </c>
      <c r="K606" s="5" t="s">
        <v>512</v>
      </c>
      <c r="L606" t="s">
        <v>513</v>
      </c>
      <c r="M606">
        <v>17</v>
      </c>
    </row>
    <row r="607" spans="1:13" x14ac:dyDescent="0.25">
      <c r="A607" t="s">
        <v>543</v>
      </c>
      <c r="B607" t="s">
        <v>521</v>
      </c>
      <c r="C607" t="s">
        <v>511</v>
      </c>
      <c r="D607" s="5" t="s">
        <v>512</v>
      </c>
      <c r="E607" t="s">
        <v>513</v>
      </c>
      <c r="F607">
        <v>1</v>
      </c>
      <c r="H607" t="s">
        <v>546</v>
      </c>
      <c r="I607" t="s">
        <v>520</v>
      </c>
      <c r="J607" t="s">
        <v>515</v>
      </c>
      <c r="K607" s="5" t="s">
        <v>512</v>
      </c>
      <c r="L607" t="s">
        <v>514</v>
      </c>
      <c r="M607">
        <v>24</v>
      </c>
    </row>
    <row r="608" spans="1:13" x14ac:dyDescent="0.25">
      <c r="A608" t="s">
        <v>543</v>
      </c>
      <c r="B608" t="s">
        <v>521</v>
      </c>
      <c r="C608" t="s">
        <v>511</v>
      </c>
      <c r="D608" s="5" t="s">
        <v>512</v>
      </c>
      <c r="E608" t="s">
        <v>514</v>
      </c>
      <c r="F608">
        <v>3</v>
      </c>
      <c r="H608" t="s">
        <v>546</v>
      </c>
      <c r="I608" t="s">
        <v>520</v>
      </c>
      <c r="J608" t="s">
        <v>518</v>
      </c>
      <c r="K608" s="5" t="s">
        <v>512</v>
      </c>
      <c r="L608" t="s">
        <v>513</v>
      </c>
      <c r="M608">
        <v>1</v>
      </c>
    </row>
    <row r="609" spans="1:13" x14ac:dyDescent="0.25">
      <c r="A609" t="s">
        <v>543</v>
      </c>
      <c r="B609" t="s">
        <v>521</v>
      </c>
      <c r="C609" t="s">
        <v>515</v>
      </c>
      <c r="D609" s="5" t="s">
        <v>512</v>
      </c>
      <c r="E609" t="s">
        <v>513</v>
      </c>
      <c r="F609">
        <v>12</v>
      </c>
      <c r="H609" t="s">
        <v>546</v>
      </c>
      <c r="I609" t="s">
        <v>520</v>
      </c>
      <c r="J609" t="s">
        <v>518</v>
      </c>
      <c r="K609" s="5" t="s">
        <v>512</v>
      </c>
      <c r="L609" t="s">
        <v>514</v>
      </c>
      <c r="M609">
        <v>3</v>
      </c>
    </row>
    <row r="610" spans="1:13" x14ac:dyDescent="0.25">
      <c r="A610" t="s">
        <v>543</v>
      </c>
      <c r="B610" t="s">
        <v>521</v>
      </c>
      <c r="C610" t="s">
        <v>515</v>
      </c>
      <c r="D610" s="5" t="s">
        <v>512</v>
      </c>
      <c r="E610" t="s">
        <v>516</v>
      </c>
      <c r="F610">
        <v>3</v>
      </c>
      <c r="H610" t="s">
        <v>546</v>
      </c>
      <c r="I610" t="s">
        <v>521</v>
      </c>
      <c r="J610" t="s">
        <v>511</v>
      </c>
      <c r="K610" s="5" t="s">
        <v>512</v>
      </c>
      <c r="L610" t="s">
        <v>513</v>
      </c>
      <c r="M610">
        <v>2</v>
      </c>
    </row>
    <row r="611" spans="1:13" x14ac:dyDescent="0.25">
      <c r="A611" t="s">
        <v>543</v>
      </c>
      <c r="B611" t="s">
        <v>521</v>
      </c>
      <c r="C611" t="s">
        <v>515</v>
      </c>
      <c r="D611" s="5" t="s">
        <v>512</v>
      </c>
      <c r="E611" t="s">
        <v>514</v>
      </c>
      <c r="F611">
        <v>17</v>
      </c>
      <c r="H611" t="s">
        <v>546</v>
      </c>
      <c r="I611" t="s">
        <v>521</v>
      </c>
      <c r="J611" t="s">
        <v>515</v>
      </c>
      <c r="K611" s="5" t="s">
        <v>512</v>
      </c>
      <c r="L611" t="s">
        <v>513</v>
      </c>
      <c r="M611">
        <v>4</v>
      </c>
    </row>
    <row r="612" spans="1:13" x14ac:dyDescent="0.25">
      <c r="A612" t="s">
        <v>543</v>
      </c>
      <c r="B612" t="s">
        <v>521</v>
      </c>
      <c r="C612" t="s">
        <v>527</v>
      </c>
      <c r="D612" s="5" t="s">
        <v>512</v>
      </c>
      <c r="E612" t="s">
        <v>513</v>
      </c>
      <c r="F612">
        <v>1</v>
      </c>
      <c r="H612" t="s">
        <v>546</v>
      </c>
      <c r="I612" t="s">
        <v>521</v>
      </c>
      <c r="J612" t="s">
        <v>515</v>
      </c>
      <c r="K612" s="5" t="s">
        <v>512</v>
      </c>
      <c r="L612" t="s">
        <v>514</v>
      </c>
      <c r="M612">
        <v>2</v>
      </c>
    </row>
    <row r="613" spans="1:13" x14ac:dyDescent="0.25">
      <c r="A613" t="s">
        <v>543</v>
      </c>
      <c r="B613" t="s">
        <v>521</v>
      </c>
      <c r="C613" t="s">
        <v>518</v>
      </c>
      <c r="D613" s="5" t="s">
        <v>512</v>
      </c>
      <c r="E613" t="s">
        <v>513</v>
      </c>
      <c r="F613">
        <v>1</v>
      </c>
      <c r="H613" t="s">
        <v>546</v>
      </c>
      <c r="I613" t="s">
        <v>521</v>
      </c>
      <c r="J613" t="s">
        <v>517</v>
      </c>
      <c r="K613" s="5" t="s">
        <v>512</v>
      </c>
      <c r="L613" t="s">
        <v>513</v>
      </c>
      <c r="M613">
        <v>1</v>
      </c>
    </row>
    <row r="614" spans="1:13" x14ac:dyDescent="0.25">
      <c r="A614" t="s">
        <v>543</v>
      </c>
      <c r="B614" t="s">
        <v>521</v>
      </c>
      <c r="C614" t="s">
        <v>518</v>
      </c>
      <c r="D614" s="5" t="s">
        <v>512</v>
      </c>
      <c r="E614" t="s">
        <v>514</v>
      </c>
      <c r="F614">
        <v>1</v>
      </c>
      <c r="H614" t="s">
        <v>546</v>
      </c>
      <c r="I614" t="s">
        <v>521</v>
      </c>
      <c r="J614" t="s">
        <v>518</v>
      </c>
      <c r="K614" s="5" t="s">
        <v>512</v>
      </c>
      <c r="L614" t="s">
        <v>513</v>
      </c>
      <c r="M614">
        <v>2</v>
      </c>
    </row>
    <row r="615" spans="1:13" x14ac:dyDescent="0.25">
      <c r="A615" t="s">
        <v>543</v>
      </c>
      <c r="B615" t="s">
        <v>522</v>
      </c>
      <c r="C615" t="s">
        <v>511</v>
      </c>
      <c r="D615" s="5" t="s">
        <v>512</v>
      </c>
      <c r="E615" t="s">
        <v>513</v>
      </c>
      <c r="F615">
        <v>4</v>
      </c>
      <c r="H615" t="s">
        <v>546</v>
      </c>
      <c r="I615" t="s">
        <v>522</v>
      </c>
      <c r="J615" t="s">
        <v>511</v>
      </c>
      <c r="K615" s="5" t="s">
        <v>512</v>
      </c>
      <c r="L615" t="s">
        <v>513</v>
      </c>
      <c r="M615">
        <v>3</v>
      </c>
    </row>
    <row r="616" spans="1:13" x14ac:dyDescent="0.25">
      <c r="A616" t="s">
        <v>543</v>
      </c>
      <c r="B616" t="s">
        <v>522</v>
      </c>
      <c r="C616" t="s">
        <v>511</v>
      </c>
      <c r="D616" s="5" t="s">
        <v>512</v>
      </c>
      <c r="E616" t="s">
        <v>514</v>
      </c>
      <c r="F616">
        <v>6</v>
      </c>
      <c r="H616" t="s">
        <v>546</v>
      </c>
      <c r="I616" t="s">
        <v>522</v>
      </c>
      <c r="J616" t="s">
        <v>515</v>
      </c>
      <c r="K616" s="5" t="s">
        <v>512</v>
      </c>
      <c r="L616" t="s">
        <v>513</v>
      </c>
      <c r="M616">
        <v>40</v>
      </c>
    </row>
    <row r="617" spans="1:13" x14ac:dyDescent="0.25">
      <c r="A617" t="s">
        <v>543</v>
      </c>
      <c r="B617" t="s">
        <v>522</v>
      </c>
      <c r="C617" t="s">
        <v>515</v>
      </c>
      <c r="D617" s="5" t="s">
        <v>512</v>
      </c>
      <c r="E617" t="s">
        <v>513</v>
      </c>
      <c r="F617">
        <v>54</v>
      </c>
      <c r="H617" t="s">
        <v>546</v>
      </c>
      <c r="I617" t="s">
        <v>522</v>
      </c>
      <c r="J617" t="s">
        <v>515</v>
      </c>
      <c r="K617" s="5" t="s">
        <v>512</v>
      </c>
      <c r="L617" t="s">
        <v>516</v>
      </c>
      <c r="M617">
        <v>2</v>
      </c>
    </row>
    <row r="618" spans="1:13" x14ac:dyDescent="0.25">
      <c r="A618" t="s">
        <v>543</v>
      </c>
      <c r="B618" t="s">
        <v>522</v>
      </c>
      <c r="C618" t="s">
        <v>515</v>
      </c>
      <c r="D618" s="5" t="s">
        <v>512</v>
      </c>
      <c r="E618" t="s">
        <v>514</v>
      </c>
      <c r="F618">
        <v>70</v>
      </c>
      <c r="H618" t="s">
        <v>546</v>
      </c>
      <c r="I618" t="s">
        <v>522</v>
      </c>
      <c r="J618" t="s">
        <v>515</v>
      </c>
      <c r="K618" s="5" t="s">
        <v>512</v>
      </c>
      <c r="L618" t="s">
        <v>514</v>
      </c>
      <c r="M618">
        <v>34</v>
      </c>
    </row>
    <row r="619" spans="1:13" x14ac:dyDescent="0.25">
      <c r="A619" t="s">
        <v>543</v>
      </c>
      <c r="B619" t="s">
        <v>522</v>
      </c>
      <c r="C619" t="s">
        <v>518</v>
      </c>
      <c r="D619" s="5" t="s">
        <v>512</v>
      </c>
      <c r="E619" t="s">
        <v>514</v>
      </c>
      <c r="F619">
        <v>1</v>
      </c>
      <c r="H619" t="s">
        <v>546</v>
      </c>
      <c r="I619" t="s">
        <v>522</v>
      </c>
      <c r="J619" t="s">
        <v>518</v>
      </c>
      <c r="K619" s="5" t="s">
        <v>512</v>
      </c>
      <c r="L619" t="s">
        <v>513</v>
      </c>
      <c r="M619">
        <v>2</v>
      </c>
    </row>
    <row r="620" spans="1:13" x14ac:dyDescent="0.25">
      <c r="A620" t="s">
        <v>543</v>
      </c>
      <c r="B620" t="s">
        <v>522</v>
      </c>
      <c r="C620" t="s">
        <v>519</v>
      </c>
      <c r="D620" s="5" t="s">
        <v>512</v>
      </c>
      <c r="E620" t="s">
        <v>514</v>
      </c>
      <c r="F620">
        <v>1</v>
      </c>
      <c r="H620" t="s">
        <v>546</v>
      </c>
      <c r="I620" t="s">
        <v>522</v>
      </c>
      <c r="J620" t="s">
        <v>518</v>
      </c>
      <c r="K620" s="5" t="s">
        <v>512</v>
      </c>
      <c r="L620" t="s">
        <v>514</v>
      </c>
      <c r="M620">
        <v>2</v>
      </c>
    </row>
    <row r="621" spans="1:13" x14ac:dyDescent="0.25">
      <c r="A621" t="s">
        <v>543</v>
      </c>
      <c r="B621" t="s">
        <v>523</v>
      </c>
      <c r="C621" t="s">
        <v>511</v>
      </c>
      <c r="D621" s="5" t="s">
        <v>512</v>
      </c>
      <c r="E621" t="s">
        <v>513</v>
      </c>
      <c r="F621">
        <v>3</v>
      </c>
      <c r="H621" t="s">
        <v>546</v>
      </c>
      <c r="I621" t="s">
        <v>523</v>
      </c>
      <c r="J621" t="s">
        <v>511</v>
      </c>
      <c r="K621" s="5" t="s">
        <v>512</v>
      </c>
      <c r="L621" t="s">
        <v>513</v>
      </c>
      <c r="M621">
        <v>1</v>
      </c>
    </row>
    <row r="622" spans="1:13" x14ac:dyDescent="0.25">
      <c r="A622" t="s">
        <v>543</v>
      </c>
      <c r="B622" t="s">
        <v>523</v>
      </c>
      <c r="C622" t="s">
        <v>511</v>
      </c>
      <c r="D622" s="5" t="s">
        <v>512</v>
      </c>
      <c r="E622" t="s">
        <v>514</v>
      </c>
      <c r="F622">
        <v>3</v>
      </c>
      <c r="H622" t="s">
        <v>546</v>
      </c>
      <c r="I622" t="s">
        <v>523</v>
      </c>
      <c r="J622" t="s">
        <v>511</v>
      </c>
      <c r="K622" s="5" t="s">
        <v>512</v>
      </c>
      <c r="L622" t="s">
        <v>514</v>
      </c>
      <c r="M622">
        <v>1</v>
      </c>
    </row>
    <row r="623" spans="1:13" x14ac:dyDescent="0.25">
      <c r="A623" t="s">
        <v>543</v>
      </c>
      <c r="B623" t="s">
        <v>523</v>
      </c>
      <c r="C623" t="s">
        <v>515</v>
      </c>
      <c r="D623" s="5" t="s">
        <v>512</v>
      </c>
      <c r="E623" t="s">
        <v>513</v>
      </c>
      <c r="F623">
        <v>37</v>
      </c>
      <c r="H623" t="s">
        <v>546</v>
      </c>
      <c r="I623" t="s">
        <v>523</v>
      </c>
      <c r="J623" t="s">
        <v>515</v>
      </c>
      <c r="K623" s="5" t="s">
        <v>512</v>
      </c>
      <c r="L623" t="s">
        <v>513</v>
      </c>
      <c r="M623">
        <v>44</v>
      </c>
    </row>
    <row r="624" spans="1:13" x14ac:dyDescent="0.25">
      <c r="A624" t="s">
        <v>543</v>
      </c>
      <c r="B624" t="s">
        <v>523</v>
      </c>
      <c r="C624" t="s">
        <v>515</v>
      </c>
      <c r="D624" s="5" t="s">
        <v>512</v>
      </c>
      <c r="E624" t="s">
        <v>514</v>
      </c>
      <c r="F624">
        <v>53</v>
      </c>
      <c r="H624" t="s">
        <v>546</v>
      </c>
      <c r="I624" t="s">
        <v>523</v>
      </c>
      <c r="J624" t="s">
        <v>515</v>
      </c>
      <c r="K624" s="5" t="s">
        <v>512</v>
      </c>
      <c r="L624" t="s">
        <v>514</v>
      </c>
      <c r="M624">
        <v>55</v>
      </c>
    </row>
    <row r="625" spans="1:13" x14ac:dyDescent="0.25">
      <c r="A625" t="s">
        <v>543</v>
      </c>
      <c r="B625" t="s">
        <v>523</v>
      </c>
      <c r="C625" t="s">
        <v>517</v>
      </c>
      <c r="D625" s="5" t="s">
        <v>512</v>
      </c>
      <c r="E625" t="s">
        <v>514</v>
      </c>
      <c r="F625">
        <v>1</v>
      </c>
      <c r="H625" t="s">
        <v>546</v>
      </c>
      <c r="I625" t="s">
        <v>523</v>
      </c>
      <c r="J625" t="s">
        <v>517</v>
      </c>
      <c r="K625" s="5" t="s">
        <v>512</v>
      </c>
      <c r="L625" t="s">
        <v>513</v>
      </c>
      <c r="M625">
        <v>1</v>
      </c>
    </row>
    <row r="626" spans="1:13" x14ac:dyDescent="0.25">
      <c r="A626" t="s">
        <v>543</v>
      </c>
      <c r="B626" t="s">
        <v>523</v>
      </c>
      <c r="C626" t="s">
        <v>518</v>
      </c>
      <c r="D626" s="5" t="s">
        <v>512</v>
      </c>
      <c r="E626" t="s">
        <v>513</v>
      </c>
      <c r="F626">
        <v>1</v>
      </c>
      <c r="H626" t="s">
        <v>546</v>
      </c>
      <c r="I626" t="s">
        <v>523</v>
      </c>
      <c r="J626" t="s">
        <v>518</v>
      </c>
      <c r="K626" s="5" t="s">
        <v>512</v>
      </c>
      <c r="L626" t="s">
        <v>513</v>
      </c>
      <c r="M626">
        <v>7</v>
      </c>
    </row>
    <row r="627" spans="1:13" x14ac:dyDescent="0.25">
      <c r="A627" t="s">
        <v>543</v>
      </c>
      <c r="B627" t="s">
        <v>523</v>
      </c>
      <c r="C627" t="s">
        <v>518</v>
      </c>
      <c r="D627" s="5" t="s">
        <v>512</v>
      </c>
      <c r="E627" t="s">
        <v>514</v>
      </c>
      <c r="F627">
        <v>2</v>
      </c>
      <c r="H627" t="s">
        <v>546</v>
      </c>
      <c r="I627" t="s">
        <v>523</v>
      </c>
      <c r="J627" t="s">
        <v>518</v>
      </c>
      <c r="K627" s="5" t="s">
        <v>512</v>
      </c>
      <c r="L627" t="s">
        <v>514</v>
      </c>
      <c r="M627">
        <v>12</v>
      </c>
    </row>
    <row r="628" spans="1:13" x14ac:dyDescent="0.25">
      <c r="A628" t="s">
        <v>543</v>
      </c>
      <c r="B628" t="s">
        <v>524</v>
      </c>
      <c r="C628" t="s">
        <v>511</v>
      </c>
      <c r="D628" s="5" t="s">
        <v>512</v>
      </c>
      <c r="E628" t="s">
        <v>514</v>
      </c>
      <c r="F628">
        <v>2</v>
      </c>
      <c r="H628" t="s">
        <v>546</v>
      </c>
      <c r="I628" t="s">
        <v>524</v>
      </c>
      <c r="J628" t="s">
        <v>515</v>
      </c>
      <c r="K628" s="5" t="s">
        <v>512</v>
      </c>
      <c r="L628" t="s">
        <v>513</v>
      </c>
      <c r="M628">
        <v>205</v>
      </c>
    </row>
    <row r="629" spans="1:13" x14ac:dyDescent="0.25">
      <c r="A629" t="s">
        <v>543</v>
      </c>
      <c r="B629" t="s">
        <v>524</v>
      </c>
      <c r="C629" t="s">
        <v>515</v>
      </c>
      <c r="D629" s="5" t="s">
        <v>512</v>
      </c>
      <c r="E629" t="s">
        <v>513</v>
      </c>
      <c r="F629">
        <v>163</v>
      </c>
      <c r="H629" t="s">
        <v>546</v>
      </c>
      <c r="I629" t="s">
        <v>524</v>
      </c>
      <c r="J629" t="s">
        <v>515</v>
      </c>
      <c r="K629" s="5" t="s">
        <v>512</v>
      </c>
      <c r="L629" t="s">
        <v>514</v>
      </c>
      <c r="M629">
        <v>282</v>
      </c>
    </row>
    <row r="630" spans="1:13" x14ac:dyDescent="0.25">
      <c r="A630" t="s">
        <v>543</v>
      </c>
      <c r="B630" t="s">
        <v>524</v>
      </c>
      <c r="C630" t="s">
        <v>515</v>
      </c>
      <c r="D630" s="5" t="s">
        <v>512</v>
      </c>
      <c r="E630" t="s">
        <v>514</v>
      </c>
      <c r="F630">
        <v>242</v>
      </c>
      <c r="H630" t="s">
        <v>546</v>
      </c>
      <c r="I630" t="s">
        <v>524</v>
      </c>
      <c r="J630" t="s">
        <v>527</v>
      </c>
      <c r="K630" s="5" t="s">
        <v>512</v>
      </c>
      <c r="L630" t="s">
        <v>514</v>
      </c>
      <c r="M630">
        <v>2</v>
      </c>
    </row>
    <row r="631" spans="1:13" x14ac:dyDescent="0.25">
      <c r="A631" t="s">
        <v>543</v>
      </c>
      <c r="B631" t="s">
        <v>524</v>
      </c>
      <c r="C631" t="s">
        <v>527</v>
      </c>
      <c r="D631" s="5" t="s">
        <v>512</v>
      </c>
      <c r="E631" t="s">
        <v>513</v>
      </c>
      <c r="F631">
        <v>1</v>
      </c>
      <c r="H631" t="s">
        <v>546</v>
      </c>
      <c r="I631" t="s">
        <v>524</v>
      </c>
      <c r="J631" t="s">
        <v>518</v>
      </c>
      <c r="K631" s="5" t="s">
        <v>512</v>
      </c>
      <c r="L631" t="s">
        <v>513</v>
      </c>
      <c r="M631">
        <v>3</v>
      </c>
    </row>
    <row r="632" spans="1:13" x14ac:dyDescent="0.25">
      <c r="A632" t="s">
        <v>543</v>
      </c>
      <c r="B632" t="s">
        <v>524</v>
      </c>
      <c r="C632" t="s">
        <v>518</v>
      </c>
      <c r="D632" s="5" t="s">
        <v>512</v>
      </c>
      <c r="E632" t="s">
        <v>513</v>
      </c>
      <c r="F632">
        <v>1</v>
      </c>
      <c r="H632" t="s">
        <v>546</v>
      </c>
      <c r="I632" t="s">
        <v>524</v>
      </c>
      <c r="J632" t="s">
        <v>518</v>
      </c>
      <c r="K632" s="5" t="s">
        <v>512</v>
      </c>
      <c r="L632" t="s">
        <v>514</v>
      </c>
      <c r="M632">
        <v>5</v>
      </c>
    </row>
    <row r="633" spans="1:13" x14ac:dyDescent="0.25">
      <c r="A633" t="s">
        <v>543</v>
      </c>
      <c r="B633" t="s">
        <v>524</v>
      </c>
      <c r="C633" t="s">
        <v>518</v>
      </c>
      <c r="D633" s="5" t="s">
        <v>512</v>
      </c>
      <c r="E633" t="s">
        <v>514</v>
      </c>
      <c r="F633">
        <v>2</v>
      </c>
      <c r="H633" t="s">
        <v>546</v>
      </c>
      <c r="I633" t="s">
        <v>525</v>
      </c>
      <c r="J633" t="s">
        <v>515</v>
      </c>
      <c r="K633" s="5" t="s">
        <v>512</v>
      </c>
      <c r="L633" t="s">
        <v>513</v>
      </c>
      <c r="M633">
        <v>5</v>
      </c>
    </row>
    <row r="634" spans="1:13" x14ac:dyDescent="0.25">
      <c r="A634" t="s">
        <v>543</v>
      </c>
      <c r="B634" t="s">
        <v>524</v>
      </c>
      <c r="C634" t="s">
        <v>519</v>
      </c>
      <c r="D634" s="5" t="s">
        <v>512</v>
      </c>
      <c r="E634" t="s">
        <v>513</v>
      </c>
      <c r="F634">
        <v>1</v>
      </c>
      <c r="H634" t="s">
        <v>546</v>
      </c>
      <c r="I634" t="s">
        <v>525</v>
      </c>
      <c r="J634" t="s">
        <v>515</v>
      </c>
      <c r="K634" s="5" t="s">
        <v>512</v>
      </c>
      <c r="L634" t="s">
        <v>514</v>
      </c>
      <c r="M634">
        <v>8</v>
      </c>
    </row>
    <row r="635" spans="1:13" x14ac:dyDescent="0.25">
      <c r="A635" t="s">
        <v>543</v>
      </c>
      <c r="B635" t="s">
        <v>524</v>
      </c>
      <c r="C635" t="s">
        <v>519</v>
      </c>
      <c r="D635" s="5" t="s">
        <v>512</v>
      </c>
      <c r="E635" t="s">
        <v>514</v>
      </c>
      <c r="F635">
        <v>1</v>
      </c>
      <c r="H635" t="s">
        <v>546</v>
      </c>
      <c r="I635" t="s">
        <v>525</v>
      </c>
      <c r="J635" t="s">
        <v>518</v>
      </c>
      <c r="K635" s="5" t="s">
        <v>512</v>
      </c>
      <c r="L635" t="s">
        <v>513</v>
      </c>
      <c r="M635">
        <v>1</v>
      </c>
    </row>
    <row r="636" spans="1:13" x14ac:dyDescent="0.25">
      <c r="A636" t="s">
        <v>543</v>
      </c>
      <c r="B636" t="s">
        <v>525</v>
      </c>
      <c r="C636" t="s">
        <v>511</v>
      </c>
      <c r="D636" s="5" t="s">
        <v>512</v>
      </c>
      <c r="E636" t="s">
        <v>513</v>
      </c>
      <c r="F636">
        <v>1</v>
      </c>
      <c r="H636" t="s">
        <v>547</v>
      </c>
      <c r="I636" t="s">
        <v>510</v>
      </c>
      <c r="J636" t="s">
        <v>511</v>
      </c>
      <c r="K636" s="5" t="s">
        <v>512</v>
      </c>
      <c r="L636" t="s">
        <v>513</v>
      </c>
      <c r="M636">
        <v>1</v>
      </c>
    </row>
    <row r="637" spans="1:13" x14ac:dyDescent="0.25">
      <c r="A637" t="s">
        <v>543</v>
      </c>
      <c r="B637" t="s">
        <v>525</v>
      </c>
      <c r="C637" t="s">
        <v>515</v>
      </c>
      <c r="D637" s="5" t="s">
        <v>512</v>
      </c>
      <c r="E637" t="s">
        <v>513</v>
      </c>
      <c r="F637">
        <v>16</v>
      </c>
      <c r="H637" t="s">
        <v>547</v>
      </c>
      <c r="I637" t="s">
        <v>510</v>
      </c>
      <c r="J637" t="s">
        <v>511</v>
      </c>
      <c r="K637" s="5" t="s">
        <v>512</v>
      </c>
      <c r="L637" t="s">
        <v>514</v>
      </c>
      <c r="M637">
        <v>2</v>
      </c>
    </row>
    <row r="638" spans="1:13" x14ac:dyDescent="0.25">
      <c r="A638" t="s">
        <v>543</v>
      </c>
      <c r="B638" t="s">
        <v>525</v>
      </c>
      <c r="C638" t="s">
        <v>515</v>
      </c>
      <c r="D638" s="5" t="s">
        <v>512</v>
      </c>
      <c r="E638" t="s">
        <v>514</v>
      </c>
      <c r="F638">
        <v>13</v>
      </c>
      <c r="H638" t="s">
        <v>547</v>
      </c>
      <c r="I638" t="s">
        <v>510</v>
      </c>
      <c r="J638" t="s">
        <v>515</v>
      </c>
      <c r="K638" s="5" t="s">
        <v>512</v>
      </c>
      <c r="L638" t="s">
        <v>513</v>
      </c>
      <c r="M638">
        <v>42</v>
      </c>
    </row>
    <row r="639" spans="1:13" x14ac:dyDescent="0.25">
      <c r="A639" t="s">
        <v>544</v>
      </c>
      <c r="B639" t="s">
        <v>510</v>
      </c>
      <c r="C639" t="s">
        <v>511</v>
      </c>
      <c r="D639" s="5" t="s">
        <v>512</v>
      </c>
      <c r="E639" t="s">
        <v>513</v>
      </c>
      <c r="F639">
        <v>14</v>
      </c>
      <c r="H639" t="s">
        <v>547</v>
      </c>
      <c r="I639" t="s">
        <v>510</v>
      </c>
      <c r="J639" t="s">
        <v>515</v>
      </c>
      <c r="K639" s="5" t="s">
        <v>512</v>
      </c>
      <c r="L639" t="s">
        <v>516</v>
      </c>
      <c r="M639">
        <v>1</v>
      </c>
    </row>
    <row r="640" spans="1:13" x14ac:dyDescent="0.25">
      <c r="A640" t="s">
        <v>544</v>
      </c>
      <c r="B640" t="s">
        <v>510</v>
      </c>
      <c r="C640" t="s">
        <v>511</v>
      </c>
      <c r="D640" s="5" t="s">
        <v>512</v>
      </c>
      <c r="E640" t="s">
        <v>514</v>
      </c>
      <c r="F640">
        <v>12</v>
      </c>
      <c r="H640" t="s">
        <v>547</v>
      </c>
      <c r="I640" t="s">
        <v>510</v>
      </c>
      <c r="J640" t="s">
        <v>515</v>
      </c>
      <c r="K640" s="5" t="s">
        <v>512</v>
      </c>
      <c r="L640" t="s">
        <v>514</v>
      </c>
      <c r="M640">
        <v>86</v>
      </c>
    </row>
    <row r="641" spans="1:13" x14ac:dyDescent="0.25">
      <c r="A641" t="s">
        <v>544</v>
      </c>
      <c r="B641" t="s">
        <v>510</v>
      </c>
      <c r="C641" t="s">
        <v>515</v>
      </c>
      <c r="D641" s="5" t="s">
        <v>512</v>
      </c>
      <c r="E641" t="s">
        <v>513</v>
      </c>
      <c r="F641">
        <v>46</v>
      </c>
      <c r="H641" t="s">
        <v>547</v>
      </c>
      <c r="I641" t="s">
        <v>510</v>
      </c>
      <c r="J641" t="s">
        <v>527</v>
      </c>
      <c r="K641" s="5" t="s">
        <v>512</v>
      </c>
      <c r="L641" t="s">
        <v>513</v>
      </c>
      <c r="M641">
        <v>1</v>
      </c>
    </row>
    <row r="642" spans="1:13" x14ac:dyDescent="0.25">
      <c r="A642" t="s">
        <v>544</v>
      </c>
      <c r="B642" t="s">
        <v>510</v>
      </c>
      <c r="C642" t="s">
        <v>515</v>
      </c>
      <c r="D642" s="5" t="s">
        <v>512</v>
      </c>
      <c r="E642" t="s">
        <v>514</v>
      </c>
      <c r="F642">
        <v>54</v>
      </c>
      <c r="H642" t="s">
        <v>547</v>
      </c>
      <c r="I642" t="s">
        <v>510</v>
      </c>
      <c r="J642" t="s">
        <v>518</v>
      </c>
      <c r="K642" s="5" t="s">
        <v>512</v>
      </c>
      <c r="L642" t="s">
        <v>513</v>
      </c>
      <c r="M642">
        <v>1</v>
      </c>
    </row>
    <row r="643" spans="1:13" x14ac:dyDescent="0.25">
      <c r="A643" t="s">
        <v>544</v>
      </c>
      <c r="B643" t="s">
        <v>510</v>
      </c>
      <c r="C643" t="s">
        <v>517</v>
      </c>
      <c r="D643" s="5" t="s">
        <v>512</v>
      </c>
      <c r="E643" t="s">
        <v>513</v>
      </c>
      <c r="F643">
        <v>2</v>
      </c>
      <c r="H643" t="s">
        <v>547</v>
      </c>
      <c r="I643" t="s">
        <v>510</v>
      </c>
      <c r="J643" t="s">
        <v>530</v>
      </c>
      <c r="K643" s="5" t="s">
        <v>512</v>
      </c>
      <c r="L643" t="s">
        <v>513</v>
      </c>
      <c r="M643">
        <v>1</v>
      </c>
    </row>
    <row r="644" spans="1:13" x14ac:dyDescent="0.25">
      <c r="A644" t="s">
        <v>544</v>
      </c>
      <c r="B644" t="s">
        <v>510</v>
      </c>
      <c r="C644" t="s">
        <v>517</v>
      </c>
      <c r="D644" s="5" t="s">
        <v>512</v>
      </c>
      <c r="E644" t="s">
        <v>514</v>
      </c>
      <c r="F644">
        <v>1</v>
      </c>
      <c r="H644" t="s">
        <v>547</v>
      </c>
      <c r="I644" t="s">
        <v>510</v>
      </c>
      <c r="J644" t="s">
        <v>519</v>
      </c>
      <c r="K644" s="5" t="s">
        <v>512</v>
      </c>
      <c r="L644" t="s">
        <v>514</v>
      </c>
      <c r="M644">
        <v>2</v>
      </c>
    </row>
    <row r="645" spans="1:13" x14ac:dyDescent="0.25">
      <c r="A645" t="s">
        <v>544</v>
      </c>
      <c r="B645" t="s">
        <v>510</v>
      </c>
      <c r="C645" t="s">
        <v>519</v>
      </c>
      <c r="D645" s="5" t="s">
        <v>512</v>
      </c>
      <c r="E645" t="s">
        <v>514</v>
      </c>
      <c r="F645">
        <v>5</v>
      </c>
      <c r="H645" t="s">
        <v>547</v>
      </c>
      <c r="I645" t="s">
        <v>520</v>
      </c>
      <c r="J645" t="s">
        <v>515</v>
      </c>
      <c r="K645" s="5" t="s">
        <v>512</v>
      </c>
      <c r="L645" t="s">
        <v>513</v>
      </c>
      <c r="M645">
        <v>9</v>
      </c>
    </row>
    <row r="646" spans="1:13" x14ac:dyDescent="0.25">
      <c r="A646" t="s">
        <v>544</v>
      </c>
      <c r="B646" t="s">
        <v>520</v>
      </c>
      <c r="C646" t="s">
        <v>517</v>
      </c>
      <c r="D646" s="5" t="s">
        <v>512</v>
      </c>
      <c r="E646" t="s">
        <v>514</v>
      </c>
      <c r="F646">
        <v>1</v>
      </c>
      <c r="H646" t="s">
        <v>547</v>
      </c>
      <c r="I646" t="s">
        <v>520</v>
      </c>
      <c r="J646" t="s">
        <v>515</v>
      </c>
      <c r="K646" s="5" t="s">
        <v>512</v>
      </c>
      <c r="L646" t="s">
        <v>514</v>
      </c>
      <c r="M646">
        <v>7</v>
      </c>
    </row>
    <row r="647" spans="1:13" x14ac:dyDescent="0.25">
      <c r="A647" t="s">
        <v>544</v>
      </c>
      <c r="B647" t="s">
        <v>521</v>
      </c>
      <c r="C647" t="s">
        <v>517</v>
      </c>
      <c r="D647" s="5" t="s">
        <v>512</v>
      </c>
      <c r="E647" t="s">
        <v>514</v>
      </c>
      <c r="F647">
        <v>1</v>
      </c>
      <c r="H647" t="s">
        <v>547</v>
      </c>
      <c r="I647" t="s">
        <v>522</v>
      </c>
      <c r="J647" t="s">
        <v>511</v>
      </c>
      <c r="K647" s="5" t="s">
        <v>512</v>
      </c>
      <c r="L647" t="s">
        <v>514</v>
      </c>
      <c r="M647">
        <v>2</v>
      </c>
    </row>
    <row r="648" spans="1:13" x14ac:dyDescent="0.25">
      <c r="A648" t="s">
        <v>544</v>
      </c>
      <c r="B648" t="s">
        <v>522</v>
      </c>
      <c r="C648" t="s">
        <v>511</v>
      </c>
      <c r="D648" s="5" t="s">
        <v>512</v>
      </c>
      <c r="E648" t="s">
        <v>513</v>
      </c>
      <c r="F648">
        <v>2</v>
      </c>
      <c r="H648" t="s">
        <v>547</v>
      </c>
      <c r="I648" t="s">
        <v>522</v>
      </c>
      <c r="J648" t="s">
        <v>515</v>
      </c>
      <c r="K648" s="5" t="s">
        <v>512</v>
      </c>
      <c r="L648" t="s">
        <v>513</v>
      </c>
      <c r="M648">
        <v>8</v>
      </c>
    </row>
    <row r="649" spans="1:13" x14ac:dyDescent="0.25">
      <c r="A649" t="s">
        <v>544</v>
      </c>
      <c r="B649" t="s">
        <v>522</v>
      </c>
      <c r="C649" t="s">
        <v>511</v>
      </c>
      <c r="D649" s="5" t="s">
        <v>512</v>
      </c>
      <c r="E649" t="s">
        <v>514</v>
      </c>
      <c r="F649">
        <v>4</v>
      </c>
      <c r="H649" t="s">
        <v>547</v>
      </c>
      <c r="I649" t="s">
        <v>522</v>
      </c>
      <c r="J649" t="s">
        <v>515</v>
      </c>
      <c r="K649" s="5" t="s">
        <v>512</v>
      </c>
      <c r="L649" t="s">
        <v>514</v>
      </c>
      <c r="M649">
        <v>9</v>
      </c>
    </row>
    <row r="650" spans="1:13" x14ac:dyDescent="0.25">
      <c r="A650" t="s">
        <v>544</v>
      </c>
      <c r="B650" t="s">
        <v>522</v>
      </c>
      <c r="C650" t="s">
        <v>515</v>
      </c>
      <c r="D650" s="5" t="s">
        <v>512</v>
      </c>
      <c r="E650" t="s">
        <v>513</v>
      </c>
      <c r="F650">
        <v>16</v>
      </c>
      <c r="H650" t="s">
        <v>547</v>
      </c>
      <c r="I650" t="s">
        <v>522</v>
      </c>
      <c r="J650" t="s">
        <v>518</v>
      </c>
      <c r="K650" s="5" t="s">
        <v>512</v>
      </c>
      <c r="L650" t="s">
        <v>514</v>
      </c>
      <c r="M650">
        <v>1</v>
      </c>
    </row>
    <row r="651" spans="1:13" x14ac:dyDescent="0.25">
      <c r="A651" t="s">
        <v>544</v>
      </c>
      <c r="B651" t="s">
        <v>522</v>
      </c>
      <c r="C651" t="s">
        <v>515</v>
      </c>
      <c r="D651" s="5" t="s">
        <v>512</v>
      </c>
      <c r="E651" t="s">
        <v>514</v>
      </c>
      <c r="F651">
        <v>24</v>
      </c>
      <c r="H651" t="s">
        <v>547</v>
      </c>
      <c r="I651" t="s">
        <v>523</v>
      </c>
      <c r="J651" t="s">
        <v>511</v>
      </c>
      <c r="K651" s="5" t="s">
        <v>512</v>
      </c>
      <c r="L651" t="s">
        <v>514</v>
      </c>
      <c r="M651">
        <v>1</v>
      </c>
    </row>
    <row r="652" spans="1:13" x14ac:dyDescent="0.25">
      <c r="A652" t="s">
        <v>544</v>
      </c>
      <c r="B652" t="s">
        <v>522</v>
      </c>
      <c r="C652" t="s">
        <v>518</v>
      </c>
      <c r="D652" s="5" t="s">
        <v>512</v>
      </c>
      <c r="E652" t="s">
        <v>513</v>
      </c>
      <c r="F652">
        <v>1</v>
      </c>
      <c r="H652" t="s">
        <v>547</v>
      </c>
      <c r="I652" t="s">
        <v>523</v>
      </c>
      <c r="J652" t="s">
        <v>515</v>
      </c>
      <c r="K652" s="5" t="s">
        <v>512</v>
      </c>
      <c r="L652" t="s">
        <v>513</v>
      </c>
      <c r="M652">
        <v>6</v>
      </c>
    </row>
    <row r="653" spans="1:13" x14ac:dyDescent="0.25">
      <c r="A653" t="s">
        <v>544</v>
      </c>
      <c r="B653" t="s">
        <v>523</v>
      </c>
      <c r="C653" t="s">
        <v>511</v>
      </c>
      <c r="D653" s="5" t="s">
        <v>512</v>
      </c>
      <c r="E653" t="s">
        <v>514</v>
      </c>
      <c r="F653">
        <v>1</v>
      </c>
      <c r="H653" t="s">
        <v>547</v>
      </c>
      <c r="I653" t="s">
        <v>523</v>
      </c>
      <c r="J653" t="s">
        <v>515</v>
      </c>
      <c r="K653" s="5" t="s">
        <v>512</v>
      </c>
      <c r="L653" t="s">
        <v>514</v>
      </c>
      <c r="M653">
        <v>7</v>
      </c>
    </row>
    <row r="654" spans="1:13" x14ac:dyDescent="0.25">
      <c r="A654" t="s">
        <v>544</v>
      </c>
      <c r="B654" t="s">
        <v>523</v>
      </c>
      <c r="C654" t="s">
        <v>515</v>
      </c>
      <c r="D654" s="5" t="s">
        <v>512</v>
      </c>
      <c r="E654" t="s">
        <v>513</v>
      </c>
      <c r="F654">
        <v>24</v>
      </c>
      <c r="H654" t="s">
        <v>547</v>
      </c>
      <c r="I654" t="s">
        <v>523</v>
      </c>
      <c r="J654" t="s">
        <v>518</v>
      </c>
      <c r="K654" s="5" t="s">
        <v>512</v>
      </c>
      <c r="L654" t="s">
        <v>513</v>
      </c>
      <c r="M654">
        <v>1</v>
      </c>
    </row>
    <row r="655" spans="1:13" x14ac:dyDescent="0.25">
      <c r="A655" t="s">
        <v>544</v>
      </c>
      <c r="B655" t="s">
        <v>523</v>
      </c>
      <c r="C655" t="s">
        <v>515</v>
      </c>
      <c r="D655" s="5" t="s">
        <v>512</v>
      </c>
      <c r="E655" t="s">
        <v>514</v>
      </c>
      <c r="F655">
        <v>21</v>
      </c>
      <c r="H655" t="s">
        <v>547</v>
      </c>
      <c r="I655" t="s">
        <v>524</v>
      </c>
      <c r="J655" t="s">
        <v>515</v>
      </c>
      <c r="K655" s="5" t="s">
        <v>512</v>
      </c>
      <c r="L655" t="s">
        <v>513</v>
      </c>
      <c r="M655">
        <v>25</v>
      </c>
    </row>
    <row r="656" spans="1:13" x14ac:dyDescent="0.25">
      <c r="A656" t="s">
        <v>544</v>
      </c>
      <c r="B656" t="s">
        <v>523</v>
      </c>
      <c r="C656" t="s">
        <v>517</v>
      </c>
      <c r="D656" s="5" t="s">
        <v>512</v>
      </c>
      <c r="E656" t="s">
        <v>513</v>
      </c>
      <c r="F656">
        <v>1</v>
      </c>
      <c r="H656" t="s">
        <v>547</v>
      </c>
      <c r="I656" t="s">
        <v>524</v>
      </c>
      <c r="J656" t="s">
        <v>515</v>
      </c>
      <c r="K656" s="5" t="s">
        <v>512</v>
      </c>
      <c r="L656" t="s">
        <v>514</v>
      </c>
      <c r="M656">
        <v>38</v>
      </c>
    </row>
    <row r="657" spans="1:13" x14ac:dyDescent="0.25">
      <c r="A657" t="s">
        <v>544</v>
      </c>
      <c r="B657" t="s">
        <v>523</v>
      </c>
      <c r="C657" t="s">
        <v>519</v>
      </c>
      <c r="D657" s="5" t="s">
        <v>512</v>
      </c>
      <c r="E657" t="s">
        <v>514</v>
      </c>
      <c r="F657">
        <v>1</v>
      </c>
      <c r="H657" t="s">
        <v>547</v>
      </c>
      <c r="I657" t="s">
        <v>524</v>
      </c>
      <c r="J657" t="s">
        <v>527</v>
      </c>
      <c r="K657" s="5" t="s">
        <v>512</v>
      </c>
      <c r="L657" t="s">
        <v>514</v>
      </c>
      <c r="M657">
        <v>1</v>
      </c>
    </row>
    <row r="658" spans="1:13" x14ac:dyDescent="0.25">
      <c r="A658" t="s">
        <v>544</v>
      </c>
      <c r="B658" t="s">
        <v>524</v>
      </c>
      <c r="C658" t="s">
        <v>511</v>
      </c>
      <c r="D658" s="5" t="s">
        <v>512</v>
      </c>
      <c r="E658" t="s">
        <v>514</v>
      </c>
      <c r="F658">
        <v>1</v>
      </c>
      <c r="H658" t="s">
        <v>547</v>
      </c>
      <c r="I658" t="s">
        <v>525</v>
      </c>
      <c r="J658" t="s">
        <v>515</v>
      </c>
      <c r="K658" s="5" t="s">
        <v>512</v>
      </c>
      <c r="L658" t="s">
        <v>513</v>
      </c>
      <c r="M658">
        <v>1</v>
      </c>
    </row>
    <row r="659" spans="1:13" x14ac:dyDescent="0.25">
      <c r="A659" t="s">
        <v>544</v>
      </c>
      <c r="B659" t="s">
        <v>524</v>
      </c>
      <c r="C659" t="s">
        <v>515</v>
      </c>
      <c r="D659" s="5" t="s">
        <v>512</v>
      </c>
      <c r="E659" t="s">
        <v>513</v>
      </c>
      <c r="F659">
        <v>26</v>
      </c>
      <c r="H659" t="s">
        <v>548</v>
      </c>
      <c r="I659" t="s">
        <v>510</v>
      </c>
      <c r="J659" t="s">
        <v>511</v>
      </c>
      <c r="K659" s="5" t="s">
        <v>512</v>
      </c>
      <c r="L659" t="s">
        <v>513</v>
      </c>
      <c r="M659">
        <v>3</v>
      </c>
    </row>
    <row r="660" spans="1:13" x14ac:dyDescent="0.25">
      <c r="A660" t="s">
        <v>544</v>
      </c>
      <c r="B660" t="s">
        <v>524</v>
      </c>
      <c r="C660" t="s">
        <v>515</v>
      </c>
      <c r="D660" s="5" t="s">
        <v>512</v>
      </c>
      <c r="E660" t="s">
        <v>514</v>
      </c>
      <c r="F660">
        <v>43</v>
      </c>
      <c r="H660" t="s">
        <v>548</v>
      </c>
      <c r="I660" t="s">
        <v>510</v>
      </c>
      <c r="J660" t="s">
        <v>511</v>
      </c>
      <c r="K660" s="5" t="s">
        <v>512</v>
      </c>
      <c r="L660" t="s">
        <v>514</v>
      </c>
      <c r="M660">
        <v>3</v>
      </c>
    </row>
    <row r="661" spans="1:13" x14ac:dyDescent="0.25">
      <c r="A661" t="s">
        <v>544</v>
      </c>
      <c r="B661" t="s">
        <v>524</v>
      </c>
      <c r="C661" t="s">
        <v>517</v>
      </c>
      <c r="D661" s="5" t="s">
        <v>512</v>
      </c>
      <c r="E661" t="s">
        <v>514</v>
      </c>
      <c r="F661">
        <v>1</v>
      </c>
      <c r="H661" t="s">
        <v>548</v>
      </c>
      <c r="I661" t="s">
        <v>510</v>
      </c>
      <c r="J661" t="s">
        <v>515</v>
      </c>
      <c r="K661" s="5" t="s">
        <v>512</v>
      </c>
      <c r="L661" t="s">
        <v>513</v>
      </c>
      <c r="M661">
        <v>28</v>
      </c>
    </row>
    <row r="662" spans="1:13" x14ac:dyDescent="0.25">
      <c r="A662" t="s">
        <v>544</v>
      </c>
      <c r="B662" t="s">
        <v>525</v>
      </c>
      <c r="C662" t="s">
        <v>515</v>
      </c>
      <c r="D662" s="5" t="s">
        <v>512</v>
      </c>
      <c r="E662" t="s">
        <v>514</v>
      </c>
      <c r="F662">
        <v>1</v>
      </c>
      <c r="H662" t="s">
        <v>548</v>
      </c>
      <c r="I662" t="s">
        <v>510</v>
      </c>
      <c r="J662" t="s">
        <v>515</v>
      </c>
      <c r="K662" s="5" t="s">
        <v>512</v>
      </c>
      <c r="L662" t="s">
        <v>514</v>
      </c>
      <c r="M662">
        <v>32</v>
      </c>
    </row>
    <row r="663" spans="1:13" x14ac:dyDescent="0.25">
      <c r="A663" t="s">
        <v>544</v>
      </c>
      <c r="B663" t="s">
        <v>525</v>
      </c>
      <c r="C663" t="s">
        <v>519</v>
      </c>
      <c r="D663" s="5" t="s">
        <v>512</v>
      </c>
      <c r="E663" t="s">
        <v>513</v>
      </c>
      <c r="F663">
        <v>1</v>
      </c>
      <c r="H663" t="s">
        <v>548</v>
      </c>
      <c r="I663" t="s">
        <v>510</v>
      </c>
      <c r="J663" t="s">
        <v>517</v>
      </c>
      <c r="K663" s="5" t="s">
        <v>512</v>
      </c>
      <c r="L663" t="s">
        <v>514</v>
      </c>
      <c r="M663">
        <v>1</v>
      </c>
    </row>
    <row r="664" spans="1:13" x14ac:dyDescent="0.25">
      <c r="A664" t="s">
        <v>545</v>
      </c>
      <c r="B664" t="s">
        <v>510</v>
      </c>
      <c r="C664" t="s">
        <v>511</v>
      </c>
      <c r="D664" s="5" t="s">
        <v>512</v>
      </c>
      <c r="E664" t="s">
        <v>513</v>
      </c>
      <c r="F664">
        <v>21</v>
      </c>
      <c r="H664" t="s">
        <v>548</v>
      </c>
      <c r="I664" t="s">
        <v>510</v>
      </c>
      <c r="J664" t="s">
        <v>519</v>
      </c>
      <c r="K664" s="5" t="s">
        <v>512</v>
      </c>
      <c r="L664" t="s">
        <v>513</v>
      </c>
      <c r="M664">
        <v>1</v>
      </c>
    </row>
    <row r="665" spans="1:13" x14ac:dyDescent="0.25">
      <c r="A665" t="s">
        <v>545</v>
      </c>
      <c r="B665" t="s">
        <v>510</v>
      </c>
      <c r="C665" t="s">
        <v>511</v>
      </c>
      <c r="D665" s="5" t="s">
        <v>512</v>
      </c>
      <c r="E665" t="s">
        <v>514</v>
      </c>
      <c r="F665">
        <v>28</v>
      </c>
      <c r="H665" t="s">
        <v>548</v>
      </c>
      <c r="I665" t="s">
        <v>510</v>
      </c>
      <c r="J665" t="s">
        <v>519</v>
      </c>
      <c r="K665" s="5" t="s">
        <v>512</v>
      </c>
      <c r="L665" t="s">
        <v>514</v>
      </c>
      <c r="M665">
        <v>2</v>
      </c>
    </row>
    <row r="666" spans="1:13" x14ac:dyDescent="0.25">
      <c r="A666" t="s">
        <v>545</v>
      </c>
      <c r="B666" t="s">
        <v>510</v>
      </c>
      <c r="C666" t="s">
        <v>515</v>
      </c>
      <c r="D666" s="5" t="s">
        <v>512</v>
      </c>
      <c r="E666" t="s">
        <v>513</v>
      </c>
      <c r="F666">
        <v>324</v>
      </c>
      <c r="H666" t="s">
        <v>548</v>
      </c>
      <c r="I666" t="s">
        <v>520</v>
      </c>
      <c r="J666" t="s">
        <v>515</v>
      </c>
      <c r="K666" s="5" t="s">
        <v>512</v>
      </c>
      <c r="L666" t="s">
        <v>513</v>
      </c>
      <c r="M666">
        <v>2</v>
      </c>
    </row>
    <row r="667" spans="1:13" x14ac:dyDescent="0.25">
      <c r="A667" t="s">
        <v>545</v>
      </c>
      <c r="B667" t="s">
        <v>510</v>
      </c>
      <c r="C667" t="s">
        <v>515</v>
      </c>
      <c r="D667" s="5" t="s">
        <v>512</v>
      </c>
      <c r="E667" t="s">
        <v>516</v>
      </c>
      <c r="F667">
        <v>5</v>
      </c>
      <c r="H667" t="s">
        <v>548</v>
      </c>
      <c r="I667" t="s">
        <v>520</v>
      </c>
      <c r="J667" t="s">
        <v>515</v>
      </c>
      <c r="K667" s="5" t="s">
        <v>512</v>
      </c>
      <c r="L667" t="s">
        <v>514</v>
      </c>
      <c r="M667">
        <v>6</v>
      </c>
    </row>
    <row r="668" spans="1:13" x14ac:dyDescent="0.25">
      <c r="A668" t="s">
        <v>545</v>
      </c>
      <c r="B668" t="s">
        <v>510</v>
      </c>
      <c r="C668" t="s">
        <v>515</v>
      </c>
      <c r="D668" s="5" t="s">
        <v>512</v>
      </c>
      <c r="E668" t="s">
        <v>514</v>
      </c>
      <c r="F668">
        <v>465</v>
      </c>
      <c r="H668" t="s">
        <v>548</v>
      </c>
      <c r="I668" t="s">
        <v>521</v>
      </c>
      <c r="J668" t="s">
        <v>511</v>
      </c>
      <c r="K668" s="5" t="s">
        <v>512</v>
      </c>
      <c r="L668" t="s">
        <v>514</v>
      </c>
      <c r="M668">
        <v>1</v>
      </c>
    </row>
    <row r="669" spans="1:13" x14ac:dyDescent="0.25">
      <c r="A669" t="s">
        <v>545</v>
      </c>
      <c r="B669" t="s">
        <v>510</v>
      </c>
      <c r="C669" t="s">
        <v>527</v>
      </c>
      <c r="D669" s="5" t="s">
        <v>512</v>
      </c>
      <c r="E669" t="s">
        <v>514</v>
      </c>
      <c r="F669">
        <v>2</v>
      </c>
      <c r="H669" t="s">
        <v>548</v>
      </c>
      <c r="I669" t="s">
        <v>521</v>
      </c>
      <c r="J669" t="s">
        <v>519</v>
      </c>
      <c r="K669" s="5" t="s">
        <v>512</v>
      </c>
      <c r="L669" t="s">
        <v>514</v>
      </c>
      <c r="M669">
        <v>1</v>
      </c>
    </row>
    <row r="670" spans="1:13" x14ac:dyDescent="0.25">
      <c r="A670" t="s">
        <v>545</v>
      </c>
      <c r="B670" t="s">
        <v>510</v>
      </c>
      <c r="C670" t="s">
        <v>517</v>
      </c>
      <c r="D670" s="5" t="s">
        <v>512</v>
      </c>
      <c r="E670" t="s">
        <v>513</v>
      </c>
      <c r="F670">
        <v>6</v>
      </c>
      <c r="H670" t="s">
        <v>548</v>
      </c>
      <c r="I670" t="s">
        <v>522</v>
      </c>
      <c r="J670" t="s">
        <v>515</v>
      </c>
      <c r="K670" s="5" t="s">
        <v>512</v>
      </c>
      <c r="L670" t="s">
        <v>513</v>
      </c>
      <c r="M670">
        <v>2</v>
      </c>
    </row>
    <row r="671" spans="1:13" x14ac:dyDescent="0.25">
      <c r="A671" t="s">
        <v>545</v>
      </c>
      <c r="B671" t="s">
        <v>510</v>
      </c>
      <c r="C671" t="s">
        <v>517</v>
      </c>
      <c r="D671" s="5" t="s">
        <v>512</v>
      </c>
      <c r="E671" t="s">
        <v>514</v>
      </c>
      <c r="F671">
        <v>10</v>
      </c>
      <c r="H671" t="s">
        <v>548</v>
      </c>
      <c r="I671" t="s">
        <v>522</v>
      </c>
      <c r="J671" t="s">
        <v>515</v>
      </c>
      <c r="K671" s="5" t="s">
        <v>512</v>
      </c>
      <c r="L671" t="s">
        <v>514</v>
      </c>
      <c r="M671">
        <v>6</v>
      </c>
    </row>
    <row r="672" spans="1:13" x14ac:dyDescent="0.25">
      <c r="A672" t="s">
        <v>545</v>
      </c>
      <c r="B672" t="s">
        <v>510</v>
      </c>
      <c r="C672" t="s">
        <v>518</v>
      </c>
      <c r="D672" s="5" t="s">
        <v>512</v>
      </c>
      <c r="E672" t="s">
        <v>513</v>
      </c>
      <c r="F672">
        <v>6</v>
      </c>
      <c r="H672" t="s">
        <v>548</v>
      </c>
      <c r="I672" t="s">
        <v>522</v>
      </c>
      <c r="J672" t="s">
        <v>517</v>
      </c>
      <c r="K672" s="5" t="s">
        <v>512</v>
      </c>
      <c r="L672" t="s">
        <v>513</v>
      </c>
      <c r="M672">
        <v>1</v>
      </c>
    </row>
    <row r="673" spans="1:13" x14ac:dyDescent="0.25">
      <c r="A673" t="s">
        <v>545</v>
      </c>
      <c r="B673" t="s">
        <v>510</v>
      </c>
      <c r="C673" t="s">
        <v>518</v>
      </c>
      <c r="D673" s="5" t="s">
        <v>512</v>
      </c>
      <c r="E673" t="s">
        <v>514</v>
      </c>
      <c r="F673">
        <v>13</v>
      </c>
      <c r="H673" t="s">
        <v>548</v>
      </c>
      <c r="I673" t="s">
        <v>523</v>
      </c>
      <c r="J673" t="s">
        <v>515</v>
      </c>
      <c r="K673" s="5" t="s">
        <v>512</v>
      </c>
      <c r="L673" t="s">
        <v>513</v>
      </c>
      <c r="M673">
        <v>6</v>
      </c>
    </row>
    <row r="674" spans="1:13" x14ac:dyDescent="0.25">
      <c r="A674" t="s">
        <v>545</v>
      </c>
      <c r="B674" t="s">
        <v>510</v>
      </c>
      <c r="C674" t="s">
        <v>519</v>
      </c>
      <c r="D674" s="5" t="s">
        <v>512</v>
      </c>
      <c r="E674" t="s">
        <v>513</v>
      </c>
      <c r="F674">
        <v>1</v>
      </c>
      <c r="H674" t="s">
        <v>548</v>
      </c>
      <c r="I674" t="s">
        <v>523</v>
      </c>
      <c r="J674" t="s">
        <v>515</v>
      </c>
      <c r="K674" s="5" t="s">
        <v>512</v>
      </c>
      <c r="L674" t="s">
        <v>514</v>
      </c>
      <c r="M674">
        <v>7</v>
      </c>
    </row>
    <row r="675" spans="1:13" x14ac:dyDescent="0.25">
      <c r="A675" t="s">
        <v>545</v>
      </c>
      <c r="B675" t="s">
        <v>510</v>
      </c>
      <c r="C675" t="s">
        <v>519</v>
      </c>
      <c r="D675" s="5" t="s">
        <v>512</v>
      </c>
      <c r="E675" t="s">
        <v>514</v>
      </c>
      <c r="F675">
        <v>2</v>
      </c>
      <c r="H675" t="s">
        <v>548</v>
      </c>
      <c r="I675" t="s">
        <v>524</v>
      </c>
      <c r="J675" t="s">
        <v>515</v>
      </c>
      <c r="K675" s="5" t="s">
        <v>512</v>
      </c>
      <c r="L675" t="s">
        <v>513</v>
      </c>
      <c r="M675">
        <v>31</v>
      </c>
    </row>
    <row r="676" spans="1:13" x14ac:dyDescent="0.25">
      <c r="A676" t="s">
        <v>545</v>
      </c>
      <c r="B676" t="s">
        <v>520</v>
      </c>
      <c r="C676" t="s">
        <v>515</v>
      </c>
      <c r="D676" s="5" t="s">
        <v>512</v>
      </c>
      <c r="E676" t="s">
        <v>513</v>
      </c>
      <c r="F676">
        <v>14</v>
      </c>
      <c r="H676" t="s">
        <v>548</v>
      </c>
      <c r="I676" t="s">
        <v>524</v>
      </c>
      <c r="J676" t="s">
        <v>515</v>
      </c>
      <c r="K676" s="5" t="s">
        <v>512</v>
      </c>
      <c r="L676" t="s">
        <v>514</v>
      </c>
      <c r="M676">
        <v>39</v>
      </c>
    </row>
    <row r="677" spans="1:13" x14ac:dyDescent="0.25">
      <c r="A677" t="s">
        <v>545</v>
      </c>
      <c r="B677" t="s">
        <v>520</v>
      </c>
      <c r="C677" t="s">
        <v>515</v>
      </c>
      <c r="D677" s="5" t="s">
        <v>512</v>
      </c>
      <c r="E677" t="s">
        <v>514</v>
      </c>
      <c r="F677">
        <v>14</v>
      </c>
      <c r="H677" t="s">
        <v>549</v>
      </c>
      <c r="I677" t="s">
        <v>510</v>
      </c>
      <c r="J677" t="s">
        <v>511</v>
      </c>
      <c r="K677" s="5" t="s">
        <v>512</v>
      </c>
      <c r="L677" t="s">
        <v>514</v>
      </c>
      <c r="M677">
        <v>1</v>
      </c>
    </row>
    <row r="678" spans="1:13" x14ac:dyDescent="0.25">
      <c r="A678" t="s">
        <v>545</v>
      </c>
      <c r="B678" t="s">
        <v>521</v>
      </c>
      <c r="C678" t="s">
        <v>511</v>
      </c>
      <c r="D678" s="5" t="s">
        <v>512</v>
      </c>
      <c r="E678" t="s">
        <v>513</v>
      </c>
      <c r="F678">
        <v>3</v>
      </c>
      <c r="H678" t="s">
        <v>549</v>
      </c>
      <c r="I678" t="s">
        <v>510</v>
      </c>
      <c r="J678" t="s">
        <v>515</v>
      </c>
      <c r="K678" s="5" t="s">
        <v>512</v>
      </c>
      <c r="L678" t="s">
        <v>513</v>
      </c>
      <c r="M678">
        <v>19</v>
      </c>
    </row>
    <row r="679" spans="1:13" x14ac:dyDescent="0.25">
      <c r="A679" t="s">
        <v>545</v>
      </c>
      <c r="B679" t="s">
        <v>521</v>
      </c>
      <c r="C679" t="s">
        <v>511</v>
      </c>
      <c r="D679" s="5" t="s">
        <v>512</v>
      </c>
      <c r="E679" t="s">
        <v>514</v>
      </c>
      <c r="F679">
        <v>1</v>
      </c>
      <c r="H679" t="s">
        <v>549</v>
      </c>
      <c r="I679" t="s">
        <v>510</v>
      </c>
      <c r="J679" t="s">
        <v>515</v>
      </c>
      <c r="K679" s="5" t="s">
        <v>512</v>
      </c>
      <c r="L679" t="s">
        <v>516</v>
      </c>
      <c r="M679">
        <v>1</v>
      </c>
    </row>
    <row r="680" spans="1:13" x14ac:dyDescent="0.25">
      <c r="A680" t="s">
        <v>545</v>
      </c>
      <c r="B680" t="s">
        <v>521</v>
      </c>
      <c r="C680" t="s">
        <v>515</v>
      </c>
      <c r="D680" s="5" t="s">
        <v>512</v>
      </c>
      <c r="E680" t="s">
        <v>514</v>
      </c>
      <c r="F680">
        <v>2</v>
      </c>
      <c r="H680" t="s">
        <v>549</v>
      </c>
      <c r="I680" t="s">
        <v>510</v>
      </c>
      <c r="J680" t="s">
        <v>515</v>
      </c>
      <c r="K680" s="5" t="s">
        <v>512</v>
      </c>
      <c r="L680" t="s">
        <v>514</v>
      </c>
      <c r="M680">
        <v>18</v>
      </c>
    </row>
    <row r="681" spans="1:13" x14ac:dyDescent="0.25">
      <c r="A681" t="s">
        <v>545</v>
      </c>
      <c r="B681" t="s">
        <v>521</v>
      </c>
      <c r="C681" t="s">
        <v>518</v>
      </c>
      <c r="D681" s="5" t="s">
        <v>512</v>
      </c>
      <c r="E681" t="s">
        <v>513</v>
      </c>
      <c r="F681">
        <v>1</v>
      </c>
      <c r="H681" t="s">
        <v>549</v>
      </c>
      <c r="I681" t="s">
        <v>510</v>
      </c>
      <c r="J681" t="s">
        <v>517</v>
      </c>
      <c r="K681" s="5" t="s">
        <v>512</v>
      </c>
      <c r="L681" t="s">
        <v>514</v>
      </c>
      <c r="M681">
        <v>1</v>
      </c>
    </row>
    <row r="682" spans="1:13" x14ac:dyDescent="0.25">
      <c r="A682" t="s">
        <v>545</v>
      </c>
      <c r="B682" t="s">
        <v>522</v>
      </c>
      <c r="C682" t="s">
        <v>511</v>
      </c>
      <c r="D682" s="5" t="s">
        <v>512</v>
      </c>
      <c r="E682" t="s">
        <v>513</v>
      </c>
      <c r="F682">
        <v>4</v>
      </c>
      <c r="H682" t="s">
        <v>549</v>
      </c>
      <c r="I682" t="s">
        <v>510</v>
      </c>
      <c r="J682" t="s">
        <v>519</v>
      </c>
      <c r="K682" s="5" t="s">
        <v>512</v>
      </c>
      <c r="L682" t="s">
        <v>514</v>
      </c>
      <c r="M682">
        <v>1</v>
      </c>
    </row>
    <row r="683" spans="1:13" x14ac:dyDescent="0.25">
      <c r="A683" t="s">
        <v>545</v>
      </c>
      <c r="B683" t="s">
        <v>522</v>
      </c>
      <c r="C683" t="s">
        <v>511</v>
      </c>
      <c r="D683" s="5" t="s">
        <v>512</v>
      </c>
      <c r="E683" t="s">
        <v>514</v>
      </c>
      <c r="F683">
        <v>2</v>
      </c>
      <c r="H683" t="s">
        <v>549</v>
      </c>
      <c r="I683" t="s">
        <v>520</v>
      </c>
      <c r="J683" t="s">
        <v>515</v>
      </c>
      <c r="K683" s="5" t="s">
        <v>512</v>
      </c>
      <c r="L683" t="s">
        <v>513</v>
      </c>
      <c r="M683">
        <v>2</v>
      </c>
    </row>
    <row r="684" spans="1:13" x14ac:dyDescent="0.25">
      <c r="A684" t="s">
        <v>545</v>
      </c>
      <c r="B684" t="s">
        <v>522</v>
      </c>
      <c r="C684" t="s">
        <v>515</v>
      </c>
      <c r="D684" s="5" t="s">
        <v>512</v>
      </c>
      <c r="E684" t="s">
        <v>513</v>
      </c>
      <c r="F684">
        <v>83</v>
      </c>
      <c r="H684" t="s">
        <v>549</v>
      </c>
      <c r="I684" t="s">
        <v>520</v>
      </c>
      <c r="J684" t="s">
        <v>515</v>
      </c>
      <c r="K684" s="5" t="s">
        <v>512</v>
      </c>
      <c r="L684" t="s">
        <v>514</v>
      </c>
      <c r="M684">
        <v>3</v>
      </c>
    </row>
    <row r="685" spans="1:13" x14ac:dyDescent="0.25">
      <c r="A685" t="s">
        <v>545</v>
      </c>
      <c r="B685" t="s">
        <v>522</v>
      </c>
      <c r="C685" t="s">
        <v>515</v>
      </c>
      <c r="D685" s="5" t="s">
        <v>512</v>
      </c>
      <c r="E685" t="s">
        <v>514</v>
      </c>
      <c r="F685">
        <v>94</v>
      </c>
      <c r="H685" t="s">
        <v>549</v>
      </c>
      <c r="I685" t="s">
        <v>522</v>
      </c>
      <c r="J685" t="s">
        <v>515</v>
      </c>
      <c r="K685" s="5" t="s">
        <v>512</v>
      </c>
      <c r="L685" t="s">
        <v>513</v>
      </c>
      <c r="M685">
        <v>1</v>
      </c>
    </row>
    <row r="686" spans="1:13" x14ac:dyDescent="0.25">
      <c r="A686" t="s">
        <v>545</v>
      </c>
      <c r="B686" t="s">
        <v>522</v>
      </c>
      <c r="C686" t="s">
        <v>517</v>
      </c>
      <c r="D686" s="5" t="s">
        <v>512</v>
      </c>
      <c r="E686" t="s">
        <v>514</v>
      </c>
      <c r="F686">
        <v>1</v>
      </c>
      <c r="H686" t="s">
        <v>549</v>
      </c>
      <c r="I686" t="s">
        <v>522</v>
      </c>
      <c r="J686" t="s">
        <v>515</v>
      </c>
      <c r="K686" s="5" t="s">
        <v>512</v>
      </c>
      <c r="L686" t="s">
        <v>514</v>
      </c>
      <c r="M686">
        <v>4</v>
      </c>
    </row>
    <row r="687" spans="1:13" x14ac:dyDescent="0.25">
      <c r="A687" t="s">
        <v>545</v>
      </c>
      <c r="B687" t="s">
        <v>522</v>
      </c>
      <c r="C687" t="s">
        <v>518</v>
      </c>
      <c r="D687" s="5" t="s">
        <v>512</v>
      </c>
      <c r="E687" t="s">
        <v>513</v>
      </c>
      <c r="F687">
        <v>4</v>
      </c>
      <c r="H687" t="s">
        <v>549</v>
      </c>
      <c r="I687" t="s">
        <v>523</v>
      </c>
      <c r="J687" t="s">
        <v>515</v>
      </c>
      <c r="K687" s="5" t="s">
        <v>512</v>
      </c>
      <c r="L687" t="s">
        <v>513</v>
      </c>
      <c r="M687">
        <v>4</v>
      </c>
    </row>
    <row r="688" spans="1:13" x14ac:dyDescent="0.25">
      <c r="A688" t="s">
        <v>545</v>
      </c>
      <c r="B688" t="s">
        <v>522</v>
      </c>
      <c r="C688" t="s">
        <v>518</v>
      </c>
      <c r="D688" s="5" t="s">
        <v>512</v>
      </c>
      <c r="E688" t="s">
        <v>514</v>
      </c>
      <c r="F688">
        <v>2</v>
      </c>
      <c r="H688" t="s">
        <v>549</v>
      </c>
      <c r="I688" t="s">
        <v>523</v>
      </c>
      <c r="J688" t="s">
        <v>515</v>
      </c>
      <c r="K688" s="5" t="s">
        <v>512</v>
      </c>
      <c r="L688" t="s">
        <v>514</v>
      </c>
      <c r="M688">
        <v>3</v>
      </c>
    </row>
    <row r="689" spans="1:13" x14ac:dyDescent="0.25">
      <c r="A689" t="s">
        <v>545</v>
      </c>
      <c r="B689" t="s">
        <v>523</v>
      </c>
      <c r="C689" t="s">
        <v>515</v>
      </c>
      <c r="D689" s="5" t="s">
        <v>512</v>
      </c>
      <c r="E689" t="s">
        <v>513</v>
      </c>
      <c r="F689">
        <v>46</v>
      </c>
      <c r="H689" t="s">
        <v>549</v>
      </c>
      <c r="I689" t="s">
        <v>524</v>
      </c>
      <c r="J689" t="s">
        <v>515</v>
      </c>
      <c r="K689" s="5" t="s">
        <v>512</v>
      </c>
      <c r="L689" t="s">
        <v>513</v>
      </c>
      <c r="M689">
        <v>12</v>
      </c>
    </row>
    <row r="690" spans="1:13" x14ac:dyDescent="0.25">
      <c r="A690" t="s">
        <v>545</v>
      </c>
      <c r="B690" t="s">
        <v>523</v>
      </c>
      <c r="C690" t="s">
        <v>515</v>
      </c>
      <c r="D690" s="5" t="s">
        <v>512</v>
      </c>
      <c r="E690" t="s">
        <v>514</v>
      </c>
      <c r="F690">
        <v>33</v>
      </c>
      <c r="H690" t="s">
        <v>549</v>
      </c>
      <c r="I690" t="s">
        <v>524</v>
      </c>
      <c r="J690" t="s">
        <v>515</v>
      </c>
      <c r="K690" s="5" t="s">
        <v>512</v>
      </c>
      <c r="L690" t="s">
        <v>514</v>
      </c>
      <c r="M690">
        <v>13</v>
      </c>
    </row>
    <row r="691" spans="1:13" x14ac:dyDescent="0.25">
      <c r="A691" t="s">
        <v>545</v>
      </c>
      <c r="B691" t="s">
        <v>523</v>
      </c>
      <c r="C691" t="s">
        <v>517</v>
      </c>
      <c r="D691" s="5" t="s">
        <v>512</v>
      </c>
      <c r="E691" t="s">
        <v>513</v>
      </c>
      <c r="F691">
        <v>1</v>
      </c>
      <c r="H691" t="s">
        <v>549</v>
      </c>
      <c r="I691" t="s">
        <v>525</v>
      </c>
      <c r="J691" t="s">
        <v>515</v>
      </c>
      <c r="K691" s="5" t="s">
        <v>512</v>
      </c>
      <c r="L691" t="s">
        <v>514</v>
      </c>
      <c r="M691">
        <v>1</v>
      </c>
    </row>
    <row r="692" spans="1:13" x14ac:dyDescent="0.25">
      <c r="A692" t="s">
        <v>545</v>
      </c>
      <c r="B692" t="s">
        <v>523</v>
      </c>
      <c r="C692" t="s">
        <v>517</v>
      </c>
      <c r="D692" s="5" t="s">
        <v>512</v>
      </c>
      <c r="E692" t="s">
        <v>514</v>
      </c>
      <c r="F692">
        <v>1</v>
      </c>
      <c r="H692" t="s">
        <v>550</v>
      </c>
      <c r="I692" t="s">
        <v>510</v>
      </c>
      <c r="J692" t="s">
        <v>511</v>
      </c>
      <c r="K692" s="5" t="s">
        <v>512</v>
      </c>
      <c r="L692" t="s">
        <v>513</v>
      </c>
      <c r="M692">
        <v>7</v>
      </c>
    </row>
    <row r="693" spans="1:13" x14ac:dyDescent="0.25">
      <c r="A693" t="s">
        <v>545</v>
      </c>
      <c r="B693" t="s">
        <v>523</v>
      </c>
      <c r="C693" t="s">
        <v>518</v>
      </c>
      <c r="D693" s="5" t="s">
        <v>512</v>
      </c>
      <c r="E693" t="s">
        <v>513</v>
      </c>
      <c r="F693">
        <v>1</v>
      </c>
      <c r="H693" t="s">
        <v>550</v>
      </c>
      <c r="I693" t="s">
        <v>510</v>
      </c>
      <c r="J693" t="s">
        <v>511</v>
      </c>
      <c r="K693" s="5" t="s">
        <v>512</v>
      </c>
      <c r="L693" t="s">
        <v>514</v>
      </c>
      <c r="M693">
        <v>13</v>
      </c>
    </row>
    <row r="694" spans="1:13" x14ac:dyDescent="0.25">
      <c r="A694" t="s">
        <v>545</v>
      </c>
      <c r="B694" t="s">
        <v>524</v>
      </c>
      <c r="C694" t="s">
        <v>511</v>
      </c>
      <c r="D694" s="5" t="s">
        <v>512</v>
      </c>
      <c r="E694" t="s">
        <v>513</v>
      </c>
      <c r="F694">
        <v>1</v>
      </c>
      <c r="H694" t="s">
        <v>550</v>
      </c>
      <c r="I694" t="s">
        <v>510</v>
      </c>
      <c r="J694" t="s">
        <v>515</v>
      </c>
      <c r="K694" s="5" t="s">
        <v>512</v>
      </c>
      <c r="L694" t="s">
        <v>513</v>
      </c>
      <c r="M694">
        <v>242</v>
      </c>
    </row>
    <row r="695" spans="1:13" x14ac:dyDescent="0.25">
      <c r="A695" t="s">
        <v>545</v>
      </c>
      <c r="B695" t="s">
        <v>524</v>
      </c>
      <c r="C695" t="s">
        <v>511</v>
      </c>
      <c r="D695" s="5" t="s">
        <v>512</v>
      </c>
      <c r="E695" t="s">
        <v>514</v>
      </c>
      <c r="F695">
        <v>1</v>
      </c>
      <c r="H695" t="s">
        <v>550</v>
      </c>
      <c r="I695" t="s">
        <v>510</v>
      </c>
      <c r="J695" t="s">
        <v>515</v>
      </c>
      <c r="K695" s="5" t="s">
        <v>512</v>
      </c>
      <c r="L695" t="s">
        <v>516</v>
      </c>
      <c r="M695">
        <v>6</v>
      </c>
    </row>
    <row r="696" spans="1:13" x14ac:dyDescent="0.25">
      <c r="A696" t="s">
        <v>545</v>
      </c>
      <c r="B696" t="s">
        <v>524</v>
      </c>
      <c r="C696" t="s">
        <v>515</v>
      </c>
      <c r="D696" s="5" t="s">
        <v>512</v>
      </c>
      <c r="E696" t="s">
        <v>513</v>
      </c>
      <c r="F696">
        <v>141</v>
      </c>
      <c r="H696" t="s">
        <v>550</v>
      </c>
      <c r="I696" t="s">
        <v>510</v>
      </c>
      <c r="J696" t="s">
        <v>515</v>
      </c>
      <c r="K696" s="5" t="s">
        <v>512</v>
      </c>
      <c r="L696" t="s">
        <v>514</v>
      </c>
      <c r="M696">
        <v>279</v>
      </c>
    </row>
    <row r="697" spans="1:13" x14ac:dyDescent="0.25">
      <c r="A697" t="s">
        <v>545</v>
      </c>
      <c r="B697" t="s">
        <v>524</v>
      </c>
      <c r="C697" t="s">
        <v>515</v>
      </c>
      <c r="D697" s="5" t="s">
        <v>512</v>
      </c>
      <c r="E697" t="s">
        <v>516</v>
      </c>
      <c r="F697">
        <v>1</v>
      </c>
      <c r="H697" t="s">
        <v>550</v>
      </c>
      <c r="I697" t="s">
        <v>510</v>
      </c>
      <c r="J697" t="s">
        <v>527</v>
      </c>
      <c r="K697" s="5" t="s">
        <v>512</v>
      </c>
      <c r="L697" t="s">
        <v>513</v>
      </c>
      <c r="M697">
        <v>11</v>
      </c>
    </row>
    <row r="698" spans="1:13" x14ac:dyDescent="0.25">
      <c r="A698" t="s">
        <v>545</v>
      </c>
      <c r="B698" t="s">
        <v>524</v>
      </c>
      <c r="C698" t="s">
        <v>515</v>
      </c>
      <c r="D698" s="5" t="s">
        <v>512</v>
      </c>
      <c r="E698" t="s">
        <v>514</v>
      </c>
      <c r="F698">
        <v>157</v>
      </c>
      <c r="H698" t="s">
        <v>550</v>
      </c>
      <c r="I698" t="s">
        <v>510</v>
      </c>
      <c r="J698" t="s">
        <v>527</v>
      </c>
      <c r="K698" s="5" t="s">
        <v>512</v>
      </c>
      <c r="L698" t="s">
        <v>514</v>
      </c>
      <c r="M698">
        <v>7</v>
      </c>
    </row>
    <row r="699" spans="1:13" x14ac:dyDescent="0.25">
      <c r="A699" t="s">
        <v>545</v>
      </c>
      <c r="B699" t="s">
        <v>524</v>
      </c>
      <c r="C699" t="s">
        <v>517</v>
      </c>
      <c r="D699" s="5" t="s">
        <v>512</v>
      </c>
      <c r="E699" t="s">
        <v>513</v>
      </c>
      <c r="F699">
        <v>1</v>
      </c>
      <c r="H699" t="s">
        <v>550</v>
      </c>
      <c r="I699" t="s">
        <v>510</v>
      </c>
      <c r="J699" t="s">
        <v>517</v>
      </c>
      <c r="K699" s="5" t="s">
        <v>512</v>
      </c>
      <c r="L699" t="s">
        <v>513</v>
      </c>
      <c r="M699">
        <v>1</v>
      </c>
    </row>
    <row r="700" spans="1:13" x14ac:dyDescent="0.25">
      <c r="A700" t="s">
        <v>545</v>
      </c>
      <c r="B700" t="s">
        <v>524</v>
      </c>
      <c r="C700" t="s">
        <v>517</v>
      </c>
      <c r="D700" s="5" t="s">
        <v>512</v>
      </c>
      <c r="E700" t="s">
        <v>514</v>
      </c>
      <c r="F700">
        <v>2</v>
      </c>
      <c r="H700" t="s">
        <v>550</v>
      </c>
      <c r="I700" t="s">
        <v>510</v>
      </c>
      <c r="J700" t="s">
        <v>518</v>
      </c>
      <c r="K700" s="5" t="s">
        <v>512</v>
      </c>
      <c r="L700" t="s">
        <v>513</v>
      </c>
      <c r="M700">
        <v>6</v>
      </c>
    </row>
    <row r="701" spans="1:13" x14ac:dyDescent="0.25">
      <c r="A701" t="s">
        <v>545</v>
      </c>
      <c r="B701" t="s">
        <v>524</v>
      </c>
      <c r="C701" t="s">
        <v>518</v>
      </c>
      <c r="D701" s="5" t="s">
        <v>512</v>
      </c>
      <c r="E701" t="s">
        <v>513</v>
      </c>
      <c r="F701">
        <v>1</v>
      </c>
      <c r="H701" t="s">
        <v>550</v>
      </c>
      <c r="I701" t="s">
        <v>510</v>
      </c>
      <c r="J701" t="s">
        <v>518</v>
      </c>
      <c r="K701" s="5" t="s">
        <v>512</v>
      </c>
      <c r="L701" t="s">
        <v>514</v>
      </c>
      <c r="M701">
        <v>7</v>
      </c>
    </row>
    <row r="702" spans="1:13" x14ac:dyDescent="0.25">
      <c r="A702" t="s">
        <v>545</v>
      </c>
      <c r="B702" t="s">
        <v>525</v>
      </c>
      <c r="C702" t="s">
        <v>515</v>
      </c>
      <c r="D702" s="5" t="s">
        <v>512</v>
      </c>
      <c r="E702" t="s">
        <v>513</v>
      </c>
      <c r="F702">
        <v>6</v>
      </c>
      <c r="H702" t="s">
        <v>550</v>
      </c>
      <c r="I702" t="s">
        <v>510</v>
      </c>
      <c r="J702" t="s">
        <v>519</v>
      </c>
      <c r="K702" s="5" t="s">
        <v>512</v>
      </c>
      <c r="L702" t="s">
        <v>513</v>
      </c>
      <c r="M702">
        <v>1</v>
      </c>
    </row>
    <row r="703" spans="1:13" x14ac:dyDescent="0.25">
      <c r="A703" t="s">
        <v>545</v>
      </c>
      <c r="B703" t="s">
        <v>525</v>
      </c>
      <c r="C703" t="s">
        <v>515</v>
      </c>
      <c r="D703" s="5" t="s">
        <v>512</v>
      </c>
      <c r="E703" t="s">
        <v>514</v>
      </c>
      <c r="F703">
        <v>3</v>
      </c>
      <c r="H703" t="s">
        <v>550</v>
      </c>
      <c r="I703" t="s">
        <v>510</v>
      </c>
      <c r="J703" t="s">
        <v>519</v>
      </c>
      <c r="K703" s="5" t="s">
        <v>512</v>
      </c>
      <c r="L703" t="s">
        <v>514</v>
      </c>
      <c r="M703">
        <v>1</v>
      </c>
    </row>
    <row r="704" spans="1:13" x14ac:dyDescent="0.25">
      <c r="A704" t="s">
        <v>545</v>
      </c>
      <c r="B704" t="s">
        <v>525</v>
      </c>
      <c r="C704" t="s">
        <v>517</v>
      </c>
      <c r="D704" s="5" t="s">
        <v>512</v>
      </c>
      <c r="E704" t="s">
        <v>513</v>
      </c>
      <c r="F704">
        <v>1</v>
      </c>
      <c r="H704" t="s">
        <v>550</v>
      </c>
      <c r="I704" t="s">
        <v>520</v>
      </c>
      <c r="J704" t="s">
        <v>515</v>
      </c>
      <c r="K704" s="5" t="s">
        <v>512</v>
      </c>
      <c r="L704" t="s">
        <v>513</v>
      </c>
      <c r="M704">
        <v>17</v>
      </c>
    </row>
    <row r="705" spans="1:13" x14ac:dyDescent="0.25">
      <c r="A705" t="s">
        <v>546</v>
      </c>
      <c r="B705" t="s">
        <v>510</v>
      </c>
      <c r="C705" t="s">
        <v>511</v>
      </c>
      <c r="D705" s="5" t="s">
        <v>512</v>
      </c>
      <c r="E705" t="s">
        <v>513</v>
      </c>
      <c r="F705">
        <v>38</v>
      </c>
      <c r="H705" t="s">
        <v>550</v>
      </c>
      <c r="I705" t="s">
        <v>520</v>
      </c>
      <c r="J705" t="s">
        <v>515</v>
      </c>
      <c r="K705" s="5" t="s">
        <v>512</v>
      </c>
      <c r="L705" t="s">
        <v>514</v>
      </c>
      <c r="M705">
        <v>11</v>
      </c>
    </row>
    <row r="706" spans="1:13" x14ac:dyDescent="0.25">
      <c r="A706" t="s">
        <v>546</v>
      </c>
      <c r="B706" t="s">
        <v>510</v>
      </c>
      <c r="C706" t="s">
        <v>511</v>
      </c>
      <c r="D706" s="5" t="s">
        <v>512</v>
      </c>
      <c r="E706" t="s">
        <v>514</v>
      </c>
      <c r="F706">
        <v>37</v>
      </c>
      <c r="H706" t="s">
        <v>550</v>
      </c>
      <c r="I706" t="s">
        <v>520</v>
      </c>
      <c r="J706" t="s">
        <v>527</v>
      </c>
      <c r="K706" s="5" t="s">
        <v>512</v>
      </c>
      <c r="L706" t="s">
        <v>514</v>
      </c>
      <c r="M706">
        <v>1</v>
      </c>
    </row>
    <row r="707" spans="1:13" x14ac:dyDescent="0.25">
      <c r="A707" t="s">
        <v>546</v>
      </c>
      <c r="B707" t="s">
        <v>510</v>
      </c>
      <c r="C707" t="s">
        <v>515</v>
      </c>
      <c r="D707" s="5" t="s">
        <v>512</v>
      </c>
      <c r="F707">
        <v>1</v>
      </c>
      <c r="H707" t="s">
        <v>550</v>
      </c>
      <c r="I707" t="s">
        <v>521</v>
      </c>
      <c r="J707" t="s">
        <v>511</v>
      </c>
      <c r="K707" s="5" t="s">
        <v>512</v>
      </c>
      <c r="L707" t="s">
        <v>514</v>
      </c>
      <c r="M707">
        <v>2</v>
      </c>
    </row>
    <row r="708" spans="1:13" x14ac:dyDescent="0.25">
      <c r="A708" t="s">
        <v>546</v>
      </c>
      <c r="B708" t="s">
        <v>510</v>
      </c>
      <c r="C708" t="s">
        <v>515</v>
      </c>
      <c r="D708" s="5" t="s">
        <v>512</v>
      </c>
      <c r="E708" t="s">
        <v>513</v>
      </c>
      <c r="F708">
        <v>1088</v>
      </c>
      <c r="H708" t="s">
        <v>550</v>
      </c>
      <c r="I708" t="s">
        <v>521</v>
      </c>
      <c r="J708" t="s">
        <v>515</v>
      </c>
      <c r="K708" s="5" t="s">
        <v>512</v>
      </c>
      <c r="L708" t="s">
        <v>513</v>
      </c>
      <c r="M708">
        <v>1</v>
      </c>
    </row>
    <row r="709" spans="1:13" x14ac:dyDescent="0.25">
      <c r="A709" t="s">
        <v>546</v>
      </c>
      <c r="B709" t="s">
        <v>510</v>
      </c>
      <c r="C709" t="s">
        <v>515</v>
      </c>
      <c r="D709" s="5" t="s">
        <v>512</v>
      </c>
      <c r="E709" t="s">
        <v>516</v>
      </c>
      <c r="F709">
        <v>36</v>
      </c>
      <c r="H709" t="s">
        <v>550</v>
      </c>
      <c r="I709" t="s">
        <v>522</v>
      </c>
      <c r="J709" t="s">
        <v>511</v>
      </c>
      <c r="K709" s="5" t="s">
        <v>512</v>
      </c>
      <c r="L709" t="s">
        <v>514</v>
      </c>
      <c r="M709">
        <v>1</v>
      </c>
    </row>
    <row r="710" spans="1:13" x14ac:dyDescent="0.25">
      <c r="A710" t="s">
        <v>546</v>
      </c>
      <c r="B710" t="s">
        <v>510</v>
      </c>
      <c r="C710" t="s">
        <v>515</v>
      </c>
      <c r="D710" s="5" t="s">
        <v>512</v>
      </c>
      <c r="E710" t="s">
        <v>514</v>
      </c>
      <c r="F710">
        <v>1236</v>
      </c>
      <c r="H710" t="s">
        <v>550</v>
      </c>
      <c r="I710" t="s">
        <v>522</v>
      </c>
      <c r="J710" t="s">
        <v>515</v>
      </c>
      <c r="K710" s="5" t="s">
        <v>512</v>
      </c>
      <c r="L710" t="s">
        <v>513</v>
      </c>
      <c r="M710">
        <v>32</v>
      </c>
    </row>
    <row r="711" spans="1:13" x14ac:dyDescent="0.25">
      <c r="A711" t="s">
        <v>546</v>
      </c>
      <c r="B711" t="s">
        <v>510</v>
      </c>
      <c r="C711" t="s">
        <v>527</v>
      </c>
      <c r="D711" s="5" t="s">
        <v>512</v>
      </c>
      <c r="E711" t="s">
        <v>514</v>
      </c>
      <c r="F711">
        <v>2</v>
      </c>
      <c r="H711" t="s">
        <v>550</v>
      </c>
      <c r="I711" t="s">
        <v>522</v>
      </c>
      <c r="J711" t="s">
        <v>515</v>
      </c>
      <c r="K711" s="5" t="s">
        <v>512</v>
      </c>
      <c r="L711" t="s">
        <v>514</v>
      </c>
      <c r="M711">
        <v>38</v>
      </c>
    </row>
    <row r="712" spans="1:13" x14ac:dyDescent="0.25">
      <c r="A712" t="s">
        <v>546</v>
      </c>
      <c r="B712" t="s">
        <v>510</v>
      </c>
      <c r="C712" t="s">
        <v>517</v>
      </c>
      <c r="D712" s="5" t="s">
        <v>512</v>
      </c>
      <c r="E712" t="s">
        <v>513</v>
      </c>
      <c r="F712">
        <v>11</v>
      </c>
      <c r="H712" t="s">
        <v>550</v>
      </c>
      <c r="I712" t="s">
        <v>523</v>
      </c>
      <c r="J712" t="s">
        <v>515</v>
      </c>
      <c r="K712" s="5" t="s">
        <v>512</v>
      </c>
      <c r="L712" t="s">
        <v>513</v>
      </c>
      <c r="M712">
        <v>16</v>
      </c>
    </row>
    <row r="713" spans="1:13" x14ac:dyDescent="0.25">
      <c r="A713" t="s">
        <v>546</v>
      </c>
      <c r="B713" t="s">
        <v>510</v>
      </c>
      <c r="C713" t="s">
        <v>517</v>
      </c>
      <c r="D713" s="5" t="s">
        <v>512</v>
      </c>
      <c r="E713" t="s">
        <v>514</v>
      </c>
      <c r="F713">
        <v>2</v>
      </c>
      <c r="H713" t="s">
        <v>550</v>
      </c>
      <c r="I713" t="s">
        <v>523</v>
      </c>
      <c r="J713" t="s">
        <v>515</v>
      </c>
      <c r="K713" s="5" t="s">
        <v>512</v>
      </c>
      <c r="L713" t="s">
        <v>514</v>
      </c>
      <c r="M713">
        <v>31</v>
      </c>
    </row>
    <row r="714" spans="1:13" x14ac:dyDescent="0.25">
      <c r="A714" t="s">
        <v>546</v>
      </c>
      <c r="B714" t="s">
        <v>510</v>
      </c>
      <c r="C714" t="s">
        <v>518</v>
      </c>
      <c r="D714" s="5" t="s">
        <v>512</v>
      </c>
      <c r="E714" t="s">
        <v>513</v>
      </c>
      <c r="F714">
        <v>51</v>
      </c>
      <c r="H714" t="s">
        <v>550</v>
      </c>
      <c r="I714" t="s">
        <v>523</v>
      </c>
      <c r="J714" t="s">
        <v>527</v>
      </c>
      <c r="K714" s="5" t="s">
        <v>512</v>
      </c>
      <c r="L714" t="s">
        <v>514</v>
      </c>
      <c r="M714">
        <v>2</v>
      </c>
    </row>
    <row r="715" spans="1:13" x14ac:dyDescent="0.25">
      <c r="A715" t="s">
        <v>546</v>
      </c>
      <c r="B715" t="s">
        <v>510</v>
      </c>
      <c r="C715" t="s">
        <v>518</v>
      </c>
      <c r="D715" s="5" t="s">
        <v>512</v>
      </c>
      <c r="E715" t="s">
        <v>514</v>
      </c>
      <c r="F715">
        <v>41</v>
      </c>
      <c r="H715" t="s">
        <v>550</v>
      </c>
      <c r="I715" t="s">
        <v>524</v>
      </c>
      <c r="J715" t="s">
        <v>515</v>
      </c>
      <c r="K715" s="5" t="s">
        <v>512</v>
      </c>
      <c r="L715" t="s">
        <v>513</v>
      </c>
      <c r="M715">
        <v>94</v>
      </c>
    </row>
    <row r="716" spans="1:13" x14ac:dyDescent="0.25">
      <c r="A716" t="s">
        <v>546</v>
      </c>
      <c r="B716" t="s">
        <v>510</v>
      </c>
      <c r="C716" t="s">
        <v>519</v>
      </c>
      <c r="D716" s="5" t="s">
        <v>512</v>
      </c>
      <c r="E716" t="s">
        <v>513</v>
      </c>
      <c r="F716">
        <v>4</v>
      </c>
      <c r="H716" t="s">
        <v>550</v>
      </c>
      <c r="I716" t="s">
        <v>524</v>
      </c>
      <c r="J716" t="s">
        <v>515</v>
      </c>
      <c r="K716" s="5" t="s">
        <v>512</v>
      </c>
      <c r="L716" t="s">
        <v>514</v>
      </c>
      <c r="M716">
        <v>120</v>
      </c>
    </row>
    <row r="717" spans="1:13" x14ac:dyDescent="0.25">
      <c r="A717" t="s">
        <v>546</v>
      </c>
      <c r="B717" t="s">
        <v>510</v>
      </c>
      <c r="C717" t="s">
        <v>519</v>
      </c>
      <c r="D717" s="5" t="s">
        <v>512</v>
      </c>
      <c r="E717" t="s">
        <v>514</v>
      </c>
      <c r="F717">
        <v>6</v>
      </c>
      <c r="H717" t="s">
        <v>550</v>
      </c>
      <c r="I717" t="s">
        <v>524</v>
      </c>
      <c r="J717" t="s">
        <v>527</v>
      </c>
      <c r="K717" s="5" t="s">
        <v>512</v>
      </c>
      <c r="L717" t="s">
        <v>513</v>
      </c>
      <c r="M717">
        <v>1</v>
      </c>
    </row>
    <row r="718" spans="1:13" x14ac:dyDescent="0.25">
      <c r="A718" t="s">
        <v>546</v>
      </c>
      <c r="B718" t="s">
        <v>520</v>
      </c>
      <c r="C718" t="s">
        <v>515</v>
      </c>
      <c r="D718" s="5" t="s">
        <v>512</v>
      </c>
      <c r="E718" t="s">
        <v>513</v>
      </c>
      <c r="F718">
        <v>33</v>
      </c>
      <c r="H718" t="s">
        <v>550</v>
      </c>
      <c r="I718" t="s">
        <v>524</v>
      </c>
      <c r="J718" t="s">
        <v>527</v>
      </c>
      <c r="K718" s="5" t="s">
        <v>512</v>
      </c>
      <c r="L718" t="s">
        <v>514</v>
      </c>
      <c r="M718">
        <v>1</v>
      </c>
    </row>
    <row r="719" spans="1:13" x14ac:dyDescent="0.25">
      <c r="A719" t="s">
        <v>546</v>
      </c>
      <c r="B719" t="s">
        <v>520</v>
      </c>
      <c r="C719" t="s">
        <v>515</v>
      </c>
      <c r="D719" s="5" t="s">
        <v>512</v>
      </c>
      <c r="E719" t="s">
        <v>514</v>
      </c>
      <c r="F719">
        <v>31</v>
      </c>
      <c r="H719" t="s">
        <v>550</v>
      </c>
      <c r="I719" t="s">
        <v>524</v>
      </c>
      <c r="J719" t="s">
        <v>517</v>
      </c>
      <c r="K719" s="5" t="s">
        <v>512</v>
      </c>
      <c r="L719" t="s">
        <v>514</v>
      </c>
      <c r="M719">
        <v>1</v>
      </c>
    </row>
    <row r="720" spans="1:13" x14ac:dyDescent="0.25">
      <c r="A720" t="s">
        <v>546</v>
      </c>
      <c r="B720" t="s">
        <v>520</v>
      </c>
      <c r="C720" t="s">
        <v>518</v>
      </c>
      <c r="D720" s="5" t="s">
        <v>512</v>
      </c>
      <c r="E720" t="s">
        <v>514</v>
      </c>
      <c r="F720">
        <v>1</v>
      </c>
      <c r="H720" t="s">
        <v>550</v>
      </c>
      <c r="I720" t="s">
        <v>525</v>
      </c>
      <c r="J720" t="s">
        <v>515</v>
      </c>
      <c r="K720" s="5" t="s">
        <v>512</v>
      </c>
      <c r="L720" t="s">
        <v>513</v>
      </c>
      <c r="M720">
        <v>2</v>
      </c>
    </row>
    <row r="721" spans="1:13" x14ac:dyDescent="0.25">
      <c r="A721" t="s">
        <v>546</v>
      </c>
      <c r="B721" t="s">
        <v>521</v>
      </c>
      <c r="C721" t="s">
        <v>511</v>
      </c>
      <c r="D721" s="5" t="s">
        <v>512</v>
      </c>
      <c r="E721" t="s">
        <v>514</v>
      </c>
      <c r="F721">
        <v>3</v>
      </c>
      <c r="H721" t="s">
        <v>550</v>
      </c>
      <c r="I721" t="s">
        <v>525</v>
      </c>
      <c r="J721" t="s">
        <v>515</v>
      </c>
      <c r="K721" s="5" t="s">
        <v>512</v>
      </c>
      <c r="L721" t="s">
        <v>514</v>
      </c>
      <c r="M721">
        <v>2</v>
      </c>
    </row>
    <row r="722" spans="1:13" x14ac:dyDescent="0.25">
      <c r="A722" t="s">
        <v>546</v>
      </c>
      <c r="B722" t="s">
        <v>521</v>
      </c>
      <c r="C722" t="s">
        <v>515</v>
      </c>
      <c r="D722" s="5" t="s">
        <v>512</v>
      </c>
      <c r="E722" t="s">
        <v>513</v>
      </c>
      <c r="F722">
        <v>7</v>
      </c>
      <c r="H722" t="s">
        <v>551</v>
      </c>
      <c r="I722" t="s">
        <v>510</v>
      </c>
      <c r="J722" t="s">
        <v>511</v>
      </c>
      <c r="K722" s="5" t="s">
        <v>512</v>
      </c>
      <c r="L722" t="s">
        <v>513</v>
      </c>
      <c r="M722">
        <v>10</v>
      </c>
    </row>
    <row r="723" spans="1:13" x14ac:dyDescent="0.25">
      <c r="A723" t="s">
        <v>546</v>
      </c>
      <c r="B723" t="s">
        <v>521</v>
      </c>
      <c r="C723" t="s">
        <v>515</v>
      </c>
      <c r="D723" s="5" t="s">
        <v>512</v>
      </c>
      <c r="E723" t="s">
        <v>514</v>
      </c>
      <c r="F723">
        <v>2</v>
      </c>
      <c r="H723" t="s">
        <v>551</v>
      </c>
      <c r="I723" t="s">
        <v>510</v>
      </c>
      <c r="J723" t="s">
        <v>511</v>
      </c>
      <c r="K723" s="5" t="s">
        <v>512</v>
      </c>
      <c r="L723" t="s">
        <v>514</v>
      </c>
      <c r="M723">
        <v>10</v>
      </c>
    </row>
    <row r="724" spans="1:13" x14ac:dyDescent="0.25">
      <c r="A724" t="s">
        <v>546</v>
      </c>
      <c r="B724" t="s">
        <v>521</v>
      </c>
      <c r="C724" t="s">
        <v>517</v>
      </c>
      <c r="D724" s="5" t="s">
        <v>512</v>
      </c>
      <c r="E724" t="s">
        <v>514</v>
      </c>
      <c r="F724">
        <v>1</v>
      </c>
      <c r="H724" t="s">
        <v>551</v>
      </c>
      <c r="I724" t="s">
        <v>510</v>
      </c>
      <c r="J724" t="s">
        <v>515</v>
      </c>
      <c r="K724" s="5" t="s">
        <v>512</v>
      </c>
      <c r="L724" t="s">
        <v>513</v>
      </c>
      <c r="M724">
        <v>113</v>
      </c>
    </row>
    <row r="725" spans="1:13" x14ac:dyDescent="0.25">
      <c r="A725" t="s">
        <v>546</v>
      </c>
      <c r="B725" t="s">
        <v>521</v>
      </c>
      <c r="C725" t="s">
        <v>518</v>
      </c>
      <c r="D725" s="5" t="s">
        <v>512</v>
      </c>
      <c r="E725" t="s">
        <v>513</v>
      </c>
      <c r="F725">
        <v>2</v>
      </c>
      <c r="H725" t="s">
        <v>551</v>
      </c>
      <c r="I725" t="s">
        <v>510</v>
      </c>
      <c r="J725" t="s">
        <v>515</v>
      </c>
      <c r="K725" s="5" t="s">
        <v>512</v>
      </c>
      <c r="L725" t="s">
        <v>514</v>
      </c>
      <c r="M725">
        <v>152</v>
      </c>
    </row>
    <row r="726" spans="1:13" x14ac:dyDescent="0.25">
      <c r="A726" t="s">
        <v>546</v>
      </c>
      <c r="B726" t="s">
        <v>521</v>
      </c>
      <c r="C726" t="s">
        <v>518</v>
      </c>
      <c r="D726" s="5" t="s">
        <v>512</v>
      </c>
      <c r="E726" t="s">
        <v>514</v>
      </c>
      <c r="F726">
        <v>2</v>
      </c>
      <c r="H726" t="s">
        <v>551</v>
      </c>
      <c r="I726" t="s">
        <v>510</v>
      </c>
      <c r="J726" t="s">
        <v>517</v>
      </c>
      <c r="K726" s="5" t="s">
        <v>512</v>
      </c>
      <c r="L726" t="s">
        <v>513</v>
      </c>
      <c r="M726">
        <v>1</v>
      </c>
    </row>
    <row r="727" spans="1:13" x14ac:dyDescent="0.25">
      <c r="A727" t="s">
        <v>546</v>
      </c>
      <c r="B727" t="s">
        <v>521</v>
      </c>
      <c r="C727" t="s">
        <v>519</v>
      </c>
      <c r="D727" s="5" t="s">
        <v>512</v>
      </c>
      <c r="E727" t="s">
        <v>514</v>
      </c>
      <c r="F727">
        <v>1</v>
      </c>
      <c r="H727" t="s">
        <v>551</v>
      </c>
      <c r="I727" t="s">
        <v>510</v>
      </c>
      <c r="J727" t="s">
        <v>517</v>
      </c>
      <c r="K727" s="5" t="s">
        <v>512</v>
      </c>
      <c r="L727" t="s">
        <v>514</v>
      </c>
      <c r="M727">
        <v>1</v>
      </c>
    </row>
    <row r="728" spans="1:13" x14ac:dyDescent="0.25">
      <c r="A728" t="s">
        <v>546</v>
      </c>
      <c r="B728" t="s">
        <v>522</v>
      </c>
      <c r="C728" t="s">
        <v>511</v>
      </c>
      <c r="D728" s="5" t="s">
        <v>512</v>
      </c>
      <c r="E728" t="s">
        <v>514</v>
      </c>
      <c r="F728">
        <v>6</v>
      </c>
      <c r="H728" t="s">
        <v>551</v>
      </c>
      <c r="I728" t="s">
        <v>510</v>
      </c>
      <c r="J728" t="s">
        <v>518</v>
      </c>
      <c r="K728" s="5" t="s">
        <v>512</v>
      </c>
      <c r="L728" t="s">
        <v>513</v>
      </c>
      <c r="M728">
        <v>1</v>
      </c>
    </row>
    <row r="729" spans="1:13" x14ac:dyDescent="0.25">
      <c r="A729" t="s">
        <v>546</v>
      </c>
      <c r="B729" t="s">
        <v>522</v>
      </c>
      <c r="C729" t="s">
        <v>515</v>
      </c>
      <c r="D729" s="5" t="s">
        <v>512</v>
      </c>
      <c r="E729" t="s">
        <v>513</v>
      </c>
      <c r="F729">
        <v>70</v>
      </c>
      <c r="H729" t="s">
        <v>551</v>
      </c>
      <c r="I729" t="s">
        <v>510</v>
      </c>
      <c r="J729" t="s">
        <v>518</v>
      </c>
      <c r="K729" s="5" t="s">
        <v>512</v>
      </c>
      <c r="L729" t="s">
        <v>514</v>
      </c>
      <c r="M729">
        <v>4</v>
      </c>
    </row>
    <row r="730" spans="1:13" x14ac:dyDescent="0.25">
      <c r="A730" t="s">
        <v>546</v>
      </c>
      <c r="B730" t="s">
        <v>522</v>
      </c>
      <c r="C730" t="s">
        <v>515</v>
      </c>
      <c r="D730" s="5" t="s">
        <v>512</v>
      </c>
      <c r="E730" t="s">
        <v>516</v>
      </c>
      <c r="F730">
        <v>2</v>
      </c>
      <c r="H730" t="s">
        <v>551</v>
      </c>
      <c r="I730" t="s">
        <v>510</v>
      </c>
      <c r="J730" t="s">
        <v>519</v>
      </c>
      <c r="K730" s="5" t="s">
        <v>512</v>
      </c>
      <c r="L730" t="s">
        <v>513</v>
      </c>
      <c r="M730">
        <v>1</v>
      </c>
    </row>
    <row r="731" spans="1:13" x14ac:dyDescent="0.25">
      <c r="A731" t="s">
        <v>546</v>
      </c>
      <c r="B731" t="s">
        <v>522</v>
      </c>
      <c r="C731" t="s">
        <v>515</v>
      </c>
      <c r="D731" s="5" t="s">
        <v>512</v>
      </c>
      <c r="E731" t="s">
        <v>514</v>
      </c>
      <c r="F731">
        <v>95</v>
      </c>
      <c r="H731" t="s">
        <v>551</v>
      </c>
      <c r="I731" t="s">
        <v>520</v>
      </c>
      <c r="J731" t="s">
        <v>511</v>
      </c>
      <c r="K731" s="5" t="s">
        <v>512</v>
      </c>
      <c r="L731" t="s">
        <v>514</v>
      </c>
      <c r="M731">
        <v>1</v>
      </c>
    </row>
    <row r="732" spans="1:13" x14ac:dyDescent="0.25">
      <c r="A732" t="s">
        <v>546</v>
      </c>
      <c r="B732" t="s">
        <v>522</v>
      </c>
      <c r="C732" t="s">
        <v>517</v>
      </c>
      <c r="D732" s="5" t="s">
        <v>512</v>
      </c>
      <c r="E732" t="s">
        <v>513</v>
      </c>
      <c r="F732">
        <v>1</v>
      </c>
      <c r="H732" t="s">
        <v>551</v>
      </c>
      <c r="I732" t="s">
        <v>520</v>
      </c>
      <c r="J732" t="s">
        <v>515</v>
      </c>
      <c r="K732" s="5" t="s">
        <v>512</v>
      </c>
      <c r="L732" t="s">
        <v>513</v>
      </c>
      <c r="M732">
        <v>12</v>
      </c>
    </row>
    <row r="733" spans="1:13" x14ac:dyDescent="0.25">
      <c r="A733" t="s">
        <v>546</v>
      </c>
      <c r="B733" t="s">
        <v>522</v>
      </c>
      <c r="C733" t="s">
        <v>517</v>
      </c>
      <c r="D733" s="5" t="s">
        <v>512</v>
      </c>
      <c r="E733" t="s">
        <v>514</v>
      </c>
      <c r="F733">
        <v>2</v>
      </c>
      <c r="H733" t="s">
        <v>551</v>
      </c>
      <c r="I733" t="s">
        <v>520</v>
      </c>
      <c r="J733" t="s">
        <v>515</v>
      </c>
      <c r="K733" s="5" t="s">
        <v>512</v>
      </c>
      <c r="L733" t="s">
        <v>514</v>
      </c>
      <c r="M733">
        <v>11</v>
      </c>
    </row>
    <row r="734" spans="1:13" x14ac:dyDescent="0.25">
      <c r="A734" t="s">
        <v>546</v>
      </c>
      <c r="B734" t="s">
        <v>522</v>
      </c>
      <c r="C734" t="s">
        <v>518</v>
      </c>
      <c r="D734" s="5" t="s">
        <v>512</v>
      </c>
      <c r="E734" t="s">
        <v>513</v>
      </c>
      <c r="F734">
        <v>5</v>
      </c>
      <c r="H734" t="s">
        <v>551</v>
      </c>
      <c r="I734" t="s">
        <v>522</v>
      </c>
      <c r="J734" t="s">
        <v>511</v>
      </c>
      <c r="K734" s="5" t="s">
        <v>512</v>
      </c>
      <c r="L734" t="s">
        <v>513</v>
      </c>
      <c r="M734">
        <v>1</v>
      </c>
    </row>
    <row r="735" spans="1:13" x14ac:dyDescent="0.25">
      <c r="A735" t="s">
        <v>546</v>
      </c>
      <c r="B735" t="s">
        <v>522</v>
      </c>
      <c r="C735" t="s">
        <v>518</v>
      </c>
      <c r="D735" s="5" t="s">
        <v>512</v>
      </c>
      <c r="E735" t="s">
        <v>514</v>
      </c>
      <c r="F735">
        <v>7</v>
      </c>
      <c r="H735" t="s">
        <v>551</v>
      </c>
      <c r="I735" t="s">
        <v>522</v>
      </c>
      <c r="J735" t="s">
        <v>511</v>
      </c>
      <c r="K735" s="5" t="s">
        <v>512</v>
      </c>
      <c r="L735" t="s">
        <v>514</v>
      </c>
      <c r="M735">
        <v>2</v>
      </c>
    </row>
    <row r="736" spans="1:13" x14ac:dyDescent="0.25">
      <c r="A736" t="s">
        <v>546</v>
      </c>
      <c r="B736" t="s">
        <v>523</v>
      </c>
      <c r="C736" t="s">
        <v>511</v>
      </c>
      <c r="D736" s="5" t="s">
        <v>512</v>
      </c>
      <c r="E736" t="s">
        <v>514</v>
      </c>
      <c r="F736">
        <v>1</v>
      </c>
      <c r="H736" t="s">
        <v>551</v>
      </c>
      <c r="I736" t="s">
        <v>522</v>
      </c>
      <c r="J736" t="s">
        <v>515</v>
      </c>
      <c r="K736" s="5" t="s">
        <v>512</v>
      </c>
      <c r="L736" t="s">
        <v>513</v>
      </c>
      <c r="M736">
        <v>34</v>
      </c>
    </row>
    <row r="737" spans="1:13" x14ac:dyDescent="0.25">
      <c r="A737" t="s">
        <v>546</v>
      </c>
      <c r="B737" t="s">
        <v>523</v>
      </c>
      <c r="C737" t="s">
        <v>515</v>
      </c>
      <c r="D737" s="5" t="s">
        <v>512</v>
      </c>
      <c r="E737" t="s">
        <v>513</v>
      </c>
      <c r="F737">
        <v>82</v>
      </c>
      <c r="H737" t="s">
        <v>551</v>
      </c>
      <c r="I737" t="s">
        <v>522</v>
      </c>
      <c r="J737" t="s">
        <v>515</v>
      </c>
      <c r="K737" s="5" t="s">
        <v>512</v>
      </c>
      <c r="L737" t="s">
        <v>514</v>
      </c>
      <c r="M737">
        <v>29</v>
      </c>
    </row>
    <row r="738" spans="1:13" x14ac:dyDescent="0.25">
      <c r="A738" t="s">
        <v>546</v>
      </c>
      <c r="B738" t="s">
        <v>523</v>
      </c>
      <c r="C738" t="s">
        <v>515</v>
      </c>
      <c r="D738" s="5" t="s">
        <v>512</v>
      </c>
      <c r="E738" t="s">
        <v>514</v>
      </c>
      <c r="F738">
        <v>116</v>
      </c>
      <c r="H738" t="s">
        <v>551</v>
      </c>
      <c r="I738" t="s">
        <v>523</v>
      </c>
      <c r="J738" t="s">
        <v>511</v>
      </c>
      <c r="K738" s="5" t="s">
        <v>512</v>
      </c>
      <c r="L738" t="s">
        <v>513</v>
      </c>
      <c r="M738">
        <v>1</v>
      </c>
    </row>
    <row r="739" spans="1:13" x14ac:dyDescent="0.25">
      <c r="A739" t="s">
        <v>546</v>
      </c>
      <c r="B739" t="s">
        <v>523</v>
      </c>
      <c r="C739" t="s">
        <v>517</v>
      </c>
      <c r="D739" s="5" t="s">
        <v>512</v>
      </c>
      <c r="E739" t="s">
        <v>513</v>
      </c>
      <c r="F739">
        <v>2</v>
      </c>
      <c r="H739" t="s">
        <v>551</v>
      </c>
      <c r="I739" t="s">
        <v>523</v>
      </c>
      <c r="J739" t="s">
        <v>511</v>
      </c>
      <c r="K739" s="5" t="s">
        <v>512</v>
      </c>
      <c r="L739" t="s">
        <v>514</v>
      </c>
      <c r="M739">
        <v>1</v>
      </c>
    </row>
    <row r="740" spans="1:13" x14ac:dyDescent="0.25">
      <c r="A740" t="s">
        <v>546</v>
      </c>
      <c r="B740" t="s">
        <v>523</v>
      </c>
      <c r="C740" t="s">
        <v>517</v>
      </c>
      <c r="D740" s="5" t="s">
        <v>512</v>
      </c>
      <c r="E740" t="s">
        <v>514</v>
      </c>
      <c r="F740">
        <v>2</v>
      </c>
      <c r="H740" t="s">
        <v>551</v>
      </c>
      <c r="I740" t="s">
        <v>523</v>
      </c>
      <c r="J740" t="s">
        <v>515</v>
      </c>
      <c r="K740" s="5" t="s">
        <v>512</v>
      </c>
      <c r="L740" t="s">
        <v>513</v>
      </c>
      <c r="M740">
        <v>14</v>
      </c>
    </row>
    <row r="741" spans="1:13" x14ac:dyDescent="0.25">
      <c r="A741" t="s">
        <v>546</v>
      </c>
      <c r="B741" t="s">
        <v>523</v>
      </c>
      <c r="C741" t="s">
        <v>518</v>
      </c>
      <c r="D741" s="5" t="s">
        <v>512</v>
      </c>
      <c r="E741" t="s">
        <v>513</v>
      </c>
      <c r="F741">
        <v>7</v>
      </c>
      <c r="H741" t="s">
        <v>551</v>
      </c>
      <c r="I741" t="s">
        <v>523</v>
      </c>
      <c r="J741" t="s">
        <v>515</v>
      </c>
      <c r="K741" s="5" t="s">
        <v>512</v>
      </c>
      <c r="L741" t="s">
        <v>514</v>
      </c>
      <c r="M741">
        <v>23</v>
      </c>
    </row>
    <row r="742" spans="1:13" x14ac:dyDescent="0.25">
      <c r="A742" t="s">
        <v>546</v>
      </c>
      <c r="B742" t="s">
        <v>523</v>
      </c>
      <c r="C742" t="s">
        <v>518</v>
      </c>
      <c r="D742" s="5" t="s">
        <v>512</v>
      </c>
      <c r="E742" t="s">
        <v>514</v>
      </c>
      <c r="F742">
        <v>11</v>
      </c>
      <c r="H742" t="s">
        <v>551</v>
      </c>
      <c r="I742" t="s">
        <v>524</v>
      </c>
      <c r="J742" t="s">
        <v>511</v>
      </c>
      <c r="K742" s="5" t="s">
        <v>512</v>
      </c>
      <c r="L742" t="s">
        <v>514</v>
      </c>
      <c r="M742">
        <v>1</v>
      </c>
    </row>
    <row r="743" spans="1:13" x14ac:dyDescent="0.25">
      <c r="A743" t="s">
        <v>546</v>
      </c>
      <c r="B743" t="s">
        <v>523</v>
      </c>
      <c r="C743" t="s">
        <v>519</v>
      </c>
      <c r="D743" s="5" t="s">
        <v>512</v>
      </c>
      <c r="E743" t="s">
        <v>513</v>
      </c>
      <c r="F743">
        <v>1</v>
      </c>
      <c r="H743" t="s">
        <v>551</v>
      </c>
      <c r="I743" t="s">
        <v>524</v>
      </c>
      <c r="J743" t="s">
        <v>515</v>
      </c>
      <c r="K743" s="5" t="s">
        <v>512</v>
      </c>
      <c r="L743" t="s">
        <v>513</v>
      </c>
      <c r="M743">
        <v>46</v>
      </c>
    </row>
    <row r="744" spans="1:13" x14ac:dyDescent="0.25">
      <c r="A744" t="s">
        <v>546</v>
      </c>
      <c r="B744" t="s">
        <v>524</v>
      </c>
      <c r="C744" t="s">
        <v>515</v>
      </c>
      <c r="D744" s="5" t="s">
        <v>512</v>
      </c>
      <c r="E744" t="s">
        <v>513</v>
      </c>
      <c r="F744">
        <v>429</v>
      </c>
      <c r="H744" t="s">
        <v>551</v>
      </c>
      <c r="I744" t="s">
        <v>524</v>
      </c>
      <c r="J744" t="s">
        <v>515</v>
      </c>
      <c r="K744" s="5" t="s">
        <v>512</v>
      </c>
      <c r="L744" t="s">
        <v>514</v>
      </c>
      <c r="M744">
        <v>52</v>
      </c>
    </row>
    <row r="745" spans="1:13" x14ac:dyDescent="0.25">
      <c r="A745" t="s">
        <v>546</v>
      </c>
      <c r="B745" t="s">
        <v>524</v>
      </c>
      <c r="C745" t="s">
        <v>515</v>
      </c>
      <c r="D745" s="5" t="s">
        <v>512</v>
      </c>
      <c r="E745" t="s">
        <v>516</v>
      </c>
      <c r="F745">
        <v>2</v>
      </c>
      <c r="H745" t="s">
        <v>552</v>
      </c>
      <c r="I745" t="s">
        <v>510</v>
      </c>
      <c r="J745" t="s">
        <v>511</v>
      </c>
      <c r="K745" s="5" t="s">
        <v>512</v>
      </c>
      <c r="L745" t="s">
        <v>514</v>
      </c>
      <c r="M745">
        <v>1</v>
      </c>
    </row>
    <row r="746" spans="1:13" x14ac:dyDescent="0.25">
      <c r="A746" t="s">
        <v>546</v>
      </c>
      <c r="B746" t="s">
        <v>524</v>
      </c>
      <c r="C746" t="s">
        <v>515</v>
      </c>
      <c r="D746" s="5" t="s">
        <v>512</v>
      </c>
      <c r="E746" t="s">
        <v>514</v>
      </c>
      <c r="F746">
        <v>528</v>
      </c>
      <c r="H746" t="s">
        <v>552</v>
      </c>
      <c r="I746" t="s">
        <v>510</v>
      </c>
      <c r="J746" t="s">
        <v>515</v>
      </c>
      <c r="K746" s="5" t="s">
        <v>512</v>
      </c>
      <c r="L746" t="s">
        <v>513</v>
      </c>
      <c r="M746">
        <v>74</v>
      </c>
    </row>
    <row r="747" spans="1:13" x14ac:dyDescent="0.25">
      <c r="A747" t="s">
        <v>546</v>
      </c>
      <c r="B747" t="s">
        <v>524</v>
      </c>
      <c r="C747" t="s">
        <v>527</v>
      </c>
      <c r="D747" s="5" t="s">
        <v>512</v>
      </c>
      <c r="E747" t="s">
        <v>513</v>
      </c>
      <c r="F747">
        <v>1</v>
      </c>
      <c r="H747" t="s">
        <v>552</v>
      </c>
      <c r="I747" t="s">
        <v>510</v>
      </c>
      <c r="J747" t="s">
        <v>515</v>
      </c>
      <c r="K747" s="5" t="s">
        <v>512</v>
      </c>
      <c r="L747" t="s">
        <v>516</v>
      </c>
      <c r="M747">
        <v>2</v>
      </c>
    </row>
    <row r="748" spans="1:13" x14ac:dyDescent="0.25">
      <c r="A748" t="s">
        <v>546</v>
      </c>
      <c r="B748" t="s">
        <v>524</v>
      </c>
      <c r="C748" t="s">
        <v>517</v>
      </c>
      <c r="D748" s="5" t="s">
        <v>512</v>
      </c>
      <c r="E748" t="s">
        <v>513</v>
      </c>
      <c r="F748">
        <v>1</v>
      </c>
      <c r="H748" t="s">
        <v>552</v>
      </c>
      <c r="I748" t="s">
        <v>510</v>
      </c>
      <c r="J748" t="s">
        <v>515</v>
      </c>
      <c r="K748" s="5" t="s">
        <v>512</v>
      </c>
      <c r="L748" t="s">
        <v>514</v>
      </c>
      <c r="M748">
        <v>76</v>
      </c>
    </row>
    <row r="749" spans="1:13" x14ac:dyDescent="0.25">
      <c r="A749" t="s">
        <v>546</v>
      </c>
      <c r="B749" t="s">
        <v>524</v>
      </c>
      <c r="C749" t="s">
        <v>518</v>
      </c>
      <c r="D749" s="5" t="s">
        <v>512</v>
      </c>
      <c r="E749" t="s">
        <v>513</v>
      </c>
      <c r="F749">
        <v>6</v>
      </c>
      <c r="H749" t="s">
        <v>552</v>
      </c>
      <c r="I749" t="s">
        <v>510</v>
      </c>
      <c r="J749" t="s">
        <v>527</v>
      </c>
      <c r="K749" s="5" t="s">
        <v>512</v>
      </c>
      <c r="L749" t="s">
        <v>514</v>
      </c>
      <c r="M749">
        <v>1</v>
      </c>
    </row>
    <row r="750" spans="1:13" x14ac:dyDescent="0.25">
      <c r="A750" t="s">
        <v>546</v>
      </c>
      <c r="B750" t="s">
        <v>524</v>
      </c>
      <c r="C750" t="s">
        <v>518</v>
      </c>
      <c r="D750" s="5" t="s">
        <v>512</v>
      </c>
      <c r="E750" t="s">
        <v>514</v>
      </c>
      <c r="F750">
        <v>7</v>
      </c>
      <c r="H750" t="s">
        <v>552</v>
      </c>
      <c r="I750" t="s">
        <v>510</v>
      </c>
      <c r="J750" t="s">
        <v>518</v>
      </c>
      <c r="K750" s="5" t="s">
        <v>512</v>
      </c>
      <c r="L750" t="s">
        <v>513</v>
      </c>
      <c r="M750">
        <v>3</v>
      </c>
    </row>
    <row r="751" spans="1:13" x14ac:dyDescent="0.25">
      <c r="A751" t="s">
        <v>546</v>
      </c>
      <c r="B751" t="s">
        <v>525</v>
      </c>
      <c r="C751" t="s">
        <v>515</v>
      </c>
      <c r="D751" s="5" t="s">
        <v>512</v>
      </c>
      <c r="E751" t="s">
        <v>513</v>
      </c>
      <c r="F751">
        <v>9</v>
      </c>
      <c r="H751" t="s">
        <v>552</v>
      </c>
      <c r="I751" t="s">
        <v>510</v>
      </c>
      <c r="J751" t="s">
        <v>518</v>
      </c>
      <c r="K751" s="5" t="s">
        <v>512</v>
      </c>
      <c r="L751" t="s">
        <v>514</v>
      </c>
      <c r="M751">
        <v>4</v>
      </c>
    </row>
    <row r="752" spans="1:13" x14ac:dyDescent="0.25">
      <c r="A752" t="s">
        <v>546</v>
      </c>
      <c r="B752" t="s">
        <v>525</v>
      </c>
      <c r="C752" t="s">
        <v>515</v>
      </c>
      <c r="D752" s="5" t="s">
        <v>512</v>
      </c>
      <c r="E752" t="s">
        <v>514</v>
      </c>
      <c r="F752">
        <v>10</v>
      </c>
      <c r="H752" t="s">
        <v>552</v>
      </c>
      <c r="I752" t="s">
        <v>520</v>
      </c>
      <c r="J752" t="s">
        <v>511</v>
      </c>
      <c r="K752" s="5" t="s">
        <v>512</v>
      </c>
      <c r="L752" t="s">
        <v>513</v>
      </c>
      <c r="M752">
        <v>1</v>
      </c>
    </row>
    <row r="753" spans="1:13" x14ac:dyDescent="0.25">
      <c r="A753" t="s">
        <v>546</v>
      </c>
      <c r="B753" t="s">
        <v>525</v>
      </c>
      <c r="C753" t="s">
        <v>518</v>
      </c>
      <c r="D753" s="5" t="s">
        <v>512</v>
      </c>
      <c r="E753" t="s">
        <v>514</v>
      </c>
      <c r="F753">
        <v>1</v>
      </c>
      <c r="H753" t="s">
        <v>552</v>
      </c>
      <c r="I753" t="s">
        <v>520</v>
      </c>
      <c r="J753" t="s">
        <v>511</v>
      </c>
      <c r="K753" s="5" t="s">
        <v>512</v>
      </c>
      <c r="L753" t="s">
        <v>514</v>
      </c>
      <c r="M753">
        <v>1</v>
      </c>
    </row>
    <row r="754" spans="1:13" x14ac:dyDescent="0.25">
      <c r="A754" t="s">
        <v>547</v>
      </c>
      <c r="B754" t="s">
        <v>510</v>
      </c>
      <c r="C754" t="s">
        <v>511</v>
      </c>
      <c r="D754" s="5" t="s">
        <v>512</v>
      </c>
      <c r="E754" t="s">
        <v>513</v>
      </c>
      <c r="F754">
        <v>7</v>
      </c>
      <c r="H754" t="s">
        <v>552</v>
      </c>
      <c r="I754" t="s">
        <v>520</v>
      </c>
      <c r="J754" t="s">
        <v>515</v>
      </c>
      <c r="K754" s="5" t="s">
        <v>512</v>
      </c>
      <c r="L754" t="s">
        <v>513</v>
      </c>
      <c r="M754">
        <v>12</v>
      </c>
    </row>
    <row r="755" spans="1:13" x14ac:dyDescent="0.25">
      <c r="A755" t="s">
        <v>547</v>
      </c>
      <c r="B755" t="s">
        <v>510</v>
      </c>
      <c r="C755" t="s">
        <v>511</v>
      </c>
      <c r="D755" s="5" t="s">
        <v>512</v>
      </c>
      <c r="E755" t="s">
        <v>514</v>
      </c>
      <c r="F755">
        <v>4</v>
      </c>
      <c r="H755" t="s">
        <v>552</v>
      </c>
      <c r="I755" t="s">
        <v>520</v>
      </c>
      <c r="J755" t="s">
        <v>515</v>
      </c>
      <c r="K755" s="5" t="s">
        <v>512</v>
      </c>
      <c r="L755" t="s">
        <v>514</v>
      </c>
      <c r="M755">
        <v>10</v>
      </c>
    </row>
    <row r="756" spans="1:13" x14ac:dyDescent="0.25">
      <c r="A756" t="s">
        <v>547</v>
      </c>
      <c r="B756" t="s">
        <v>510</v>
      </c>
      <c r="C756" t="s">
        <v>515</v>
      </c>
      <c r="D756" s="5" t="s">
        <v>512</v>
      </c>
      <c r="E756" t="s">
        <v>513</v>
      </c>
      <c r="F756">
        <v>98</v>
      </c>
      <c r="H756" t="s">
        <v>552</v>
      </c>
      <c r="I756" t="s">
        <v>521</v>
      </c>
      <c r="J756" t="s">
        <v>515</v>
      </c>
      <c r="K756" s="5" t="s">
        <v>512</v>
      </c>
      <c r="L756" t="s">
        <v>513</v>
      </c>
      <c r="M756">
        <v>1</v>
      </c>
    </row>
    <row r="757" spans="1:13" x14ac:dyDescent="0.25">
      <c r="A757" t="s">
        <v>547</v>
      </c>
      <c r="B757" t="s">
        <v>510</v>
      </c>
      <c r="C757" t="s">
        <v>515</v>
      </c>
      <c r="D757" s="5" t="s">
        <v>512</v>
      </c>
      <c r="E757" t="s">
        <v>516</v>
      </c>
      <c r="F757">
        <v>1</v>
      </c>
      <c r="H757" t="s">
        <v>552</v>
      </c>
      <c r="I757" t="s">
        <v>521</v>
      </c>
      <c r="J757" t="s">
        <v>515</v>
      </c>
      <c r="K757" s="5" t="s">
        <v>512</v>
      </c>
      <c r="L757" t="s">
        <v>514</v>
      </c>
      <c r="M757">
        <v>1</v>
      </c>
    </row>
    <row r="758" spans="1:13" x14ac:dyDescent="0.25">
      <c r="A758" t="s">
        <v>547</v>
      </c>
      <c r="B758" t="s">
        <v>510</v>
      </c>
      <c r="C758" t="s">
        <v>515</v>
      </c>
      <c r="D758" s="5" t="s">
        <v>512</v>
      </c>
      <c r="E758" t="s">
        <v>514</v>
      </c>
      <c r="F758">
        <v>92</v>
      </c>
      <c r="H758" t="s">
        <v>552</v>
      </c>
      <c r="I758" t="s">
        <v>522</v>
      </c>
      <c r="J758" t="s">
        <v>511</v>
      </c>
      <c r="K758" s="5" t="s">
        <v>512</v>
      </c>
      <c r="L758" t="s">
        <v>514</v>
      </c>
      <c r="M758">
        <v>1</v>
      </c>
    </row>
    <row r="759" spans="1:13" x14ac:dyDescent="0.25">
      <c r="A759" t="s">
        <v>547</v>
      </c>
      <c r="B759" t="s">
        <v>510</v>
      </c>
      <c r="C759" t="s">
        <v>527</v>
      </c>
      <c r="D759" s="5" t="s">
        <v>512</v>
      </c>
      <c r="E759" t="s">
        <v>513</v>
      </c>
      <c r="F759">
        <v>1</v>
      </c>
      <c r="H759" t="s">
        <v>552</v>
      </c>
      <c r="I759" t="s">
        <v>522</v>
      </c>
      <c r="J759" t="s">
        <v>515</v>
      </c>
      <c r="K759" s="5" t="s">
        <v>512</v>
      </c>
      <c r="L759" t="s">
        <v>513</v>
      </c>
      <c r="M759">
        <v>6</v>
      </c>
    </row>
    <row r="760" spans="1:13" x14ac:dyDescent="0.25">
      <c r="A760" t="s">
        <v>547</v>
      </c>
      <c r="B760" t="s">
        <v>510</v>
      </c>
      <c r="C760" t="s">
        <v>527</v>
      </c>
      <c r="D760" s="5" t="s">
        <v>512</v>
      </c>
      <c r="E760" t="s">
        <v>514</v>
      </c>
      <c r="F760">
        <v>4</v>
      </c>
      <c r="H760" t="s">
        <v>552</v>
      </c>
      <c r="I760" t="s">
        <v>522</v>
      </c>
      <c r="J760" t="s">
        <v>515</v>
      </c>
      <c r="K760" s="5" t="s">
        <v>512</v>
      </c>
      <c r="L760" t="s">
        <v>514</v>
      </c>
      <c r="M760">
        <v>13</v>
      </c>
    </row>
    <row r="761" spans="1:13" x14ac:dyDescent="0.25">
      <c r="A761" t="s">
        <v>547</v>
      </c>
      <c r="B761" t="s">
        <v>510</v>
      </c>
      <c r="C761" t="s">
        <v>518</v>
      </c>
      <c r="D761" s="5" t="s">
        <v>512</v>
      </c>
      <c r="E761" t="s">
        <v>513</v>
      </c>
      <c r="F761">
        <v>2</v>
      </c>
      <c r="H761" t="s">
        <v>552</v>
      </c>
      <c r="I761" t="s">
        <v>522</v>
      </c>
      <c r="J761" t="s">
        <v>518</v>
      </c>
      <c r="K761" s="5" t="s">
        <v>512</v>
      </c>
      <c r="L761" t="s">
        <v>513</v>
      </c>
      <c r="M761">
        <v>2</v>
      </c>
    </row>
    <row r="762" spans="1:13" x14ac:dyDescent="0.25">
      <c r="A762" t="s">
        <v>547</v>
      </c>
      <c r="B762" t="s">
        <v>510</v>
      </c>
      <c r="C762" t="s">
        <v>518</v>
      </c>
      <c r="D762" s="5" t="s">
        <v>512</v>
      </c>
      <c r="E762" t="s">
        <v>514</v>
      </c>
      <c r="F762">
        <v>1</v>
      </c>
      <c r="H762" t="s">
        <v>552</v>
      </c>
      <c r="I762" t="s">
        <v>523</v>
      </c>
      <c r="J762" t="s">
        <v>515</v>
      </c>
      <c r="K762" s="5" t="s">
        <v>512</v>
      </c>
      <c r="L762" t="s">
        <v>513</v>
      </c>
      <c r="M762">
        <v>8</v>
      </c>
    </row>
    <row r="763" spans="1:13" x14ac:dyDescent="0.25">
      <c r="A763" t="s">
        <v>547</v>
      </c>
      <c r="B763" t="s">
        <v>510</v>
      </c>
      <c r="C763" t="s">
        <v>519</v>
      </c>
      <c r="D763" s="5" t="s">
        <v>512</v>
      </c>
      <c r="E763" t="s">
        <v>513</v>
      </c>
      <c r="F763">
        <v>2</v>
      </c>
      <c r="H763" t="s">
        <v>552</v>
      </c>
      <c r="I763" t="s">
        <v>523</v>
      </c>
      <c r="J763" t="s">
        <v>515</v>
      </c>
      <c r="K763" s="5" t="s">
        <v>512</v>
      </c>
      <c r="L763" t="s">
        <v>514</v>
      </c>
      <c r="M763">
        <v>11</v>
      </c>
    </row>
    <row r="764" spans="1:13" x14ac:dyDescent="0.25">
      <c r="A764" t="s">
        <v>547</v>
      </c>
      <c r="B764" t="s">
        <v>510</v>
      </c>
      <c r="C764" t="s">
        <v>519</v>
      </c>
      <c r="D764" s="5" t="s">
        <v>512</v>
      </c>
      <c r="E764" t="s">
        <v>514</v>
      </c>
      <c r="F764">
        <v>1</v>
      </c>
      <c r="H764" t="s">
        <v>552</v>
      </c>
      <c r="I764" t="s">
        <v>524</v>
      </c>
      <c r="J764" t="s">
        <v>515</v>
      </c>
      <c r="K764" s="5" t="s">
        <v>512</v>
      </c>
      <c r="L764" t="s">
        <v>513</v>
      </c>
      <c r="M764">
        <v>27</v>
      </c>
    </row>
    <row r="765" spans="1:13" x14ac:dyDescent="0.25">
      <c r="A765" t="s">
        <v>547</v>
      </c>
      <c r="B765" t="s">
        <v>520</v>
      </c>
      <c r="C765" t="s">
        <v>515</v>
      </c>
      <c r="D765" s="5" t="s">
        <v>512</v>
      </c>
      <c r="E765" t="s">
        <v>513</v>
      </c>
      <c r="F765">
        <v>7</v>
      </c>
      <c r="H765" t="s">
        <v>552</v>
      </c>
      <c r="I765" t="s">
        <v>524</v>
      </c>
      <c r="J765" t="s">
        <v>515</v>
      </c>
      <c r="K765" s="5" t="s">
        <v>512</v>
      </c>
      <c r="L765" t="s">
        <v>514</v>
      </c>
      <c r="M765">
        <v>30</v>
      </c>
    </row>
    <row r="766" spans="1:13" x14ac:dyDescent="0.25">
      <c r="A766" t="s">
        <v>547</v>
      </c>
      <c r="B766" t="s">
        <v>520</v>
      </c>
      <c r="C766" t="s">
        <v>515</v>
      </c>
      <c r="D766" s="5" t="s">
        <v>512</v>
      </c>
      <c r="E766" t="s">
        <v>514</v>
      </c>
      <c r="F766">
        <v>5</v>
      </c>
      <c r="H766" t="s">
        <v>552</v>
      </c>
      <c r="I766" t="s">
        <v>525</v>
      </c>
      <c r="J766" t="s">
        <v>515</v>
      </c>
      <c r="K766" s="5" t="s">
        <v>512</v>
      </c>
      <c r="L766" t="s">
        <v>513</v>
      </c>
      <c r="M766">
        <v>1</v>
      </c>
    </row>
    <row r="767" spans="1:13" x14ac:dyDescent="0.25">
      <c r="A767" t="s">
        <v>547</v>
      </c>
      <c r="B767" t="s">
        <v>521</v>
      </c>
      <c r="C767" t="s">
        <v>515</v>
      </c>
      <c r="D767" s="5" t="s">
        <v>512</v>
      </c>
      <c r="E767" t="s">
        <v>513</v>
      </c>
      <c r="F767">
        <v>1</v>
      </c>
      <c r="H767" t="s">
        <v>552</v>
      </c>
      <c r="I767" t="s">
        <v>525</v>
      </c>
      <c r="J767" t="s">
        <v>515</v>
      </c>
      <c r="K767" s="5" t="s">
        <v>512</v>
      </c>
      <c r="L767" t="s">
        <v>514</v>
      </c>
      <c r="M767">
        <v>4</v>
      </c>
    </row>
    <row r="768" spans="1:13" x14ac:dyDescent="0.25">
      <c r="A768" t="s">
        <v>547</v>
      </c>
      <c r="B768" t="s">
        <v>522</v>
      </c>
      <c r="C768" t="s">
        <v>511</v>
      </c>
      <c r="D768" s="5" t="s">
        <v>512</v>
      </c>
      <c r="E768" t="s">
        <v>514</v>
      </c>
      <c r="F768">
        <v>1</v>
      </c>
      <c r="H768" t="s">
        <v>553</v>
      </c>
      <c r="I768" t="s">
        <v>510</v>
      </c>
      <c r="J768" t="s">
        <v>511</v>
      </c>
      <c r="K768" s="5" t="s">
        <v>512</v>
      </c>
      <c r="L768" t="s">
        <v>513</v>
      </c>
      <c r="M768">
        <v>47</v>
      </c>
    </row>
    <row r="769" spans="1:13" x14ac:dyDescent="0.25">
      <c r="A769" t="s">
        <v>547</v>
      </c>
      <c r="B769" t="s">
        <v>522</v>
      </c>
      <c r="C769" t="s">
        <v>515</v>
      </c>
      <c r="D769" s="5" t="s">
        <v>512</v>
      </c>
      <c r="E769" t="s">
        <v>513</v>
      </c>
      <c r="F769">
        <v>27</v>
      </c>
      <c r="H769" t="s">
        <v>553</v>
      </c>
      <c r="I769" t="s">
        <v>510</v>
      </c>
      <c r="J769" t="s">
        <v>511</v>
      </c>
      <c r="K769" s="5" t="s">
        <v>512</v>
      </c>
      <c r="L769" t="s">
        <v>516</v>
      </c>
      <c r="M769">
        <v>1</v>
      </c>
    </row>
    <row r="770" spans="1:13" x14ac:dyDescent="0.25">
      <c r="A770" t="s">
        <v>547</v>
      </c>
      <c r="B770" t="s">
        <v>522</v>
      </c>
      <c r="C770" t="s">
        <v>515</v>
      </c>
      <c r="D770" s="5" t="s">
        <v>512</v>
      </c>
      <c r="E770" t="s">
        <v>514</v>
      </c>
      <c r="F770">
        <v>24</v>
      </c>
      <c r="H770" t="s">
        <v>553</v>
      </c>
      <c r="I770" t="s">
        <v>510</v>
      </c>
      <c r="J770" t="s">
        <v>511</v>
      </c>
      <c r="K770" s="5" t="s">
        <v>512</v>
      </c>
      <c r="L770" t="s">
        <v>514</v>
      </c>
      <c r="M770">
        <v>73</v>
      </c>
    </row>
    <row r="771" spans="1:13" x14ac:dyDescent="0.25">
      <c r="A771" t="s">
        <v>547</v>
      </c>
      <c r="B771" t="s">
        <v>523</v>
      </c>
      <c r="C771" t="s">
        <v>511</v>
      </c>
      <c r="D771" s="5" t="s">
        <v>512</v>
      </c>
      <c r="E771" t="s">
        <v>514</v>
      </c>
      <c r="F771">
        <v>1</v>
      </c>
      <c r="H771" t="s">
        <v>553</v>
      </c>
      <c r="I771" t="s">
        <v>510</v>
      </c>
      <c r="J771" t="s">
        <v>515</v>
      </c>
      <c r="K771" s="5" t="s">
        <v>512</v>
      </c>
      <c r="L771" t="s">
        <v>513</v>
      </c>
      <c r="M771">
        <v>1424</v>
      </c>
    </row>
    <row r="772" spans="1:13" x14ac:dyDescent="0.25">
      <c r="A772" t="s">
        <v>547</v>
      </c>
      <c r="B772" t="s">
        <v>523</v>
      </c>
      <c r="C772" t="s">
        <v>515</v>
      </c>
      <c r="D772" s="5" t="s">
        <v>512</v>
      </c>
      <c r="E772" t="s">
        <v>513</v>
      </c>
      <c r="F772">
        <v>11</v>
      </c>
      <c r="H772" t="s">
        <v>553</v>
      </c>
      <c r="I772" t="s">
        <v>510</v>
      </c>
      <c r="J772" t="s">
        <v>515</v>
      </c>
      <c r="K772" s="5" t="s">
        <v>512</v>
      </c>
      <c r="L772" t="s">
        <v>516</v>
      </c>
      <c r="M772">
        <v>44</v>
      </c>
    </row>
    <row r="773" spans="1:13" x14ac:dyDescent="0.25">
      <c r="A773" t="s">
        <v>547</v>
      </c>
      <c r="B773" t="s">
        <v>523</v>
      </c>
      <c r="C773" t="s">
        <v>515</v>
      </c>
      <c r="D773" s="5" t="s">
        <v>512</v>
      </c>
      <c r="E773" t="s">
        <v>514</v>
      </c>
      <c r="F773">
        <v>11</v>
      </c>
      <c r="H773" t="s">
        <v>553</v>
      </c>
      <c r="I773" t="s">
        <v>510</v>
      </c>
      <c r="J773" t="s">
        <v>515</v>
      </c>
      <c r="K773" s="5" t="s">
        <v>512</v>
      </c>
      <c r="L773" t="s">
        <v>514</v>
      </c>
      <c r="M773">
        <v>1622</v>
      </c>
    </row>
    <row r="774" spans="1:13" x14ac:dyDescent="0.25">
      <c r="A774" t="s">
        <v>547</v>
      </c>
      <c r="B774" t="s">
        <v>523</v>
      </c>
      <c r="C774" t="s">
        <v>527</v>
      </c>
      <c r="D774" s="5" t="s">
        <v>512</v>
      </c>
      <c r="E774" t="s">
        <v>514</v>
      </c>
      <c r="F774">
        <v>1</v>
      </c>
      <c r="H774" t="s">
        <v>553</v>
      </c>
      <c r="I774" t="s">
        <v>510</v>
      </c>
      <c r="J774" t="s">
        <v>527</v>
      </c>
      <c r="K774" s="5" t="s">
        <v>512</v>
      </c>
      <c r="L774" t="s">
        <v>513</v>
      </c>
      <c r="M774">
        <v>74</v>
      </c>
    </row>
    <row r="775" spans="1:13" x14ac:dyDescent="0.25">
      <c r="A775" t="s">
        <v>547</v>
      </c>
      <c r="B775" t="s">
        <v>523</v>
      </c>
      <c r="C775" t="s">
        <v>518</v>
      </c>
      <c r="D775" s="5" t="s">
        <v>512</v>
      </c>
      <c r="E775" t="s">
        <v>514</v>
      </c>
      <c r="F775">
        <v>1</v>
      </c>
      <c r="H775" t="s">
        <v>553</v>
      </c>
      <c r="I775" t="s">
        <v>510</v>
      </c>
      <c r="J775" t="s">
        <v>527</v>
      </c>
      <c r="K775" s="5" t="s">
        <v>512</v>
      </c>
      <c r="L775" t="s">
        <v>516</v>
      </c>
      <c r="M775">
        <v>27</v>
      </c>
    </row>
    <row r="776" spans="1:13" x14ac:dyDescent="0.25">
      <c r="A776" t="s">
        <v>547</v>
      </c>
      <c r="B776" t="s">
        <v>523</v>
      </c>
      <c r="C776" t="s">
        <v>519</v>
      </c>
      <c r="D776" s="5" t="s">
        <v>512</v>
      </c>
      <c r="E776" t="s">
        <v>513</v>
      </c>
      <c r="F776">
        <v>1</v>
      </c>
      <c r="H776" t="s">
        <v>553</v>
      </c>
      <c r="I776" t="s">
        <v>510</v>
      </c>
      <c r="J776" t="s">
        <v>527</v>
      </c>
      <c r="K776" s="5" t="s">
        <v>512</v>
      </c>
      <c r="L776" t="s">
        <v>514</v>
      </c>
      <c r="M776">
        <v>64</v>
      </c>
    </row>
    <row r="777" spans="1:13" x14ac:dyDescent="0.25">
      <c r="A777" t="s">
        <v>547</v>
      </c>
      <c r="B777" t="s">
        <v>524</v>
      </c>
      <c r="C777" t="s">
        <v>511</v>
      </c>
      <c r="D777" s="5" t="s">
        <v>512</v>
      </c>
      <c r="E777" t="s">
        <v>513</v>
      </c>
      <c r="F777">
        <v>1</v>
      </c>
      <c r="H777" t="s">
        <v>553</v>
      </c>
      <c r="I777" t="s">
        <v>510</v>
      </c>
      <c r="J777" t="s">
        <v>517</v>
      </c>
      <c r="K777" s="5" t="s">
        <v>512</v>
      </c>
      <c r="L777" t="s">
        <v>513</v>
      </c>
      <c r="M777">
        <v>10</v>
      </c>
    </row>
    <row r="778" spans="1:13" x14ac:dyDescent="0.25">
      <c r="A778" t="s">
        <v>547</v>
      </c>
      <c r="B778" t="s">
        <v>524</v>
      </c>
      <c r="C778" t="s">
        <v>511</v>
      </c>
      <c r="D778" s="5" t="s">
        <v>512</v>
      </c>
      <c r="E778" t="s">
        <v>514</v>
      </c>
      <c r="F778">
        <v>2</v>
      </c>
      <c r="H778" t="s">
        <v>553</v>
      </c>
      <c r="I778" t="s">
        <v>510</v>
      </c>
      <c r="J778" t="s">
        <v>517</v>
      </c>
      <c r="K778" s="5" t="s">
        <v>512</v>
      </c>
      <c r="L778" t="s">
        <v>516</v>
      </c>
      <c r="M778">
        <v>1</v>
      </c>
    </row>
    <row r="779" spans="1:13" x14ac:dyDescent="0.25">
      <c r="A779" t="s">
        <v>547</v>
      </c>
      <c r="B779" t="s">
        <v>524</v>
      </c>
      <c r="C779" t="s">
        <v>515</v>
      </c>
      <c r="D779" s="5" t="s">
        <v>512</v>
      </c>
      <c r="E779" t="s">
        <v>513</v>
      </c>
      <c r="F779">
        <v>75</v>
      </c>
      <c r="H779" t="s">
        <v>553</v>
      </c>
      <c r="I779" t="s">
        <v>510</v>
      </c>
      <c r="J779" t="s">
        <v>517</v>
      </c>
      <c r="K779" s="5" t="s">
        <v>512</v>
      </c>
      <c r="L779" t="s">
        <v>514</v>
      </c>
      <c r="M779">
        <v>16</v>
      </c>
    </row>
    <row r="780" spans="1:13" x14ac:dyDescent="0.25">
      <c r="A780" t="s">
        <v>547</v>
      </c>
      <c r="B780" t="s">
        <v>524</v>
      </c>
      <c r="C780" t="s">
        <v>515</v>
      </c>
      <c r="D780" s="5" t="s">
        <v>512</v>
      </c>
      <c r="E780" t="s">
        <v>516</v>
      </c>
      <c r="F780">
        <v>1</v>
      </c>
      <c r="H780" t="s">
        <v>553</v>
      </c>
      <c r="I780" t="s">
        <v>510</v>
      </c>
      <c r="J780" t="s">
        <v>518</v>
      </c>
      <c r="K780" s="5" t="s">
        <v>512</v>
      </c>
      <c r="L780" t="s">
        <v>513</v>
      </c>
      <c r="M780">
        <v>26</v>
      </c>
    </row>
    <row r="781" spans="1:13" x14ac:dyDescent="0.25">
      <c r="A781" t="s">
        <v>547</v>
      </c>
      <c r="B781" t="s">
        <v>524</v>
      </c>
      <c r="C781" t="s">
        <v>515</v>
      </c>
      <c r="D781" s="5" t="s">
        <v>512</v>
      </c>
      <c r="E781" t="s">
        <v>514</v>
      </c>
      <c r="F781">
        <v>50</v>
      </c>
      <c r="H781" t="s">
        <v>553</v>
      </c>
      <c r="I781" t="s">
        <v>510</v>
      </c>
      <c r="J781" t="s">
        <v>518</v>
      </c>
      <c r="K781" s="5" t="s">
        <v>512</v>
      </c>
      <c r="L781" t="s">
        <v>514</v>
      </c>
      <c r="M781">
        <v>27</v>
      </c>
    </row>
    <row r="782" spans="1:13" x14ac:dyDescent="0.25">
      <c r="A782" t="s">
        <v>547</v>
      </c>
      <c r="B782" t="s">
        <v>524</v>
      </c>
      <c r="C782" t="s">
        <v>527</v>
      </c>
      <c r="D782" s="5" t="s">
        <v>512</v>
      </c>
      <c r="E782" t="s">
        <v>513</v>
      </c>
      <c r="F782">
        <v>1</v>
      </c>
      <c r="H782" t="s">
        <v>553</v>
      </c>
      <c r="I782" t="s">
        <v>510</v>
      </c>
      <c r="J782" t="s">
        <v>530</v>
      </c>
      <c r="K782" s="5" t="s">
        <v>512</v>
      </c>
      <c r="L782" t="s">
        <v>514</v>
      </c>
      <c r="M782">
        <v>1</v>
      </c>
    </row>
    <row r="783" spans="1:13" x14ac:dyDescent="0.25">
      <c r="A783" t="s">
        <v>547</v>
      </c>
      <c r="B783" t="s">
        <v>524</v>
      </c>
      <c r="C783" t="s">
        <v>527</v>
      </c>
      <c r="D783" s="5" t="s">
        <v>512</v>
      </c>
      <c r="E783" t="s">
        <v>514</v>
      </c>
      <c r="F783">
        <v>2</v>
      </c>
      <c r="H783" t="s">
        <v>553</v>
      </c>
      <c r="I783" t="s">
        <v>510</v>
      </c>
      <c r="J783" t="s">
        <v>519</v>
      </c>
      <c r="K783" s="5" t="s">
        <v>512</v>
      </c>
      <c r="L783" t="s">
        <v>513</v>
      </c>
      <c r="M783">
        <v>5</v>
      </c>
    </row>
    <row r="784" spans="1:13" x14ac:dyDescent="0.25">
      <c r="A784" t="s">
        <v>547</v>
      </c>
      <c r="B784" t="s">
        <v>524</v>
      </c>
      <c r="C784" t="s">
        <v>518</v>
      </c>
      <c r="D784" s="5" t="s">
        <v>512</v>
      </c>
      <c r="E784" t="s">
        <v>514</v>
      </c>
      <c r="F784">
        <v>1</v>
      </c>
      <c r="H784" t="s">
        <v>553</v>
      </c>
      <c r="I784" t="s">
        <v>510</v>
      </c>
      <c r="J784" t="s">
        <v>519</v>
      </c>
      <c r="K784" s="5" t="s">
        <v>512</v>
      </c>
      <c r="L784" t="s">
        <v>514</v>
      </c>
      <c r="M784">
        <v>7</v>
      </c>
    </row>
    <row r="785" spans="1:13" x14ac:dyDescent="0.25">
      <c r="A785" t="s">
        <v>547</v>
      </c>
      <c r="B785" t="s">
        <v>525</v>
      </c>
      <c r="C785" t="s">
        <v>515</v>
      </c>
      <c r="D785" s="5" t="s">
        <v>512</v>
      </c>
      <c r="E785" t="s">
        <v>513</v>
      </c>
      <c r="F785">
        <v>3</v>
      </c>
      <c r="H785" t="s">
        <v>553</v>
      </c>
      <c r="I785" t="s">
        <v>520</v>
      </c>
      <c r="J785" t="s">
        <v>511</v>
      </c>
      <c r="K785" s="5" t="s">
        <v>512</v>
      </c>
      <c r="L785" t="s">
        <v>513</v>
      </c>
      <c r="M785">
        <v>1</v>
      </c>
    </row>
    <row r="786" spans="1:13" x14ac:dyDescent="0.25">
      <c r="A786" t="s">
        <v>547</v>
      </c>
      <c r="B786" t="s">
        <v>525</v>
      </c>
      <c r="C786" t="s">
        <v>515</v>
      </c>
      <c r="D786" s="5" t="s">
        <v>512</v>
      </c>
      <c r="E786" t="s">
        <v>514</v>
      </c>
      <c r="F786">
        <v>3</v>
      </c>
      <c r="H786" t="s">
        <v>553</v>
      </c>
      <c r="I786" t="s">
        <v>520</v>
      </c>
      <c r="J786" t="s">
        <v>511</v>
      </c>
      <c r="K786" s="5" t="s">
        <v>512</v>
      </c>
      <c r="L786" t="s">
        <v>514</v>
      </c>
      <c r="M786">
        <v>1</v>
      </c>
    </row>
    <row r="787" spans="1:13" x14ac:dyDescent="0.25">
      <c r="A787" t="s">
        <v>548</v>
      </c>
      <c r="B787" t="s">
        <v>510</v>
      </c>
      <c r="C787" t="s">
        <v>511</v>
      </c>
      <c r="D787" s="5" t="s">
        <v>512</v>
      </c>
      <c r="E787" t="s">
        <v>513</v>
      </c>
      <c r="F787">
        <v>5</v>
      </c>
      <c r="H787" t="s">
        <v>553</v>
      </c>
      <c r="I787" t="s">
        <v>520</v>
      </c>
      <c r="J787" t="s">
        <v>515</v>
      </c>
      <c r="K787" s="5" t="s">
        <v>512</v>
      </c>
      <c r="L787" t="s">
        <v>513</v>
      </c>
      <c r="M787">
        <v>70</v>
      </c>
    </row>
    <row r="788" spans="1:13" x14ac:dyDescent="0.25">
      <c r="A788" t="s">
        <v>548</v>
      </c>
      <c r="B788" t="s">
        <v>510</v>
      </c>
      <c r="C788" t="s">
        <v>511</v>
      </c>
      <c r="D788" s="5" t="s">
        <v>512</v>
      </c>
      <c r="E788" t="s">
        <v>514</v>
      </c>
      <c r="F788">
        <v>8</v>
      </c>
      <c r="H788" t="s">
        <v>553</v>
      </c>
      <c r="I788" t="s">
        <v>520</v>
      </c>
      <c r="J788" t="s">
        <v>515</v>
      </c>
      <c r="K788" s="5" t="s">
        <v>512</v>
      </c>
      <c r="L788" t="s">
        <v>514</v>
      </c>
      <c r="M788">
        <v>84</v>
      </c>
    </row>
    <row r="789" spans="1:13" x14ac:dyDescent="0.25">
      <c r="A789" t="s">
        <v>548</v>
      </c>
      <c r="B789" t="s">
        <v>510</v>
      </c>
      <c r="C789" t="s">
        <v>515</v>
      </c>
      <c r="D789" s="5" t="s">
        <v>512</v>
      </c>
      <c r="E789" t="s">
        <v>513</v>
      </c>
      <c r="F789">
        <v>55</v>
      </c>
      <c r="H789" t="s">
        <v>553</v>
      </c>
      <c r="I789" t="s">
        <v>520</v>
      </c>
      <c r="J789" t="s">
        <v>527</v>
      </c>
      <c r="K789" s="5" t="s">
        <v>512</v>
      </c>
      <c r="L789" t="s">
        <v>513</v>
      </c>
      <c r="M789">
        <v>4</v>
      </c>
    </row>
    <row r="790" spans="1:13" x14ac:dyDescent="0.25">
      <c r="A790" t="s">
        <v>548</v>
      </c>
      <c r="B790" t="s">
        <v>510</v>
      </c>
      <c r="C790" t="s">
        <v>515</v>
      </c>
      <c r="D790" s="5" t="s">
        <v>512</v>
      </c>
      <c r="E790" t="s">
        <v>514</v>
      </c>
      <c r="F790">
        <v>64</v>
      </c>
      <c r="H790" t="s">
        <v>553</v>
      </c>
      <c r="I790" t="s">
        <v>520</v>
      </c>
      <c r="J790" t="s">
        <v>527</v>
      </c>
      <c r="K790" s="5" t="s">
        <v>512</v>
      </c>
      <c r="L790" t="s">
        <v>514</v>
      </c>
      <c r="M790">
        <v>5</v>
      </c>
    </row>
    <row r="791" spans="1:13" x14ac:dyDescent="0.25">
      <c r="A791" t="s">
        <v>548</v>
      </c>
      <c r="B791" t="s">
        <v>510</v>
      </c>
      <c r="C791" t="s">
        <v>517</v>
      </c>
      <c r="D791" s="5" t="s">
        <v>512</v>
      </c>
      <c r="E791" t="s">
        <v>513</v>
      </c>
      <c r="F791">
        <v>1</v>
      </c>
      <c r="H791" t="s">
        <v>553</v>
      </c>
      <c r="I791" t="s">
        <v>520</v>
      </c>
      <c r="J791" t="s">
        <v>517</v>
      </c>
      <c r="K791" s="5" t="s">
        <v>512</v>
      </c>
      <c r="L791" t="s">
        <v>514</v>
      </c>
      <c r="M791">
        <v>1</v>
      </c>
    </row>
    <row r="792" spans="1:13" x14ac:dyDescent="0.25">
      <c r="A792" t="s">
        <v>548</v>
      </c>
      <c r="B792" t="s">
        <v>510</v>
      </c>
      <c r="C792" t="s">
        <v>517</v>
      </c>
      <c r="D792" s="5" t="s">
        <v>512</v>
      </c>
      <c r="E792" t="s">
        <v>516</v>
      </c>
      <c r="F792">
        <v>2</v>
      </c>
      <c r="H792" t="s">
        <v>553</v>
      </c>
      <c r="I792" t="s">
        <v>520</v>
      </c>
      <c r="J792" t="s">
        <v>518</v>
      </c>
      <c r="K792" s="5" t="s">
        <v>512</v>
      </c>
      <c r="L792" t="s">
        <v>514</v>
      </c>
      <c r="M792">
        <v>1</v>
      </c>
    </row>
    <row r="793" spans="1:13" x14ac:dyDescent="0.25">
      <c r="A793" t="s">
        <v>548</v>
      </c>
      <c r="B793" t="s">
        <v>510</v>
      </c>
      <c r="C793" t="s">
        <v>517</v>
      </c>
      <c r="D793" s="5" t="s">
        <v>512</v>
      </c>
      <c r="E793" t="s">
        <v>514</v>
      </c>
      <c r="F793">
        <v>4</v>
      </c>
      <c r="H793" t="s">
        <v>553</v>
      </c>
      <c r="I793" t="s">
        <v>521</v>
      </c>
      <c r="J793" t="s">
        <v>511</v>
      </c>
      <c r="K793" s="5" t="s">
        <v>512</v>
      </c>
      <c r="L793" t="s">
        <v>514</v>
      </c>
      <c r="M793">
        <v>4</v>
      </c>
    </row>
    <row r="794" spans="1:13" x14ac:dyDescent="0.25">
      <c r="A794" t="s">
        <v>548</v>
      </c>
      <c r="B794" t="s">
        <v>510</v>
      </c>
      <c r="C794" t="s">
        <v>518</v>
      </c>
      <c r="D794" s="5" t="s">
        <v>512</v>
      </c>
      <c r="E794" t="s">
        <v>514</v>
      </c>
      <c r="F794">
        <v>1</v>
      </c>
      <c r="H794" t="s">
        <v>553</v>
      </c>
      <c r="I794" t="s">
        <v>521</v>
      </c>
      <c r="J794" t="s">
        <v>515</v>
      </c>
      <c r="K794" s="5" t="s">
        <v>512</v>
      </c>
      <c r="L794" t="s">
        <v>513</v>
      </c>
      <c r="M794">
        <v>5</v>
      </c>
    </row>
    <row r="795" spans="1:13" x14ac:dyDescent="0.25">
      <c r="A795" t="s">
        <v>548</v>
      </c>
      <c r="B795" t="s">
        <v>510</v>
      </c>
      <c r="C795" t="s">
        <v>519</v>
      </c>
      <c r="D795" s="5" t="s">
        <v>512</v>
      </c>
      <c r="E795" t="s">
        <v>513</v>
      </c>
      <c r="F795">
        <v>1</v>
      </c>
      <c r="H795" t="s">
        <v>553</v>
      </c>
      <c r="I795" t="s">
        <v>521</v>
      </c>
      <c r="J795" t="s">
        <v>515</v>
      </c>
      <c r="K795" s="5" t="s">
        <v>512</v>
      </c>
      <c r="L795" t="s">
        <v>514</v>
      </c>
      <c r="M795">
        <v>11</v>
      </c>
    </row>
    <row r="796" spans="1:13" x14ac:dyDescent="0.25">
      <c r="A796" t="s">
        <v>548</v>
      </c>
      <c r="B796" t="s">
        <v>510</v>
      </c>
      <c r="C796" t="s">
        <v>519</v>
      </c>
      <c r="D796" s="5" t="s">
        <v>512</v>
      </c>
      <c r="E796" t="s">
        <v>514</v>
      </c>
      <c r="F796">
        <v>1</v>
      </c>
      <c r="H796" t="s">
        <v>553</v>
      </c>
      <c r="I796" t="s">
        <v>521</v>
      </c>
      <c r="J796" t="s">
        <v>527</v>
      </c>
      <c r="K796" s="5" t="s">
        <v>512</v>
      </c>
      <c r="L796" t="s">
        <v>513</v>
      </c>
      <c r="M796">
        <v>1</v>
      </c>
    </row>
    <row r="797" spans="1:13" x14ac:dyDescent="0.25">
      <c r="A797" t="s">
        <v>548</v>
      </c>
      <c r="B797" t="s">
        <v>520</v>
      </c>
      <c r="C797" t="s">
        <v>511</v>
      </c>
      <c r="D797" s="5" t="s">
        <v>512</v>
      </c>
      <c r="E797" t="s">
        <v>513</v>
      </c>
      <c r="F797">
        <v>1</v>
      </c>
      <c r="H797" t="s">
        <v>553</v>
      </c>
      <c r="I797" t="s">
        <v>521</v>
      </c>
      <c r="J797" t="s">
        <v>518</v>
      </c>
      <c r="K797" s="5" t="s">
        <v>512</v>
      </c>
      <c r="L797" t="s">
        <v>513</v>
      </c>
      <c r="M797">
        <v>1</v>
      </c>
    </row>
    <row r="798" spans="1:13" x14ac:dyDescent="0.25">
      <c r="A798" t="s">
        <v>548</v>
      </c>
      <c r="B798" t="s">
        <v>520</v>
      </c>
      <c r="C798" t="s">
        <v>515</v>
      </c>
      <c r="D798" s="5" t="s">
        <v>512</v>
      </c>
      <c r="E798" t="s">
        <v>513</v>
      </c>
      <c r="F798">
        <v>8</v>
      </c>
      <c r="H798" t="s">
        <v>553</v>
      </c>
      <c r="I798" t="s">
        <v>521</v>
      </c>
      <c r="J798" t="s">
        <v>518</v>
      </c>
      <c r="K798" s="5" t="s">
        <v>512</v>
      </c>
      <c r="L798" t="s">
        <v>514</v>
      </c>
      <c r="M798">
        <v>1</v>
      </c>
    </row>
    <row r="799" spans="1:13" x14ac:dyDescent="0.25">
      <c r="A799" t="s">
        <v>548</v>
      </c>
      <c r="B799" t="s">
        <v>520</v>
      </c>
      <c r="C799" t="s">
        <v>515</v>
      </c>
      <c r="D799" s="5" t="s">
        <v>512</v>
      </c>
      <c r="E799" t="s">
        <v>514</v>
      </c>
      <c r="F799">
        <v>5</v>
      </c>
      <c r="H799" t="s">
        <v>553</v>
      </c>
      <c r="I799" t="s">
        <v>522</v>
      </c>
      <c r="J799" t="s">
        <v>511</v>
      </c>
      <c r="K799" s="5" t="s">
        <v>512</v>
      </c>
      <c r="L799" t="s">
        <v>513</v>
      </c>
      <c r="M799">
        <v>9</v>
      </c>
    </row>
    <row r="800" spans="1:13" x14ac:dyDescent="0.25">
      <c r="A800" t="s">
        <v>548</v>
      </c>
      <c r="B800" t="s">
        <v>521</v>
      </c>
      <c r="C800" t="s">
        <v>515</v>
      </c>
      <c r="D800" s="5" t="s">
        <v>512</v>
      </c>
      <c r="E800" t="s">
        <v>513</v>
      </c>
      <c r="F800">
        <v>2</v>
      </c>
      <c r="H800" t="s">
        <v>553</v>
      </c>
      <c r="I800" t="s">
        <v>522</v>
      </c>
      <c r="J800" t="s">
        <v>511</v>
      </c>
      <c r="K800" s="5" t="s">
        <v>512</v>
      </c>
      <c r="L800" t="s">
        <v>514</v>
      </c>
      <c r="M800">
        <v>5</v>
      </c>
    </row>
    <row r="801" spans="1:13" x14ac:dyDescent="0.25">
      <c r="A801" t="s">
        <v>548</v>
      </c>
      <c r="B801" t="s">
        <v>521</v>
      </c>
      <c r="C801" t="s">
        <v>515</v>
      </c>
      <c r="D801" s="5" t="s">
        <v>512</v>
      </c>
      <c r="E801" t="s">
        <v>514</v>
      </c>
      <c r="F801">
        <v>1</v>
      </c>
      <c r="H801" t="s">
        <v>553</v>
      </c>
      <c r="I801" t="s">
        <v>522</v>
      </c>
      <c r="J801" t="s">
        <v>515</v>
      </c>
      <c r="K801" s="5" t="s">
        <v>512</v>
      </c>
      <c r="L801" t="s">
        <v>513</v>
      </c>
      <c r="M801">
        <v>182</v>
      </c>
    </row>
    <row r="802" spans="1:13" x14ac:dyDescent="0.25">
      <c r="A802" t="s">
        <v>548</v>
      </c>
      <c r="B802" t="s">
        <v>522</v>
      </c>
      <c r="C802" t="s">
        <v>511</v>
      </c>
      <c r="D802" s="5" t="s">
        <v>512</v>
      </c>
      <c r="E802" t="s">
        <v>513</v>
      </c>
      <c r="F802">
        <v>1</v>
      </c>
      <c r="H802" t="s">
        <v>553</v>
      </c>
      <c r="I802" t="s">
        <v>522</v>
      </c>
      <c r="J802" t="s">
        <v>515</v>
      </c>
      <c r="K802" s="5" t="s">
        <v>512</v>
      </c>
      <c r="L802" t="s">
        <v>516</v>
      </c>
      <c r="M802">
        <v>2</v>
      </c>
    </row>
    <row r="803" spans="1:13" x14ac:dyDescent="0.25">
      <c r="A803" t="s">
        <v>548</v>
      </c>
      <c r="B803" t="s">
        <v>522</v>
      </c>
      <c r="C803" t="s">
        <v>515</v>
      </c>
      <c r="D803" s="5" t="s">
        <v>512</v>
      </c>
      <c r="E803" t="s">
        <v>513</v>
      </c>
      <c r="F803">
        <v>5</v>
      </c>
      <c r="H803" t="s">
        <v>553</v>
      </c>
      <c r="I803" t="s">
        <v>522</v>
      </c>
      <c r="J803" t="s">
        <v>515</v>
      </c>
      <c r="K803" s="5" t="s">
        <v>512</v>
      </c>
      <c r="L803" t="s">
        <v>514</v>
      </c>
      <c r="M803">
        <v>195</v>
      </c>
    </row>
    <row r="804" spans="1:13" x14ac:dyDescent="0.25">
      <c r="A804" t="s">
        <v>548</v>
      </c>
      <c r="B804" t="s">
        <v>522</v>
      </c>
      <c r="C804" t="s">
        <v>515</v>
      </c>
      <c r="D804" s="5" t="s">
        <v>512</v>
      </c>
      <c r="E804" t="s">
        <v>514</v>
      </c>
      <c r="F804">
        <v>6</v>
      </c>
      <c r="H804" t="s">
        <v>553</v>
      </c>
      <c r="I804" t="s">
        <v>522</v>
      </c>
      <c r="J804" t="s">
        <v>527</v>
      </c>
      <c r="K804" s="5" t="s">
        <v>512</v>
      </c>
      <c r="L804" t="s">
        <v>514</v>
      </c>
      <c r="M804">
        <v>1</v>
      </c>
    </row>
    <row r="805" spans="1:13" x14ac:dyDescent="0.25">
      <c r="A805" t="s">
        <v>548</v>
      </c>
      <c r="B805" t="s">
        <v>522</v>
      </c>
      <c r="C805" t="s">
        <v>519</v>
      </c>
      <c r="D805" s="5" t="s">
        <v>512</v>
      </c>
      <c r="E805" t="s">
        <v>513</v>
      </c>
      <c r="F805">
        <v>1</v>
      </c>
      <c r="H805" t="s">
        <v>553</v>
      </c>
      <c r="I805" t="s">
        <v>522</v>
      </c>
      <c r="J805" t="s">
        <v>517</v>
      </c>
      <c r="K805" s="5" t="s">
        <v>512</v>
      </c>
      <c r="L805" t="s">
        <v>513</v>
      </c>
      <c r="M805">
        <v>2</v>
      </c>
    </row>
    <row r="806" spans="1:13" x14ac:dyDescent="0.25">
      <c r="A806" t="s">
        <v>548</v>
      </c>
      <c r="B806" t="s">
        <v>523</v>
      </c>
      <c r="C806" t="s">
        <v>515</v>
      </c>
      <c r="D806" s="5" t="s">
        <v>512</v>
      </c>
      <c r="E806" t="s">
        <v>513</v>
      </c>
      <c r="F806">
        <v>10</v>
      </c>
      <c r="H806" t="s">
        <v>553</v>
      </c>
      <c r="I806" t="s">
        <v>522</v>
      </c>
      <c r="J806" t="s">
        <v>517</v>
      </c>
      <c r="K806" s="5" t="s">
        <v>512</v>
      </c>
      <c r="L806" t="s">
        <v>514</v>
      </c>
      <c r="M806">
        <v>1</v>
      </c>
    </row>
    <row r="807" spans="1:13" x14ac:dyDescent="0.25">
      <c r="A807" t="s">
        <v>548</v>
      </c>
      <c r="B807" t="s">
        <v>523</v>
      </c>
      <c r="C807" t="s">
        <v>515</v>
      </c>
      <c r="D807" s="5" t="s">
        <v>512</v>
      </c>
      <c r="E807" t="s">
        <v>514</v>
      </c>
      <c r="F807">
        <v>13</v>
      </c>
      <c r="H807" t="s">
        <v>553</v>
      </c>
      <c r="I807" t="s">
        <v>522</v>
      </c>
      <c r="J807" t="s">
        <v>518</v>
      </c>
      <c r="K807" s="5" t="s">
        <v>512</v>
      </c>
      <c r="L807" t="s">
        <v>513</v>
      </c>
      <c r="M807">
        <v>3</v>
      </c>
    </row>
    <row r="808" spans="1:13" x14ac:dyDescent="0.25">
      <c r="A808" t="s">
        <v>548</v>
      </c>
      <c r="B808" t="s">
        <v>524</v>
      </c>
      <c r="C808" t="s">
        <v>515</v>
      </c>
      <c r="D808" s="5" t="s">
        <v>512</v>
      </c>
      <c r="E808" t="s">
        <v>513</v>
      </c>
      <c r="F808">
        <v>55</v>
      </c>
      <c r="H808" t="s">
        <v>553</v>
      </c>
      <c r="I808" t="s">
        <v>522</v>
      </c>
      <c r="J808" t="s">
        <v>518</v>
      </c>
      <c r="K808" s="5" t="s">
        <v>512</v>
      </c>
      <c r="L808" t="s">
        <v>514</v>
      </c>
      <c r="M808">
        <v>7</v>
      </c>
    </row>
    <row r="809" spans="1:13" x14ac:dyDescent="0.25">
      <c r="A809" t="s">
        <v>548</v>
      </c>
      <c r="B809" t="s">
        <v>524</v>
      </c>
      <c r="C809" t="s">
        <v>515</v>
      </c>
      <c r="D809" s="5" t="s">
        <v>512</v>
      </c>
      <c r="E809" t="s">
        <v>514</v>
      </c>
      <c r="F809">
        <v>85</v>
      </c>
      <c r="H809" t="s">
        <v>553</v>
      </c>
      <c r="I809" t="s">
        <v>522</v>
      </c>
      <c r="J809" t="s">
        <v>519</v>
      </c>
      <c r="K809" s="5" t="s">
        <v>512</v>
      </c>
      <c r="L809" t="s">
        <v>513</v>
      </c>
      <c r="M809">
        <v>1</v>
      </c>
    </row>
    <row r="810" spans="1:13" x14ac:dyDescent="0.25">
      <c r="A810" t="s">
        <v>548</v>
      </c>
      <c r="B810" t="s">
        <v>524</v>
      </c>
      <c r="C810" t="s">
        <v>518</v>
      </c>
      <c r="D810" s="5" t="s">
        <v>512</v>
      </c>
      <c r="E810" t="s">
        <v>514</v>
      </c>
      <c r="F810">
        <v>1</v>
      </c>
      <c r="H810" t="s">
        <v>553</v>
      </c>
      <c r="I810" t="s">
        <v>522</v>
      </c>
      <c r="J810" t="s">
        <v>519</v>
      </c>
      <c r="K810" s="5" t="s">
        <v>512</v>
      </c>
      <c r="L810" t="s">
        <v>514</v>
      </c>
      <c r="M810">
        <v>1</v>
      </c>
    </row>
    <row r="811" spans="1:13" x14ac:dyDescent="0.25">
      <c r="A811" t="s">
        <v>548</v>
      </c>
      <c r="B811" t="s">
        <v>524</v>
      </c>
      <c r="C811" t="s">
        <v>519</v>
      </c>
      <c r="D811" s="5" t="s">
        <v>512</v>
      </c>
      <c r="E811" t="s">
        <v>514</v>
      </c>
      <c r="F811">
        <v>1</v>
      </c>
      <c r="H811" t="s">
        <v>553</v>
      </c>
      <c r="I811" t="s">
        <v>523</v>
      </c>
      <c r="J811" t="s">
        <v>511</v>
      </c>
      <c r="K811" s="5" t="s">
        <v>512</v>
      </c>
      <c r="L811" t="s">
        <v>513</v>
      </c>
      <c r="M811">
        <v>3</v>
      </c>
    </row>
    <row r="812" spans="1:13" x14ac:dyDescent="0.25">
      <c r="A812" t="s">
        <v>548</v>
      </c>
      <c r="B812" t="s">
        <v>525</v>
      </c>
      <c r="C812" t="s">
        <v>515</v>
      </c>
      <c r="D812" s="5" t="s">
        <v>512</v>
      </c>
      <c r="E812" t="s">
        <v>513</v>
      </c>
      <c r="F812">
        <v>2</v>
      </c>
      <c r="H812" t="s">
        <v>553</v>
      </c>
      <c r="I812" t="s">
        <v>523</v>
      </c>
      <c r="J812" t="s">
        <v>511</v>
      </c>
      <c r="K812" s="5" t="s">
        <v>512</v>
      </c>
      <c r="L812" t="s">
        <v>514</v>
      </c>
      <c r="M812">
        <v>2</v>
      </c>
    </row>
    <row r="813" spans="1:13" x14ac:dyDescent="0.25">
      <c r="A813" t="s">
        <v>549</v>
      </c>
      <c r="B813" t="s">
        <v>510</v>
      </c>
      <c r="C813" t="s">
        <v>511</v>
      </c>
      <c r="D813" s="5" t="s">
        <v>512</v>
      </c>
      <c r="E813" t="s">
        <v>513</v>
      </c>
      <c r="F813">
        <v>1</v>
      </c>
      <c r="H813" t="s">
        <v>553</v>
      </c>
      <c r="I813" t="s">
        <v>523</v>
      </c>
      <c r="J813" t="s">
        <v>515</v>
      </c>
      <c r="K813" s="5" t="s">
        <v>512</v>
      </c>
      <c r="L813" t="s">
        <v>513</v>
      </c>
      <c r="M813">
        <v>78</v>
      </c>
    </row>
    <row r="814" spans="1:13" x14ac:dyDescent="0.25">
      <c r="A814" t="s">
        <v>549</v>
      </c>
      <c r="B814" t="s">
        <v>510</v>
      </c>
      <c r="C814" t="s">
        <v>515</v>
      </c>
      <c r="D814" s="5" t="s">
        <v>512</v>
      </c>
      <c r="E814" t="s">
        <v>513</v>
      </c>
      <c r="F814">
        <v>46</v>
      </c>
      <c r="H814" t="s">
        <v>553</v>
      </c>
      <c r="I814" t="s">
        <v>523</v>
      </c>
      <c r="J814" t="s">
        <v>515</v>
      </c>
      <c r="K814" s="5" t="s">
        <v>512</v>
      </c>
      <c r="L814" t="s">
        <v>514</v>
      </c>
      <c r="M814">
        <v>106</v>
      </c>
    </row>
    <row r="815" spans="1:13" x14ac:dyDescent="0.25">
      <c r="A815" t="s">
        <v>549</v>
      </c>
      <c r="B815" t="s">
        <v>510</v>
      </c>
      <c r="C815" t="s">
        <v>515</v>
      </c>
      <c r="D815" s="5" t="s">
        <v>512</v>
      </c>
      <c r="E815" t="s">
        <v>514</v>
      </c>
      <c r="F815">
        <v>46</v>
      </c>
      <c r="H815" t="s">
        <v>553</v>
      </c>
      <c r="I815" t="s">
        <v>523</v>
      </c>
      <c r="J815" t="s">
        <v>518</v>
      </c>
      <c r="K815" s="5" t="s">
        <v>512</v>
      </c>
      <c r="L815" t="s">
        <v>513</v>
      </c>
      <c r="M815">
        <v>5</v>
      </c>
    </row>
    <row r="816" spans="1:13" x14ac:dyDescent="0.25">
      <c r="A816" t="s">
        <v>549</v>
      </c>
      <c r="B816" t="s">
        <v>510</v>
      </c>
      <c r="C816" t="s">
        <v>517</v>
      </c>
      <c r="D816" s="5" t="s">
        <v>512</v>
      </c>
      <c r="E816" t="s">
        <v>514</v>
      </c>
      <c r="F816">
        <v>2</v>
      </c>
      <c r="H816" t="s">
        <v>553</v>
      </c>
      <c r="I816" t="s">
        <v>523</v>
      </c>
      <c r="J816" t="s">
        <v>518</v>
      </c>
      <c r="K816" s="5" t="s">
        <v>512</v>
      </c>
      <c r="L816" t="s">
        <v>514</v>
      </c>
      <c r="M816">
        <v>3</v>
      </c>
    </row>
    <row r="817" spans="1:13" x14ac:dyDescent="0.25">
      <c r="A817" t="s">
        <v>549</v>
      </c>
      <c r="B817" t="s">
        <v>520</v>
      </c>
      <c r="C817" t="s">
        <v>511</v>
      </c>
      <c r="D817" s="5" t="s">
        <v>512</v>
      </c>
      <c r="E817" t="s">
        <v>513</v>
      </c>
      <c r="F817">
        <v>1</v>
      </c>
      <c r="H817" t="s">
        <v>553</v>
      </c>
      <c r="I817" t="s">
        <v>523</v>
      </c>
      <c r="J817" t="s">
        <v>519</v>
      </c>
      <c r="K817" s="5" t="s">
        <v>512</v>
      </c>
      <c r="L817" t="s">
        <v>514</v>
      </c>
      <c r="M817">
        <v>1</v>
      </c>
    </row>
    <row r="818" spans="1:13" x14ac:dyDescent="0.25">
      <c r="A818" t="s">
        <v>549</v>
      </c>
      <c r="B818" t="s">
        <v>520</v>
      </c>
      <c r="C818" t="s">
        <v>515</v>
      </c>
      <c r="D818" s="5" t="s">
        <v>512</v>
      </c>
      <c r="E818" t="s">
        <v>513</v>
      </c>
      <c r="F818">
        <v>5</v>
      </c>
      <c r="H818" t="s">
        <v>553</v>
      </c>
      <c r="I818" t="s">
        <v>524</v>
      </c>
      <c r="J818" t="s">
        <v>511</v>
      </c>
      <c r="K818" s="5" t="s">
        <v>512</v>
      </c>
      <c r="L818" t="s">
        <v>513</v>
      </c>
      <c r="M818">
        <v>1</v>
      </c>
    </row>
    <row r="819" spans="1:13" x14ac:dyDescent="0.25">
      <c r="A819" t="s">
        <v>549</v>
      </c>
      <c r="B819" t="s">
        <v>520</v>
      </c>
      <c r="C819" t="s">
        <v>515</v>
      </c>
      <c r="D819" s="5" t="s">
        <v>512</v>
      </c>
      <c r="E819" t="s">
        <v>514</v>
      </c>
      <c r="F819">
        <v>3</v>
      </c>
      <c r="H819" t="s">
        <v>553</v>
      </c>
      <c r="I819" t="s">
        <v>524</v>
      </c>
      <c r="J819" t="s">
        <v>515</v>
      </c>
      <c r="K819" s="5" t="s">
        <v>512</v>
      </c>
      <c r="L819" t="s">
        <v>513</v>
      </c>
      <c r="M819">
        <v>442</v>
      </c>
    </row>
    <row r="820" spans="1:13" x14ac:dyDescent="0.25">
      <c r="A820" t="s">
        <v>549</v>
      </c>
      <c r="B820" t="s">
        <v>521</v>
      </c>
      <c r="C820" t="s">
        <v>511</v>
      </c>
      <c r="D820" s="5" t="s">
        <v>512</v>
      </c>
      <c r="E820" t="s">
        <v>514</v>
      </c>
      <c r="F820">
        <v>1</v>
      </c>
      <c r="H820" t="s">
        <v>553</v>
      </c>
      <c r="I820" t="s">
        <v>524</v>
      </c>
      <c r="J820" t="s">
        <v>515</v>
      </c>
      <c r="K820" s="5" t="s">
        <v>512</v>
      </c>
      <c r="L820" t="s">
        <v>514</v>
      </c>
      <c r="M820">
        <v>511</v>
      </c>
    </row>
    <row r="821" spans="1:13" x14ac:dyDescent="0.25">
      <c r="A821" t="s">
        <v>549</v>
      </c>
      <c r="B821" t="s">
        <v>521</v>
      </c>
      <c r="C821" t="s">
        <v>515</v>
      </c>
      <c r="D821" s="5" t="s">
        <v>512</v>
      </c>
      <c r="E821" t="s">
        <v>513</v>
      </c>
      <c r="F821">
        <v>1</v>
      </c>
      <c r="H821" t="s">
        <v>553</v>
      </c>
      <c r="I821" t="s">
        <v>524</v>
      </c>
      <c r="J821" t="s">
        <v>527</v>
      </c>
      <c r="K821" s="5" t="s">
        <v>512</v>
      </c>
      <c r="L821" t="s">
        <v>513</v>
      </c>
      <c r="M821">
        <v>1</v>
      </c>
    </row>
    <row r="822" spans="1:13" x14ac:dyDescent="0.25">
      <c r="A822" t="s">
        <v>549</v>
      </c>
      <c r="B822" t="s">
        <v>521</v>
      </c>
      <c r="C822" t="s">
        <v>515</v>
      </c>
      <c r="D822" s="5" t="s">
        <v>512</v>
      </c>
      <c r="E822" t="s">
        <v>514</v>
      </c>
      <c r="F822">
        <v>1</v>
      </c>
      <c r="H822" t="s">
        <v>553</v>
      </c>
      <c r="I822" t="s">
        <v>524</v>
      </c>
      <c r="J822" t="s">
        <v>527</v>
      </c>
      <c r="K822" s="5" t="s">
        <v>512</v>
      </c>
      <c r="L822" t="s">
        <v>514</v>
      </c>
      <c r="M822">
        <v>2</v>
      </c>
    </row>
    <row r="823" spans="1:13" x14ac:dyDescent="0.25">
      <c r="A823" t="s">
        <v>549</v>
      </c>
      <c r="B823" t="s">
        <v>522</v>
      </c>
      <c r="C823" t="s">
        <v>515</v>
      </c>
      <c r="D823" s="5" t="s">
        <v>512</v>
      </c>
      <c r="E823" t="s">
        <v>513</v>
      </c>
      <c r="F823">
        <v>10</v>
      </c>
      <c r="H823" t="s">
        <v>553</v>
      </c>
      <c r="I823" t="s">
        <v>524</v>
      </c>
      <c r="J823" t="s">
        <v>517</v>
      </c>
      <c r="K823" s="5" t="s">
        <v>512</v>
      </c>
      <c r="L823" t="s">
        <v>513</v>
      </c>
      <c r="M823">
        <v>2</v>
      </c>
    </row>
    <row r="824" spans="1:13" x14ac:dyDescent="0.25">
      <c r="A824" t="s">
        <v>549</v>
      </c>
      <c r="B824" t="s">
        <v>522</v>
      </c>
      <c r="C824" t="s">
        <v>515</v>
      </c>
      <c r="D824" s="5" t="s">
        <v>512</v>
      </c>
      <c r="E824" t="s">
        <v>514</v>
      </c>
      <c r="F824">
        <v>6</v>
      </c>
      <c r="H824" t="s">
        <v>553</v>
      </c>
      <c r="I824" t="s">
        <v>524</v>
      </c>
      <c r="J824" t="s">
        <v>518</v>
      </c>
      <c r="K824" s="5" t="s">
        <v>512</v>
      </c>
      <c r="L824" t="s">
        <v>514</v>
      </c>
      <c r="M824">
        <v>1</v>
      </c>
    </row>
    <row r="825" spans="1:13" x14ac:dyDescent="0.25">
      <c r="A825" t="s">
        <v>549</v>
      </c>
      <c r="B825" t="s">
        <v>523</v>
      </c>
      <c r="C825" t="s">
        <v>515</v>
      </c>
      <c r="D825" s="5" t="s">
        <v>512</v>
      </c>
      <c r="E825" t="s">
        <v>513</v>
      </c>
      <c r="F825">
        <v>7</v>
      </c>
      <c r="H825" t="s">
        <v>553</v>
      </c>
      <c r="I825" t="s">
        <v>525</v>
      </c>
      <c r="J825" t="s">
        <v>515</v>
      </c>
      <c r="K825" s="5" t="s">
        <v>512</v>
      </c>
      <c r="L825" t="s">
        <v>513</v>
      </c>
      <c r="M825">
        <v>13</v>
      </c>
    </row>
    <row r="826" spans="1:13" x14ac:dyDescent="0.25">
      <c r="A826" t="s">
        <v>549</v>
      </c>
      <c r="B826" t="s">
        <v>523</v>
      </c>
      <c r="C826" t="s">
        <v>515</v>
      </c>
      <c r="D826" s="5" t="s">
        <v>512</v>
      </c>
      <c r="E826" t="s">
        <v>514</v>
      </c>
      <c r="F826">
        <v>4</v>
      </c>
      <c r="H826" t="s">
        <v>553</v>
      </c>
      <c r="I826" t="s">
        <v>525</v>
      </c>
      <c r="J826" t="s">
        <v>515</v>
      </c>
      <c r="K826" s="5" t="s">
        <v>512</v>
      </c>
      <c r="L826" t="s">
        <v>514</v>
      </c>
      <c r="M826">
        <v>17</v>
      </c>
    </row>
    <row r="827" spans="1:13" x14ac:dyDescent="0.25">
      <c r="A827" t="s">
        <v>549</v>
      </c>
      <c r="B827" t="s">
        <v>523</v>
      </c>
      <c r="C827" t="s">
        <v>519</v>
      </c>
      <c r="D827" s="5" t="s">
        <v>512</v>
      </c>
      <c r="E827" t="s">
        <v>513</v>
      </c>
      <c r="F827">
        <v>1</v>
      </c>
      <c r="H827" t="s">
        <v>554</v>
      </c>
      <c r="I827" t="s">
        <v>510</v>
      </c>
      <c r="J827" t="s">
        <v>511</v>
      </c>
      <c r="K827" s="5" t="s">
        <v>512</v>
      </c>
      <c r="L827" t="s">
        <v>513</v>
      </c>
      <c r="M827">
        <v>2</v>
      </c>
    </row>
    <row r="828" spans="1:13" x14ac:dyDescent="0.25">
      <c r="A828" t="s">
        <v>549</v>
      </c>
      <c r="B828" t="s">
        <v>524</v>
      </c>
      <c r="C828" t="s">
        <v>515</v>
      </c>
      <c r="D828" s="5" t="s">
        <v>512</v>
      </c>
      <c r="E828" t="s">
        <v>513</v>
      </c>
      <c r="F828">
        <v>16</v>
      </c>
      <c r="H828" t="s">
        <v>554</v>
      </c>
      <c r="I828" t="s">
        <v>510</v>
      </c>
      <c r="J828" t="s">
        <v>511</v>
      </c>
      <c r="K828" s="5" t="s">
        <v>512</v>
      </c>
      <c r="L828" t="s">
        <v>514</v>
      </c>
      <c r="M828">
        <v>4</v>
      </c>
    </row>
    <row r="829" spans="1:13" x14ac:dyDescent="0.25">
      <c r="A829" t="s">
        <v>549</v>
      </c>
      <c r="B829" t="s">
        <v>524</v>
      </c>
      <c r="C829" t="s">
        <v>515</v>
      </c>
      <c r="D829" s="5" t="s">
        <v>512</v>
      </c>
      <c r="E829" t="s">
        <v>514</v>
      </c>
      <c r="F829">
        <v>27</v>
      </c>
      <c r="H829" t="s">
        <v>554</v>
      </c>
      <c r="I829" t="s">
        <v>510</v>
      </c>
      <c r="J829" t="s">
        <v>515</v>
      </c>
      <c r="K829" s="5" t="s">
        <v>512</v>
      </c>
      <c r="L829" t="s">
        <v>513</v>
      </c>
      <c r="M829">
        <v>20</v>
      </c>
    </row>
    <row r="830" spans="1:13" x14ac:dyDescent="0.25">
      <c r="A830" t="s">
        <v>549</v>
      </c>
      <c r="B830" t="s">
        <v>525</v>
      </c>
      <c r="C830" t="s">
        <v>515</v>
      </c>
      <c r="D830" s="5" t="s">
        <v>512</v>
      </c>
      <c r="E830" t="s">
        <v>513</v>
      </c>
      <c r="F830">
        <v>1</v>
      </c>
      <c r="H830" t="s">
        <v>554</v>
      </c>
      <c r="I830" t="s">
        <v>510</v>
      </c>
      <c r="J830" t="s">
        <v>515</v>
      </c>
      <c r="K830" s="5" t="s">
        <v>512</v>
      </c>
      <c r="L830" t="s">
        <v>516</v>
      </c>
      <c r="M830">
        <v>1</v>
      </c>
    </row>
    <row r="831" spans="1:13" x14ac:dyDescent="0.25">
      <c r="A831" t="s">
        <v>549</v>
      </c>
      <c r="B831" t="s">
        <v>525</v>
      </c>
      <c r="C831" t="s">
        <v>515</v>
      </c>
      <c r="D831" s="5" t="s">
        <v>512</v>
      </c>
      <c r="E831" t="s">
        <v>514</v>
      </c>
      <c r="F831">
        <v>3</v>
      </c>
      <c r="H831" t="s">
        <v>554</v>
      </c>
      <c r="I831" t="s">
        <v>510</v>
      </c>
      <c r="J831" t="s">
        <v>515</v>
      </c>
      <c r="K831" s="5" t="s">
        <v>512</v>
      </c>
      <c r="L831" t="s">
        <v>514</v>
      </c>
      <c r="M831">
        <v>31</v>
      </c>
    </row>
    <row r="832" spans="1:13" x14ac:dyDescent="0.25">
      <c r="A832" t="s">
        <v>550</v>
      </c>
      <c r="B832" t="s">
        <v>510</v>
      </c>
      <c r="C832" t="s">
        <v>511</v>
      </c>
      <c r="D832" s="5" t="s">
        <v>512</v>
      </c>
      <c r="E832" t="s">
        <v>513</v>
      </c>
      <c r="F832">
        <v>25</v>
      </c>
      <c r="H832" t="s">
        <v>554</v>
      </c>
      <c r="I832" t="s">
        <v>510</v>
      </c>
      <c r="J832" t="s">
        <v>527</v>
      </c>
      <c r="K832" s="5" t="s">
        <v>512</v>
      </c>
      <c r="L832" t="s">
        <v>513</v>
      </c>
      <c r="M832">
        <v>1</v>
      </c>
    </row>
    <row r="833" spans="1:13" x14ac:dyDescent="0.25">
      <c r="A833" t="s">
        <v>550</v>
      </c>
      <c r="B833" t="s">
        <v>510</v>
      </c>
      <c r="C833" t="s">
        <v>511</v>
      </c>
      <c r="D833" s="5" t="s">
        <v>512</v>
      </c>
      <c r="E833" t="s">
        <v>514</v>
      </c>
      <c r="F833">
        <v>19</v>
      </c>
      <c r="H833" t="s">
        <v>554</v>
      </c>
      <c r="I833" t="s">
        <v>510</v>
      </c>
      <c r="J833" t="s">
        <v>517</v>
      </c>
      <c r="K833" s="5" t="s">
        <v>512</v>
      </c>
      <c r="L833" t="s">
        <v>513</v>
      </c>
      <c r="M833">
        <v>2</v>
      </c>
    </row>
    <row r="834" spans="1:13" x14ac:dyDescent="0.25">
      <c r="A834" t="s">
        <v>550</v>
      </c>
      <c r="B834" t="s">
        <v>510</v>
      </c>
      <c r="C834" t="s">
        <v>515</v>
      </c>
      <c r="D834" s="5" t="s">
        <v>512</v>
      </c>
      <c r="E834" t="s">
        <v>513</v>
      </c>
      <c r="F834">
        <v>427</v>
      </c>
      <c r="H834" t="s">
        <v>554</v>
      </c>
      <c r="I834" t="s">
        <v>510</v>
      </c>
      <c r="J834" t="s">
        <v>518</v>
      </c>
      <c r="K834" s="5" t="s">
        <v>512</v>
      </c>
      <c r="L834" t="s">
        <v>513</v>
      </c>
      <c r="M834">
        <v>2</v>
      </c>
    </row>
    <row r="835" spans="1:13" x14ac:dyDescent="0.25">
      <c r="A835" t="s">
        <v>550</v>
      </c>
      <c r="B835" t="s">
        <v>510</v>
      </c>
      <c r="C835" t="s">
        <v>515</v>
      </c>
      <c r="D835" s="5" t="s">
        <v>512</v>
      </c>
      <c r="E835" t="s">
        <v>516</v>
      </c>
      <c r="F835">
        <v>9</v>
      </c>
      <c r="H835" t="s">
        <v>554</v>
      </c>
      <c r="I835" t="s">
        <v>510</v>
      </c>
      <c r="J835" t="s">
        <v>518</v>
      </c>
      <c r="K835" s="5" t="s">
        <v>512</v>
      </c>
      <c r="L835" t="s">
        <v>514</v>
      </c>
      <c r="M835">
        <v>1</v>
      </c>
    </row>
    <row r="836" spans="1:13" x14ac:dyDescent="0.25">
      <c r="A836" t="s">
        <v>550</v>
      </c>
      <c r="B836" t="s">
        <v>510</v>
      </c>
      <c r="C836" t="s">
        <v>515</v>
      </c>
      <c r="D836" s="5" t="s">
        <v>512</v>
      </c>
      <c r="E836" t="s">
        <v>514</v>
      </c>
      <c r="F836">
        <v>465</v>
      </c>
      <c r="H836" t="s">
        <v>554</v>
      </c>
      <c r="I836" t="s">
        <v>510</v>
      </c>
      <c r="J836" t="s">
        <v>519</v>
      </c>
      <c r="K836" s="5" t="s">
        <v>512</v>
      </c>
      <c r="L836" t="s">
        <v>513</v>
      </c>
      <c r="M836">
        <v>1</v>
      </c>
    </row>
    <row r="837" spans="1:13" x14ac:dyDescent="0.25">
      <c r="A837" t="s">
        <v>550</v>
      </c>
      <c r="B837" t="s">
        <v>510</v>
      </c>
      <c r="C837" t="s">
        <v>527</v>
      </c>
      <c r="D837" s="5" t="s">
        <v>512</v>
      </c>
      <c r="E837" t="s">
        <v>513</v>
      </c>
      <c r="F837">
        <v>13</v>
      </c>
      <c r="H837" t="s">
        <v>554</v>
      </c>
      <c r="I837" t="s">
        <v>520</v>
      </c>
      <c r="J837" t="s">
        <v>515</v>
      </c>
      <c r="K837" s="5" t="s">
        <v>512</v>
      </c>
      <c r="L837" t="s">
        <v>513</v>
      </c>
      <c r="M837">
        <v>6</v>
      </c>
    </row>
    <row r="838" spans="1:13" x14ac:dyDescent="0.25">
      <c r="A838" t="s">
        <v>550</v>
      </c>
      <c r="B838" t="s">
        <v>510</v>
      </c>
      <c r="C838" t="s">
        <v>527</v>
      </c>
      <c r="D838" s="5" t="s">
        <v>512</v>
      </c>
      <c r="E838" t="s">
        <v>516</v>
      </c>
      <c r="F838">
        <v>3</v>
      </c>
      <c r="H838" t="s">
        <v>554</v>
      </c>
      <c r="I838" t="s">
        <v>520</v>
      </c>
      <c r="J838" t="s">
        <v>515</v>
      </c>
      <c r="K838" s="5" t="s">
        <v>512</v>
      </c>
      <c r="L838" t="s">
        <v>514</v>
      </c>
      <c r="M838">
        <v>2</v>
      </c>
    </row>
    <row r="839" spans="1:13" x14ac:dyDescent="0.25">
      <c r="A839" t="s">
        <v>550</v>
      </c>
      <c r="B839" t="s">
        <v>510</v>
      </c>
      <c r="C839" t="s">
        <v>527</v>
      </c>
      <c r="D839" s="5" t="s">
        <v>512</v>
      </c>
      <c r="E839" t="s">
        <v>514</v>
      </c>
      <c r="F839">
        <v>17</v>
      </c>
      <c r="H839" t="s">
        <v>554</v>
      </c>
      <c r="I839" t="s">
        <v>521</v>
      </c>
      <c r="J839" t="s">
        <v>517</v>
      </c>
      <c r="K839" s="5" t="s">
        <v>512</v>
      </c>
      <c r="L839" t="s">
        <v>513</v>
      </c>
      <c r="M839">
        <v>1</v>
      </c>
    </row>
    <row r="840" spans="1:13" x14ac:dyDescent="0.25">
      <c r="A840" t="s">
        <v>550</v>
      </c>
      <c r="B840" t="s">
        <v>510</v>
      </c>
      <c r="C840" t="s">
        <v>517</v>
      </c>
      <c r="D840" s="5" t="s">
        <v>512</v>
      </c>
      <c r="E840" t="s">
        <v>513</v>
      </c>
      <c r="F840">
        <v>2</v>
      </c>
      <c r="H840" t="s">
        <v>554</v>
      </c>
      <c r="I840" t="s">
        <v>522</v>
      </c>
      <c r="J840" t="s">
        <v>515</v>
      </c>
      <c r="K840" s="5" t="s">
        <v>512</v>
      </c>
      <c r="L840" t="s">
        <v>513</v>
      </c>
      <c r="M840">
        <v>1</v>
      </c>
    </row>
    <row r="841" spans="1:13" x14ac:dyDescent="0.25">
      <c r="A841" t="s">
        <v>550</v>
      </c>
      <c r="B841" t="s">
        <v>510</v>
      </c>
      <c r="C841" t="s">
        <v>517</v>
      </c>
      <c r="D841" s="5" t="s">
        <v>512</v>
      </c>
      <c r="E841" t="s">
        <v>514</v>
      </c>
      <c r="F841">
        <v>4</v>
      </c>
      <c r="H841" t="s">
        <v>554</v>
      </c>
      <c r="I841" t="s">
        <v>522</v>
      </c>
      <c r="J841" t="s">
        <v>515</v>
      </c>
      <c r="K841" s="5" t="s">
        <v>512</v>
      </c>
      <c r="L841" t="s">
        <v>514</v>
      </c>
      <c r="M841">
        <v>7</v>
      </c>
    </row>
    <row r="842" spans="1:13" x14ac:dyDescent="0.25">
      <c r="A842" t="s">
        <v>550</v>
      </c>
      <c r="B842" t="s">
        <v>510</v>
      </c>
      <c r="C842" t="s">
        <v>518</v>
      </c>
      <c r="D842" s="5" t="s">
        <v>512</v>
      </c>
      <c r="E842" t="s">
        <v>513</v>
      </c>
      <c r="F842">
        <v>12</v>
      </c>
      <c r="H842" t="s">
        <v>554</v>
      </c>
      <c r="I842" t="s">
        <v>523</v>
      </c>
      <c r="J842" t="s">
        <v>511</v>
      </c>
      <c r="K842" s="5" t="s">
        <v>512</v>
      </c>
      <c r="L842" t="s">
        <v>514</v>
      </c>
      <c r="M842">
        <v>2</v>
      </c>
    </row>
    <row r="843" spans="1:13" x14ac:dyDescent="0.25">
      <c r="A843" t="s">
        <v>550</v>
      </c>
      <c r="B843" t="s">
        <v>510</v>
      </c>
      <c r="C843" t="s">
        <v>518</v>
      </c>
      <c r="D843" s="5" t="s">
        <v>512</v>
      </c>
      <c r="E843" t="s">
        <v>514</v>
      </c>
      <c r="F843">
        <v>11</v>
      </c>
      <c r="H843" t="s">
        <v>554</v>
      </c>
      <c r="I843" t="s">
        <v>523</v>
      </c>
      <c r="J843" t="s">
        <v>515</v>
      </c>
      <c r="K843" s="5" t="s">
        <v>512</v>
      </c>
      <c r="L843" t="s">
        <v>513</v>
      </c>
      <c r="M843">
        <v>3</v>
      </c>
    </row>
    <row r="844" spans="1:13" x14ac:dyDescent="0.25">
      <c r="A844" t="s">
        <v>550</v>
      </c>
      <c r="B844" t="s">
        <v>510</v>
      </c>
      <c r="C844" t="s">
        <v>519</v>
      </c>
      <c r="D844" s="5" t="s">
        <v>512</v>
      </c>
      <c r="E844" t="s">
        <v>513</v>
      </c>
      <c r="F844">
        <v>1</v>
      </c>
      <c r="H844" t="s">
        <v>554</v>
      </c>
      <c r="I844" t="s">
        <v>523</v>
      </c>
      <c r="J844" t="s">
        <v>515</v>
      </c>
      <c r="K844" s="5" t="s">
        <v>512</v>
      </c>
      <c r="L844" t="s">
        <v>514</v>
      </c>
      <c r="M844">
        <v>1</v>
      </c>
    </row>
    <row r="845" spans="1:13" x14ac:dyDescent="0.25">
      <c r="A845" t="s">
        <v>550</v>
      </c>
      <c r="B845" t="s">
        <v>510</v>
      </c>
      <c r="C845" t="s">
        <v>519</v>
      </c>
      <c r="D845" s="5" t="s">
        <v>512</v>
      </c>
      <c r="E845" t="s">
        <v>514</v>
      </c>
      <c r="F845">
        <v>1</v>
      </c>
      <c r="H845" t="s">
        <v>554</v>
      </c>
      <c r="I845" t="s">
        <v>524</v>
      </c>
      <c r="J845" t="s">
        <v>511</v>
      </c>
      <c r="K845" s="5" t="s">
        <v>512</v>
      </c>
      <c r="L845" t="s">
        <v>514</v>
      </c>
      <c r="M845">
        <v>1</v>
      </c>
    </row>
    <row r="846" spans="1:13" x14ac:dyDescent="0.25">
      <c r="A846" t="s">
        <v>550</v>
      </c>
      <c r="B846" t="s">
        <v>520</v>
      </c>
      <c r="C846" t="s">
        <v>511</v>
      </c>
      <c r="D846" s="5" t="s">
        <v>512</v>
      </c>
      <c r="E846" t="s">
        <v>513</v>
      </c>
      <c r="F846">
        <v>1</v>
      </c>
      <c r="H846" t="s">
        <v>554</v>
      </c>
      <c r="I846" t="s">
        <v>524</v>
      </c>
      <c r="J846" t="s">
        <v>515</v>
      </c>
      <c r="K846" s="5" t="s">
        <v>512</v>
      </c>
      <c r="L846" t="s">
        <v>513</v>
      </c>
      <c r="M846">
        <v>16</v>
      </c>
    </row>
    <row r="847" spans="1:13" x14ac:dyDescent="0.25">
      <c r="A847" t="s">
        <v>550</v>
      </c>
      <c r="B847" t="s">
        <v>520</v>
      </c>
      <c r="C847" t="s">
        <v>515</v>
      </c>
      <c r="D847" s="5" t="s">
        <v>512</v>
      </c>
      <c r="E847" t="s">
        <v>513</v>
      </c>
      <c r="F847">
        <v>8</v>
      </c>
      <c r="H847" t="s">
        <v>554</v>
      </c>
      <c r="I847" t="s">
        <v>524</v>
      </c>
      <c r="J847" t="s">
        <v>515</v>
      </c>
      <c r="K847" s="5" t="s">
        <v>512</v>
      </c>
      <c r="L847" t="s">
        <v>514</v>
      </c>
      <c r="M847">
        <v>28</v>
      </c>
    </row>
    <row r="848" spans="1:13" x14ac:dyDescent="0.25">
      <c r="A848" t="s">
        <v>550</v>
      </c>
      <c r="B848" t="s">
        <v>520</v>
      </c>
      <c r="C848" t="s">
        <v>515</v>
      </c>
      <c r="D848" s="5" t="s">
        <v>512</v>
      </c>
      <c r="E848" t="s">
        <v>514</v>
      </c>
      <c r="F848">
        <v>9</v>
      </c>
      <c r="H848" t="s">
        <v>554</v>
      </c>
      <c r="I848" t="s">
        <v>524</v>
      </c>
      <c r="J848" t="s">
        <v>519</v>
      </c>
      <c r="K848" s="5" t="s">
        <v>512</v>
      </c>
      <c r="L848" t="s">
        <v>514</v>
      </c>
      <c r="M848">
        <v>1</v>
      </c>
    </row>
    <row r="849" spans="1:13" x14ac:dyDescent="0.25">
      <c r="A849" t="s">
        <v>550</v>
      </c>
      <c r="B849" t="s">
        <v>520</v>
      </c>
      <c r="C849" t="s">
        <v>517</v>
      </c>
      <c r="D849" s="5" t="s">
        <v>512</v>
      </c>
      <c r="E849" t="s">
        <v>513</v>
      </c>
      <c r="F849">
        <v>1</v>
      </c>
      <c r="H849" t="s">
        <v>554</v>
      </c>
      <c r="I849" t="s">
        <v>525</v>
      </c>
      <c r="J849" t="s">
        <v>515</v>
      </c>
      <c r="K849" s="5" t="s">
        <v>512</v>
      </c>
      <c r="L849" t="s">
        <v>513</v>
      </c>
      <c r="M849">
        <v>1</v>
      </c>
    </row>
    <row r="850" spans="1:13" x14ac:dyDescent="0.25">
      <c r="A850" t="s">
        <v>550</v>
      </c>
      <c r="B850" t="s">
        <v>521</v>
      </c>
      <c r="C850" t="s">
        <v>511</v>
      </c>
      <c r="D850" s="5" t="s">
        <v>512</v>
      </c>
      <c r="E850" t="s">
        <v>514</v>
      </c>
      <c r="F850">
        <v>1</v>
      </c>
      <c r="H850" t="s">
        <v>554</v>
      </c>
      <c r="I850" t="s">
        <v>525</v>
      </c>
      <c r="J850" t="s">
        <v>515</v>
      </c>
      <c r="K850" s="5" t="s">
        <v>512</v>
      </c>
      <c r="L850" t="s">
        <v>514</v>
      </c>
      <c r="M850">
        <v>1</v>
      </c>
    </row>
    <row r="851" spans="1:13" x14ac:dyDescent="0.25">
      <c r="A851" t="s">
        <v>550</v>
      </c>
      <c r="B851" t="s">
        <v>521</v>
      </c>
      <c r="C851" t="s">
        <v>515</v>
      </c>
      <c r="D851" s="5" t="s">
        <v>512</v>
      </c>
      <c r="E851" t="s">
        <v>513</v>
      </c>
      <c r="F851">
        <v>1</v>
      </c>
      <c r="H851" t="s">
        <v>509</v>
      </c>
      <c r="I851" t="s">
        <v>510</v>
      </c>
      <c r="J851" t="s">
        <v>511</v>
      </c>
      <c r="K851" s="5" t="s">
        <v>555</v>
      </c>
      <c r="L851" t="s">
        <v>513</v>
      </c>
      <c r="M851">
        <v>4</v>
      </c>
    </row>
    <row r="852" spans="1:13" x14ac:dyDescent="0.25">
      <c r="A852" t="s">
        <v>550</v>
      </c>
      <c r="B852" t="s">
        <v>522</v>
      </c>
      <c r="C852" t="s">
        <v>511</v>
      </c>
      <c r="D852" s="5" t="s">
        <v>512</v>
      </c>
      <c r="E852" t="s">
        <v>513</v>
      </c>
      <c r="F852">
        <v>2</v>
      </c>
      <c r="H852" t="s">
        <v>509</v>
      </c>
      <c r="I852" t="s">
        <v>510</v>
      </c>
      <c r="J852" t="s">
        <v>511</v>
      </c>
      <c r="K852" s="5" t="s">
        <v>555</v>
      </c>
      <c r="L852" t="s">
        <v>514</v>
      </c>
      <c r="M852">
        <v>6</v>
      </c>
    </row>
    <row r="853" spans="1:13" x14ac:dyDescent="0.25">
      <c r="A853" t="s">
        <v>550</v>
      </c>
      <c r="B853" t="s">
        <v>522</v>
      </c>
      <c r="C853" t="s">
        <v>511</v>
      </c>
      <c r="D853" s="5" t="s">
        <v>512</v>
      </c>
      <c r="E853" t="s">
        <v>514</v>
      </c>
      <c r="F853">
        <v>3</v>
      </c>
      <c r="H853" t="s">
        <v>509</v>
      </c>
      <c r="I853" t="s">
        <v>510</v>
      </c>
      <c r="J853" t="s">
        <v>515</v>
      </c>
      <c r="K853" s="5" t="s">
        <v>555</v>
      </c>
      <c r="L853" t="s">
        <v>513</v>
      </c>
      <c r="M853">
        <v>2</v>
      </c>
    </row>
    <row r="854" spans="1:13" x14ac:dyDescent="0.25">
      <c r="A854" t="s">
        <v>550</v>
      </c>
      <c r="B854" t="s">
        <v>522</v>
      </c>
      <c r="C854" t="s">
        <v>515</v>
      </c>
      <c r="D854" s="5" t="s">
        <v>512</v>
      </c>
      <c r="E854" t="s">
        <v>513</v>
      </c>
      <c r="F854">
        <v>59</v>
      </c>
      <c r="H854" t="s">
        <v>509</v>
      </c>
      <c r="I854" t="s">
        <v>510</v>
      </c>
      <c r="J854" t="s">
        <v>515</v>
      </c>
      <c r="K854" s="5" t="s">
        <v>555</v>
      </c>
      <c r="L854" t="s">
        <v>514</v>
      </c>
      <c r="M854">
        <v>4</v>
      </c>
    </row>
    <row r="855" spans="1:13" x14ac:dyDescent="0.25">
      <c r="A855" t="s">
        <v>550</v>
      </c>
      <c r="B855" t="s">
        <v>522</v>
      </c>
      <c r="C855" t="s">
        <v>515</v>
      </c>
      <c r="D855" s="5" t="s">
        <v>512</v>
      </c>
      <c r="E855" t="s">
        <v>516</v>
      </c>
      <c r="F855">
        <v>1</v>
      </c>
      <c r="H855" t="s">
        <v>509</v>
      </c>
      <c r="I855" t="s">
        <v>510</v>
      </c>
      <c r="J855" t="s">
        <v>517</v>
      </c>
      <c r="K855" s="5" t="s">
        <v>555</v>
      </c>
      <c r="L855" t="s">
        <v>513</v>
      </c>
      <c r="M855">
        <v>3</v>
      </c>
    </row>
    <row r="856" spans="1:13" x14ac:dyDescent="0.25">
      <c r="A856" t="s">
        <v>550</v>
      </c>
      <c r="B856" t="s">
        <v>522</v>
      </c>
      <c r="C856" t="s">
        <v>515</v>
      </c>
      <c r="D856" s="5" t="s">
        <v>512</v>
      </c>
      <c r="E856" t="s">
        <v>514</v>
      </c>
      <c r="F856">
        <v>64</v>
      </c>
      <c r="H856" t="s">
        <v>509</v>
      </c>
      <c r="I856" t="s">
        <v>510</v>
      </c>
      <c r="J856" t="s">
        <v>517</v>
      </c>
      <c r="K856" s="5" t="s">
        <v>555</v>
      </c>
      <c r="L856" t="s">
        <v>514</v>
      </c>
      <c r="M856">
        <v>3</v>
      </c>
    </row>
    <row r="857" spans="1:13" x14ac:dyDescent="0.25">
      <c r="A857" t="s">
        <v>550</v>
      </c>
      <c r="B857" t="s">
        <v>522</v>
      </c>
      <c r="C857" t="s">
        <v>527</v>
      </c>
      <c r="D857" s="5" t="s">
        <v>512</v>
      </c>
      <c r="E857" t="s">
        <v>513</v>
      </c>
      <c r="F857">
        <v>1</v>
      </c>
      <c r="H857" t="s">
        <v>509</v>
      </c>
      <c r="I857" t="s">
        <v>510</v>
      </c>
      <c r="J857" t="s">
        <v>519</v>
      </c>
      <c r="K857" s="5" t="s">
        <v>555</v>
      </c>
      <c r="L857" t="s">
        <v>514</v>
      </c>
      <c r="M857">
        <v>4</v>
      </c>
    </row>
    <row r="858" spans="1:13" x14ac:dyDescent="0.25">
      <c r="A858" t="s">
        <v>550</v>
      </c>
      <c r="B858" t="s">
        <v>522</v>
      </c>
      <c r="C858" t="s">
        <v>527</v>
      </c>
      <c r="D858" s="5" t="s">
        <v>512</v>
      </c>
      <c r="E858" t="s">
        <v>514</v>
      </c>
      <c r="F858">
        <v>1</v>
      </c>
      <c r="H858" t="s">
        <v>509</v>
      </c>
      <c r="I858" t="s">
        <v>520</v>
      </c>
      <c r="J858" t="s">
        <v>515</v>
      </c>
      <c r="K858" s="5" t="s">
        <v>555</v>
      </c>
      <c r="L858" t="s">
        <v>513</v>
      </c>
      <c r="M858">
        <v>1</v>
      </c>
    </row>
    <row r="859" spans="1:13" x14ac:dyDescent="0.25">
      <c r="A859" t="s">
        <v>550</v>
      </c>
      <c r="B859" t="s">
        <v>522</v>
      </c>
      <c r="C859" t="s">
        <v>518</v>
      </c>
      <c r="D859" s="5" t="s">
        <v>512</v>
      </c>
      <c r="E859" t="s">
        <v>513</v>
      </c>
      <c r="F859">
        <v>1</v>
      </c>
      <c r="H859" t="s">
        <v>509</v>
      </c>
      <c r="I859" t="s">
        <v>520</v>
      </c>
      <c r="J859" t="s">
        <v>515</v>
      </c>
      <c r="K859" s="5" t="s">
        <v>555</v>
      </c>
      <c r="L859" t="s">
        <v>514</v>
      </c>
      <c r="M859">
        <v>2</v>
      </c>
    </row>
    <row r="860" spans="1:13" x14ac:dyDescent="0.25">
      <c r="A860" t="s">
        <v>550</v>
      </c>
      <c r="B860" t="s">
        <v>522</v>
      </c>
      <c r="C860" t="s">
        <v>518</v>
      </c>
      <c r="D860" s="5" t="s">
        <v>512</v>
      </c>
      <c r="E860" t="s">
        <v>514</v>
      </c>
      <c r="F860">
        <v>2</v>
      </c>
      <c r="H860" t="s">
        <v>509</v>
      </c>
      <c r="I860" t="s">
        <v>522</v>
      </c>
      <c r="J860" t="s">
        <v>515</v>
      </c>
      <c r="K860" s="5" t="s">
        <v>555</v>
      </c>
      <c r="L860" t="s">
        <v>513</v>
      </c>
      <c r="M860">
        <v>1</v>
      </c>
    </row>
    <row r="861" spans="1:13" x14ac:dyDescent="0.25">
      <c r="A861" t="s">
        <v>550</v>
      </c>
      <c r="B861" t="s">
        <v>522</v>
      </c>
      <c r="C861" t="s">
        <v>519</v>
      </c>
      <c r="D861" s="5" t="s">
        <v>512</v>
      </c>
      <c r="E861" t="s">
        <v>514</v>
      </c>
      <c r="F861">
        <v>2</v>
      </c>
      <c r="H861" t="s">
        <v>509</v>
      </c>
      <c r="I861" t="s">
        <v>522</v>
      </c>
      <c r="J861" t="s">
        <v>515</v>
      </c>
      <c r="K861" s="5" t="s">
        <v>555</v>
      </c>
      <c r="L861" t="s">
        <v>514</v>
      </c>
      <c r="M861">
        <v>1</v>
      </c>
    </row>
    <row r="862" spans="1:13" x14ac:dyDescent="0.25">
      <c r="A862" t="s">
        <v>550</v>
      </c>
      <c r="B862" t="s">
        <v>523</v>
      </c>
      <c r="C862" t="s">
        <v>511</v>
      </c>
      <c r="D862" s="5" t="s">
        <v>512</v>
      </c>
      <c r="E862" t="s">
        <v>513</v>
      </c>
      <c r="F862">
        <v>1</v>
      </c>
      <c r="H862" t="s">
        <v>509</v>
      </c>
      <c r="I862" t="s">
        <v>523</v>
      </c>
      <c r="J862" t="s">
        <v>515</v>
      </c>
      <c r="K862" s="5" t="s">
        <v>555</v>
      </c>
      <c r="L862" t="s">
        <v>513</v>
      </c>
      <c r="M862">
        <v>4</v>
      </c>
    </row>
    <row r="863" spans="1:13" x14ac:dyDescent="0.25">
      <c r="A863" t="s">
        <v>550</v>
      </c>
      <c r="B863" t="s">
        <v>523</v>
      </c>
      <c r="C863" t="s">
        <v>511</v>
      </c>
      <c r="D863" s="5" t="s">
        <v>512</v>
      </c>
      <c r="E863" t="s">
        <v>514</v>
      </c>
      <c r="F863">
        <v>1</v>
      </c>
      <c r="H863" t="s">
        <v>509</v>
      </c>
      <c r="I863" t="s">
        <v>523</v>
      </c>
      <c r="J863" t="s">
        <v>515</v>
      </c>
      <c r="K863" s="5" t="s">
        <v>555</v>
      </c>
      <c r="L863" t="s">
        <v>514</v>
      </c>
      <c r="M863">
        <v>4</v>
      </c>
    </row>
    <row r="864" spans="1:13" x14ac:dyDescent="0.25">
      <c r="A864" t="s">
        <v>550</v>
      </c>
      <c r="B864" t="s">
        <v>523</v>
      </c>
      <c r="C864" t="s">
        <v>515</v>
      </c>
      <c r="D864" s="5" t="s">
        <v>512</v>
      </c>
      <c r="E864" t="s">
        <v>513</v>
      </c>
      <c r="F864">
        <v>31</v>
      </c>
      <c r="H864" t="s">
        <v>509</v>
      </c>
      <c r="I864" t="s">
        <v>524</v>
      </c>
      <c r="J864" t="s">
        <v>515</v>
      </c>
      <c r="K864" s="5" t="s">
        <v>555</v>
      </c>
      <c r="L864" t="s">
        <v>513</v>
      </c>
      <c r="M864">
        <v>6</v>
      </c>
    </row>
    <row r="865" spans="1:13" x14ac:dyDescent="0.25">
      <c r="A865" t="s">
        <v>550</v>
      </c>
      <c r="B865" t="s">
        <v>523</v>
      </c>
      <c r="C865" t="s">
        <v>515</v>
      </c>
      <c r="D865" s="5" t="s">
        <v>512</v>
      </c>
      <c r="E865" t="s">
        <v>514</v>
      </c>
      <c r="F865">
        <v>31</v>
      </c>
      <c r="H865" t="s">
        <v>509</v>
      </c>
      <c r="I865" t="s">
        <v>524</v>
      </c>
      <c r="J865" t="s">
        <v>515</v>
      </c>
      <c r="K865" s="5" t="s">
        <v>555</v>
      </c>
      <c r="L865" t="s">
        <v>514</v>
      </c>
      <c r="M865">
        <v>1</v>
      </c>
    </row>
    <row r="866" spans="1:13" x14ac:dyDescent="0.25">
      <c r="A866" t="s">
        <v>550</v>
      </c>
      <c r="B866" t="s">
        <v>523</v>
      </c>
      <c r="C866" t="s">
        <v>527</v>
      </c>
      <c r="D866" s="5" t="s">
        <v>512</v>
      </c>
      <c r="E866" t="s">
        <v>513</v>
      </c>
      <c r="F866">
        <v>3</v>
      </c>
      <c r="H866" t="s">
        <v>526</v>
      </c>
      <c r="I866" t="s">
        <v>510</v>
      </c>
      <c r="J866" t="s">
        <v>511</v>
      </c>
      <c r="K866" s="5" t="s">
        <v>555</v>
      </c>
      <c r="L866" t="s">
        <v>513</v>
      </c>
      <c r="M866">
        <v>6</v>
      </c>
    </row>
    <row r="867" spans="1:13" x14ac:dyDescent="0.25">
      <c r="A867" t="s">
        <v>550</v>
      </c>
      <c r="B867" t="s">
        <v>523</v>
      </c>
      <c r="C867" t="s">
        <v>519</v>
      </c>
      <c r="D867" s="5" t="s">
        <v>512</v>
      </c>
      <c r="E867" t="s">
        <v>514</v>
      </c>
      <c r="F867">
        <v>1</v>
      </c>
      <c r="H867" t="s">
        <v>526</v>
      </c>
      <c r="I867" t="s">
        <v>510</v>
      </c>
      <c r="J867" t="s">
        <v>511</v>
      </c>
      <c r="K867" s="5" t="s">
        <v>555</v>
      </c>
      <c r="L867" t="s">
        <v>514</v>
      </c>
      <c r="M867">
        <v>3</v>
      </c>
    </row>
    <row r="868" spans="1:13" x14ac:dyDescent="0.25">
      <c r="A868" t="s">
        <v>550</v>
      </c>
      <c r="B868" t="s">
        <v>524</v>
      </c>
      <c r="C868" t="s">
        <v>515</v>
      </c>
      <c r="D868" s="5" t="s">
        <v>512</v>
      </c>
      <c r="E868" t="s">
        <v>513</v>
      </c>
      <c r="F868">
        <v>168</v>
      </c>
      <c r="H868" t="s">
        <v>526</v>
      </c>
      <c r="I868" t="s">
        <v>510</v>
      </c>
      <c r="J868" t="s">
        <v>515</v>
      </c>
      <c r="K868" s="5" t="s">
        <v>555</v>
      </c>
      <c r="L868" t="s">
        <v>513</v>
      </c>
      <c r="M868">
        <v>8</v>
      </c>
    </row>
    <row r="869" spans="1:13" x14ac:dyDescent="0.25">
      <c r="A869" t="s">
        <v>550</v>
      </c>
      <c r="B869" t="s">
        <v>524</v>
      </c>
      <c r="C869" t="s">
        <v>515</v>
      </c>
      <c r="D869" s="5" t="s">
        <v>512</v>
      </c>
      <c r="E869" t="s">
        <v>514</v>
      </c>
      <c r="F869">
        <v>181</v>
      </c>
      <c r="H869" t="s">
        <v>526</v>
      </c>
      <c r="I869" t="s">
        <v>510</v>
      </c>
      <c r="J869" t="s">
        <v>515</v>
      </c>
      <c r="K869" s="5" t="s">
        <v>555</v>
      </c>
      <c r="L869" t="s">
        <v>514</v>
      </c>
      <c r="M869">
        <v>23</v>
      </c>
    </row>
    <row r="870" spans="1:13" x14ac:dyDescent="0.25">
      <c r="A870" t="s">
        <v>550</v>
      </c>
      <c r="B870" t="s">
        <v>524</v>
      </c>
      <c r="C870" t="s">
        <v>527</v>
      </c>
      <c r="D870" s="5" t="s">
        <v>512</v>
      </c>
      <c r="E870" t="s">
        <v>513</v>
      </c>
      <c r="F870">
        <v>5</v>
      </c>
      <c r="H870" t="s">
        <v>526</v>
      </c>
      <c r="I870" t="s">
        <v>510</v>
      </c>
      <c r="J870" t="s">
        <v>517</v>
      </c>
      <c r="K870" s="5" t="s">
        <v>555</v>
      </c>
      <c r="L870" t="s">
        <v>514</v>
      </c>
      <c r="M870">
        <v>6</v>
      </c>
    </row>
    <row r="871" spans="1:13" x14ac:dyDescent="0.25">
      <c r="A871" t="s">
        <v>550</v>
      </c>
      <c r="B871" t="s">
        <v>524</v>
      </c>
      <c r="C871" t="s">
        <v>527</v>
      </c>
      <c r="D871" s="5" t="s">
        <v>512</v>
      </c>
      <c r="E871" t="s">
        <v>514</v>
      </c>
      <c r="F871">
        <v>13</v>
      </c>
      <c r="H871" t="s">
        <v>526</v>
      </c>
      <c r="I871" t="s">
        <v>510</v>
      </c>
      <c r="J871" t="s">
        <v>518</v>
      </c>
      <c r="K871" s="5" t="s">
        <v>555</v>
      </c>
      <c r="L871" t="s">
        <v>513</v>
      </c>
      <c r="M871">
        <v>1</v>
      </c>
    </row>
    <row r="872" spans="1:13" x14ac:dyDescent="0.25">
      <c r="A872" t="s">
        <v>550</v>
      </c>
      <c r="B872" t="s">
        <v>524</v>
      </c>
      <c r="C872" t="s">
        <v>517</v>
      </c>
      <c r="D872" s="5" t="s">
        <v>512</v>
      </c>
      <c r="E872" t="s">
        <v>513</v>
      </c>
      <c r="F872">
        <v>1</v>
      </c>
      <c r="H872" t="s">
        <v>526</v>
      </c>
      <c r="I872" t="s">
        <v>510</v>
      </c>
      <c r="J872" t="s">
        <v>518</v>
      </c>
      <c r="K872" s="5" t="s">
        <v>555</v>
      </c>
      <c r="L872" t="s">
        <v>514</v>
      </c>
      <c r="M872">
        <v>3</v>
      </c>
    </row>
    <row r="873" spans="1:13" x14ac:dyDescent="0.25">
      <c r="A873" t="s">
        <v>550</v>
      </c>
      <c r="B873" t="s">
        <v>524</v>
      </c>
      <c r="C873" t="s">
        <v>518</v>
      </c>
      <c r="D873" s="5" t="s">
        <v>512</v>
      </c>
      <c r="E873" t="s">
        <v>513</v>
      </c>
      <c r="F873">
        <v>1</v>
      </c>
      <c r="H873" t="s">
        <v>526</v>
      </c>
      <c r="I873" t="s">
        <v>510</v>
      </c>
      <c r="J873" t="s">
        <v>519</v>
      </c>
      <c r="K873" s="5" t="s">
        <v>555</v>
      </c>
      <c r="L873" t="s">
        <v>513</v>
      </c>
      <c r="M873">
        <v>2</v>
      </c>
    </row>
    <row r="874" spans="1:13" x14ac:dyDescent="0.25">
      <c r="A874" t="s">
        <v>550</v>
      </c>
      <c r="B874" t="s">
        <v>524</v>
      </c>
      <c r="C874" t="s">
        <v>518</v>
      </c>
      <c r="D874" s="5" t="s">
        <v>512</v>
      </c>
      <c r="E874" t="s">
        <v>514</v>
      </c>
      <c r="F874">
        <v>1</v>
      </c>
      <c r="H874" t="s">
        <v>526</v>
      </c>
      <c r="I874" t="s">
        <v>510</v>
      </c>
      <c r="J874" t="s">
        <v>519</v>
      </c>
      <c r="K874" s="5" t="s">
        <v>555</v>
      </c>
      <c r="L874" t="s">
        <v>514</v>
      </c>
      <c r="M874">
        <v>17</v>
      </c>
    </row>
    <row r="875" spans="1:13" x14ac:dyDescent="0.25">
      <c r="A875" t="s">
        <v>550</v>
      </c>
      <c r="B875" t="s">
        <v>525</v>
      </c>
      <c r="C875" t="s">
        <v>515</v>
      </c>
      <c r="D875" s="5" t="s">
        <v>512</v>
      </c>
      <c r="E875" t="s">
        <v>513</v>
      </c>
      <c r="F875">
        <v>2</v>
      </c>
      <c r="H875" t="s">
        <v>526</v>
      </c>
      <c r="I875" t="s">
        <v>520</v>
      </c>
      <c r="J875" t="s">
        <v>515</v>
      </c>
      <c r="K875" s="5" t="s">
        <v>555</v>
      </c>
      <c r="L875" t="s">
        <v>513</v>
      </c>
      <c r="M875">
        <v>4</v>
      </c>
    </row>
    <row r="876" spans="1:13" x14ac:dyDescent="0.25">
      <c r="A876" t="s">
        <v>550</v>
      </c>
      <c r="B876" t="s">
        <v>525</v>
      </c>
      <c r="C876" t="s">
        <v>515</v>
      </c>
      <c r="D876" s="5" t="s">
        <v>512</v>
      </c>
      <c r="E876" t="s">
        <v>514</v>
      </c>
      <c r="F876">
        <v>2</v>
      </c>
      <c r="H876" t="s">
        <v>526</v>
      </c>
      <c r="I876" t="s">
        <v>520</v>
      </c>
      <c r="J876" t="s">
        <v>515</v>
      </c>
      <c r="K876" s="5" t="s">
        <v>555</v>
      </c>
      <c r="L876" t="s">
        <v>514</v>
      </c>
      <c r="M876">
        <v>7</v>
      </c>
    </row>
    <row r="877" spans="1:13" x14ac:dyDescent="0.25">
      <c r="A877" t="s">
        <v>551</v>
      </c>
      <c r="B877" t="s">
        <v>510</v>
      </c>
      <c r="C877" t="s">
        <v>511</v>
      </c>
      <c r="D877" s="5" t="s">
        <v>512</v>
      </c>
      <c r="E877" t="s">
        <v>513</v>
      </c>
      <c r="F877">
        <v>11</v>
      </c>
      <c r="H877" t="s">
        <v>526</v>
      </c>
      <c r="I877" t="s">
        <v>521</v>
      </c>
      <c r="J877" t="s">
        <v>515</v>
      </c>
      <c r="K877" s="5" t="s">
        <v>555</v>
      </c>
      <c r="L877" t="s">
        <v>514</v>
      </c>
      <c r="M877">
        <v>1</v>
      </c>
    </row>
    <row r="878" spans="1:13" x14ac:dyDescent="0.25">
      <c r="A878" t="s">
        <v>551</v>
      </c>
      <c r="B878" t="s">
        <v>510</v>
      </c>
      <c r="C878" t="s">
        <v>511</v>
      </c>
      <c r="D878" s="5" t="s">
        <v>512</v>
      </c>
      <c r="E878" t="s">
        <v>514</v>
      </c>
      <c r="F878">
        <v>13</v>
      </c>
      <c r="H878" t="s">
        <v>526</v>
      </c>
      <c r="I878" t="s">
        <v>522</v>
      </c>
      <c r="J878" t="s">
        <v>511</v>
      </c>
      <c r="K878" s="5" t="s">
        <v>555</v>
      </c>
      <c r="L878" t="s">
        <v>514</v>
      </c>
      <c r="M878">
        <v>1</v>
      </c>
    </row>
    <row r="879" spans="1:13" x14ac:dyDescent="0.25">
      <c r="A879" t="s">
        <v>551</v>
      </c>
      <c r="B879" t="s">
        <v>510</v>
      </c>
      <c r="C879" t="s">
        <v>515</v>
      </c>
      <c r="D879" s="5" t="s">
        <v>512</v>
      </c>
      <c r="E879" t="s">
        <v>513</v>
      </c>
      <c r="F879">
        <v>252</v>
      </c>
      <c r="H879" t="s">
        <v>526</v>
      </c>
      <c r="I879" t="s">
        <v>522</v>
      </c>
      <c r="J879" t="s">
        <v>515</v>
      </c>
      <c r="K879" s="5" t="s">
        <v>555</v>
      </c>
      <c r="L879" t="s">
        <v>514</v>
      </c>
      <c r="M879">
        <v>2</v>
      </c>
    </row>
    <row r="880" spans="1:13" x14ac:dyDescent="0.25">
      <c r="A880" t="s">
        <v>551</v>
      </c>
      <c r="B880" t="s">
        <v>510</v>
      </c>
      <c r="C880" t="s">
        <v>515</v>
      </c>
      <c r="D880" s="5" t="s">
        <v>512</v>
      </c>
      <c r="E880" t="s">
        <v>516</v>
      </c>
      <c r="F880">
        <v>3</v>
      </c>
      <c r="H880" t="s">
        <v>526</v>
      </c>
      <c r="I880" t="s">
        <v>523</v>
      </c>
      <c r="J880" t="s">
        <v>515</v>
      </c>
      <c r="K880" s="5" t="s">
        <v>555</v>
      </c>
      <c r="L880" t="s">
        <v>513</v>
      </c>
      <c r="M880">
        <v>4</v>
      </c>
    </row>
    <row r="881" spans="1:13" x14ac:dyDescent="0.25">
      <c r="A881" t="s">
        <v>551</v>
      </c>
      <c r="B881" t="s">
        <v>510</v>
      </c>
      <c r="C881" t="s">
        <v>515</v>
      </c>
      <c r="D881" s="5" t="s">
        <v>512</v>
      </c>
      <c r="E881" t="s">
        <v>514</v>
      </c>
      <c r="F881">
        <v>295</v>
      </c>
      <c r="H881" t="s">
        <v>526</v>
      </c>
      <c r="I881" t="s">
        <v>523</v>
      </c>
      <c r="J881" t="s">
        <v>515</v>
      </c>
      <c r="K881" s="5" t="s">
        <v>555</v>
      </c>
      <c r="L881" t="s">
        <v>514</v>
      </c>
      <c r="M881">
        <v>2</v>
      </c>
    </row>
    <row r="882" spans="1:13" x14ac:dyDescent="0.25">
      <c r="A882" t="s">
        <v>551</v>
      </c>
      <c r="B882" t="s">
        <v>510</v>
      </c>
      <c r="C882" t="s">
        <v>517</v>
      </c>
      <c r="D882" s="5" t="s">
        <v>512</v>
      </c>
      <c r="E882" t="s">
        <v>513</v>
      </c>
      <c r="F882">
        <v>3</v>
      </c>
      <c r="H882" t="s">
        <v>526</v>
      </c>
      <c r="I882" t="s">
        <v>524</v>
      </c>
      <c r="J882" t="s">
        <v>515</v>
      </c>
      <c r="K882" s="5" t="s">
        <v>555</v>
      </c>
      <c r="L882" t="s">
        <v>513</v>
      </c>
      <c r="M882">
        <v>5</v>
      </c>
    </row>
    <row r="883" spans="1:13" x14ac:dyDescent="0.25">
      <c r="A883" t="s">
        <v>551</v>
      </c>
      <c r="B883" t="s">
        <v>510</v>
      </c>
      <c r="C883" t="s">
        <v>517</v>
      </c>
      <c r="D883" s="5" t="s">
        <v>512</v>
      </c>
      <c r="E883" t="s">
        <v>514</v>
      </c>
      <c r="F883">
        <v>3</v>
      </c>
      <c r="H883" t="s">
        <v>526</v>
      </c>
      <c r="I883" t="s">
        <v>524</v>
      </c>
      <c r="J883" t="s">
        <v>515</v>
      </c>
      <c r="K883" s="5" t="s">
        <v>555</v>
      </c>
      <c r="L883" t="s">
        <v>514</v>
      </c>
      <c r="M883">
        <v>4</v>
      </c>
    </row>
    <row r="884" spans="1:13" x14ac:dyDescent="0.25">
      <c r="A884" t="s">
        <v>551</v>
      </c>
      <c r="B884" t="s">
        <v>510</v>
      </c>
      <c r="C884" t="s">
        <v>518</v>
      </c>
      <c r="D884" s="5" t="s">
        <v>512</v>
      </c>
      <c r="E884" t="s">
        <v>513</v>
      </c>
      <c r="F884">
        <v>4</v>
      </c>
      <c r="H884" t="s">
        <v>526</v>
      </c>
      <c r="I884" t="s">
        <v>524</v>
      </c>
      <c r="J884" t="s">
        <v>518</v>
      </c>
      <c r="K884" s="5" t="s">
        <v>555</v>
      </c>
      <c r="L884" t="s">
        <v>514</v>
      </c>
      <c r="M884">
        <v>1</v>
      </c>
    </row>
    <row r="885" spans="1:13" x14ac:dyDescent="0.25">
      <c r="A885" t="s">
        <v>551</v>
      </c>
      <c r="B885" t="s">
        <v>510</v>
      </c>
      <c r="C885" t="s">
        <v>518</v>
      </c>
      <c r="D885" s="5" t="s">
        <v>512</v>
      </c>
      <c r="E885" t="s">
        <v>514</v>
      </c>
      <c r="F885">
        <v>7</v>
      </c>
      <c r="H885" t="s">
        <v>528</v>
      </c>
      <c r="I885" t="s">
        <v>510</v>
      </c>
      <c r="J885" t="s">
        <v>511</v>
      </c>
      <c r="K885" s="5" t="s">
        <v>555</v>
      </c>
      <c r="L885" t="s">
        <v>513</v>
      </c>
      <c r="M885">
        <v>4</v>
      </c>
    </row>
    <row r="886" spans="1:13" x14ac:dyDescent="0.25">
      <c r="A886" t="s">
        <v>551</v>
      </c>
      <c r="B886" t="s">
        <v>510</v>
      </c>
      <c r="C886" t="s">
        <v>519</v>
      </c>
      <c r="D886" s="5" t="s">
        <v>512</v>
      </c>
      <c r="E886" t="s">
        <v>513</v>
      </c>
      <c r="F886">
        <v>1</v>
      </c>
      <c r="H886" t="s">
        <v>528</v>
      </c>
      <c r="I886" t="s">
        <v>510</v>
      </c>
      <c r="J886" t="s">
        <v>511</v>
      </c>
      <c r="K886" s="5" t="s">
        <v>555</v>
      </c>
      <c r="L886" t="s">
        <v>514</v>
      </c>
      <c r="M886">
        <v>10</v>
      </c>
    </row>
    <row r="887" spans="1:13" x14ac:dyDescent="0.25">
      <c r="A887" t="s">
        <v>551</v>
      </c>
      <c r="B887" t="s">
        <v>510</v>
      </c>
      <c r="C887" t="s">
        <v>519</v>
      </c>
      <c r="D887" s="5" t="s">
        <v>512</v>
      </c>
      <c r="E887" t="s">
        <v>514</v>
      </c>
      <c r="F887">
        <v>2</v>
      </c>
      <c r="H887" t="s">
        <v>528</v>
      </c>
      <c r="I887" t="s">
        <v>510</v>
      </c>
      <c r="J887" t="s">
        <v>515</v>
      </c>
      <c r="K887" s="5" t="s">
        <v>555</v>
      </c>
      <c r="L887" t="s">
        <v>513</v>
      </c>
      <c r="M887">
        <v>14</v>
      </c>
    </row>
    <row r="888" spans="1:13" x14ac:dyDescent="0.25">
      <c r="A888" t="s">
        <v>551</v>
      </c>
      <c r="B888" t="s">
        <v>520</v>
      </c>
      <c r="C888" t="s">
        <v>515</v>
      </c>
      <c r="D888" s="5" t="s">
        <v>512</v>
      </c>
      <c r="E888" t="s">
        <v>513</v>
      </c>
      <c r="F888">
        <v>4</v>
      </c>
      <c r="H888" t="s">
        <v>528</v>
      </c>
      <c r="I888" t="s">
        <v>510</v>
      </c>
      <c r="J888" t="s">
        <v>515</v>
      </c>
      <c r="K888" s="5" t="s">
        <v>555</v>
      </c>
      <c r="L888" t="s">
        <v>514</v>
      </c>
      <c r="M888">
        <v>26</v>
      </c>
    </row>
    <row r="889" spans="1:13" x14ac:dyDescent="0.25">
      <c r="A889" t="s">
        <v>551</v>
      </c>
      <c r="B889" t="s">
        <v>520</v>
      </c>
      <c r="C889" t="s">
        <v>515</v>
      </c>
      <c r="D889" s="5" t="s">
        <v>512</v>
      </c>
      <c r="E889" t="s">
        <v>514</v>
      </c>
      <c r="F889">
        <v>3</v>
      </c>
      <c r="H889" t="s">
        <v>528</v>
      </c>
      <c r="I889" t="s">
        <v>510</v>
      </c>
      <c r="J889" t="s">
        <v>517</v>
      </c>
      <c r="K889" s="5" t="s">
        <v>555</v>
      </c>
      <c r="L889" t="s">
        <v>513</v>
      </c>
      <c r="M889">
        <v>4</v>
      </c>
    </row>
    <row r="890" spans="1:13" x14ac:dyDescent="0.25">
      <c r="A890" t="s">
        <v>551</v>
      </c>
      <c r="B890" t="s">
        <v>522</v>
      </c>
      <c r="C890" t="s">
        <v>511</v>
      </c>
      <c r="D890" s="5" t="s">
        <v>512</v>
      </c>
      <c r="E890" t="s">
        <v>513</v>
      </c>
      <c r="F890">
        <v>2</v>
      </c>
      <c r="H890" t="s">
        <v>528</v>
      </c>
      <c r="I890" t="s">
        <v>510</v>
      </c>
      <c r="J890" t="s">
        <v>517</v>
      </c>
      <c r="K890" s="5" t="s">
        <v>555</v>
      </c>
      <c r="L890" t="s">
        <v>514</v>
      </c>
      <c r="M890">
        <v>14</v>
      </c>
    </row>
    <row r="891" spans="1:13" x14ac:dyDescent="0.25">
      <c r="A891" t="s">
        <v>551</v>
      </c>
      <c r="B891" t="s">
        <v>522</v>
      </c>
      <c r="C891" t="s">
        <v>511</v>
      </c>
      <c r="D891" s="5" t="s">
        <v>512</v>
      </c>
      <c r="E891" t="s">
        <v>514</v>
      </c>
      <c r="F891">
        <v>2</v>
      </c>
      <c r="H891" t="s">
        <v>528</v>
      </c>
      <c r="I891" t="s">
        <v>510</v>
      </c>
      <c r="J891" t="s">
        <v>518</v>
      </c>
      <c r="K891" s="5" t="s">
        <v>555</v>
      </c>
      <c r="L891" t="s">
        <v>514</v>
      </c>
      <c r="M891">
        <v>1</v>
      </c>
    </row>
    <row r="892" spans="1:13" x14ac:dyDescent="0.25">
      <c r="A892" t="s">
        <v>551</v>
      </c>
      <c r="B892" t="s">
        <v>522</v>
      </c>
      <c r="C892" t="s">
        <v>515</v>
      </c>
      <c r="D892" s="5" t="s">
        <v>512</v>
      </c>
      <c r="E892" t="s">
        <v>513</v>
      </c>
      <c r="F892">
        <v>57</v>
      </c>
      <c r="H892" t="s">
        <v>528</v>
      </c>
      <c r="I892" t="s">
        <v>510</v>
      </c>
      <c r="J892" t="s">
        <v>519</v>
      </c>
      <c r="K892" s="5" t="s">
        <v>555</v>
      </c>
      <c r="L892" t="s">
        <v>514</v>
      </c>
      <c r="M892">
        <v>14</v>
      </c>
    </row>
    <row r="893" spans="1:13" x14ac:dyDescent="0.25">
      <c r="A893" t="s">
        <v>551</v>
      </c>
      <c r="B893" t="s">
        <v>522</v>
      </c>
      <c r="C893" t="s">
        <v>515</v>
      </c>
      <c r="D893" s="5" t="s">
        <v>512</v>
      </c>
      <c r="E893" t="s">
        <v>516</v>
      </c>
      <c r="F893">
        <v>2</v>
      </c>
      <c r="H893" t="s">
        <v>528</v>
      </c>
      <c r="I893" t="s">
        <v>520</v>
      </c>
      <c r="J893" t="s">
        <v>511</v>
      </c>
      <c r="K893" s="5" t="s">
        <v>555</v>
      </c>
      <c r="L893" t="s">
        <v>513</v>
      </c>
      <c r="M893">
        <v>1</v>
      </c>
    </row>
    <row r="894" spans="1:13" x14ac:dyDescent="0.25">
      <c r="A894" t="s">
        <v>551</v>
      </c>
      <c r="B894" t="s">
        <v>522</v>
      </c>
      <c r="C894" t="s">
        <v>515</v>
      </c>
      <c r="D894" s="5" t="s">
        <v>512</v>
      </c>
      <c r="E894" t="s">
        <v>514</v>
      </c>
      <c r="F894">
        <v>87</v>
      </c>
      <c r="H894" t="s">
        <v>528</v>
      </c>
      <c r="I894" t="s">
        <v>520</v>
      </c>
      <c r="J894" t="s">
        <v>511</v>
      </c>
      <c r="K894" s="5" t="s">
        <v>555</v>
      </c>
      <c r="L894" t="s">
        <v>514</v>
      </c>
      <c r="M894">
        <v>1</v>
      </c>
    </row>
    <row r="895" spans="1:13" x14ac:dyDescent="0.25">
      <c r="A895" t="s">
        <v>551</v>
      </c>
      <c r="B895" t="s">
        <v>522</v>
      </c>
      <c r="C895" t="s">
        <v>518</v>
      </c>
      <c r="D895" s="5" t="s">
        <v>512</v>
      </c>
      <c r="E895" t="s">
        <v>513</v>
      </c>
      <c r="F895">
        <v>2</v>
      </c>
      <c r="H895" t="s">
        <v>528</v>
      </c>
      <c r="I895" t="s">
        <v>520</v>
      </c>
      <c r="J895" t="s">
        <v>515</v>
      </c>
      <c r="K895" s="5" t="s">
        <v>555</v>
      </c>
      <c r="L895" t="s">
        <v>513</v>
      </c>
      <c r="M895">
        <v>8</v>
      </c>
    </row>
    <row r="896" spans="1:13" x14ac:dyDescent="0.25">
      <c r="A896" t="s">
        <v>551</v>
      </c>
      <c r="B896" t="s">
        <v>523</v>
      </c>
      <c r="C896" t="s">
        <v>511</v>
      </c>
      <c r="D896" s="5" t="s">
        <v>512</v>
      </c>
      <c r="E896" t="s">
        <v>513</v>
      </c>
      <c r="F896">
        <v>1</v>
      </c>
      <c r="H896" t="s">
        <v>528</v>
      </c>
      <c r="I896" t="s">
        <v>520</v>
      </c>
      <c r="J896" t="s">
        <v>515</v>
      </c>
      <c r="K896" s="5" t="s">
        <v>555</v>
      </c>
      <c r="L896" t="s">
        <v>514</v>
      </c>
      <c r="M896">
        <v>5</v>
      </c>
    </row>
    <row r="897" spans="1:13" x14ac:dyDescent="0.25">
      <c r="A897" t="s">
        <v>551</v>
      </c>
      <c r="B897" t="s">
        <v>523</v>
      </c>
      <c r="C897" t="s">
        <v>511</v>
      </c>
      <c r="D897" s="5" t="s">
        <v>512</v>
      </c>
      <c r="E897" t="s">
        <v>514</v>
      </c>
      <c r="F897">
        <v>1</v>
      </c>
      <c r="H897" t="s">
        <v>528</v>
      </c>
      <c r="I897" t="s">
        <v>520</v>
      </c>
      <c r="J897" t="s">
        <v>518</v>
      </c>
      <c r="K897" s="5" t="s">
        <v>555</v>
      </c>
      <c r="L897" t="s">
        <v>513</v>
      </c>
      <c r="M897">
        <v>1</v>
      </c>
    </row>
    <row r="898" spans="1:13" x14ac:dyDescent="0.25">
      <c r="A898" t="s">
        <v>551</v>
      </c>
      <c r="B898" t="s">
        <v>523</v>
      </c>
      <c r="C898" t="s">
        <v>515</v>
      </c>
      <c r="D898" s="5" t="s">
        <v>512</v>
      </c>
      <c r="E898" t="s">
        <v>513</v>
      </c>
      <c r="F898">
        <v>23</v>
      </c>
      <c r="H898" t="s">
        <v>528</v>
      </c>
      <c r="I898" t="s">
        <v>521</v>
      </c>
      <c r="J898" t="s">
        <v>511</v>
      </c>
      <c r="K898" s="5" t="s">
        <v>555</v>
      </c>
      <c r="L898" t="s">
        <v>514</v>
      </c>
      <c r="M898">
        <v>1</v>
      </c>
    </row>
    <row r="899" spans="1:13" x14ac:dyDescent="0.25">
      <c r="A899" t="s">
        <v>551</v>
      </c>
      <c r="B899" t="s">
        <v>523</v>
      </c>
      <c r="C899" t="s">
        <v>515</v>
      </c>
      <c r="D899" s="5" t="s">
        <v>512</v>
      </c>
      <c r="E899" t="s">
        <v>514</v>
      </c>
      <c r="F899">
        <v>26</v>
      </c>
      <c r="H899" t="s">
        <v>528</v>
      </c>
      <c r="I899" t="s">
        <v>521</v>
      </c>
      <c r="J899" t="s">
        <v>517</v>
      </c>
      <c r="K899" s="5" t="s">
        <v>555</v>
      </c>
      <c r="L899" t="s">
        <v>514</v>
      </c>
      <c r="M899">
        <v>1</v>
      </c>
    </row>
    <row r="900" spans="1:13" x14ac:dyDescent="0.25">
      <c r="A900" t="s">
        <v>551</v>
      </c>
      <c r="B900" t="s">
        <v>524</v>
      </c>
      <c r="C900" t="s">
        <v>511</v>
      </c>
      <c r="D900" s="5" t="s">
        <v>512</v>
      </c>
      <c r="E900" t="s">
        <v>514</v>
      </c>
      <c r="F900">
        <v>1</v>
      </c>
      <c r="H900" t="s">
        <v>528</v>
      </c>
      <c r="I900" t="s">
        <v>522</v>
      </c>
      <c r="J900" t="s">
        <v>511</v>
      </c>
      <c r="K900" s="5" t="s">
        <v>555</v>
      </c>
      <c r="L900" t="s">
        <v>514</v>
      </c>
      <c r="M900">
        <v>2</v>
      </c>
    </row>
    <row r="901" spans="1:13" x14ac:dyDescent="0.25">
      <c r="A901" t="s">
        <v>551</v>
      </c>
      <c r="B901" t="s">
        <v>524</v>
      </c>
      <c r="C901" t="s">
        <v>515</v>
      </c>
      <c r="D901" s="5" t="s">
        <v>512</v>
      </c>
      <c r="E901" t="s">
        <v>513</v>
      </c>
      <c r="F901">
        <v>86</v>
      </c>
      <c r="H901" t="s">
        <v>528</v>
      </c>
      <c r="I901" t="s">
        <v>522</v>
      </c>
      <c r="J901" t="s">
        <v>515</v>
      </c>
      <c r="K901" s="5" t="s">
        <v>555</v>
      </c>
      <c r="L901" t="s">
        <v>513</v>
      </c>
      <c r="M901">
        <v>2</v>
      </c>
    </row>
    <row r="902" spans="1:13" x14ac:dyDescent="0.25">
      <c r="A902" t="s">
        <v>551</v>
      </c>
      <c r="B902" t="s">
        <v>524</v>
      </c>
      <c r="C902" t="s">
        <v>515</v>
      </c>
      <c r="D902" s="5" t="s">
        <v>512</v>
      </c>
      <c r="E902" t="s">
        <v>514</v>
      </c>
      <c r="F902">
        <v>116</v>
      </c>
      <c r="H902" t="s">
        <v>528</v>
      </c>
      <c r="I902" t="s">
        <v>522</v>
      </c>
      <c r="J902" t="s">
        <v>515</v>
      </c>
      <c r="K902" s="5" t="s">
        <v>555</v>
      </c>
      <c r="L902" t="s">
        <v>514</v>
      </c>
      <c r="M902">
        <v>5</v>
      </c>
    </row>
    <row r="903" spans="1:13" x14ac:dyDescent="0.25">
      <c r="A903" t="s">
        <v>551</v>
      </c>
      <c r="B903" t="s">
        <v>524</v>
      </c>
      <c r="C903" t="s">
        <v>518</v>
      </c>
      <c r="D903" s="5" t="s">
        <v>512</v>
      </c>
      <c r="E903" t="s">
        <v>513</v>
      </c>
      <c r="F903">
        <v>1</v>
      </c>
      <c r="H903" t="s">
        <v>528</v>
      </c>
      <c r="I903" t="s">
        <v>523</v>
      </c>
      <c r="J903" t="s">
        <v>511</v>
      </c>
      <c r="K903" s="5" t="s">
        <v>555</v>
      </c>
      <c r="L903" t="s">
        <v>514</v>
      </c>
      <c r="M903">
        <v>1</v>
      </c>
    </row>
    <row r="904" spans="1:13" x14ac:dyDescent="0.25">
      <c r="A904" t="s">
        <v>551</v>
      </c>
      <c r="B904" t="s">
        <v>525</v>
      </c>
      <c r="C904" t="s">
        <v>515</v>
      </c>
      <c r="D904" s="5" t="s">
        <v>512</v>
      </c>
      <c r="E904" t="s">
        <v>514</v>
      </c>
      <c r="F904">
        <v>1</v>
      </c>
      <c r="H904" t="s">
        <v>528</v>
      </c>
      <c r="I904" t="s">
        <v>523</v>
      </c>
      <c r="J904" t="s">
        <v>515</v>
      </c>
      <c r="K904" s="5" t="s">
        <v>555</v>
      </c>
      <c r="L904" t="s">
        <v>513</v>
      </c>
      <c r="M904">
        <v>2</v>
      </c>
    </row>
    <row r="905" spans="1:13" x14ac:dyDescent="0.25">
      <c r="A905" t="s">
        <v>552</v>
      </c>
      <c r="B905" t="s">
        <v>510</v>
      </c>
      <c r="C905" t="s">
        <v>511</v>
      </c>
      <c r="D905" s="5" t="s">
        <v>512</v>
      </c>
      <c r="E905" t="s">
        <v>513</v>
      </c>
      <c r="F905">
        <v>1</v>
      </c>
      <c r="H905" t="s">
        <v>528</v>
      </c>
      <c r="I905" t="s">
        <v>523</v>
      </c>
      <c r="J905" t="s">
        <v>515</v>
      </c>
      <c r="K905" s="5" t="s">
        <v>555</v>
      </c>
      <c r="L905" t="s">
        <v>514</v>
      </c>
      <c r="M905">
        <v>8</v>
      </c>
    </row>
    <row r="906" spans="1:13" x14ac:dyDescent="0.25">
      <c r="A906" t="s">
        <v>552</v>
      </c>
      <c r="B906" t="s">
        <v>510</v>
      </c>
      <c r="C906" t="s">
        <v>511</v>
      </c>
      <c r="D906" s="5" t="s">
        <v>512</v>
      </c>
      <c r="E906" t="s">
        <v>514</v>
      </c>
      <c r="F906">
        <v>4</v>
      </c>
      <c r="H906" t="s">
        <v>528</v>
      </c>
      <c r="I906" t="s">
        <v>523</v>
      </c>
      <c r="J906" t="s">
        <v>518</v>
      </c>
      <c r="K906" s="5" t="s">
        <v>555</v>
      </c>
      <c r="L906" t="s">
        <v>513</v>
      </c>
      <c r="M906">
        <v>1</v>
      </c>
    </row>
    <row r="907" spans="1:13" x14ac:dyDescent="0.25">
      <c r="A907" t="s">
        <v>552</v>
      </c>
      <c r="B907" t="s">
        <v>510</v>
      </c>
      <c r="C907" t="s">
        <v>515</v>
      </c>
      <c r="D907" s="5" t="s">
        <v>512</v>
      </c>
      <c r="E907" t="s">
        <v>513</v>
      </c>
      <c r="F907">
        <v>116</v>
      </c>
      <c r="H907" t="s">
        <v>528</v>
      </c>
      <c r="I907" t="s">
        <v>524</v>
      </c>
      <c r="J907" t="s">
        <v>515</v>
      </c>
      <c r="K907" s="5" t="s">
        <v>555</v>
      </c>
      <c r="L907" t="s">
        <v>513</v>
      </c>
      <c r="M907">
        <v>2</v>
      </c>
    </row>
    <row r="908" spans="1:13" x14ac:dyDescent="0.25">
      <c r="A908" t="s">
        <v>552</v>
      </c>
      <c r="B908" t="s">
        <v>510</v>
      </c>
      <c r="C908" t="s">
        <v>515</v>
      </c>
      <c r="D908" s="5" t="s">
        <v>512</v>
      </c>
      <c r="E908" t="s">
        <v>516</v>
      </c>
      <c r="F908">
        <v>3</v>
      </c>
      <c r="H908" t="s">
        <v>528</v>
      </c>
      <c r="I908" t="s">
        <v>524</v>
      </c>
      <c r="J908" t="s">
        <v>515</v>
      </c>
      <c r="K908" s="5" t="s">
        <v>555</v>
      </c>
      <c r="L908" t="s">
        <v>514</v>
      </c>
      <c r="M908">
        <v>6</v>
      </c>
    </row>
    <row r="909" spans="1:13" x14ac:dyDescent="0.25">
      <c r="A909" t="s">
        <v>552</v>
      </c>
      <c r="B909" t="s">
        <v>510</v>
      </c>
      <c r="C909" t="s">
        <v>515</v>
      </c>
      <c r="D909" s="5" t="s">
        <v>512</v>
      </c>
      <c r="E909" t="s">
        <v>514</v>
      </c>
      <c r="F909">
        <v>147</v>
      </c>
      <c r="H909" t="s">
        <v>528</v>
      </c>
      <c r="I909" t="s">
        <v>525</v>
      </c>
      <c r="J909" t="s">
        <v>515</v>
      </c>
      <c r="K909" s="5" t="s">
        <v>555</v>
      </c>
      <c r="L909" t="s">
        <v>513</v>
      </c>
      <c r="M909">
        <v>1</v>
      </c>
    </row>
    <row r="910" spans="1:13" x14ac:dyDescent="0.25">
      <c r="A910" t="s">
        <v>552</v>
      </c>
      <c r="B910" t="s">
        <v>510</v>
      </c>
      <c r="C910" t="s">
        <v>527</v>
      </c>
      <c r="D910" s="5" t="s">
        <v>512</v>
      </c>
      <c r="E910" t="s">
        <v>513</v>
      </c>
      <c r="F910">
        <v>1</v>
      </c>
      <c r="H910" t="s">
        <v>529</v>
      </c>
      <c r="I910" t="s">
        <v>510</v>
      </c>
      <c r="J910" t="s">
        <v>511</v>
      </c>
      <c r="K910" s="5" t="s">
        <v>555</v>
      </c>
      <c r="L910" t="s">
        <v>514</v>
      </c>
      <c r="M910">
        <v>1</v>
      </c>
    </row>
    <row r="911" spans="1:13" x14ac:dyDescent="0.25">
      <c r="A911" t="s">
        <v>552</v>
      </c>
      <c r="B911" t="s">
        <v>510</v>
      </c>
      <c r="C911" t="s">
        <v>527</v>
      </c>
      <c r="D911" s="5" t="s">
        <v>512</v>
      </c>
      <c r="E911" t="s">
        <v>514</v>
      </c>
      <c r="F911">
        <v>1</v>
      </c>
      <c r="H911" t="s">
        <v>529</v>
      </c>
      <c r="I911" t="s">
        <v>510</v>
      </c>
      <c r="J911" t="s">
        <v>515</v>
      </c>
      <c r="K911" s="5" t="s">
        <v>555</v>
      </c>
      <c r="L911" t="s">
        <v>513</v>
      </c>
      <c r="M911">
        <v>2</v>
      </c>
    </row>
    <row r="912" spans="1:13" x14ac:dyDescent="0.25">
      <c r="A912" t="s">
        <v>552</v>
      </c>
      <c r="B912" t="s">
        <v>510</v>
      </c>
      <c r="C912" t="s">
        <v>517</v>
      </c>
      <c r="D912" s="5" t="s">
        <v>512</v>
      </c>
      <c r="E912" t="s">
        <v>514</v>
      </c>
      <c r="F912">
        <v>2</v>
      </c>
      <c r="H912" t="s">
        <v>529</v>
      </c>
      <c r="I912" t="s">
        <v>510</v>
      </c>
      <c r="J912" t="s">
        <v>515</v>
      </c>
      <c r="K912" s="5" t="s">
        <v>555</v>
      </c>
      <c r="L912" t="s">
        <v>514</v>
      </c>
      <c r="M912">
        <v>2</v>
      </c>
    </row>
    <row r="913" spans="1:13" x14ac:dyDescent="0.25">
      <c r="A913" t="s">
        <v>552</v>
      </c>
      <c r="B913" t="s">
        <v>510</v>
      </c>
      <c r="C913" t="s">
        <v>518</v>
      </c>
      <c r="D913" s="5" t="s">
        <v>512</v>
      </c>
      <c r="E913" t="s">
        <v>513</v>
      </c>
      <c r="F913">
        <v>8</v>
      </c>
      <c r="H913" t="s">
        <v>529</v>
      </c>
      <c r="I913" t="s">
        <v>510</v>
      </c>
      <c r="J913" t="s">
        <v>519</v>
      </c>
      <c r="K913" s="5" t="s">
        <v>555</v>
      </c>
      <c r="L913" t="s">
        <v>514</v>
      </c>
      <c r="M913">
        <v>1</v>
      </c>
    </row>
    <row r="914" spans="1:13" x14ac:dyDescent="0.25">
      <c r="A914" t="s">
        <v>552</v>
      </c>
      <c r="B914" t="s">
        <v>510</v>
      </c>
      <c r="C914" t="s">
        <v>518</v>
      </c>
      <c r="D914" s="5" t="s">
        <v>512</v>
      </c>
      <c r="E914" t="s">
        <v>514</v>
      </c>
      <c r="F914">
        <v>9</v>
      </c>
      <c r="H914" t="s">
        <v>529</v>
      </c>
      <c r="I914" t="s">
        <v>520</v>
      </c>
      <c r="J914" t="s">
        <v>515</v>
      </c>
      <c r="K914" s="5" t="s">
        <v>555</v>
      </c>
      <c r="L914" t="s">
        <v>514</v>
      </c>
      <c r="M914">
        <v>1</v>
      </c>
    </row>
    <row r="915" spans="1:13" x14ac:dyDescent="0.25">
      <c r="A915" t="s">
        <v>552</v>
      </c>
      <c r="B915" t="s">
        <v>510</v>
      </c>
      <c r="C915" t="s">
        <v>519</v>
      </c>
      <c r="D915" s="5" t="s">
        <v>512</v>
      </c>
      <c r="E915" t="s">
        <v>514</v>
      </c>
      <c r="F915">
        <v>1</v>
      </c>
      <c r="H915" t="s">
        <v>529</v>
      </c>
      <c r="I915" t="s">
        <v>523</v>
      </c>
      <c r="J915" t="s">
        <v>515</v>
      </c>
      <c r="K915" s="5" t="s">
        <v>555</v>
      </c>
      <c r="L915" t="s">
        <v>514</v>
      </c>
      <c r="M915">
        <v>1</v>
      </c>
    </row>
    <row r="916" spans="1:13" x14ac:dyDescent="0.25">
      <c r="A916" t="s">
        <v>552</v>
      </c>
      <c r="B916" t="s">
        <v>520</v>
      </c>
      <c r="C916" t="s">
        <v>515</v>
      </c>
      <c r="D916" s="5" t="s">
        <v>512</v>
      </c>
      <c r="E916" t="s">
        <v>513</v>
      </c>
      <c r="F916">
        <v>10</v>
      </c>
      <c r="H916" t="s">
        <v>529</v>
      </c>
      <c r="I916" t="s">
        <v>524</v>
      </c>
      <c r="J916" t="s">
        <v>515</v>
      </c>
      <c r="K916" s="5" t="s">
        <v>555</v>
      </c>
      <c r="L916" t="s">
        <v>513</v>
      </c>
      <c r="M916">
        <v>1</v>
      </c>
    </row>
    <row r="917" spans="1:13" x14ac:dyDescent="0.25">
      <c r="A917" t="s">
        <v>552</v>
      </c>
      <c r="B917" t="s">
        <v>520</v>
      </c>
      <c r="C917" t="s">
        <v>515</v>
      </c>
      <c r="D917" s="5" t="s">
        <v>512</v>
      </c>
      <c r="E917" t="s">
        <v>514</v>
      </c>
      <c r="F917">
        <v>15</v>
      </c>
      <c r="H917" t="s">
        <v>529</v>
      </c>
      <c r="I917" t="s">
        <v>524</v>
      </c>
      <c r="J917" t="s">
        <v>515</v>
      </c>
      <c r="K917" s="5" t="s">
        <v>555</v>
      </c>
      <c r="L917" t="s">
        <v>514</v>
      </c>
      <c r="M917">
        <v>1</v>
      </c>
    </row>
    <row r="918" spans="1:13" x14ac:dyDescent="0.25">
      <c r="A918" t="s">
        <v>552</v>
      </c>
      <c r="B918" t="s">
        <v>520</v>
      </c>
      <c r="C918" t="s">
        <v>527</v>
      </c>
      <c r="D918" s="5" t="s">
        <v>512</v>
      </c>
      <c r="E918" t="s">
        <v>513</v>
      </c>
      <c r="F918">
        <v>1</v>
      </c>
      <c r="H918" t="s">
        <v>529</v>
      </c>
      <c r="I918" t="s">
        <v>525</v>
      </c>
      <c r="J918" t="s">
        <v>515</v>
      </c>
      <c r="K918" s="5" t="s">
        <v>555</v>
      </c>
      <c r="L918" t="s">
        <v>514</v>
      </c>
      <c r="M918">
        <v>1</v>
      </c>
    </row>
    <row r="919" spans="1:13" x14ac:dyDescent="0.25">
      <c r="A919" t="s">
        <v>552</v>
      </c>
      <c r="B919" t="s">
        <v>520</v>
      </c>
      <c r="C919" t="s">
        <v>519</v>
      </c>
      <c r="D919" s="5" t="s">
        <v>512</v>
      </c>
      <c r="E919" t="s">
        <v>513</v>
      </c>
      <c r="F919">
        <v>1</v>
      </c>
      <c r="H919" t="s">
        <v>531</v>
      </c>
      <c r="I919" t="s">
        <v>510</v>
      </c>
      <c r="J919" t="s">
        <v>511</v>
      </c>
      <c r="K919" s="5" t="s">
        <v>555</v>
      </c>
      <c r="L919" t="s">
        <v>513</v>
      </c>
      <c r="M919">
        <v>10</v>
      </c>
    </row>
    <row r="920" spans="1:13" x14ac:dyDescent="0.25">
      <c r="A920" t="s">
        <v>552</v>
      </c>
      <c r="B920" t="s">
        <v>521</v>
      </c>
      <c r="C920" t="s">
        <v>511</v>
      </c>
      <c r="D920" s="5" t="s">
        <v>512</v>
      </c>
      <c r="E920" t="s">
        <v>514</v>
      </c>
      <c r="F920">
        <v>2</v>
      </c>
      <c r="H920" t="s">
        <v>531</v>
      </c>
      <c r="I920" t="s">
        <v>510</v>
      </c>
      <c r="J920" t="s">
        <v>511</v>
      </c>
      <c r="K920" s="5" t="s">
        <v>555</v>
      </c>
      <c r="L920" t="s">
        <v>516</v>
      </c>
      <c r="M920">
        <v>1</v>
      </c>
    </row>
    <row r="921" spans="1:13" x14ac:dyDescent="0.25">
      <c r="A921" t="s">
        <v>552</v>
      </c>
      <c r="B921" t="s">
        <v>521</v>
      </c>
      <c r="C921" t="s">
        <v>515</v>
      </c>
      <c r="D921" s="5" t="s">
        <v>512</v>
      </c>
      <c r="E921" t="s">
        <v>513</v>
      </c>
      <c r="F921">
        <v>2</v>
      </c>
      <c r="H921" t="s">
        <v>531</v>
      </c>
      <c r="I921" t="s">
        <v>510</v>
      </c>
      <c r="J921" t="s">
        <v>511</v>
      </c>
      <c r="K921" s="5" t="s">
        <v>555</v>
      </c>
      <c r="L921" t="s">
        <v>514</v>
      </c>
      <c r="M921">
        <v>27</v>
      </c>
    </row>
    <row r="922" spans="1:13" x14ac:dyDescent="0.25">
      <c r="A922" t="s">
        <v>552</v>
      </c>
      <c r="B922" t="s">
        <v>521</v>
      </c>
      <c r="C922" t="s">
        <v>515</v>
      </c>
      <c r="D922" s="5" t="s">
        <v>512</v>
      </c>
      <c r="E922" t="s">
        <v>514</v>
      </c>
      <c r="F922">
        <v>2</v>
      </c>
      <c r="H922" t="s">
        <v>531</v>
      </c>
      <c r="I922" t="s">
        <v>510</v>
      </c>
      <c r="J922" t="s">
        <v>515</v>
      </c>
      <c r="K922" s="5" t="s">
        <v>555</v>
      </c>
      <c r="L922" t="s">
        <v>513</v>
      </c>
      <c r="M922">
        <v>34</v>
      </c>
    </row>
    <row r="923" spans="1:13" x14ac:dyDescent="0.25">
      <c r="A923" t="s">
        <v>552</v>
      </c>
      <c r="B923" t="s">
        <v>522</v>
      </c>
      <c r="C923" t="s">
        <v>511</v>
      </c>
      <c r="D923" s="5" t="s">
        <v>512</v>
      </c>
      <c r="E923" t="s">
        <v>514</v>
      </c>
      <c r="F923">
        <v>3</v>
      </c>
      <c r="H923" t="s">
        <v>531</v>
      </c>
      <c r="I923" t="s">
        <v>510</v>
      </c>
      <c r="J923" t="s">
        <v>515</v>
      </c>
      <c r="K923" s="5" t="s">
        <v>555</v>
      </c>
      <c r="L923" t="s">
        <v>514</v>
      </c>
      <c r="M923">
        <v>63</v>
      </c>
    </row>
    <row r="924" spans="1:13" x14ac:dyDescent="0.25">
      <c r="A924" t="s">
        <v>552</v>
      </c>
      <c r="B924" t="s">
        <v>522</v>
      </c>
      <c r="C924" t="s">
        <v>515</v>
      </c>
      <c r="D924" s="5" t="s">
        <v>512</v>
      </c>
      <c r="E924" t="s">
        <v>513</v>
      </c>
      <c r="F924">
        <v>18</v>
      </c>
      <c r="H924" t="s">
        <v>531</v>
      </c>
      <c r="I924" t="s">
        <v>510</v>
      </c>
      <c r="J924" t="s">
        <v>527</v>
      </c>
      <c r="K924" s="5" t="s">
        <v>555</v>
      </c>
      <c r="L924" t="s">
        <v>514</v>
      </c>
      <c r="M924">
        <v>1</v>
      </c>
    </row>
    <row r="925" spans="1:13" x14ac:dyDescent="0.25">
      <c r="A925" t="s">
        <v>552</v>
      </c>
      <c r="B925" t="s">
        <v>522</v>
      </c>
      <c r="C925" t="s">
        <v>515</v>
      </c>
      <c r="D925" s="5" t="s">
        <v>512</v>
      </c>
      <c r="E925" t="s">
        <v>514</v>
      </c>
      <c r="F925">
        <v>23</v>
      </c>
      <c r="H925" t="s">
        <v>531</v>
      </c>
      <c r="I925" t="s">
        <v>510</v>
      </c>
      <c r="J925" t="s">
        <v>517</v>
      </c>
      <c r="K925" s="5" t="s">
        <v>555</v>
      </c>
      <c r="L925" t="s">
        <v>513</v>
      </c>
      <c r="M925">
        <v>3</v>
      </c>
    </row>
    <row r="926" spans="1:13" x14ac:dyDescent="0.25">
      <c r="A926" t="s">
        <v>552</v>
      </c>
      <c r="B926" t="s">
        <v>522</v>
      </c>
      <c r="C926" t="s">
        <v>518</v>
      </c>
      <c r="D926" s="5" t="s">
        <v>512</v>
      </c>
      <c r="E926" t="s">
        <v>513</v>
      </c>
      <c r="F926">
        <v>2</v>
      </c>
      <c r="H926" t="s">
        <v>531</v>
      </c>
      <c r="I926" t="s">
        <v>510</v>
      </c>
      <c r="J926" t="s">
        <v>517</v>
      </c>
      <c r="K926" s="5" t="s">
        <v>555</v>
      </c>
      <c r="L926" t="s">
        <v>514</v>
      </c>
      <c r="M926">
        <v>9</v>
      </c>
    </row>
    <row r="927" spans="1:13" x14ac:dyDescent="0.25">
      <c r="A927" t="s">
        <v>552</v>
      </c>
      <c r="B927" t="s">
        <v>523</v>
      </c>
      <c r="C927" t="s">
        <v>515</v>
      </c>
      <c r="D927" s="5" t="s">
        <v>512</v>
      </c>
      <c r="E927" t="s">
        <v>513</v>
      </c>
      <c r="F927">
        <v>22</v>
      </c>
      <c r="H927" t="s">
        <v>531</v>
      </c>
      <c r="I927" t="s">
        <v>510</v>
      </c>
      <c r="J927" t="s">
        <v>518</v>
      </c>
      <c r="K927" s="5" t="s">
        <v>555</v>
      </c>
      <c r="L927" t="s">
        <v>513</v>
      </c>
      <c r="M927">
        <v>5</v>
      </c>
    </row>
    <row r="928" spans="1:13" x14ac:dyDescent="0.25">
      <c r="A928" t="s">
        <v>552</v>
      </c>
      <c r="B928" t="s">
        <v>523</v>
      </c>
      <c r="C928" t="s">
        <v>515</v>
      </c>
      <c r="D928" s="5" t="s">
        <v>512</v>
      </c>
      <c r="E928" t="s">
        <v>514</v>
      </c>
      <c r="F928">
        <v>18</v>
      </c>
      <c r="H928" t="s">
        <v>531</v>
      </c>
      <c r="I928" t="s">
        <v>510</v>
      </c>
      <c r="J928" t="s">
        <v>518</v>
      </c>
      <c r="K928" s="5" t="s">
        <v>555</v>
      </c>
      <c r="L928" t="s">
        <v>514</v>
      </c>
      <c r="M928">
        <v>5</v>
      </c>
    </row>
    <row r="929" spans="1:13" x14ac:dyDescent="0.25">
      <c r="A929" t="s">
        <v>552</v>
      </c>
      <c r="B929" t="s">
        <v>523</v>
      </c>
      <c r="C929" t="s">
        <v>527</v>
      </c>
      <c r="D929" s="5" t="s">
        <v>512</v>
      </c>
      <c r="E929" t="s">
        <v>513</v>
      </c>
      <c r="F929">
        <v>2</v>
      </c>
      <c r="H929" t="s">
        <v>531</v>
      </c>
      <c r="I929" t="s">
        <v>510</v>
      </c>
      <c r="J929" t="s">
        <v>519</v>
      </c>
      <c r="K929" s="5" t="s">
        <v>555</v>
      </c>
      <c r="L929" t="s">
        <v>513</v>
      </c>
      <c r="M929">
        <v>4</v>
      </c>
    </row>
    <row r="930" spans="1:13" x14ac:dyDescent="0.25">
      <c r="A930" t="s">
        <v>552</v>
      </c>
      <c r="B930" t="s">
        <v>524</v>
      </c>
      <c r="C930" t="s">
        <v>515</v>
      </c>
      <c r="D930" s="5" t="s">
        <v>512</v>
      </c>
      <c r="E930" t="s">
        <v>513</v>
      </c>
      <c r="F930">
        <v>53</v>
      </c>
      <c r="H930" t="s">
        <v>531</v>
      </c>
      <c r="I930" t="s">
        <v>510</v>
      </c>
      <c r="J930" t="s">
        <v>519</v>
      </c>
      <c r="K930" s="5" t="s">
        <v>555</v>
      </c>
      <c r="L930" t="s">
        <v>514</v>
      </c>
      <c r="M930">
        <v>14</v>
      </c>
    </row>
    <row r="931" spans="1:13" x14ac:dyDescent="0.25">
      <c r="A931" t="s">
        <v>552</v>
      </c>
      <c r="B931" t="s">
        <v>524</v>
      </c>
      <c r="C931" t="s">
        <v>515</v>
      </c>
      <c r="D931" s="5" t="s">
        <v>512</v>
      </c>
      <c r="E931" t="s">
        <v>514</v>
      </c>
      <c r="F931">
        <v>69</v>
      </c>
      <c r="H931" t="s">
        <v>531</v>
      </c>
      <c r="I931" t="s">
        <v>520</v>
      </c>
      <c r="J931" t="s">
        <v>511</v>
      </c>
      <c r="K931" s="5" t="s">
        <v>555</v>
      </c>
      <c r="L931" t="s">
        <v>514</v>
      </c>
      <c r="M931">
        <v>1</v>
      </c>
    </row>
    <row r="932" spans="1:13" x14ac:dyDescent="0.25">
      <c r="A932" t="s">
        <v>552</v>
      </c>
      <c r="B932" t="s">
        <v>524</v>
      </c>
      <c r="C932" t="s">
        <v>518</v>
      </c>
      <c r="D932" s="5" t="s">
        <v>512</v>
      </c>
      <c r="E932" t="s">
        <v>513</v>
      </c>
      <c r="F932">
        <v>1</v>
      </c>
      <c r="H932" t="s">
        <v>531</v>
      </c>
      <c r="I932" t="s">
        <v>520</v>
      </c>
      <c r="J932" t="s">
        <v>515</v>
      </c>
      <c r="K932" s="5" t="s">
        <v>555</v>
      </c>
      <c r="L932" t="s">
        <v>513</v>
      </c>
      <c r="M932">
        <v>17</v>
      </c>
    </row>
    <row r="933" spans="1:13" x14ac:dyDescent="0.25">
      <c r="A933" t="s">
        <v>552</v>
      </c>
      <c r="B933" t="s">
        <v>524</v>
      </c>
      <c r="C933" t="s">
        <v>518</v>
      </c>
      <c r="D933" s="5" t="s">
        <v>512</v>
      </c>
      <c r="E933" t="s">
        <v>514</v>
      </c>
      <c r="F933">
        <v>1</v>
      </c>
      <c r="H933" t="s">
        <v>531</v>
      </c>
      <c r="I933" t="s">
        <v>520</v>
      </c>
      <c r="J933" t="s">
        <v>515</v>
      </c>
      <c r="K933" s="5" t="s">
        <v>555</v>
      </c>
      <c r="L933" t="s">
        <v>514</v>
      </c>
      <c r="M933">
        <v>17</v>
      </c>
    </row>
    <row r="934" spans="1:13" x14ac:dyDescent="0.25">
      <c r="A934" t="s">
        <v>552</v>
      </c>
      <c r="B934" t="s">
        <v>525</v>
      </c>
      <c r="C934" t="s">
        <v>515</v>
      </c>
      <c r="D934" s="5" t="s">
        <v>512</v>
      </c>
      <c r="E934" t="s">
        <v>513</v>
      </c>
      <c r="F934">
        <v>3</v>
      </c>
      <c r="H934" t="s">
        <v>531</v>
      </c>
      <c r="I934" t="s">
        <v>520</v>
      </c>
      <c r="J934" t="s">
        <v>518</v>
      </c>
      <c r="K934" s="5" t="s">
        <v>555</v>
      </c>
      <c r="L934" t="s">
        <v>514</v>
      </c>
      <c r="M934">
        <v>1</v>
      </c>
    </row>
    <row r="935" spans="1:13" x14ac:dyDescent="0.25">
      <c r="A935" t="s">
        <v>553</v>
      </c>
      <c r="B935" t="s">
        <v>510</v>
      </c>
      <c r="C935" t="s">
        <v>511</v>
      </c>
      <c r="D935" s="5" t="s">
        <v>512</v>
      </c>
      <c r="E935" t="s">
        <v>513</v>
      </c>
      <c r="F935">
        <v>103</v>
      </c>
      <c r="H935" t="s">
        <v>531</v>
      </c>
      <c r="I935" t="s">
        <v>521</v>
      </c>
      <c r="J935" t="s">
        <v>515</v>
      </c>
      <c r="K935" s="5" t="s">
        <v>555</v>
      </c>
      <c r="L935" t="s">
        <v>513</v>
      </c>
      <c r="M935">
        <v>1</v>
      </c>
    </row>
    <row r="936" spans="1:13" x14ac:dyDescent="0.25">
      <c r="A936" t="s">
        <v>553</v>
      </c>
      <c r="B936" t="s">
        <v>510</v>
      </c>
      <c r="C936" t="s">
        <v>511</v>
      </c>
      <c r="D936" s="5" t="s">
        <v>512</v>
      </c>
      <c r="E936" t="s">
        <v>516</v>
      </c>
      <c r="F936">
        <v>1</v>
      </c>
      <c r="H936" t="s">
        <v>531</v>
      </c>
      <c r="I936" t="s">
        <v>522</v>
      </c>
      <c r="J936" t="s">
        <v>511</v>
      </c>
      <c r="K936" s="5" t="s">
        <v>555</v>
      </c>
      <c r="L936" t="s">
        <v>513</v>
      </c>
      <c r="M936">
        <v>3</v>
      </c>
    </row>
    <row r="937" spans="1:13" x14ac:dyDescent="0.25">
      <c r="A937" t="s">
        <v>553</v>
      </c>
      <c r="B937" t="s">
        <v>510</v>
      </c>
      <c r="C937" t="s">
        <v>511</v>
      </c>
      <c r="D937" s="5" t="s">
        <v>512</v>
      </c>
      <c r="E937" t="s">
        <v>514</v>
      </c>
      <c r="F937">
        <v>117</v>
      </c>
      <c r="H937" t="s">
        <v>531</v>
      </c>
      <c r="I937" t="s">
        <v>522</v>
      </c>
      <c r="J937" t="s">
        <v>511</v>
      </c>
      <c r="K937" s="5" t="s">
        <v>555</v>
      </c>
      <c r="L937" t="s">
        <v>514</v>
      </c>
      <c r="M937">
        <v>1</v>
      </c>
    </row>
    <row r="938" spans="1:13" x14ac:dyDescent="0.25">
      <c r="A938" t="s">
        <v>553</v>
      </c>
      <c r="B938" t="s">
        <v>510</v>
      </c>
      <c r="C938" t="s">
        <v>515</v>
      </c>
      <c r="D938" s="5" t="s">
        <v>512</v>
      </c>
      <c r="E938" t="s">
        <v>513</v>
      </c>
      <c r="F938">
        <v>2573</v>
      </c>
      <c r="H938" t="s">
        <v>531</v>
      </c>
      <c r="I938" t="s">
        <v>522</v>
      </c>
      <c r="J938" t="s">
        <v>515</v>
      </c>
      <c r="K938" s="5" t="s">
        <v>555</v>
      </c>
      <c r="L938" t="s">
        <v>513</v>
      </c>
      <c r="M938">
        <v>6</v>
      </c>
    </row>
    <row r="939" spans="1:13" x14ac:dyDescent="0.25">
      <c r="A939" t="s">
        <v>553</v>
      </c>
      <c r="B939" t="s">
        <v>510</v>
      </c>
      <c r="C939" t="s">
        <v>515</v>
      </c>
      <c r="D939" s="5" t="s">
        <v>512</v>
      </c>
      <c r="E939" t="s">
        <v>516</v>
      </c>
      <c r="F939">
        <v>67</v>
      </c>
      <c r="H939" t="s">
        <v>531</v>
      </c>
      <c r="I939" t="s">
        <v>522</v>
      </c>
      <c r="J939" t="s">
        <v>515</v>
      </c>
      <c r="K939" s="5" t="s">
        <v>555</v>
      </c>
      <c r="L939" t="s">
        <v>514</v>
      </c>
      <c r="M939">
        <v>8</v>
      </c>
    </row>
    <row r="940" spans="1:13" x14ac:dyDescent="0.25">
      <c r="A940" t="s">
        <v>553</v>
      </c>
      <c r="B940" t="s">
        <v>510</v>
      </c>
      <c r="C940" t="s">
        <v>515</v>
      </c>
      <c r="D940" s="5" t="s">
        <v>512</v>
      </c>
      <c r="E940" t="s">
        <v>514</v>
      </c>
      <c r="F940">
        <v>2992</v>
      </c>
      <c r="H940" t="s">
        <v>531</v>
      </c>
      <c r="I940" t="s">
        <v>522</v>
      </c>
      <c r="J940" t="s">
        <v>518</v>
      </c>
      <c r="K940" s="5" t="s">
        <v>555</v>
      </c>
      <c r="L940" t="s">
        <v>513</v>
      </c>
      <c r="M940">
        <v>1</v>
      </c>
    </row>
    <row r="941" spans="1:13" x14ac:dyDescent="0.25">
      <c r="A941" t="s">
        <v>553</v>
      </c>
      <c r="B941" t="s">
        <v>510</v>
      </c>
      <c r="C941" t="s">
        <v>527</v>
      </c>
      <c r="D941" s="5" t="s">
        <v>512</v>
      </c>
      <c r="E941" t="s">
        <v>513</v>
      </c>
      <c r="F941">
        <v>113</v>
      </c>
      <c r="H941" t="s">
        <v>531</v>
      </c>
      <c r="I941" t="s">
        <v>522</v>
      </c>
      <c r="J941" t="s">
        <v>518</v>
      </c>
      <c r="K941" s="5" t="s">
        <v>555</v>
      </c>
      <c r="L941" t="s">
        <v>514</v>
      </c>
      <c r="M941">
        <v>1</v>
      </c>
    </row>
    <row r="942" spans="1:13" x14ac:dyDescent="0.25">
      <c r="A942" t="s">
        <v>553</v>
      </c>
      <c r="B942" t="s">
        <v>510</v>
      </c>
      <c r="C942" t="s">
        <v>527</v>
      </c>
      <c r="D942" s="5" t="s">
        <v>512</v>
      </c>
      <c r="E942" t="s">
        <v>516</v>
      </c>
      <c r="F942">
        <v>8</v>
      </c>
      <c r="H942" t="s">
        <v>531</v>
      </c>
      <c r="I942" t="s">
        <v>523</v>
      </c>
      <c r="J942" t="s">
        <v>511</v>
      </c>
      <c r="K942" s="5" t="s">
        <v>555</v>
      </c>
      <c r="L942" t="s">
        <v>513</v>
      </c>
      <c r="M942">
        <v>2</v>
      </c>
    </row>
    <row r="943" spans="1:13" x14ac:dyDescent="0.25">
      <c r="A943" t="s">
        <v>553</v>
      </c>
      <c r="B943" t="s">
        <v>510</v>
      </c>
      <c r="C943" t="s">
        <v>527</v>
      </c>
      <c r="D943" s="5" t="s">
        <v>512</v>
      </c>
      <c r="E943" t="s">
        <v>514</v>
      </c>
      <c r="F943">
        <v>155</v>
      </c>
      <c r="H943" t="s">
        <v>531</v>
      </c>
      <c r="I943" t="s">
        <v>523</v>
      </c>
      <c r="J943" t="s">
        <v>515</v>
      </c>
      <c r="K943" s="5" t="s">
        <v>555</v>
      </c>
      <c r="L943" t="s">
        <v>513</v>
      </c>
      <c r="M943">
        <v>11</v>
      </c>
    </row>
    <row r="944" spans="1:13" x14ac:dyDescent="0.25">
      <c r="A944" t="s">
        <v>553</v>
      </c>
      <c r="B944" t="s">
        <v>510</v>
      </c>
      <c r="C944" t="s">
        <v>517</v>
      </c>
      <c r="D944" s="5" t="s">
        <v>512</v>
      </c>
      <c r="E944" t="s">
        <v>513</v>
      </c>
      <c r="F944">
        <v>32</v>
      </c>
      <c r="H944" t="s">
        <v>531</v>
      </c>
      <c r="I944" t="s">
        <v>523</v>
      </c>
      <c r="J944" t="s">
        <v>515</v>
      </c>
      <c r="K944" s="5" t="s">
        <v>555</v>
      </c>
      <c r="L944" t="s">
        <v>514</v>
      </c>
      <c r="M944">
        <v>13</v>
      </c>
    </row>
    <row r="945" spans="1:13" x14ac:dyDescent="0.25">
      <c r="A945" t="s">
        <v>553</v>
      </c>
      <c r="B945" t="s">
        <v>510</v>
      </c>
      <c r="C945" t="s">
        <v>517</v>
      </c>
      <c r="D945" s="5" t="s">
        <v>512</v>
      </c>
      <c r="E945" t="s">
        <v>514</v>
      </c>
      <c r="F945">
        <v>41</v>
      </c>
      <c r="H945" t="s">
        <v>531</v>
      </c>
      <c r="I945" t="s">
        <v>524</v>
      </c>
      <c r="J945" t="s">
        <v>511</v>
      </c>
      <c r="K945" s="5" t="s">
        <v>555</v>
      </c>
      <c r="L945" t="s">
        <v>514</v>
      </c>
      <c r="M945">
        <v>2</v>
      </c>
    </row>
    <row r="946" spans="1:13" x14ac:dyDescent="0.25">
      <c r="A946" t="s">
        <v>553</v>
      </c>
      <c r="B946" t="s">
        <v>510</v>
      </c>
      <c r="C946" t="s">
        <v>518</v>
      </c>
      <c r="D946" s="5" t="s">
        <v>512</v>
      </c>
      <c r="E946" t="s">
        <v>513</v>
      </c>
      <c r="F946">
        <v>40</v>
      </c>
      <c r="H946" t="s">
        <v>531</v>
      </c>
      <c r="I946" t="s">
        <v>524</v>
      </c>
      <c r="J946" t="s">
        <v>515</v>
      </c>
      <c r="K946" s="5" t="s">
        <v>555</v>
      </c>
      <c r="L946" t="s">
        <v>513</v>
      </c>
      <c r="M946">
        <v>14</v>
      </c>
    </row>
    <row r="947" spans="1:13" x14ac:dyDescent="0.25">
      <c r="A947" t="s">
        <v>553</v>
      </c>
      <c r="B947" t="s">
        <v>510</v>
      </c>
      <c r="C947" t="s">
        <v>518</v>
      </c>
      <c r="D947" s="5" t="s">
        <v>512</v>
      </c>
      <c r="E947" t="s">
        <v>514</v>
      </c>
      <c r="F947">
        <v>50</v>
      </c>
      <c r="H947" t="s">
        <v>531</v>
      </c>
      <c r="I947" t="s">
        <v>524</v>
      </c>
      <c r="J947" t="s">
        <v>515</v>
      </c>
      <c r="K947" s="5" t="s">
        <v>555</v>
      </c>
      <c r="L947" t="s">
        <v>514</v>
      </c>
      <c r="M947">
        <v>18</v>
      </c>
    </row>
    <row r="948" spans="1:13" x14ac:dyDescent="0.25">
      <c r="A948" t="s">
        <v>553</v>
      </c>
      <c r="B948" t="s">
        <v>510</v>
      </c>
      <c r="C948" t="s">
        <v>530</v>
      </c>
      <c r="D948" s="5" t="s">
        <v>512</v>
      </c>
      <c r="E948" t="s">
        <v>513</v>
      </c>
      <c r="F948">
        <v>2</v>
      </c>
      <c r="H948" t="s">
        <v>531</v>
      </c>
      <c r="I948" t="s">
        <v>524</v>
      </c>
      <c r="J948" t="s">
        <v>518</v>
      </c>
      <c r="K948" s="5" t="s">
        <v>555</v>
      </c>
      <c r="L948" t="s">
        <v>514</v>
      </c>
      <c r="M948">
        <v>1</v>
      </c>
    </row>
    <row r="949" spans="1:13" x14ac:dyDescent="0.25">
      <c r="A949" t="s">
        <v>553</v>
      </c>
      <c r="B949" t="s">
        <v>510</v>
      </c>
      <c r="C949" t="s">
        <v>530</v>
      </c>
      <c r="D949" s="5" t="s">
        <v>512</v>
      </c>
      <c r="E949" t="s">
        <v>514</v>
      </c>
      <c r="F949">
        <v>3</v>
      </c>
      <c r="H949" t="s">
        <v>531</v>
      </c>
      <c r="I949" t="s">
        <v>525</v>
      </c>
      <c r="J949" t="s">
        <v>515</v>
      </c>
      <c r="K949" s="5" t="s">
        <v>555</v>
      </c>
      <c r="L949" t="s">
        <v>514</v>
      </c>
      <c r="M949">
        <v>1</v>
      </c>
    </row>
    <row r="950" spans="1:13" x14ac:dyDescent="0.25">
      <c r="A950" t="s">
        <v>553</v>
      </c>
      <c r="B950" t="s">
        <v>510</v>
      </c>
      <c r="C950" t="s">
        <v>519</v>
      </c>
      <c r="D950" s="5" t="s">
        <v>512</v>
      </c>
      <c r="E950" t="s">
        <v>513</v>
      </c>
      <c r="F950">
        <v>11</v>
      </c>
      <c r="H950" t="s">
        <v>532</v>
      </c>
      <c r="I950" t="s">
        <v>510</v>
      </c>
      <c r="J950" t="s">
        <v>533</v>
      </c>
      <c r="K950" s="5" t="s">
        <v>555</v>
      </c>
      <c r="L950" t="s">
        <v>513</v>
      </c>
      <c r="M950">
        <v>1</v>
      </c>
    </row>
    <row r="951" spans="1:13" x14ac:dyDescent="0.25">
      <c r="A951" t="s">
        <v>553</v>
      </c>
      <c r="B951" t="s">
        <v>510</v>
      </c>
      <c r="C951" t="s">
        <v>519</v>
      </c>
      <c r="D951" s="5" t="s">
        <v>512</v>
      </c>
      <c r="E951" t="s">
        <v>514</v>
      </c>
      <c r="F951">
        <v>12</v>
      </c>
      <c r="H951" t="s">
        <v>532</v>
      </c>
      <c r="I951" t="s">
        <v>510</v>
      </c>
      <c r="J951" t="s">
        <v>511</v>
      </c>
      <c r="K951" s="5" t="s">
        <v>555</v>
      </c>
      <c r="L951" t="s">
        <v>513</v>
      </c>
      <c r="M951">
        <v>9</v>
      </c>
    </row>
    <row r="952" spans="1:13" x14ac:dyDescent="0.25">
      <c r="A952" t="s">
        <v>553</v>
      </c>
      <c r="B952" t="s">
        <v>520</v>
      </c>
      <c r="C952" t="s">
        <v>515</v>
      </c>
      <c r="D952" s="5" t="s">
        <v>512</v>
      </c>
      <c r="E952" t="s">
        <v>513</v>
      </c>
      <c r="F952">
        <v>71</v>
      </c>
      <c r="H952" t="s">
        <v>532</v>
      </c>
      <c r="I952" t="s">
        <v>510</v>
      </c>
      <c r="J952" t="s">
        <v>511</v>
      </c>
      <c r="K952" s="5" t="s">
        <v>555</v>
      </c>
      <c r="L952" t="s">
        <v>514</v>
      </c>
      <c r="M952">
        <v>13</v>
      </c>
    </row>
    <row r="953" spans="1:13" x14ac:dyDescent="0.25">
      <c r="A953" t="s">
        <v>553</v>
      </c>
      <c r="B953" t="s">
        <v>520</v>
      </c>
      <c r="C953" t="s">
        <v>515</v>
      </c>
      <c r="D953" s="5" t="s">
        <v>512</v>
      </c>
      <c r="E953" t="s">
        <v>514</v>
      </c>
      <c r="F953">
        <v>83</v>
      </c>
      <c r="H953" t="s">
        <v>532</v>
      </c>
      <c r="I953" t="s">
        <v>510</v>
      </c>
      <c r="J953" t="s">
        <v>515</v>
      </c>
      <c r="K953" s="5" t="s">
        <v>555</v>
      </c>
      <c r="L953" t="s">
        <v>513</v>
      </c>
      <c r="M953">
        <v>24</v>
      </c>
    </row>
    <row r="954" spans="1:13" x14ac:dyDescent="0.25">
      <c r="A954" t="s">
        <v>553</v>
      </c>
      <c r="B954" t="s">
        <v>520</v>
      </c>
      <c r="C954" t="s">
        <v>527</v>
      </c>
      <c r="D954" s="5" t="s">
        <v>512</v>
      </c>
      <c r="E954" t="s">
        <v>513</v>
      </c>
      <c r="F954">
        <v>1</v>
      </c>
      <c r="H954" t="s">
        <v>532</v>
      </c>
      <c r="I954" t="s">
        <v>510</v>
      </c>
      <c r="J954" t="s">
        <v>515</v>
      </c>
      <c r="K954" s="5" t="s">
        <v>555</v>
      </c>
      <c r="L954" t="s">
        <v>514</v>
      </c>
      <c r="M954">
        <v>32</v>
      </c>
    </row>
    <row r="955" spans="1:13" x14ac:dyDescent="0.25">
      <c r="A955" t="s">
        <v>553</v>
      </c>
      <c r="B955" t="s">
        <v>520</v>
      </c>
      <c r="C955" t="s">
        <v>527</v>
      </c>
      <c r="D955" s="5" t="s">
        <v>512</v>
      </c>
      <c r="E955" t="s">
        <v>514</v>
      </c>
      <c r="F955">
        <v>2</v>
      </c>
      <c r="H955" t="s">
        <v>532</v>
      </c>
      <c r="I955" t="s">
        <v>510</v>
      </c>
      <c r="J955" t="s">
        <v>527</v>
      </c>
      <c r="K955" s="5" t="s">
        <v>555</v>
      </c>
      <c r="L955" t="s">
        <v>513</v>
      </c>
      <c r="M955">
        <v>11</v>
      </c>
    </row>
    <row r="956" spans="1:13" x14ac:dyDescent="0.25">
      <c r="A956" t="s">
        <v>553</v>
      </c>
      <c r="B956" t="s">
        <v>520</v>
      </c>
      <c r="C956" t="s">
        <v>530</v>
      </c>
      <c r="D956" s="5" t="s">
        <v>512</v>
      </c>
      <c r="E956" t="s">
        <v>514</v>
      </c>
      <c r="F956">
        <v>1</v>
      </c>
      <c r="H956" t="s">
        <v>532</v>
      </c>
      <c r="I956" t="s">
        <v>510</v>
      </c>
      <c r="J956" t="s">
        <v>527</v>
      </c>
      <c r="K956" s="5" t="s">
        <v>555</v>
      </c>
      <c r="L956" t="s">
        <v>514</v>
      </c>
      <c r="M956">
        <v>47</v>
      </c>
    </row>
    <row r="957" spans="1:13" x14ac:dyDescent="0.25">
      <c r="A957" t="s">
        <v>553</v>
      </c>
      <c r="B957" t="s">
        <v>521</v>
      </c>
      <c r="C957" t="s">
        <v>511</v>
      </c>
      <c r="D957" s="5" t="s">
        <v>512</v>
      </c>
      <c r="E957" t="s">
        <v>513</v>
      </c>
      <c r="F957">
        <v>3</v>
      </c>
      <c r="H957" t="s">
        <v>532</v>
      </c>
      <c r="I957" t="s">
        <v>510</v>
      </c>
      <c r="J957" t="s">
        <v>517</v>
      </c>
      <c r="K957" s="5" t="s">
        <v>555</v>
      </c>
      <c r="L957" t="s">
        <v>513</v>
      </c>
      <c r="M957">
        <v>5</v>
      </c>
    </row>
    <row r="958" spans="1:13" x14ac:dyDescent="0.25">
      <c r="A958" t="s">
        <v>553</v>
      </c>
      <c r="B958" t="s">
        <v>521</v>
      </c>
      <c r="C958" t="s">
        <v>511</v>
      </c>
      <c r="D958" s="5" t="s">
        <v>512</v>
      </c>
      <c r="E958" t="s">
        <v>514</v>
      </c>
      <c r="F958">
        <v>2</v>
      </c>
      <c r="H958" t="s">
        <v>532</v>
      </c>
      <c r="I958" t="s">
        <v>510</v>
      </c>
      <c r="J958" t="s">
        <v>517</v>
      </c>
      <c r="K958" s="5" t="s">
        <v>555</v>
      </c>
      <c r="L958" t="s">
        <v>514</v>
      </c>
      <c r="M958">
        <v>13</v>
      </c>
    </row>
    <row r="959" spans="1:13" x14ac:dyDescent="0.25">
      <c r="A959" t="s">
        <v>553</v>
      </c>
      <c r="B959" t="s">
        <v>521</v>
      </c>
      <c r="C959" t="s">
        <v>515</v>
      </c>
      <c r="D959" s="5" t="s">
        <v>512</v>
      </c>
      <c r="E959" t="s">
        <v>513</v>
      </c>
      <c r="F959">
        <v>17</v>
      </c>
      <c r="H959" t="s">
        <v>532</v>
      </c>
      <c r="I959" t="s">
        <v>510</v>
      </c>
      <c r="J959" t="s">
        <v>518</v>
      </c>
      <c r="K959" s="5" t="s">
        <v>555</v>
      </c>
      <c r="L959" t="s">
        <v>513</v>
      </c>
      <c r="M959">
        <v>1</v>
      </c>
    </row>
    <row r="960" spans="1:13" x14ac:dyDescent="0.25">
      <c r="A960" t="s">
        <v>553</v>
      </c>
      <c r="B960" t="s">
        <v>521</v>
      </c>
      <c r="C960" t="s">
        <v>515</v>
      </c>
      <c r="D960" s="5" t="s">
        <v>512</v>
      </c>
      <c r="E960" t="s">
        <v>516</v>
      </c>
      <c r="F960">
        <v>1</v>
      </c>
      <c r="H960" t="s">
        <v>532</v>
      </c>
      <c r="I960" t="s">
        <v>510</v>
      </c>
      <c r="J960" t="s">
        <v>518</v>
      </c>
      <c r="K960" s="5" t="s">
        <v>555</v>
      </c>
      <c r="L960" t="s">
        <v>514</v>
      </c>
      <c r="M960">
        <v>2</v>
      </c>
    </row>
    <row r="961" spans="1:13" x14ac:dyDescent="0.25">
      <c r="A961" t="s">
        <v>553</v>
      </c>
      <c r="B961" t="s">
        <v>521</v>
      </c>
      <c r="C961" t="s">
        <v>515</v>
      </c>
      <c r="D961" s="5" t="s">
        <v>512</v>
      </c>
      <c r="E961" t="s">
        <v>514</v>
      </c>
      <c r="F961">
        <v>24</v>
      </c>
      <c r="H961" t="s">
        <v>532</v>
      </c>
      <c r="I961" t="s">
        <v>510</v>
      </c>
      <c r="J961" t="s">
        <v>519</v>
      </c>
      <c r="K961" s="5" t="s">
        <v>555</v>
      </c>
      <c r="L961" t="s">
        <v>513</v>
      </c>
      <c r="M961">
        <v>2</v>
      </c>
    </row>
    <row r="962" spans="1:13" x14ac:dyDescent="0.25">
      <c r="A962" t="s">
        <v>553</v>
      </c>
      <c r="B962" t="s">
        <v>521</v>
      </c>
      <c r="C962" t="s">
        <v>527</v>
      </c>
      <c r="D962" s="5" t="s">
        <v>512</v>
      </c>
      <c r="E962" t="s">
        <v>513</v>
      </c>
      <c r="F962">
        <v>1</v>
      </c>
      <c r="H962" t="s">
        <v>532</v>
      </c>
      <c r="I962" t="s">
        <v>510</v>
      </c>
      <c r="J962" t="s">
        <v>519</v>
      </c>
      <c r="K962" s="5" t="s">
        <v>555</v>
      </c>
      <c r="L962" t="s">
        <v>514</v>
      </c>
      <c r="M962">
        <v>22</v>
      </c>
    </row>
    <row r="963" spans="1:13" x14ac:dyDescent="0.25">
      <c r="A963" t="s">
        <v>553</v>
      </c>
      <c r="B963" t="s">
        <v>521</v>
      </c>
      <c r="C963" t="s">
        <v>527</v>
      </c>
      <c r="D963" s="5" t="s">
        <v>512</v>
      </c>
      <c r="E963" t="s">
        <v>514</v>
      </c>
      <c r="F963">
        <v>3</v>
      </c>
      <c r="H963" t="s">
        <v>532</v>
      </c>
      <c r="I963" t="s">
        <v>520</v>
      </c>
      <c r="J963" t="s">
        <v>515</v>
      </c>
      <c r="K963" s="5" t="s">
        <v>555</v>
      </c>
      <c r="L963" t="s">
        <v>513</v>
      </c>
      <c r="M963">
        <v>10</v>
      </c>
    </row>
    <row r="964" spans="1:13" x14ac:dyDescent="0.25">
      <c r="A964" t="s">
        <v>553</v>
      </c>
      <c r="B964" t="s">
        <v>521</v>
      </c>
      <c r="C964" t="s">
        <v>518</v>
      </c>
      <c r="D964" s="5" t="s">
        <v>512</v>
      </c>
      <c r="E964" t="s">
        <v>513</v>
      </c>
      <c r="F964">
        <v>1</v>
      </c>
      <c r="H964" t="s">
        <v>532</v>
      </c>
      <c r="I964" t="s">
        <v>520</v>
      </c>
      <c r="J964" t="s">
        <v>515</v>
      </c>
      <c r="K964" s="5" t="s">
        <v>555</v>
      </c>
      <c r="L964" t="s">
        <v>514</v>
      </c>
      <c r="M964">
        <v>6</v>
      </c>
    </row>
    <row r="965" spans="1:13" x14ac:dyDescent="0.25">
      <c r="A965" t="s">
        <v>553</v>
      </c>
      <c r="B965" t="s">
        <v>521</v>
      </c>
      <c r="C965" t="s">
        <v>518</v>
      </c>
      <c r="D965" s="5" t="s">
        <v>512</v>
      </c>
      <c r="E965" t="s">
        <v>514</v>
      </c>
      <c r="F965">
        <v>3</v>
      </c>
      <c r="H965" t="s">
        <v>532</v>
      </c>
      <c r="I965" t="s">
        <v>520</v>
      </c>
      <c r="J965" t="s">
        <v>527</v>
      </c>
      <c r="K965" s="5" t="s">
        <v>555</v>
      </c>
      <c r="L965" t="s">
        <v>513</v>
      </c>
      <c r="M965">
        <v>2</v>
      </c>
    </row>
    <row r="966" spans="1:13" x14ac:dyDescent="0.25">
      <c r="A966" t="s">
        <v>553</v>
      </c>
      <c r="B966" t="s">
        <v>521</v>
      </c>
      <c r="C966" t="s">
        <v>519</v>
      </c>
      <c r="D966" s="5" t="s">
        <v>512</v>
      </c>
      <c r="E966" t="s">
        <v>513</v>
      </c>
      <c r="F966">
        <v>1</v>
      </c>
      <c r="H966" t="s">
        <v>532</v>
      </c>
      <c r="I966" t="s">
        <v>520</v>
      </c>
      <c r="J966" t="s">
        <v>527</v>
      </c>
      <c r="K966" s="5" t="s">
        <v>555</v>
      </c>
      <c r="L966" t="s">
        <v>514</v>
      </c>
      <c r="M966">
        <v>1</v>
      </c>
    </row>
    <row r="967" spans="1:13" x14ac:dyDescent="0.25">
      <c r="A967" t="s">
        <v>553</v>
      </c>
      <c r="B967" t="s">
        <v>522</v>
      </c>
      <c r="C967" t="s">
        <v>511</v>
      </c>
      <c r="D967" s="5" t="s">
        <v>512</v>
      </c>
      <c r="E967" t="s">
        <v>513</v>
      </c>
      <c r="F967">
        <v>10</v>
      </c>
      <c r="H967" t="s">
        <v>532</v>
      </c>
      <c r="I967" t="s">
        <v>521</v>
      </c>
      <c r="J967" t="s">
        <v>515</v>
      </c>
      <c r="K967" s="5" t="s">
        <v>555</v>
      </c>
      <c r="L967" t="s">
        <v>514</v>
      </c>
      <c r="M967">
        <v>1</v>
      </c>
    </row>
    <row r="968" spans="1:13" x14ac:dyDescent="0.25">
      <c r="A968" t="s">
        <v>553</v>
      </c>
      <c r="B968" t="s">
        <v>522</v>
      </c>
      <c r="C968" t="s">
        <v>511</v>
      </c>
      <c r="D968" s="5" t="s">
        <v>512</v>
      </c>
      <c r="E968" t="s">
        <v>514</v>
      </c>
      <c r="F968">
        <v>8</v>
      </c>
      <c r="H968" t="s">
        <v>532</v>
      </c>
      <c r="I968" t="s">
        <v>522</v>
      </c>
      <c r="J968" t="s">
        <v>533</v>
      </c>
      <c r="K968" s="5" t="s">
        <v>555</v>
      </c>
      <c r="L968" t="s">
        <v>513</v>
      </c>
      <c r="M968">
        <v>1</v>
      </c>
    </row>
    <row r="969" spans="1:13" x14ac:dyDescent="0.25">
      <c r="A969" t="s">
        <v>553</v>
      </c>
      <c r="B969" t="s">
        <v>522</v>
      </c>
      <c r="C969" t="s">
        <v>515</v>
      </c>
      <c r="D969" s="5" t="s">
        <v>512</v>
      </c>
      <c r="E969" t="s">
        <v>513</v>
      </c>
      <c r="F969">
        <v>264</v>
      </c>
      <c r="H969" t="s">
        <v>532</v>
      </c>
      <c r="I969" t="s">
        <v>522</v>
      </c>
      <c r="J969" t="s">
        <v>511</v>
      </c>
      <c r="K969" s="5" t="s">
        <v>555</v>
      </c>
      <c r="L969" t="s">
        <v>514</v>
      </c>
      <c r="M969">
        <v>1</v>
      </c>
    </row>
    <row r="970" spans="1:13" x14ac:dyDescent="0.25">
      <c r="A970" t="s">
        <v>553</v>
      </c>
      <c r="B970" t="s">
        <v>522</v>
      </c>
      <c r="C970" t="s">
        <v>515</v>
      </c>
      <c r="D970" s="5" t="s">
        <v>512</v>
      </c>
      <c r="E970" t="s">
        <v>516</v>
      </c>
      <c r="F970">
        <v>10</v>
      </c>
      <c r="H970" t="s">
        <v>532</v>
      </c>
      <c r="I970" t="s">
        <v>522</v>
      </c>
      <c r="J970" t="s">
        <v>515</v>
      </c>
      <c r="K970" s="5" t="s">
        <v>555</v>
      </c>
      <c r="L970" t="s">
        <v>513</v>
      </c>
      <c r="M970">
        <v>1</v>
      </c>
    </row>
    <row r="971" spans="1:13" x14ac:dyDescent="0.25">
      <c r="A971" t="s">
        <v>553</v>
      </c>
      <c r="B971" t="s">
        <v>522</v>
      </c>
      <c r="C971" t="s">
        <v>515</v>
      </c>
      <c r="D971" s="5" t="s">
        <v>512</v>
      </c>
      <c r="E971" t="s">
        <v>514</v>
      </c>
      <c r="F971">
        <v>353</v>
      </c>
      <c r="H971" t="s">
        <v>532</v>
      </c>
      <c r="I971" t="s">
        <v>522</v>
      </c>
      <c r="J971" t="s">
        <v>515</v>
      </c>
      <c r="K971" s="5" t="s">
        <v>555</v>
      </c>
      <c r="L971" t="s">
        <v>514</v>
      </c>
      <c r="M971">
        <v>8</v>
      </c>
    </row>
    <row r="972" spans="1:13" x14ac:dyDescent="0.25">
      <c r="A972" t="s">
        <v>553</v>
      </c>
      <c r="B972" t="s">
        <v>522</v>
      </c>
      <c r="C972" t="s">
        <v>527</v>
      </c>
      <c r="D972" s="5" t="s">
        <v>512</v>
      </c>
      <c r="E972" t="s">
        <v>513</v>
      </c>
      <c r="F972">
        <v>1</v>
      </c>
      <c r="H972" t="s">
        <v>532</v>
      </c>
      <c r="I972" t="s">
        <v>522</v>
      </c>
      <c r="J972" t="s">
        <v>527</v>
      </c>
      <c r="K972" s="5" t="s">
        <v>555</v>
      </c>
      <c r="L972" t="s">
        <v>514</v>
      </c>
      <c r="M972">
        <v>3</v>
      </c>
    </row>
    <row r="973" spans="1:13" x14ac:dyDescent="0.25">
      <c r="A973" t="s">
        <v>553</v>
      </c>
      <c r="B973" t="s">
        <v>522</v>
      </c>
      <c r="C973" t="s">
        <v>527</v>
      </c>
      <c r="D973" s="5" t="s">
        <v>512</v>
      </c>
      <c r="E973" t="s">
        <v>514</v>
      </c>
      <c r="F973">
        <v>1</v>
      </c>
      <c r="H973" t="s">
        <v>532</v>
      </c>
      <c r="I973" t="s">
        <v>522</v>
      </c>
      <c r="J973" t="s">
        <v>518</v>
      </c>
      <c r="K973" s="5" t="s">
        <v>555</v>
      </c>
      <c r="L973" t="s">
        <v>514</v>
      </c>
      <c r="M973">
        <v>1</v>
      </c>
    </row>
    <row r="974" spans="1:13" x14ac:dyDescent="0.25">
      <c r="A974" t="s">
        <v>553</v>
      </c>
      <c r="B974" t="s">
        <v>522</v>
      </c>
      <c r="C974" t="s">
        <v>517</v>
      </c>
      <c r="D974" s="5" t="s">
        <v>512</v>
      </c>
      <c r="E974" t="s">
        <v>513</v>
      </c>
      <c r="F974">
        <v>4</v>
      </c>
      <c r="H974" t="s">
        <v>532</v>
      </c>
      <c r="I974" t="s">
        <v>522</v>
      </c>
      <c r="J974" t="s">
        <v>519</v>
      </c>
      <c r="K974" s="5" t="s">
        <v>555</v>
      </c>
      <c r="L974" t="s">
        <v>514</v>
      </c>
      <c r="M974">
        <v>1</v>
      </c>
    </row>
    <row r="975" spans="1:13" x14ac:dyDescent="0.25">
      <c r="A975" t="s">
        <v>553</v>
      </c>
      <c r="B975" t="s">
        <v>522</v>
      </c>
      <c r="C975" t="s">
        <v>517</v>
      </c>
      <c r="D975" s="5" t="s">
        <v>512</v>
      </c>
      <c r="E975" t="s">
        <v>514</v>
      </c>
      <c r="F975">
        <v>3</v>
      </c>
      <c r="H975" t="s">
        <v>532</v>
      </c>
      <c r="I975" t="s">
        <v>523</v>
      </c>
      <c r="J975" t="s">
        <v>511</v>
      </c>
      <c r="K975" s="5" t="s">
        <v>555</v>
      </c>
      <c r="L975" t="s">
        <v>513</v>
      </c>
      <c r="M975">
        <v>1</v>
      </c>
    </row>
    <row r="976" spans="1:13" x14ac:dyDescent="0.25">
      <c r="A976" t="s">
        <v>553</v>
      </c>
      <c r="B976" t="s">
        <v>522</v>
      </c>
      <c r="C976" t="s">
        <v>518</v>
      </c>
      <c r="D976" s="5" t="s">
        <v>512</v>
      </c>
      <c r="E976" t="s">
        <v>513</v>
      </c>
      <c r="F976">
        <v>14</v>
      </c>
      <c r="H976" t="s">
        <v>532</v>
      </c>
      <c r="I976" t="s">
        <v>523</v>
      </c>
      <c r="J976" t="s">
        <v>515</v>
      </c>
      <c r="K976" s="5" t="s">
        <v>555</v>
      </c>
      <c r="L976" t="s">
        <v>513</v>
      </c>
      <c r="M976">
        <v>6</v>
      </c>
    </row>
    <row r="977" spans="1:13" x14ac:dyDescent="0.25">
      <c r="A977" t="s">
        <v>553</v>
      </c>
      <c r="B977" t="s">
        <v>522</v>
      </c>
      <c r="C977" t="s">
        <v>518</v>
      </c>
      <c r="D977" s="5" t="s">
        <v>512</v>
      </c>
      <c r="E977" t="s">
        <v>514</v>
      </c>
      <c r="F977">
        <v>8</v>
      </c>
      <c r="H977" t="s">
        <v>532</v>
      </c>
      <c r="I977" t="s">
        <v>523</v>
      </c>
      <c r="J977" t="s">
        <v>515</v>
      </c>
      <c r="K977" s="5" t="s">
        <v>555</v>
      </c>
      <c r="L977" t="s">
        <v>514</v>
      </c>
      <c r="M977">
        <v>9</v>
      </c>
    </row>
    <row r="978" spans="1:13" x14ac:dyDescent="0.25">
      <c r="A978" t="s">
        <v>553</v>
      </c>
      <c r="B978" t="s">
        <v>522</v>
      </c>
      <c r="C978" t="s">
        <v>556</v>
      </c>
      <c r="D978" s="5" t="s">
        <v>512</v>
      </c>
      <c r="E978" t="s">
        <v>513</v>
      </c>
      <c r="F978">
        <v>1</v>
      </c>
      <c r="H978" t="s">
        <v>532</v>
      </c>
      <c r="I978" t="s">
        <v>523</v>
      </c>
      <c r="J978" t="s">
        <v>527</v>
      </c>
      <c r="K978" s="5" t="s">
        <v>555</v>
      </c>
      <c r="L978" t="s">
        <v>514</v>
      </c>
      <c r="M978">
        <v>3</v>
      </c>
    </row>
    <row r="979" spans="1:13" x14ac:dyDescent="0.25">
      <c r="A979" t="s">
        <v>553</v>
      </c>
      <c r="B979" t="s">
        <v>523</v>
      </c>
      <c r="C979" t="s">
        <v>511</v>
      </c>
      <c r="D979" s="5" t="s">
        <v>512</v>
      </c>
      <c r="E979" t="s">
        <v>513</v>
      </c>
      <c r="F979">
        <v>4</v>
      </c>
      <c r="H979" t="s">
        <v>532</v>
      </c>
      <c r="I979" t="s">
        <v>524</v>
      </c>
      <c r="J979" t="s">
        <v>511</v>
      </c>
      <c r="K979" s="5" t="s">
        <v>555</v>
      </c>
      <c r="L979" t="s">
        <v>514</v>
      </c>
      <c r="M979">
        <v>2</v>
      </c>
    </row>
    <row r="980" spans="1:13" x14ac:dyDescent="0.25">
      <c r="A980" t="s">
        <v>553</v>
      </c>
      <c r="B980" t="s">
        <v>523</v>
      </c>
      <c r="C980" t="s">
        <v>511</v>
      </c>
      <c r="D980" s="5" t="s">
        <v>512</v>
      </c>
      <c r="E980" t="s">
        <v>514</v>
      </c>
      <c r="F980">
        <v>1</v>
      </c>
      <c r="H980" t="s">
        <v>532</v>
      </c>
      <c r="I980" t="s">
        <v>524</v>
      </c>
      <c r="J980" t="s">
        <v>515</v>
      </c>
      <c r="K980" s="5" t="s">
        <v>555</v>
      </c>
      <c r="L980" t="s">
        <v>513</v>
      </c>
      <c r="M980">
        <v>6</v>
      </c>
    </row>
    <row r="981" spans="1:13" x14ac:dyDescent="0.25">
      <c r="A981" t="s">
        <v>553</v>
      </c>
      <c r="B981" t="s">
        <v>523</v>
      </c>
      <c r="C981" t="s">
        <v>515</v>
      </c>
      <c r="D981" s="5" t="s">
        <v>512</v>
      </c>
      <c r="E981" t="s">
        <v>513</v>
      </c>
      <c r="F981">
        <v>172</v>
      </c>
      <c r="H981" t="s">
        <v>532</v>
      </c>
      <c r="I981" t="s">
        <v>524</v>
      </c>
      <c r="J981" t="s">
        <v>515</v>
      </c>
      <c r="K981" s="5" t="s">
        <v>555</v>
      </c>
      <c r="L981" t="s">
        <v>514</v>
      </c>
      <c r="M981">
        <v>10</v>
      </c>
    </row>
    <row r="982" spans="1:13" x14ac:dyDescent="0.25">
      <c r="A982" t="s">
        <v>553</v>
      </c>
      <c r="B982" t="s">
        <v>523</v>
      </c>
      <c r="C982" t="s">
        <v>515</v>
      </c>
      <c r="D982" s="5" t="s">
        <v>512</v>
      </c>
      <c r="E982" t="s">
        <v>514</v>
      </c>
      <c r="F982">
        <v>159</v>
      </c>
      <c r="H982" t="s">
        <v>532</v>
      </c>
      <c r="I982" t="s">
        <v>524</v>
      </c>
      <c r="J982" t="s">
        <v>527</v>
      </c>
      <c r="K982" s="5" t="s">
        <v>555</v>
      </c>
      <c r="L982" t="s">
        <v>513</v>
      </c>
      <c r="M982">
        <v>1</v>
      </c>
    </row>
    <row r="983" spans="1:13" x14ac:dyDescent="0.25">
      <c r="A983" t="s">
        <v>553</v>
      </c>
      <c r="B983" t="s">
        <v>523</v>
      </c>
      <c r="C983" t="s">
        <v>527</v>
      </c>
      <c r="D983" s="5" t="s">
        <v>512</v>
      </c>
      <c r="E983" t="s">
        <v>513</v>
      </c>
      <c r="F983">
        <v>1</v>
      </c>
      <c r="H983" t="s">
        <v>532</v>
      </c>
      <c r="I983" t="s">
        <v>524</v>
      </c>
      <c r="J983" t="s">
        <v>527</v>
      </c>
      <c r="K983" s="5" t="s">
        <v>555</v>
      </c>
      <c r="L983" t="s">
        <v>514</v>
      </c>
      <c r="M983">
        <v>2</v>
      </c>
    </row>
    <row r="984" spans="1:13" x14ac:dyDescent="0.25">
      <c r="A984" t="s">
        <v>553</v>
      </c>
      <c r="B984" t="s">
        <v>523</v>
      </c>
      <c r="C984" t="s">
        <v>517</v>
      </c>
      <c r="D984" s="5" t="s">
        <v>512</v>
      </c>
      <c r="E984" t="s">
        <v>513</v>
      </c>
      <c r="F984">
        <v>2</v>
      </c>
      <c r="H984" t="s">
        <v>532</v>
      </c>
      <c r="I984" t="s">
        <v>525</v>
      </c>
      <c r="J984" t="s">
        <v>511</v>
      </c>
      <c r="K984" s="5" t="s">
        <v>555</v>
      </c>
      <c r="L984" t="s">
        <v>514</v>
      </c>
      <c r="M984">
        <v>1</v>
      </c>
    </row>
    <row r="985" spans="1:13" x14ac:dyDescent="0.25">
      <c r="A985" t="s">
        <v>553</v>
      </c>
      <c r="B985" t="s">
        <v>523</v>
      </c>
      <c r="C985" t="s">
        <v>517</v>
      </c>
      <c r="D985" s="5" t="s">
        <v>512</v>
      </c>
      <c r="E985" t="s">
        <v>514</v>
      </c>
      <c r="F985">
        <v>4</v>
      </c>
      <c r="H985" t="s">
        <v>532</v>
      </c>
      <c r="I985" t="s">
        <v>525</v>
      </c>
      <c r="J985" t="s">
        <v>527</v>
      </c>
      <c r="K985" s="5" t="s">
        <v>555</v>
      </c>
      <c r="L985" t="s">
        <v>513</v>
      </c>
      <c r="M985">
        <v>1</v>
      </c>
    </row>
    <row r="986" spans="1:13" x14ac:dyDescent="0.25">
      <c r="A986" t="s">
        <v>553</v>
      </c>
      <c r="B986" t="s">
        <v>523</v>
      </c>
      <c r="C986" t="s">
        <v>518</v>
      </c>
      <c r="D986" s="5" t="s">
        <v>512</v>
      </c>
      <c r="E986" t="s">
        <v>513</v>
      </c>
      <c r="F986">
        <v>5</v>
      </c>
      <c r="H986" t="s">
        <v>534</v>
      </c>
      <c r="I986" t="s">
        <v>510</v>
      </c>
      <c r="J986" t="s">
        <v>511</v>
      </c>
      <c r="K986" s="5" t="s">
        <v>555</v>
      </c>
      <c r="L986" t="s">
        <v>514</v>
      </c>
      <c r="M986">
        <v>2</v>
      </c>
    </row>
    <row r="987" spans="1:13" x14ac:dyDescent="0.25">
      <c r="A987" t="s">
        <v>553</v>
      </c>
      <c r="B987" t="s">
        <v>523</v>
      </c>
      <c r="C987" t="s">
        <v>518</v>
      </c>
      <c r="D987" s="5" t="s">
        <v>512</v>
      </c>
      <c r="E987" t="s">
        <v>514</v>
      </c>
      <c r="F987">
        <v>2</v>
      </c>
      <c r="H987" t="s">
        <v>534</v>
      </c>
      <c r="I987" t="s">
        <v>510</v>
      </c>
      <c r="J987" t="s">
        <v>515</v>
      </c>
      <c r="K987" s="5" t="s">
        <v>555</v>
      </c>
      <c r="L987" t="s">
        <v>513</v>
      </c>
      <c r="M987">
        <v>15</v>
      </c>
    </row>
    <row r="988" spans="1:13" x14ac:dyDescent="0.25">
      <c r="A988" t="s">
        <v>553</v>
      </c>
      <c r="B988" t="s">
        <v>523</v>
      </c>
      <c r="C988" t="s">
        <v>519</v>
      </c>
      <c r="D988" s="5" t="s">
        <v>512</v>
      </c>
      <c r="E988" t="s">
        <v>513</v>
      </c>
      <c r="F988">
        <v>1</v>
      </c>
      <c r="H988" t="s">
        <v>534</v>
      </c>
      <c r="I988" t="s">
        <v>510</v>
      </c>
      <c r="J988" t="s">
        <v>515</v>
      </c>
      <c r="K988" s="5" t="s">
        <v>555</v>
      </c>
      <c r="L988" t="s">
        <v>514</v>
      </c>
      <c r="M988">
        <v>32</v>
      </c>
    </row>
    <row r="989" spans="1:13" x14ac:dyDescent="0.25">
      <c r="A989" t="s">
        <v>553</v>
      </c>
      <c r="B989" t="s">
        <v>524</v>
      </c>
      <c r="C989" t="s">
        <v>511</v>
      </c>
      <c r="D989" s="5" t="s">
        <v>512</v>
      </c>
      <c r="E989" t="s">
        <v>513</v>
      </c>
      <c r="F989">
        <v>4</v>
      </c>
      <c r="H989" t="s">
        <v>534</v>
      </c>
      <c r="I989" t="s">
        <v>510</v>
      </c>
      <c r="J989" t="s">
        <v>517</v>
      </c>
      <c r="K989" s="5" t="s">
        <v>555</v>
      </c>
      <c r="L989" t="s">
        <v>514</v>
      </c>
      <c r="M989">
        <v>1</v>
      </c>
    </row>
    <row r="990" spans="1:13" x14ac:dyDescent="0.25">
      <c r="A990" t="s">
        <v>553</v>
      </c>
      <c r="B990" t="s">
        <v>524</v>
      </c>
      <c r="C990" t="s">
        <v>511</v>
      </c>
      <c r="D990" s="5" t="s">
        <v>512</v>
      </c>
      <c r="E990" t="s">
        <v>514</v>
      </c>
      <c r="F990">
        <v>2</v>
      </c>
      <c r="H990" t="s">
        <v>534</v>
      </c>
      <c r="I990" t="s">
        <v>510</v>
      </c>
      <c r="J990" t="s">
        <v>518</v>
      </c>
      <c r="K990" s="5" t="s">
        <v>555</v>
      </c>
      <c r="L990" t="s">
        <v>513</v>
      </c>
      <c r="M990">
        <v>1</v>
      </c>
    </row>
    <row r="991" spans="1:13" x14ac:dyDescent="0.25">
      <c r="A991" t="s">
        <v>553</v>
      </c>
      <c r="B991" t="s">
        <v>524</v>
      </c>
      <c r="C991" t="s">
        <v>515</v>
      </c>
      <c r="D991" s="5" t="s">
        <v>512</v>
      </c>
      <c r="E991" t="s">
        <v>513</v>
      </c>
      <c r="F991">
        <v>780</v>
      </c>
      <c r="H991" t="s">
        <v>534</v>
      </c>
      <c r="I991" t="s">
        <v>510</v>
      </c>
      <c r="J991" t="s">
        <v>519</v>
      </c>
      <c r="K991" s="5" t="s">
        <v>555</v>
      </c>
      <c r="L991" t="s">
        <v>514</v>
      </c>
      <c r="M991">
        <v>7</v>
      </c>
    </row>
    <row r="992" spans="1:13" x14ac:dyDescent="0.25">
      <c r="A992" t="s">
        <v>553</v>
      </c>
      <c r="B992" t="s">
        <v>524</v>
      </c>
      <c r="C992" t="s">
        <v>515</v>
      </c>
      <c r="D992" s="5" t="s">
        <v>512</v>
      </c>
      <c r="E992" t="s">
        <v>516</v>
      </c>
      <c r="F992">
        <v>1</v>
      </c>
      <c r="H992" t="s">
        <v>534</v>
      </c>
      <c r="I992" t="s">
        <v>520</v>
      </c>
      <c r="J992" t="s">
        <v>515</v>
      </c>
      <c r="K992" s="5" t="s">
        <v>555</v>
      </c>
      <c r="L992" t="s">
        <v>513</v>
      </c>
      <c r="M992">
        <v>2</v>
      </c>
    </row>
    <row r="993" spans="1:13" x14ac:dyDescent="0.25">
      <c r="A993" t="s">
        <v>553</v>
      </c>
      <c r="B993" t="s">
        <v>524</v>
      </c>
      <c r="C993" t="s">
        <v>515</v>
      </c>
      <c r="D993" s="5" t="s">
        <v>512</v>
      </c>
      <c r="E993" t="s">
        <v>514</v>
      </c>
      <c r="F993">
        <v>1034</v>
      </c>
      <c r="H993" t="s">
        <v>534</v>
      </c>
      <c r="I993" t="s">
        <v>520</v>
      </c>
      <c r="J993" t="s">
        <v>515</v>
      </c>
      <c r="K993" s="5" t="s">
        <v>555</v>
      </c>
      <c r="L993" t="s">
        <v>514</v>
      </c>
      <c r="M993">
        <v>2</v>
      </c>
    </row>
    <row r="994" spans="1:13" x14ac:dyDescent="0.25">
      <c r="A994" t="s">
        <v>553</v>
      </c>
      <c r="B994" t="s">
        <v>524</v>
      </c>
      <c r="C994" t="s">
        <v>527</v>
      </c>
      <c r="D994" s="5" t="s">
        <v>512</v>
      </c>
      <c r="E994" t="s">
        <v>513</v>
      </c>
      <c r="F994">
        <v>2</v>
      </c>
      <c r="H994" t="s">
        <v>534</v>
      </c>
      <c r="I994" t="s">
        <v>521</v>
      </c>
      <c r="J994" t="s">
        <v>515</v>
      </c>
      <c r="K994" s="5" t="s">
        <v>555</v>
      </c>
      <c r="L994" t="s">
        <v>513</v>
      </c>
      <c r="M994">
        <v>1</v>
      </c>
    </row>
    <row r="995" spans="1:13" x14ac:dyDescent="0.25">
      <c r="A995" t="s">
        <v>553</v>
      </c>
      <c r="B995" t="s">
        <v>524</v>
      </c>
      <c r="C995" t="s">
        <v>527</v>
      </c>
      <c r="D995" s="5" t="s">
        <v>512</v>
      </c>
      <c r="E995" t="s">
        <v>514</v>
      </c>
      <c r="F995">
        <v>4</v>
      </c>
      <c r="H995" t="s">
        <v>534</v>
      </c>
      <c r="I995" t="s">
        <v>521</v>
      </c>
      <c r="J995" t="s">
        <v>515</v>
      </c>
      <c r="K995" s="5" t="s">
        <v>555</v>
      </c>
      <c r="L995" t="s">
        <v>514</v>
      </c>
      <c r="M995">
        <v>1</v>
      </c>
    </row>
    <row r="996" spans="1:13" x14ac:dyDescent="0.25">
      <c r="A996" t="s">
        <v>553</v>
      </c>
      <c r="B996" t="s">
        <v>524</v>
      </c>
      <c r="C996" t="s">
        <v>517</v>
      </c>
      <c r="D996" s="5" t="s">
        <v>512</v>
      </c>
      <c r="E996" t="s">
        <v>513</v>
      </c>
      <c r="F996">
        <v>1</v>
      </c>
      <c r="H996" t="s">
        <v>534</v>
      </c>
      <c r="I996" t="s">
        <v>522</v>
      </c>
      <c r="J996" t="s">
        <v>515</v>
      </c>
      <c r="K996" s="5" t="s">
        <v>555</v>
      </c>
      <c r="L996" t="s">
        <v>513</v>
      </c>
      <c r="M996">
        <v>2</v>
      </c>
    </row>
    <row r="997" spans="1:13" x14ac:dyDescent="0.25">
      <c r="A997" t="s">
        <v>553</v>
      </c>
      <c r="B997" t="s">
        <v>524</v>
      </c>
      <c r="C997" t="s">
        <v>517</v>
      </c>
      <c r="D997" s="5" t="s">
        <v>512</v>
      </c>
      <c r="E997" t="s">
        <v>514</v>
      </c>
      <c r="F997">
        <v>4</v>
      </c>
      <c r="H997" t="s">
        <v>534</v>
      </c>
      <c r="I997" t="s">
        <v>522</v>
      </c>
      <c r="J997" t="s">
        <v>515</v>
      </c>
      <c r="K997" s="5" t="s">
        <v>555</v>
      </c>
      <c r="L997" t="s">
        <v>514</v>
      </c>
      <c r="M997">
        <v>1</v>
      </c>
    </row>
    <row r="998" spans="1:13" x14ac:dyDescent="0.25">
      <c r="A998" t="s">
        <v>553</v>
      </c>
      <c r="B998" t="s">
        <v>524</v>
      </c>
      <c r="C998" t="s">
        <v>518</v>
      </c>
      <c r="D998" s="5" t="s">
        <v>512</v>
      </c>
      <c r="E998" t="s">
        <v>513</v>
      </c>
      <c r="F998">
        <v>3</v>
      </c>
      <c r="H998" t="s">
        <v>534</v>
      </c>
      <c r="I998" t="s">
        <v>523</v>
      </c>
      <c r="J998" t="s">
        <v>515</v>
      </c>
      <c r="K998" s="5" t="s">
        <v>555</v>
      </c>
      <c r="L998" t="s">
        <v>513</v>
      </c>
      <c r="M998">
        <v>5</v>
      </c>
    </row>
    <row r="999" spans="1:13" x14ac:dyDescent="0.25">
      <c r="A999" t="s">
        <v>553</v>
      </c>
      <c r="B999" t="s">
        <v>524</v>
      </c>
      <c r="C999" t="s">
        <v>518</v>
      </c>
      <c r="D999" s="5" t="s">
        <v>512</v>
      </c>
      <c r="E999" t="s">
        <v>514</v>
      </c>
      <c r="F999">
        <v>2</v>
      </c>
      <c r="H999" t="s">
        <v>534</v>
      </c>
      <c r="I999" t="s">
        <v>523</v>
      </c>
      <c r="J999" t="s">
        <v>515</v>
      </c>
      <c r="K999" s="5" t="s">
        <v>555</v>
      </c>
      <c r="L999" t="s">
        <v>514</v>
      </c>
      <c r="M999">
        <v>1</v>
      </c>
    </row>
    <row r="1000" spans="1:13" x14ac:dyDescent="0.25">
      <c r="A1000" t="s">
        <v>553</v>
      </c>
      <c r="B1000" t="s">
        <v>525</v>
      </c>
      <c r="C1000" t="s">
        <v>515</v>
      </c>
      <c r="D1000" s="5" t="s">
        <v>512</v>
      </c>
      <c r="E1000" t="s">
        <v>513</v>
      </c>
      <c r="F1000">
        <v>26</v>
      </c>
      <c r="H1000" t="s">
        <v>534</v>
      </c>
      <c r="I1000" t="s">
        <v>524</v>
      </c>
      <c r="J1000" t="s">
        <v>515</v>
      </c>
      <c r="K1000" s="5" t="s">
        <v>555</v>
      </c>
      <c r="L1000" t="s">
        <v>513</v>
      </c>
      <c r="M1000">
        <v>1</v>
      </c>
    </row>
    <row r="1001" spans="1:13" x14ac:dyDescent="0.25">
      <c r="A1001" t="s">
        <v>553</v>
      </c>
      <c r="B1001" t="s">
        <v>525</v>
      </c>
      <c r="C1001" t="s">
        <v>515</v>
      </c>
      <c r="D1001" s="5" t="s">
        <v>512</v>
      </c>
      <c r="E1001" t="s">
        <v>514</v>
      </c>
      <c r="F1001">
        <v>30</v>
      </c>
      <c r="H1001" t="s">
        <v>534</v>
      </c>
      <c r="I1001" t="s">
        <v>524</v>
      </c>
      <c r="J1001" t="s">
        <v>515</v>
      </c>
      <c r="K1001" s="5" t="s">
        <v>555</v>
      </c>
      <c r="L1001" t="s">
        <v>514</v>
      </c>
      <c r="M1001">
        <v>3</v>
      </c>
    </row>
    <row r="1002" spans="1:13" x14ac:dyDescent="0.25">
      <c r="A1002" t="s">
        <v>553</v>
      </c>
      <c r="B1002" t="s">
        <v>525</v>
      </c>
      <c r="C1002" t="s">
        <v>517</v>
      </c>
      <c r="D1002" s="5" t="s">
        <v>512</v>
      </c>
      <c r="E1002" t="s">
        <v>513</v>
      </c>
      <c r="F1002">
        <v>1</v>
      </c>
      <c r="H1002" t="s">
        <v>535</v>
      </c>
      <c r="I1002" t="s">
        <v>510</v>
      </c>
      <c r="J1002" t="s">
        <v>511</v>
      </c>
      <c r="K1002" s="5" t="s">
        <v>555</v>
      </c>
      <c r="L1002" t="s">
        <v>513</v>
      </c>
      <c r="M1002">
        <v>2</v>
      </c>
    </row>
    <row r="1003" spans="1:13" x14ac:dyDescent="0.25">
      <c r="A1003" t="s">
        <v>554</v>
      </c>
      <c r="B1003" t="s">
        <v>510</v>
      </c>
      <c r="C1003" t="s">
        <v>511</v>
      </c>
      <c r="D1003" s="5" t="s">
        <v>512</v>
      </c>
      <c r="E1003" t="s">
        <v>513</v>
      </c>
      <c r="F1003">
        <v>6</v>
      </c>
      <c r="H1003" t="s">
        <v>535</v>
      </c>
      <c r="I1003" t="s">
        <v>510</v>
      </c>
      <c r="J1003" t="s">
        <v>511</v>
      </c>
      <c r="K1003" s="5" t="s">
        <v>555</v>
      </c>
      <c r="L1003" t="s">
        <v>514</v>
      </c>
      <c r="M1003">
        <v>5</v>
      </c>
    </row>
    <row r="1004" spans="1:13" x14ac:dyDescent="0.25">
      <c r="A1004" t="s">
        <v>554</v>
      </c>
      <c r="B1004" t="s">
        <v>510</v>
      </c>
      <c r="C1004" t="s">
        <v>511</v>
      </c>
      <c r="D1004" s="5" t="s">
        <v>512</v>
      </c>
      <c r="E1004" t="s">
        <v>514</v>
      </c>
      <c r="F1004">
        <v>5</v>
      </c>
      <c r="H1004" t="s">
        <v>535</v>
      </c>
      <c r="I1004" t="s">
        <v>510</v>
      </c>
      <c r="J1004" t="s">
        <v>515</v>
      </c>
      <c r="K1004" s="5" t="s">
        <v>555</v>
      </c>
      <c r="L1004" t="s">
        <v>513</v>
      </c>
      <c r="M1004">
        <v>16</v>
      </c>
    </row>
    <row r="1005" spans="1:13" x14ac:dyDescent="0.25">
      <c r="A1005" t="s">
        <v>554</v>
      </c>
      <c r="B1005" t="s">
        <v>510</v>
      </c>
      <c r="C1005" t="s">
        <v>515</v>
      </c>
      <c r="D1005" s="5" t="s">
        <v>512</v>
      </c>
      <c r="E1005" t="s">
        <v>513</v>
      </c>
      <c r="F1005">
        <v>36</v>
      </c>
      <c r="H1005" t="s">
        <v>535</v>
      </c>
      <c r="I1005" t="s">
        <v>510</v>
      </c>
      <c r="J1005" t="s">
        <v>515</v>
      </c>
      <c r="K1005" s="5" t="s">
        <v>555</v>
      </c>
      <c r="L1005" t="s">
        <v>514</v>
      </c>
      <c r="M1005">
        <v>22</v>
      </c>
    </row>
    <row r="1006" spans="1:13" x14ac:dyDescent="0.25">
      <c r="A1006" t="s">
        <v>554</v>
      </c>
      <c r="B1006" t="s">
        <v>510</v>
      </c>
      <c r="C1006" t="s">
        <v>515</v>
      </c>
      <c r="D1006" s="5" t="s">
        <v>512</v>
      </c>
      <c r="E1006" t="s">
        <v>516</v>
      </c>
      <c r="F1006">
        <v>3</v>
      </c>
      <c r="H1006" t="s">
        <v>535</v>
      </c>
      <c r="I1006" t="s">
        <v>510</v>
      </c>
      <c r="J1006" t="s">
        <v>517</v>
      </c>
      <c r="K1006" s="5" t="s">
        <v>555</v>
      </c>
      <c r="L1006" t="s">
        <v>513</v>
      </c>
      <c r="M1006">
        <v>2</v>
      </c>
    </row>
    <row r="1007" spans="1:13" x14ac:dyDescent="0.25">
      <c r="A1007" t="s">
        <v>554</v>
      </c>
      <c r="B1007" t="s">
        <v>510</v>
      </c>
      <c r="C1007" t="s">
        <v>515</v>
      </c>
      <c r="D1007" s="5" t="s">
        <v>512</v>
      </c>
      <c r="E1007" t="s">
        <v>514</v>
      </c>
      <c r="F1007">
        <v>44</v>
      </c>
      <c r="H1007" t="s">
        <v>535</v>
      </c>
      <c r="I1007" t="s">
        <v>510</v>
      </c>
      <c r="J1007" t="s">
        <v>517</v>
      </c>
      <c r="K1007" s="5" t="s">
        <v>555</v>
      </c>
      <c r="L1007" t="s">
        <v>514</v>
      </c>
      <c r="M1007">
        <v>13</v>
      </c>
    </row>
    <row r="1008" spans="1:13" x14ac:dyDescent="0.25">
      <c r="A1008" t="s">
        <v>554</v>
      </c>
      <c r="B1008" t="s">
        <v>510</v>
      </c>
      <c r="C1008" t="s">
        <v>527</v>
      </c>
      <c r="D1008" s="5" t="s">
        <v>512</v>
      </c>
      <c r="E1008" t="s">
        <v>513</v>
      </c>
      <c r="F1008">
        <v>1</v>
      </c>
      <c r="H1008" t="s">
        <v>535</v>
      </c>
      <c r="I1008" t="s">
        <v>510</v>
      </c>
      <c r="J1008" t="s">
        <v>518</v>
      </c>
      <c r="K1008" s="5" t="s">
        <v>555</v>
      </c>
      <c r="L1008" t="s">
        <v>514</v>
      </c>
      <c r="M1008">
        <v>1</v>
      </c>
    </row>
    <row r="1009" spans="1:13" x14ac:dyDescent="0.25">
      <c r="A1009" t="s">
        <v>554</v>
      </c>
      <c r="B1009" t="s">
        <v>510</v>
      </c>
      <c r="C1009" t="s">
        <v>517</v>
      </c>
      <c r="D1009" s="5" t="s">
        <v>512</v>
      </c>
      <c r="E1009" t="s">
        <v>513</v>
      </c>
      <c r="F1009">
        <v>2</v>
      </c>
      <c r="H1009" t="s">
        <v>535</v>
      </c>
      <c r="I1009" t="s">
        <v>510</v>
      </c>
      <c r="J1009" t="s">
        <v>519</v>
      </c>
      <c r="K1009" s="5" t="s">
        <v>555</v>
      </c>
      <c r="L1009" t="s">
        <v>513</v>
      </c>
      <c r="M1009">
        <v>2</v>
      </c>
    </row>
    <row r="1010" spans="1:13" x14ac:dyDescent="0.25">
      <c r="A1010" t="s">
        <v>554</v>
      </c>
      <c r="B1010" t="s">
        <v>510</v>
      </c>
      <c r="C1010" t="s">
        <v>517</v>
      </c>
      <c r="D1010" s="5" t="s">
        <v>512</v>
      </c>
      <c r="E1010" t="s">
        <v>514</v>
      </c>
      <c r="F1010">
        <v>1</v>
      </c>
      <c r="H1010" t="s">
        <v>535</v>
      </c>
      <c r="I1010" t="s">
        <v>510</v>
      </c>
      <c r="J1010" t="s">
        <v>519</v>
      </c>
      <c r="K1010" s="5" t="s">
        <v>555</v>
      </c>
      <c r="L1010" t="s">
        <v>514</v>
      </c>
      <c r="M1010">
        <v>18</v>
      </c>
    </row>
    <row r="1011" spans="1:13" x14ac:dyDescent="0.25">
      <c r="A1011" t="s">
        <v>554</v>
      </c>
      <c r="B1011" t="s">
        <v>510</v>
      </c>
      <c r="C1011" t="s">
        <v>518</v>
      </c>
      <c r="D1011" s="5" t="s">
        <v>512</v>
      </c>
      <c r="E1011" t="s">
        <v>513</v>
      </c>
      <c r="F1011">
        <v>2</v>
      </c>
      <c r="H1011" t="s">
        <v>535</v>
      </c>
      <c r="I1011" t="s">
        <v>520</v>
      </c>
      <c r="J1011" t="s">
        <v>515</v>
      </c>
      <c r="K1011" s="5" t="s">
        <v>555</v>
      </c>
      <c r="L1011" t="s">
        <v>513</v>
      </c>
      <c r="M1011">
        <v>4</v>
      </c>
    </row>
    <row r="1012" spans="1:13" x14ac:dyDescent="0.25">
      <c r="A1012" t="s">
        <v>554</v>
      </c>
      <c r="B1012" t="s">
        <v>510</v>
      </c>
      <c r="C1012" t="s">
        <v>518</v>
      </c>
      <c r="D1012" s="5" t="s">
        <v>512</v>
      </c>
      <c r="E1012" t="s">
        <v>514</v>
      </c>
      <c r="F1012">
        <v>1</v>
      </c>
      <c r="H1012" t="s">
        <v>535</v>
      </c>
      <c r="I1012" t="s">
        <v>520</v>
      </c>
      <c r="J1012" t="s">
        <v>515</v>
      </c>
      <c r="K1012" s="5" t="s">
        <v>555</v>
      </c>
      <c r="L1012" t="s">
        <v>514</v>
      </c>
      <c r="M1012">
        <v>2</v>
      </c>
    </row>
    <row r="1013" spans="1:13" x14ac:dyDescent="0.25">
      <c r="A1013" t="s">
        <v>554</v>
      </c>
      <c r="B1013" t="s">
        <v>510</v>
      </c>
      <c r="C1013" t="s">
        <v>519</v>
      </c>
      <c r="D1013" s="5" t="s">
        <v>512</v>
      </c>
      <c r="E1013" t="s">
        <v>513</v>
      </c>
      <c r="F1013">
        <v>1</v>
      </c>
      <c r="H1013" t="s">
        <v>535</v>
      </c>
      <c r="I1013" t="s">
        <v>522</v>
      </c>
      <c r="J1013" t="s">
        <v>515</v>
      </c>
      <c r="K1013" s="5" t="s">
        <v>555</v>
      </c>
      <c r="L1013" t="s">
        <v>513</v>
      </c>
      <c r="M1013">
        <v>1</v>
      </c>
    </row>
    <row r="1014" spans="1:13" x14ac:dyDescent="0.25">
      <c r="A1014" t="s">
        <v>554</v>
      </c>
      <c r="B1014" t="s">
        <v>510</v>
      </c>
      <c r="C1014" t="s">
        <v>519</v>
      </c>
      <c r="D1014" s="5" t="s">
        <v>512</v>
      </c>
      <c r="E1014" t="s">
        <v>514</v>
      </c>
      <c r="F1014">
        <v>1</v>
      </c>
      <c r="H1014" t="s">
        <v>535</v>
      </c>
      <c r="I1014" t="s">
        <v>522</v>
      </c>
      <c r="J1014" t="s">
        <v>515</v>
      </c>
      <c r="K1014" s="5" t="s">
        <v>555</v>
      </c>
      <c r="L1014" t="s">
        <v>514</v>
      </c>
      <c r="M1014">
        <v>3</v>
      </c>
    </row>
    <row r="1015" spans="1:13" x14ac:dyDescent="0.25">
      <c r="A1015" t="s">
        <v>554</v>
      </c>
      <c r="B1015" t="s">
        <v>520</v>
      </c>
      <c r="C1015" t="s">
        <v>515</v>
      </c>
      <c r="D1015" s="5" t="s">
        <v>512</v>
      </c>
      <c r="E1015" t="s">
        <v>513</v>
      </c>
      <c r="F1015">
        <v>1</v>
      </c>
      <c r="H1015" t="s">
        <v>535</v>
      </c>
      <c r="I1015" t="s">
        <v>522</v>
      </c>
      <c r="J1015" t="s">
        <v>518</v>
      </c>
      <c r="K1015" s="5" t="s">
        <v>555</v>
      </c>
      <c r="L1015" t="s">
        <v>513</v>
      </c>
      <c r="M1015">
        <v>1</v>
      </c>
    </row>
    <row r="1016" spans="1:13" x14ac:dyDescent="0.25">
      <c r="A1016" t="s">
        <v>554</v>
      </c>
      <c r="B1016" t="s">
        <v>521</v>
      </c>
      <c r="C1016" t="s">
        <v>511</v>
      </c>
      <c r="D1016" s="5" t="s">
        <v>512</v>
      </c>
      <c r="E1016" t="s">
        <v>513</v>
      </c>
      <c r="F1016">
        <v>1</v>
      </c>
      <c r="H1016" t="s">
        <v>535</v>
      </c>
      <c r="I1016" t="s">
        <v>523</v>
      </c>
      <c r="J1016" t="s">
        <v>511</v>
      </c>
      <c r="K1016" s="5" t="s">
        <v>555</v>
      </c>
      <c r="L1016" t="s">
        <v>514</v>
      </c>
      <c r="M1016">
        <v>2</v>
      </c>
    </row>
    <row r="1017" spans="1:13" x14ac:dyDescent="0.25">
      <c r="A1017" t="s">
        <v>554</v>
      </c>
      <c r="B1017" t="s">
        <v>521</v>
      </c>
      <c r="C1017" t="s">
        <v>511</v>
      </c>
      <c r="D1017" s="5" t="s">
        <v>512</v>
      </c>
      <c r="E1017" t="s">
        <v>514</v>
      </c>
      <c r="F1017">
        <v>1</v>
      </c>
      <c r="H1017" t="s">
        <v>535</v>
      </c>
      <c r="I1017" t="s">
        <v>523</v>
      </c>
      <c r="J1017" t="s">
        <v>515</v>
      </c>
      <c r="K1017" s="5" t="s">
        <v>555</v>
      </c>
      <c r="L1017" t="s">
        <v>513</v>
      </c>
      <c r="M1017">
        <v>4</v>
      </c>
    </row>
    <row r="1018" spans="1:13" x14ac:dyDescent="0.25">
      <c r="A1018" t="s">
        <v>554</v>
      </c>
      <c r="B1018" t="s">
        <v>521</v>
      </c>
      <c r="C1018" t="s">
        <v>515</v>
      </c>
      <c r="D1018" s="5" t="s">
        <v>512</v>
      </c>
      <c r="E1018" t="s">
        <v>513</v>
      </c>
      <c r="F1018">
        <v>1</v>
      </c>
      <c r="H1018" t="s">
        <v>535</v>
      </c>
      <c r="I1018" t="s">
        <v>523</v>
      </c>
      <c r="J1018" t="s">
        <v>515</v>
      </c>
      <c r="K1018" s="5" t="s">
        <v>555</v>
      </c>
      <c r="L1018" t="s">
        <v>514</v>
      </c>
      <c r="M1018">
        <v>6</v>
      </c>
    </row>
    <row r="1019" spans="1:13" x14ac:dyDescent="0.25">
      <c r="A1019" t="s">
        <v>554</v>
      </c>
      <c r="B1019" t="s">
        <v>522</v>
      </c>
      <c r="C1019" t="s">
        <v>511</v>
      </c>
      <c r="D1019" s="5" t="s">
        <v>512</v>
      </c>
      <c r="E1019" t="s">
        <v>513</v>
      </c>
      <c r="F1019">
        <v>1</v>
      </c>
      <c r="H1019" t="s">
        <v>535</v>
      </c>
      <c r="I1019" t="s">
        <v>524</v>
      </c>
      <c r="J1019" t="s">
        <v>515</v>
      </c>
      <c r="K1019" s="5" t="s">
        <v>555</v>
      </c>
      <c r="L1019" t="s">
        <v>513</v>
      </c>
      <c r="M1019">
        <v>7</v>
      </c>
    </row>
    <row r="1020" spans="1:13" x14ac:dyDescent="0.25">
      <c r="A1020" t="s">
        <v>554</v>
      </c>
      <c r="B1020" t="s">
        <v>522</v>
      </c>
      <c r="C1020" t="s">
        <v>515</v>
      </c>
      <c r="D1020" s="5" t="s">
        <v>512</v>
      </c>
      <c r="E1020" t="s">
        <v>513</v>
      </c>
      <c r="F1020">
        <v>3</v>
      </c>
      <c r="H1020" t="s">
        <v>535</v>
      </c>
      <c r="I1020" t="s">
        <v>524</v>
      </c>
      <c r="J1020" t="s">
        <v>515</v>
      </c>
      <c r="K1020" s="5" t="s">
        <v>555</v>
      </c>
      <c r="L1020" t="s">
        <v>514</v>
      </c>
      <c r="M1020">
        <v>5</v>
      </c>
    </row>
    <row r="1021" spans="1:13" x14ac:dyDescent="0.25">
      <c r="A1021" t="s">
        <v>554</v>
      </c>
      <c r="B1021" t="s">
        <v>522</v>
      </c>
      <c r="C1021" t="s">
        <v>515</v>
      </c>
      <c r="D1021" s="5" t="s">
        <v>512</v>
      </c>
      <c r="E1021" t="s">
        <v>516</v>
      </c>
      <c r="F1021">
        <v>1</v>
      </c>
      <c r="H1021" t="s">
        <v>536</v>
      </c>
      <c r="I1021" t="s">
        <v>510</v>
      </c>
      <c r="J1021" t="s">
        <v>511</v>
      </c>
      <c r="K1021" s="5" t="s">
        <v>555</v>
      </c>
      <c r="L1021" t="s">
        <v>513</v>
      </c>
      <c r="M1021">
        <v>1</v>
      </c>
    </row>
    <row r="1022" spans="1:13" x14ac:dyDescent="0.25">
      <c r="A1022" t="s">
        <v>554</v>
      </c>
      <c r="B1022" t="s">
        <v>522</v>
      </c>
      <c r="C1022" t="s">
        <v>515</v>
      </c>
      <c r="D1022" s="5" t="s">
        <v>512</v>
      </c>
      <c r="E1022" t="s">
        <v>514</v>
      </c>
      <c r="F1022">
        <v>9</v>
      </c>
      <c r="H1022" t="s">
        <v>536</v>
      </c>
      <c r="I1022" t="s">
        <v>510</v>
      </c>
      <c r="J1022" t="s">
        <v>511</v>
      </c>
      <c r="K1022" s="5" t="s">
        <v>555</v>
      </c>
      <c r="L1022" t="s">
        <v>514</v>
      </c>
      <c r="M1022">
        <v>6</v>
      </c>
    </row>
    <row r="1023" spans="1:13" x14ac:dyDescent="0.25">
      <c r="A1023" t="s">
        <v>554</v>
      </c>
      <c r="B1023" t="s">
        <v>522</v>
      </c>
      <c r="C1023" t="s">
        <v>518</v>
      </c>
      <c r="D1023" s="5" t="s">
        <v>512</v>
      </c>
      <c r="E1023" t="s">
        <v>513</v>
      </c>
      <c r="F1023">
        <v>1</v>
      </c>
      <c r="H1023" t="s">
        <v>536</v>
      </c>
      <c r="I1023" t="s">
        <v>510</v>
      </c>
      <c r="J1023" t="s">
        <v>515</v>
      </c>
      <c r="K1023" s="5" t="s">
        <v>555</v>
      </c>
      <c r="L1023" t="s">
        <v>513</v>
      </c>
      <c r="M1023">
        <v>18</v>
      </c>
    </row>
    <row r="1024" spans="1:13" x14ac:dyDescent="0.25">
      <c r="A1024" t="s">
        <v>554</v>
      </c>
      <c r="B1024" t="s">
        <v>523</v>
      </c>
      <c r="C1024" t="s">
        <v>515</v>
      </c>
      <c r="D1024" s="5" t="s">
        <v>512</v>
      </c>
      <c r="E1024" t="s">
        <v>513</v>
      </c>
      <c r="F1024">
        <v>3</v>
      </c>
      <c r="H1024" t="s">
        <v>536</v>
      </c>
      <c r="I1024" t="s">
        <v>510</v>
      </c>
      <c r="J1024" t="s">
        <v>515</v>
      </c>
      <c r="K1024" s="5" t="s">
        <v>555</v>
      </c>
      <c r="L1024" t="s">
        <v>514</v>
      </c>
      <c r="M1024">
        <v>41</v>
      </c>
    </row>
    <row r="1025" spans="1:13" x14ac:dyDescent="0.25">
      <c r="A1025" t="s">
        <v>554</v>
      </c>
      <c r="B1025" t="s">
        <v>523</v>
      </c>
      <c r="C1025" t="s">
        <v>515</v>
      </c>
      <c r="D1025" s="5" t="s">
        <v>512</v>
      </c>
      <c r="E1025" t="s">
        <v>514</v>
      </c>
      <c r="F1025">
        <v>4</v>
      </c>
      <c r="H1025" t="s">
        <v>536</v>
      </c>
      <c r="I1025" t="s">
        <v>510</v>
      </c>
      <c r="J1025" t="s">
        <v>527</v>
      </c>
      <c r="K1025" s="5" t="s">
        <v>555</v>
      </c>
      <c r="L1025" t="s">
        <v>514</v>
      </c>
      <c r="M1025">
        <v>2</v>
      </c>
    </row>
    <row r="1026" spans="1:13" x14ac:dyDescent="0.25">
      <c r="A1026" t="s">
        <v>554</v>
      </c>
      <c r="B1026" t="s">
        <v>524</v>
      </c>
      <c r="C1026" t="s">
        <v>515</v>
      </c>
      <c r="D1026" s="5" t="s">
        <v>512</v>
      </c>
      <c r="E1026" t="s">
        <v>513</v>
      </c>
      <c r="F1026">
        <v>34</v>
      </c>
      <c r="H1026" t="s">
        <v>536</v>
      </c>
      <c r="I1026" t="s">
        <v>510</v>
      </c>
      <c r="J1026" t="s">
        <v>517</v>
      </c>
      <c r="K1026" s="5" t="s">
        <v>555</v>
      </c>
      <c r="L1026" t="s">
        <v>513</v>
      </c>
      <c r="M1026">
        <v>1</v>
      </c>
    </row>
    <row r="1027" spans="1:13" x14ac:dyDescent="0.25">
      <c r="A1027" t="s">
        <v>554</v>
      </c>
      <c r="B1027" t="s">
        <v>524</v>
      </c>
      <c r="C1027" t="s">
        <v>515</v>
      </c>
      <c r="D1027" s="5" t="s">
        <v>512</v>
      </c>
      <c r="E1027" t="s">
        <v>516</v>
      </c>
      <c r="F1027">
        <v>2</v>
      </c>
      <c r="H1027" t="s">
        <v>536</v>
      </c>
      <c r="I1027" t="s">
        <v>510</v>
      </c>
      <c r="J1027" t="s">
        <v>517</v>
      </c>
      <c r="K1027" s="5" t="s">
        <v>555</v>
      </c>
      <c r="L1027" t="s">
        <v>514</v>
      </c>
      <c r="M1027">
        <v>7</v>
      </c>
    </row>
    <row r="1028" spans="1:13" x14ac:dyDescent="0.25">
      <c r="A1028" t="s">
        <v>554</v>
      </c>
      <c r="B1028" t="s">
        <v>524</v>
      </c>
      <c r="C1028" t="s">
        <v>515</v>
      </c>
      <c r="D1028" s="5" t="s">
        <v>512</v>
      </c>
      <c r="E1028" t="s">
        <v>514</v>
      </c>
      <c r="F1028">
        <v>35</v>
      </c>
      <c r="H1028" t="s">
        <v>536</v>
      </c>
      <c r="I1028" t="s">
        <v>510</v>
      </c>
      <c r="J1028" t="s">
        <v>518</v>
      </c>
      <c r="K1028" s="5" t="s">
        <v>555</v>
      </c>
      <c r="L1028" t="s">
        <v>513</v>
      </c>
      <c r="M1028">
        <v>2</v>
      </c>
    </row>
    <row r="1029" spans="1:13" x14ac:dyDescent="0.25">
      <c r="A1029" t="s">
        <v>554</v>
      </c>
      <c r="B1029" t="s">
        <v>524</v>
      </c>
      <c r="C1029" t="s">
        <v>527</v>
      </c>
      <c r="D1029" s="5" t="s">
        <v>512</v>
      </c>
      <c r="E1029" t="s">
        <v>513</v>
      </c>
      <c r="F1029">
        <v>1</v>
      </c>
      <c r="H1029" t="s">
        <v>536</v>
      </c>
      <c r="I1029" t="s">
        <v>510</v>
      </c>
      <c r="J1029" t="s">
        <v>518</v>
      </c>
      <c r="K1029" s="5" t="s">
        <v>555</v>
      </c>
      <c r="L1029" t="s">
        <v>514</v>
      </c>
      <c r="M1029">
        <v>2</v>
      </c>
    </row>
    <row r="1030" spans="1:13" x14ac:dyDescent="0.25">
      <c r="A1030" t="s">
        <v>554</v>
      </c>
      <c r="B1030" t="s">
        <v>524</v>
      </c>
      <c r="C1030" t="s">
        <v>517</v>
      </c>
      <c r="D1030" s="5" t="s">
        <v>512</v>
      </c>
      <c r="E1030" t="s">
        <v>514</v>
      </c>
      <c r="F1030">
        <v>2</v>
      </c>
      <c r="H1030" t="s">
        <v>536</v>
      </c>
      <c r="I1030" t="s">
        <v>510</v>
      </c>
      <c r="J1030" t="s">
        <v>519</v>
      </c>
      <c r="K1030" s="5" t="s">
        <v>555</v>
      </c>
      <c r="L1030" t="s">
        <v>513</v>
      </c>
      <c r="M1030">
        <v>3</v>
      </c>
    </row>
    <row r="1031" spans="1:13" x14ac:dyDescent="0.25">
      <c r="A1031" t="s">
        <v>554</v>
      </c>
      <c r="B1031" t="s">
        <v>525</v>
      </c>
      <c r="C1031" t="s">
        <v>515</v>
      </c>
      <c r="D1031" s="5" t="s">
        <v>512</v>
      </c>
      <c r="E1031" t="s">
        <v>514</v>
      </c>
      <c r="F1031">
        <v>2</v>
      </c>
      <c r="H1031" t="s">
        <v>536</v>
      </c>
      <c r="I1031" t="s">
        <v>510</v>
      </c>
      <c r="J1031" t="s">
        <v>519</v>
      </c>
      <c r="K1031" s="5" t="s">
        <v>555</v>
      </c>
      <c r="L1031" t="s">
        <v>514</v>
      </c>
      <c r="M1031">
        <v>9</v>
      </c>
    </row>
    <row r="1032" spans="1:13" x14ac:dyDescent="0.25">
      <c r="A1032" t="s">
        <v>509</v>
      </c>
      <c r="B1032" t="s">
        <v>510</v>
      </c>
      <c r="C1032" t="s">
        <v>511</v>
      </c>
      <c r="D1032" s="5" t="s">
        <v>555</v>
      </c>
      <c r="E1032" t="s">
        <v>513</v>
      </c>
      <c r="F1032">
        <v>1</v>
      </c>
      <c r="H1032" t="s">
        <v>536</v>
      </c>
      <c r="I1032" t="s">
        <v>520</v>
      </c>
      <c r="J1032" t="s">
        <v>515</v>
      </c>
      <c r="K1032" s="5" t="s">
        <v>555</v>
      </c>
      <c r="L1032" t="s">
        <v>513</v>
      </c>
      <c r="M1032">
        <v>10</v>
      </c>
    </row>
    <row r="1033" spans="1:13" x14ac:dyDescent="0.25">
      <c r="A1033" t="s">
        <v>509</v>
      </c>
      <c r="B1033" t="s">
        <v>510</v>
      </c>
      <c r="C1033" t="s">
        <v>511</v>
      </c>
      <c r="D1033" s="5" t="s">
        <v>555</v>
      </c>
      <c r="E1033" t="s">
        <v>514</v>
      </c>
      <c r="F1033">
        <v>4</v>
      </c>
      <c r="H1033" t="s">
        <v>536</v>
      </c>
      <c r="I1033" t="s">
        <v>520</v>
      </c>
      <c r="J1033" t="s">
        <v>515</v>
      </c>
      <c r="K1033" s="5" t="s">
        <v>555</v>
      </c>
      <c r="L1033" t="s">
        <v>514</v>
      </c>
      <c r="M1033">
        <v>6</v>
      </c>
    </row>
    <row r="1034" spans="1:13" x14ac:dyDescent="0.25">
      <c r="A1034" t="s">
        <v>509</v>
      </c>
      <c r="B1034" t="s">
        <v>510</v>
      </c>
      <c r="C1034" t="s">
        <v>515</v>
      </c>
      <c r="D1034" s="5" t="s">
        <v>555</v>
      </c>
      <c r="E1034" t="s">
        <v>513</v>
      </c>
      <c r="F1034">
        <v>5</v>
      </c>
      <c r="H1034" t="s">
        <v>536</v>
      </c>
      <c r="I1034" t="s">
        <v>520</v>
      </c>
      <c r="J1034" t="s">
        <v>518</v>
      </c>
      <c r="K1034" s="5" t="s">
        <v>555</v>
      </c>
      <c r="L1034" t="s">
        <v>513</v>
      </c>
      <c r="M1034">
        <v>1</v>
      </c>
    </row>
    <row r="1035" spans="1:13" x14ac:dyDescent="0.25">
      <c r="A1035" t="s">
        <v>509</v>
      </c>
      <c r="B1035" t="s">
        <v>510</v>
      </c>
      <c r="C1035" t="s">
        <v>515</v>
      </c>
      <c r="D1035" s="5" t="s">
        <v>555</v>
      </c>
      <c r="E1035" t="s">
        <v>514</v>
      </c>
      <c r="F1035">
        <v>11</v>
      </c>
      <c r="H1035" t="s">
        <v>536</v>
      </c>
      <c r="I1035" t="s">
        <v>521</v>
      </c>
      <c r="J1035" t="s">
        <v>515</v>
      </c>
      <c r="K1035" s="5" t="s">
        <v>555</v>
      </c>
      <c r="L1035" t="s">
        <v>513</v>
      </c>
      <c r="M1035">
        <v>1</v>
      </c>
    </row>
    <row r="1036" spans="1:13" x14ac:dyDescent="0.25">
      <c r="A1036" t="s">
        <v>509</v>
      </c>
      <c r="B1036" t="s">
        <v>510</v>
      </c>
      <c r="C1036" t="s">
        <v>517</v>
      </c>
      <c r="D1036" s="5" t="s">
        <v>555</v>
      </c>
      <c r="E1036" t="s">
        <v>513</v>
      </c>
      <c r="F1036">
        <v>4</v>
      </c>
      <c r="H1036" t="s">
        <v>536</v>
      </c>
      <c r="I1036" t="s">
        <v>521</v>
      </c>
      <c r="J1036" t="s">
        <v>515</v>
      </c>
      <c r="K1036" s="5" t="s">
        <v>555</v>
      </c>
      <c r="L1036" t="s">
        <v>514</v>
      </c>
      <c r="M1036">
        <v>1</v>
      </c>
    </row>
    <row r="1037" spans="1:13" x14ac:dyDescent="0.25">
      <c r="A1037" t="s">
        <v>509</v>
      </c>
      <c r="B1037" t="s">
        <v>510</v>
      </c>
      <c r="C1037" t="s">
        <v>517</v>
      </c>
      <c r="D1037" s="5" t="s">
        <v>555</v>
      </c>
      <c r="E1037" t="s">
        <v>514</v>
      </c>
      <c r="F1037">
        <v>11</v>
      </c>
      <c r="H1037" t="s">
        <v>536</v>
      </c>
      <c r="I1037" t="s">
        <v>522</v>
      </c>
      <c r="J1037" t="s">
        <v>511</v>
      </c>
      <c r="K1037" s="5" t="s">
        <v>555</v>
      </c>
      <c r="L1037" t="s">
        <v>513</v>
      </c>
      <c r="M1037">
        <v>1</v>
      </c>
    </row>
    <row r="1038" spans="1:13" x14ac:dyDescent="0.25">
      <c r="A1038" t="s">
        <v>509</v>
      </c>
      <c r="B1038" t="s">
        <v>510</v>
      </c>
      <c r="C1038" t="s">
        <v>518</v>
      </c>
      <c r="D1038" s="5" t="s">
        <v>555</v>
      </c>
      <c r="E1038" t="s">
        <v>513</v>
      </c>
      <c r="F1038">
        <v>1</v>
      </c>
      <c r="H1038" t="s">
        <v>536</v>
      </c>
      <c r="I1038" t="s">
        <v>522</v>
      </c>
      <c r="J1038" t="s">
        <v>511</v>
      </c>
      <c r="K1038" s="5" t="s">
        <v>555</v>
      </c>
      <c r="L1038" t="s">
        <v>514</v>
      </c>
      <c r="M1038">
        <v>2</v>
      </c>
    </row>
    <row r="1039" spans="1:13" x14ac:dyDescent="0.25">
      <c r="A1039" t="s">
        <v>509</v>
      </c>
      <c r="B1039" t="s">
        <v>510</v>
      </c>
      <c r="C1039" t="s">
        <v>518</v>
      </c>
      <c r="D1039" s="5" t="s">
        <v>555</v>
      </c>
      <c r="E1039" t="s">
        <v>514</v>
      </c>
      <c r="F1039">
        <v>1</v>
      </c>
      <c r="H1039" t="s">
        <v>536</v>
      </c>
      <c r="I1039" t="s">
        <v>522</v>
      </c>
      <c r="J1039" t="s">
        <v>515</v>
      </c>
      <c r="K1039" s="5" t="s">
        <v>555</v>
      </c>
      <c r="L1039" t="s">
        <v>513</v>
      </c>
      <c r="M1039">
        <v>5</v>
      </c>
    </row>
    <row r="1040" spans="1:13" x14ac:dyDescent="0.25">
      <c r="A1040" t="s">
        <v>509</v>
      </c>
      <c r="B1040" t="s">
        <v>510</v>
      </c>
      <c r="C1040" t="s">
        <v>519</v>
      </c>
      <c r="D1040" s="5" t="s">
        <v>555</v>
      </c>
      <c r="E1040" t="s">
        <v>513</v>
      </c>
      <c r="F1040">
        <v>4</v>
      </c>
      <c r="H1040" t="s">
        <v>536</v>
      </c>
      <c r="I1040" t="s">
        <v>522</v>
      </c>
      <c r="J1040" t="s">
        <v>515</v>
      </c>
      <c r="K1040" s="5" t="s">
        <v>555</v>
      </c>
      <c r="L1040" t="s">
        <v>514</v>
      </c>
      <c r="M1040">
        <v>2</v>
      </c>
    </row>
    <row r="1041" spans="1:13" x14ac:dyDescent="0.25">
      <c r="A1041" t="s">
        <v>509</v>
      </c>
      <c r="B1041" t="s">
        <v>510</v>
      </c>
      <c r="C1041" t="s">
        <v>519</v>
      </c>
      <c r="D1041" s="5" t="s">
        <v>555</v>
      </c>
      <c r="E1041" t="s">
        <v>514</v>
      </c>
      <c r="F1041">
        <v>12</v>
      </c>
      <c r="H1041" t="s">
        <v>536</v>
      </c>
      <c r="I1041" t="s">
        <v>522</v>
      </c>
      <c r="J1041" t="s">
        <v>518</v>
      </c>
      <c r="K1041" s="5" t="s">
        <v>555</v>
      </c>
      <c r="L1041" t="s">
        <v>513</v>
      </c>
      <c r="M1041">
        <v>2</v>
      </c>
    </row>
    <row r="1042" spans="1:13" x14ac:dyDescent="0.25">
      <c r="A1042" t="s">
        <v>509</v>
      </c>
      <c r="B1042" t="s">
        <v>520</v>
      </c>
      <c r="C1042" t="s">
        <v>515</v>
      </c>
      <c r="D1042" s="5" t="s">
        <v>555</v>
      </c>
      <c r="E1042" t="s">
        <v>513</v>
      </c>
      <c r="F1042">
        <v>3</v>
      </c>
      <c r="H1042" t="s">
        <v>536</v>
      </c>
      <c r="I1042" t="s">
        <v>522</v>
      </c>
      <c r="J1042" t="s">
        <v>519</v>
      </c>
      <c r="K1042" s="5" t="s">
        <v>555</v>
      </c>
      <c r="L1042" t="s">
        <v>513</v>
      </c>
      <c r="M1042">
        <v>1</v>
      </c>
    </row>
    <row r="1043" spans="1:13" x14ac:dyDescent="0.25">
      <c r="A1043" t="s">
        <v>509</v>
      </c>
      <c r="B1043" t="s">
        <v>520</v>
      </c>
      <c r="C1043" t="s">
        <v>515</v>
      </c>
      <c r="D1043" s="5" t="s">
        <v>555</v>
      </c>
      <c r="E1043" t="s">
        <v>514</v>
      </c>
      <c r="F1043">
        <v>5</v>
      </c>
      <c r="H1043" t="s">
        <v>536</v>
      </c>
      <c r="I1043" t="s">
        <v>523</v>
      </c>
      <c r="J1043" t="s">
        <v>515</v>
      </c>
      <c r="K1043" s="5" t="s">
        <v>555</v>
      </c>
      <c r="L1043" t="s">
        <v>513</v>
      </c>
      <c r="M1043">
        <v>6</v>
      </c>
    </row>
    <row r="1044" spans="1:13" x14ac:dyDescent="0.25">
      <c r="A1044" t="s">
        <v>509</v>
      </c>
      <c r="B1044" t="s">
        <v>522</v>
      </c>
      <c r="C1044" t="s">
        <v>511</v>
      </c>
      <c r="D1044" s="5" t="s">
        <v>555</v>
      </c>
      <c r="E1044" t="s">
        <v>513</v>
      </c>
      <c r="F1044">
        <v>1</v>
      </c>
      <c r="H1044" t="s">
        <v>536</v>
      </c>
      <c r="I1044" t="s">
        <v>523</v>
      </c>
      <c r="J1044" t="s">
        <v>515</v>
      </c>
      <c r="K1044" s="5" t="s">
        <v>555</v>
      </c>
      <c r="L1044" t="s">
        <v>514</v>
      </c>
      <c r="M1044">
        <v>5</v>
      </c>
    </row>
    <row r="1045" spans="1:13" x14ac:dyDescent="0.25">
      <c r="A1045" t="s">
        <v>509</v>
      </c>
      <c r="B1045" t="s">
        <v>522</v>
      </c>
      <c r="C1045" t="s">
        <v>515</v>
      </c>
      <c r="D1045" s="5" t="s">
        <v>555</v>
      </c>
      <c r="E1045" t="s">
        <v>513</v>
      </c>
      <c r="F1045">
        <v>3</v>
      </c>
      <c r="H1045" t="s">
        <v>536</v>
      </c>
      <c r="I1045" t="s">
        <v>524</v>
      </c>
      <c r="J1045" t="s">
        <v>515</v>
      </c>
      <c r="K1045" s="5" t="s">
        <v>555</v>
      </c>
      <c r="L1045" t="s">
        <v>513</v>
      </c>
      <c r="M1045">
        <v>3</v>
      </c>
    </row>
    <row r="1046" spans="1:13" x14ac:dyDescent="0.25">
      <c r="A1046" t="s">
        <v>509</v>
      </c>
      <c r="B1046" t="s">
        <v>522</v>
      </c>
      <c r="C1046" t="s">
        <v>515</v>
      </c>
      <c r="D1046" s="5" t="s">
        <v>555</v>
      </c>
      <c r="E1046" t="s">
        <v>514</v>
      </c>
      <c r="F1046">
        <v>2</v>
      </c>
      <c r="H1046" t="s">
        <v>536</v>
      </c>
      <c r="I1046" t="s">
        <v>524</v>
      </c>
      <c r="J1046" t="s">
        <v>515</v>
      </c>
      <c r="K1046" s="5" t="s">
        <v>555</v>
      </c>
      <c r="L1046" t="s">
        <v>514</v>
      </c>
      <c r="M1046">
        <v>6</v>
      </c>
    </row>
    <row r="1047" spans="1:13" x14ac:dyDescent="0.25">
      <c r="A1047" t="s">
        <v>509</v>
      </c>
      <c r="B1047" t="s">
        <v>523</v>
      </c>
      <c r="C1047" t="s">
        <v>515</v>
      </c>
      <c r="D1047" s="5" t="s">
        <v>555</v>
      </c>
      <c r="E1047" t="s">
        <v>513</v>
      </c>
      <c r="F1047">
        <v>2</v>
      </c>
      <c r="H1047" t="s">
        <v>536</v>
      </c>
      <c r="I1047" t="s">
        <v>524</v>
      </c>
      <c r="J1047" t="s">
        <v>518</v>
      </c>
      <c r="K1047" s="5" t="s">
        <v>555</v>
      </c>
      <c r="L1047" t="s">
        <v>513</v>
      </c>
      <c r="M1047">
        <v>1</v>
      </c>
    </row>
    <row r="1048" spans="1:13" x14ac:dyDescent="0.25">
      <c r="A1048" t="s">
        <v>509</v>
      </c>
      <c r="B1048" t="s">
        <v>523</v>
      </c>
      <c r="C1048" t="s">
        <v>515</v>
      </c>
      <c r="D1048" s="5" t="s">
        <v>555</v>
      </c>
      <c r="E1048" t="s">
        <v>514</v>
      </c>
      <c r="F1048">
        <v>4</v>
      </c>
      <c r="H1048" t="s">
        <v>536</v>
      </c>
      <c r="I1048" t="s">
        <v>524</v>
      </c>
      <c r="J1048" t="s">
        <v>518</v>
      </c>
      <c r="K1048" s="5" t="s">
        <v>555</v>
      </c>
      <c r="L1048" t="s">
        <v>514</v>
      </c>
      <c r="M1048">
        <v>4</v>
      </c>
    </row>
    <row r="1049" spans="1:13" x14ac:dyDescent="0.25">
      <c r="A1049" t="s">
        <v>509</v>
      </c>
      <c r="B1049" t="s">
        <v>524</v>
      </c>
      <c r="C1049" t="s">
        <v>515</v>
      </c>
      <c r="D1049" s="5" t="s">
        <v>555</v>
      </c>
      <c r="E1049" t="s">
        <v>513</v>
      </c>
      <c r="F1049">
        <v>5</v>
      </c>
      <c r="H1049" t="s">
        <v>537</v>
      </c>
      <c r="I1049" t="s">
        <v>510</v>
      </c>
      <c r="J1049" t="s">
        <v>511</v>
      </c>
      <c r="K1049" s="5" t="s">
        <v>555</v>
      </c>
      <c r="L1049" t="s">
        <v>513</v>
      </c>
      <c r="M1049">
        <v>5</v>
      </c>
    </row>
    <row r="1050" spans="1:13" x14ac:dyDescent="0.25">
      <c r="A1050" t="s">
        <v>509</v>
      </c>
      <c r="B1050" t="s">
        <v>524</v>
      </c>
      <c r="C1050" t="s">
        <v>515</v>
      </c>
      <c r="D1050" s="5" t="s">
        <v>555</v>
      </c>
      <c r="E1050" t="s">
        <v>514</v>
      </c>
      <c r="F1050">
        <v>4</v>
      </c>
      <c r="H1050" t="s">
        <v>537</v>
      </c>
      <c r="I1050" t="s">
        <v>510</v>
      </c>
      <c r="J1050" t="s">
        <v>511</v>
      </c>
      <c r="K1050" s="5" t="s">
        <v>555</v>
      </c>
      <c r="L1050" t="s">
        <v>514</v>
      </c>
      <c r="M1050">
        <v>4</v>
      </c>
    </row>
    <row r="1051" spans="1:13" x14ac:dyDescent="0.25">
      <c r="A1051" t="s">
        <v>509</v>
      </c>
      <c r="B1051" t="s">
        <v>525</v>
      </c>
      <c r="C1051" t="s">
        <v>515</v>
      </c>
      <c r="D1051" s="5" t="s">
        <v>555</v>
      </c>
      <c r="E1051" t="s">
        <v>514</v>
      </c>
      <c r="F1051">
        <v>1</v>
      </c>
      <c r="H1051" t="s">
        <v>537</v>
      </c>
      <c r="I1051" t="s">
        <v>510</v>
      </c>
      <c r="J1051" t="s">
        <v>515</v>
      </c>
      <c r="K1051" s="5" t="s">
        <v>555</v>
      </c>
      <c r="L1051" t="s">
        <v>513</v>
      </c>
      <c r="M1051">
        <v>23</v>
      </c>
    </row>
    <row r="1052" spans="1:13" x14ac:dyDescent="0.25">
      <c r="A1052" t="s">
        <v>526</v>
      </c>
      <c r="B1052" t="s">
        <v>510</v>
      </c>
      <c r="C1052" t="s">
        <v>511</v>
      </c>
      <c r="D1052" s="5" t="s">
        <v>555</v>
      </c>
      <c r="E1052" t="s">
        <v>513</v>
      </c>
      <c r="F1052">
        <v>4</v>
      </c>
      <c r="H1052" t="s">
        <v>537</v>
      </c>
      <c r="I1052" t="s">
        <v>510</v>
      </c>
      <c r="J1052" t="s">
        <v>515</v>
      </c>
      <c r="K1052" s="5" t="s">
        <v>555</v>
      </c>
      <c r="L1052" t="s">
        <v>514</v>
      </c>
      <c r="M1052">
        <v>28</v>
      </c>
    </row>
    <row r="1053" spans="1:13" x14ac:dyDescent="0.25">
      <c r="A1053" t="s">
        <v>526</v>
      </c>
      <c r="B1053" t="s">
        <v>510</v>
      </c>
      <c r="C1053" t="s">
        <v>511</v>
      </c>
      <c r="D1053" s="5" t="s">
        <v>555</v>
      </c>
      <c r="E1053" t="s">
        <v>514</v>
      </c>
      <c r="F1053">
        <v>7</v>
      </c>
      <c r="H1053" t="s">
        <v>537</v>
      </c>
      <c r="I1053" t="s">
        <v>510</v>
      </c>
      <c r="J1053" t="s">
        <v>517</v>
      </c>
      <c r="K1053" s="5" t="s">
        <v>555</v>
      </c>
      <c r="L1053" t="s">
        <v>514</v>
      </c>
      <c r="M1053">
        <v>11</v>
      </c>
    </row>
    <row r="1054" spans="1:13" x14ac:dyDescent="0.25">
      <c r="A1054" t="s">
        <v>526</v>
      </c>
      <c r="B1054" t="s">
        <v>510</v>
      </c>
      <c r="C1054" t="s">
        <v>515</v>
      </c>
      <c r="D1054" s="5" t="s">
        <v>555</v>
      </c>
      <c r="E1054" t="s">
        <v>513</v>
      </c>
      <c r="F1054">
        <v>19</v>
      </c>
      <c r="H1054" t="s">
        <v>537</v>
      </c>
      <c r="I1054" t="s">
        <v>510</v>
      </c>
      <c r="J1054" t="s">
        <v>518</v>
      </c>
      <c r="K1054" s="5" t="s">
        <v>555</v>
      </c>
      <c r="L1054" t="s">
        <v>513</v>
      </c>
      <c r="M1054">
        <v>1</v>
      </c>
    </row>
    <row r="1055" spans="1:13" x14ac:dyDescent="0.25">
      <c r="A1055" t="s">
        <v>526</v>
      </c>
      <c r="B1055" t="s">
        <v>510</v>
      </c>
      <c r="C1055" t="s">
        <v>515</v>
      </c>
      <c r="D1055" s="5" t="s">
        <v>555</v>
      </c>
      <c r="E1055" t="s">
        <v>514</v>
      </c>
      <c r="F1055">
        <v>34</v>
      </c>
      <c r="H1055" t="s">
        <v>537</v>
      </c>
      <c r="I1055" t="s">
        <v>510</v>
      </c>
      <c r="J1055" t="s">
        <v>519</v>
      </c>
      <c r="K1055" s="5" t="s">
        <v>555</v>
      </c>
      <c r="L1055" t="s">
        <v>514</v>
      </c>
      <c r="M1055">
        <v>4</v>
      </c>
    </row>
    <row r="1056" spans="1:13" x14ac:dyDescent="0.25">
      <c r="A1056" t="s">
        <v>526</v>
      </c>
      <c r="B1056" t="s">
        <v>510</v>
      </c>
      <c r="C1056" t="s">
        <v>527</v>
      </c>
      <c r="D1056" s="5" t="s">
        <v>555</v>
      </c>
      <c r="E1056" t="s">
        <v>514</v>
      </c>
      <c r="F1056">
        <v>1</v>
      </c>
      <c r="H1056" t="s">
        <v>537</v>
      </c>
      <c r="I1056" t="s">
        <v>520</v>
      </c>
      <c r="J1056" t="s">
        <v>515</v>
      </c>
      <c r="K1056" s="5" t="s">
        <v>555</v>
      </c>
      <c r="L1056" t="s">
        <v>513</v>
      </c>
      <c r="M1056">
        <v>1</v>
      </c>
    </row>
    <row r="1057" spans="1:13" x14ac:dyDescent="0.25">
      <c r="A1057" t="s">
        <v>526</v>
      </c>
      <c r="B1057" t="s">
        <v>510</v>
      </c>
      <c r="C1057" t="s">
        <v>517</v>
      </c>
      <c r="D1057" s="5" t="s">
        <v>555</v>
      </c>
      <c r="E1057" t="s">
        <v>514</v>
      </c>
      <c r="F1057">
        <v>15</v>
      </c>
      <c r="H1057" t="s">
        <v>537</v>
      </c>
      <c r="I1057" t="s">
        <v>520</v>
      </c>
      <c r="J1057" t="s">
        <v>515</v>
      </c>
      <c r="K1057" s="5" t="s">
        <v>555</v>
      </c>
      <c r="L1057" t="s">
        <v>514</v>
      </c>
      <c r="M1057">
        <v>3</v>
      </c>
    </row>
    <row r="1058" spans="1:13" x14ac:dyDescent="0.25">
      <c r="A1058" t="s">
        <v>526</v>
      </c>
      <c r="B1058" t="s">
        <v>510</v>
      </c>
      <c r="C1058" t="s">
        <v>518</v>
      </c>
      <c r="D1058" s="5" t="s">
        <v>555</v>
      </c>
      <c r="E1058" t="s">
        <v>513</v>
      </c>
      <c r="F1058">
        <v>3</v>
      </c>
      <c r="H1058" t="s">
        <v>537</v>
      </c>
      <c r="I1058" t="s">
        <v>521</v>
      </c>
      <c r="J1058" t="s">
        <v>515</v>
      </c>
      <c r="K1058" s="5" t="s">
        <v>555</v>
      </c>
      <c r="L1058" t="s">
        <v>513</v>
      </c>
      <c r="M1058">
        <v>1</v>
      </c>
    </row>
    <row r="1059" spans="1:13" x14ac:dyDescent="0.25">
      <c r="A1059" t="s">
        <v>526</v>
      </c>
      <c r="B1059" t="s">
        <v>510</v>
      </c>
      <c r="C1059" t="s">
        <v>518</v>
      </c>
      <c r="D1059" s="5" t="s">
        <v>555</v>
      </c>
      <c r="E1059" t="s">
        <v>514</v>
      </c>
      <c r="F1059">
        <v>3</v>
      </c>
      <c r="H1059" t="s">
        <v>537</v>
      </c>
      <c r="I1059" t="s">
        <v>521</v>
      </c>
      <c r="J1059" t="s">
        <v>515</v>
      </c>
      <c r="K1059" s="5" t="s">
        <v>555</v>
      </c>
      <c r="L1059" t="s">
        <v>514</v>
      </c>
      <c r="M1059">
        <v>1</v>
      </c>
    </row>
    <row r="1060" spans="1:13" x14ac:dyDescent="0.25">
      <c r="A1060" t="s">
        <v>526</v>
      </c>
      <c r="B1060" t="s">
        <v>510</v>
      </c>
      <c r="C1060" t="s">
        <v>519</v>
      </c>
      <c r="D1060" s="5" t="s">
        <v>555</v>
      </c>
      <c r="E1060" t="s">
        <v>513</v>
      </c>
      <c r="F1060">
        <v>4</v>
      </c>
      <c r="H1060" t="s">
        <v>537</v>
      </c>
      <c r="I1060" t="s">
        <v>522</v>
      </c>
      <c r="J1060" t="s">
        <v>511</v>
      </c>
      <c r="K1060" s="5" t="s">
        <v>555</v>
      </c>
      <c r="L1060" t="s">
        <v>513</v>
      </c>
      <c r="M1060">
        <v>2</v>
      </c>
    </row>
    <row r="1061" spans="1:13" x14ac:dyDescent="0.25">
      <c r="A1061" t="s">
        <v>526</v>
      </c>
      <c r="B1061" t="s">
        <v>510</v>
      </c>
      <c r="C1061" t="s">
        <v>519</v>
      </c>
      <c r="D1061" s="5" t="s">
        <v>555</v>
      </c>
      <c r="E1061" t="s">
        <v>514</v>
      </c>
      <c r="F1061">
        <v>28</v>
      </c>
      <c r="H1061" t="s">
        <v>537</v>
      </c>
      <c r="I1061" t="s">
        <v>522</v>
      </c>
      <c r="J1061" t="s">
        <v>511</v>
      </c>
      <c r="K1061" s="5" t="s">
        <v>555</v>
      </c>
      <c r="L1061" t="s">
        <v>514</v>
      </c>
      <c r="M1061">
        <v>2</v>
      </c>
    </row>
    <row r="1062" spans="1:13" x14ac:dyDescent="0.25">
      <c r="A1062" t="s">
        <v>526</v>
      </c>
      <c r="B1062" t="s">
        <v>520</v>
      </c>
      <c r="C1062" t="s">
        <v>515</v>
      </c>
      <c r="D1062" s="5" t="s">
        <v>555</v>
      </c>
      <c r="E1062" t="s">
        <v>513</v>
      </c>
      <c r="F1062">
        <v>6</v>
      </c>
      <c r="H1062" t="s">
        <v>537</v>
      </c>
      <c r="I1062" t="s">
        <v>522</v>
      </c>
      <c r="J1062" t="s">
        <v>515</v>
      </c>
      <c r="K1062" s="5" t="s">
        <v>555</v>
      </c>
      <c r="L1062" t="s">
        <v>513</v>
      </c>
      <c r="M1062">
        <v>2</v>
      </c>
    </row>
    <row r="1063" spans="1:13" x14ac:dyDescent="0.25">
      <c r="A1063" t="s">
        <v>526</v>
      </c>
      <c r="B1063" t="s">
        <v>520</v>
      </c>
      <c r="C1063" t="s">
        <v>515</v>
      </c>
      <c r="D1063" s="5" t="s">
        <v>555</v>
      </c>
      <c r="E1063" t="s">
        <v>514</v>
      </c>
      <c r="F1063">
        <v>1</v>
      </c>
      <c r="H1063" t="s">
        <v>537</v>
      </c>
      <c r="I1063" t="s">
        <v>522</v>
      </c>
      <c r="J1063" t="s">
        <v>515</v>
      </c>
      <c r="K1063" s="5" t="s">
        <v>555</v>
      </c>
      <c r="L1063" t="s">
        <v>514</v>
      </c>
      <c r="M1063">
        <v>5</v>
      </c>
    </row>
    <row r="1064" spans="1:13" x14ac:dyDescent="0.25">
      <c r="A1064" t="s">
        <v>526</v>
      </c>
      <c r="B1064" t="s">
        <v>520</v>
      </c>
      <c r="C1064" t="s">
        <v>518</v>
      </c>
      <c r="D1064" s="5" t="s">
        <v>555</v>
      </c>
      <c r="E1064" t="s">
        <v>514</v>
      </c>
      <c r="F1064">
        <v>1</v>
      </c>
      <c r="H1064" t="s">
        <v>537</v>
      </c>
      <c r="I1064" t="s">
        <v>522</v>
      </c>
      <c r="J1064" t="s">
        <v>517</v>
      </c>
      <c r="K1064" s="5" t="s">
        <v>555</v>
      </c>
      <c r="L1064" t="s">
        <v>513</v>
      </c>
      <c r="M1064">
        <v>1</v>
      </c>
    </row>
    <row r="1065" spans="1:13" x14ac:dyDescent="0.25">
      <c r="A1065" t="s">
        <v>526</v>
      </c>
      <c r="B1065" t="s">
        <v>521</v>
      </c>
      <c r="C1065" t="s">
        <v>511</v>
      </c>
      <c r="D1065" s="5" t="s">
        <v>555</v>
      </c>
      <c r="E1065" t="s">
        <v>513</v>
      </c>
      <c r="F1065">
        <v>1</v>
      </c>
      <c r="H1065" t="s">
        <v>537</v>
      </c>
      <c r="I1065" t="s">
        <v>522</v>
      </c>
      <c r="J1065" t="s">
        <v>517</v>
      </c>
      <c r="K1065" s="5" t="s">
        <v>555</v>
      </c>
      <c r="L1065" t="s">
        <v>514</v>
      </c>
      <c r="M1065">
        <v>1</v>
      </c>
    </row>
    <row r="1066" spans="1:13" x14ac:dyDescent="0.25">
      <c r="A1066" t="s">
        <v>526</v>
      </c>
      <c r="B1066" t="s">
        <v>521</v>
      </c>
      <c r="C1066" t="s">
        <v>515</v>
      </c>
      <c r="D1066" s="5" t="s">
        <v>555</v>
      </c>
      <c r="E1066" t="s">
        <v>514</v>
      </c>
      <c r="F1066">
        <v>2</v>
      </c>
      <c r="H1066" t="s">
        <v>537</v>
      </c>
      <c r="I1066" t="s">
        <v>523</v>
      </c>
      <c r="J1066" t="s">
        <v>511</v>
      </c>
      <c r="K1066" s="5" t="s">
        <v>555</v>
      </c>
      <c r="L1066" t="s">
        <v>513</v>
      </c>
      <c r="M1066">
        <v>1</v>
      </c>
    </row>
    <row r="1067" spans="1:13" x14ac:dyDescent="0.25">
      <c r="A1067" t="s">
        <v>526</v>
      </c>
      <c r="B1067" t="s">
        <v>522</v>
      </c>
      <c r="C1067" t="s">
        <v>511</v>
      </c>
      <c r="D1067" s="5" t="s">
        <v>555</v>
      </c>
      <c r="E1067" t="s">
        <v>514</v>
      </c>
      <c r="F1067">
        <v>1</v>
      </c>
      <c r="H1067" t="s">
        <v>537</v>
      </c>
      <c r="I1067" t="s">
        <v>523</v>
      </c>
      <c r="J1067" t="s">
        <v>515</v>
      </c>
      <c r="K1067" s="5" t="s">
        <v>555</v>
      </c>
      <c r="L1067" t="s">
        <v>513</v>
      </c>
      <c r="M1067">
        <v>3</v>
      </c>
    </row>
    <row r="1068" spans="1:13" x14ac:dyDescent="0.25">
      <c r="A1068" t="s">
        <v>526</v>
      </c>
      <c r="B1068" t="s">
        <v>522</v>
      </c>
      <c r="C1068" t="s">
        <v>515</v>
      </c>
      <c r="D1068" s="5" t="s">
        <v>555</v>
      </c>
      <c r="E1068" t="s">
        <v>513</v>
      </c>
      <c r="F1068">
        <v>2</v>
      </c>
      <c r="H1068" t="s">
        <v>537</v>
      </c>
      <c r="I1068" t="s">
        <v>523</v>
      </c>
      <c r="J1068" t="s">
        <v>515</v>
      </c>
      <c r="K1068" s="5" t="s">
        <v>555</v>
      </c>
      <c r="L1068" t="s">
        <v>514</v>
      </c>
      <c r="M1068">
        <v>3</v>
      </c>
    </row>
    <row r="1069" spans="1:13" x14ac:dyDescent="0.25">
      <c r="A1069" t="s">
        <v>526</v>
      </c>
      <c r="B1069" t="s">
        <v>522</v>
      </c>
      <c r="C1069" t="s">
        <v>515</v>
      </c>
      <c r="D1069" s="5" t="s">
        <v>555</v>
      </c>
      <c r="E1069" t="s">
        <v>514</v>
      </c>
      <c r="F1069">
        <v>6</v>
      </c>
      <c r="H1069" t="s">
        <v>537</v>
      </c>
      <c r="I1069" t="s">
        <v>524</v>
      </c>
      <c r="J1069" t="s">
        <v>515</v>
      </c>
      <c r="K1069" s="5" t="s">
        <v>555</v>
      </c>
      <c r="L1069" t="s">
        <v>513</v>
      </c>
      <c r="M1069">
        <v>6</v>
      </c>
    </row>
    <row r="1070" spans="1:13" x14ac:dyDescent="0.25">
      <c r="A1070" t="s">
        <v>526</v>
      </c>
      <c r="B1070" t="s">
        <v>523</v>
      </c>
      <c r="C1070" t="s">
        <v>511</v>
      </c>
      <c r="D1070" s="5" t="s">
        <v>555</v>
      </c>
      <c r="E1070" t="s">
        <v>513</v>
      </c>
      <c r="F1070">
        <v>1</v>
      </c>
      <c r="H1070" t="s">
        <v>537</v>
      </c>
      <c r="I1070" t="s">
        <v>524</v>
      </c>
      <c r="J1070" t="s">
        <v>515</v>
      </c>
      <c r="K1070" s="5" t="s">
        <v>555</v>
      </c>
      <c r="L1070" t="s">
        <v>514</v>
      </c>
      <c r="M1070">
        <v>9</v>
      </c>
    </row>
    <row r="1071" spans="1:13" x14ac:dyDescent="0.25">
      <c r="A1071" t="s">
        <v>526</v>
      </c>
      <c r="B1071" t="s">
        <v>523</v>
      </c>
      <c r="C1071" t="s">
        <v>515</v>
      </c>
      <c r="D1071" s="5" t="s">
        <v>555</v>
      </c>
      <c r="E1071" t="s">
        <v>513</v>
      </c>
      <c r="F1071">
        <v>5</v>
      </c>
      <c r="H1071" t="s">
        <v>538</v>
      </c>
      <c r="I1071" t="s">
        <v>510</v>
      </c>
      <c r="J1071" t="s">
        <v>511</v>
      </c>
      <c r="K1071" s="5" t="s">
        <v>555</v>
      </c>
      <c r="L1071" t="s">
        <v>513</v>
      </c>
      <c r="M1071">
        <v>13</v>
      </c>
    </row>
    <row r="1072" spans="1:13" x14ac:dyDescent="0.25">
      <c r="A1072" t="s">
        <v>526</v>
      </c>
      <c r="B1072" t="s">
        <v>523</v>
      </c>
      <c r="C1072" t="s">
        <v>515</v>
      </c>
      <c r="D1072" s="5" t="s">
        <v>555</v>
      </c>
      <c r="E1072" t="s">
        <v>514</v>
      </c>
      <c r="F1072">
        <v>4</v>
      </c>
      <c r="H1072" t="s">
        <v>538</v>
      </c>
      <c r="I1072" t="s">
        <v>510</v>
      </c>
      <c r="J1072" t="s">
        <v>511</v>
      </c>
      <c r="K1072" s="5" t="s">
        <v>555</v>
      </c>
      <c r="L1072" t="s">
        <v>514</v>
      </c>
      <c r="M1072">
        <v>32</v>
      </c>
    </row>
    <row r="1073" spans="1:13" x14ac:dyDescent="0.25">
      <c r="A1073" t="s">
        <v>526</v>
      </c>
      <c r="B1073" t="s">
        <v>524</v>
      </c>
      <c r="C1073" t="s">
        <v>515</v>
      </c>
      <c r="D1073" s="5" t="s">
        <v>555</v>
      </c>
      <c r="E1073" t="s">
        <v>513</v>
      </c>
      <c r="F1073">
        <v>9</v>
      </c>
      <c r="H1073" t="s">
        <v>538</v>
      </c>
      <c r="I1073" t="s">
        <v>510</v>
      </c>
      <c r="J1073" t="s">
        <v>515</v>
      </c>
      <c r="K1073" s="5" t="s">
        <v>555</v>
      </c>
      <c r="L1073" t="s">
        <v>513</v>
      </c>
      <c r="M1073">
        <v>53</v>
      </c>
    </row>
    <row r="1074" spans="1:13" x14ac:dyDescent="0.25">
      <c r="A1074" t="s">
        <v>526</v>
      </c>
      <c r="B1074" t="s">
        <v>524</v>
      </c>
      <c r="C1074" t="s">
        <v>515</v>
      </c>
      <c r="D1074" s="5" t="s">
        <v>555</v>
      </c>
      <c r="E1074" t="s">
        <v>514</v>
      </c>
      <c r="F1074">
        <v>10</v>
      </c>
      <c r="H1074" t="s">
        <v>538</v>
      </c>
      <c r="I1074" t="s">
        <v>510</v>
      </c>
      <c r="J1074" t="s">
        <v>515</v>
      </c>
      <c r="K1074" s="5" t="s">
        <v>555</v>
      </c>
      <c r="L1074" t="s">
        <v>514</v>
      </c>
      <c r="M1074">
        <v>62</v>
      </c>
    </row>
    <row r="1075" spans="1:13" x14ac:dyDescent="0.25">
      <c r="A1075" t="s">
        <v>526</v>
      </c>
      <c r="B1075" t="s">
        <v>525</v>
      </c>
      <c r="C1075" t="s">
        <v>515</v>
      </c>
      <c r="D1075" s="5" t="s">
        <v>555</v>
      </c>
      <c r="E1075" t="s">
        <v>513</v>
      </c>
      <c r="F1075">
        <v>1</v>
      </c>
      <c r="H1075" t="s">
        <v>538</v>
      </c>
      <c r="I1075" t="s">
        <v>510</v>
      </c>
      <c r="J1075" t="s">
        <v>527</v>
      </c>
      <c r="K1075" s="5" t="s">
        <v>555</v>
      </c>
      <c r="L1075" t="s">
        <v>514</v>
      </c>
      <c r="M1075">
        <v>4</v>
      </c>
    </row>
    <row r="1076" spans="1:13" x14ac:dyDescent="0.25">
      <c r="A1076" t="s">
        <v>526</v>
      </c>
      <c r="B1076" t="s">
        <v>525</v>
      </c>
      <c r="C1076" t="s">
        <v>515</v>
      </c>
      <c r="D1076" s="5" t="s">
        <v>555</v>
      </c>
      <c r="E1076" t="s">
        <v>514</v>
      </c>
      <c r="F1076">
        <v>1</v>
      </c>
      <c r="H1076" t="s">
        <v>538</v>
      </c>
      <c r="I1076" t="s">
        <v>510</v>
      </c>
      <c r="J1076" t="s">
        <v>517</v>
      </c>
      <c r="K1076" s="5" t="s">
        <v>555</v>
      </c>
      <c r="L1076" t="s">
        <v>513</v>
      </c>
      <c r="M1076">
        <v>1</v>
      </c>
    </row>
    <row r="1077" spans="1:13" x14ac:dyDescent="0.25">
      <c r="A1077" t="s">
        <v>528</v>
      </c>
      <c r="B1077" t="s">
        <v>510</v>
      </c>
      <c r="C1077" t="s">
        <v>533</v>
      </c>
      <c r="D1077" s="5" t="s">
        <v>555</v>
      </c>
      <c r="E1077" t="s">
        <v>514</v>
      </c>
      <c r="F1077">
        <v>1</v>
      </c>
      <c r="H1077" t="s">
        <v>538</v>
      </c>
      <c r="I1077" t="s">
        <v>510</v>
      </c>
      <c r="J1077" t="s">
        <v>517</v>
      </c>
      <c r="K1077" s="5" t="s">
        <v>555</v>
      </c>
      <c r="L1077" t="s">
        <v>514</v>
      </c>
      <c r="M1077">
        <v>17</v>
      </c>
    </row>
    <row r="1078" spans="1:13" x14ac:dyDescent="0.25">
      <c r="A1078" t="s">
        <v>528</v>
      </c>
      <c r="B1078" t="s">
        <v>510</v>
      </c>
      <c r="C1078" t="s">
        <v>511</v>
      </c>
      <c r="D1078" s="5" t="s">
        <v>555</v>
      </c>
      <c r="E1078" t="s">
        <v>513</v>
      </c>
      <c r="F1078">
        <v>16</v>
      </c>
      <c r="H1078" t="s">
        <v>538</v>
      </c>
      <c r="I1078" t="s">
        <v>510</v>
      </c>
      <c r="J1078" t="s">
        <v>518</v>
      </c>
      <c r="K1078" s="5" t="s">
        <v>555</v>
      </c>
      <c r="L1078" t="s">
        <v>513</v>
      </c>
      <c r="M1078">
        <v>3</v>
      </c>
    </row>
    <row r="1079" spans="1:13" x14ac:dyDescent="0.25">
      <c r="A1079" t="s">
        <v>528</v>
      </c>
      <c r="B1079" t="s">
        <v>510</v>
      </c>
      <c r="C1079" t="s">
        <v>511</v>
      </c>
      <c r="D1079" s="5" t="s">
        <v>555</v>
      </c>
      <c r="E1079" t="s">
        <v>514</v>
      </c>
      <c r="F1079">
        <v>15</v>
      </c>
      <c r="H1079" t="s">
        <v>538</v>
      </c>
      <c r="I1079" t="s">
        <v>510</v>
      </c>
      <c r="J1079" t="s">
        <v>518</v>
      </c>
      <c r="K1079" s="5" t="s">
        <v>555</v>
      </c>
      <c r="L1079" t="s">
        <v>514</v>
      </c>
      <c r="M1079">
        <v>15</v>
      </c>
    </row>
    <row r="1080" spans="1:13" x14ac:dyDescent="0.25">
      <c r="A1080" t="s">
        <v>528</v>
      </c>
      <c r="B1080" t="s">
        <v>510</v>
      </c>
      <c r="C1080" t="s">
        <v>515</v>
      </c>
      <c r="D1080" s="5" t="s">
        <v>555</v>
      </c>
      <c r="E1080" t="s">
        <v>513</v>
      </c>
      <c r="F1080">
        <v>29</v>
      </c>
      <c r="H1080" t="s">
        <v>538</v>
      </c>
      <c r="I1080" t="s">
        <v>510</v>
      </c>
      <c r="J1080" t="s">
        <v>519</v>
      </c>
      <c r="K1080" s="5" t="s">
        <v>555</v>
      </c>
      <c r="L1080" t="s">
        <v>513</v>
      </c>
      <c r="M1080">
        <v>5</v>
      </c>
    </row>
    <row r="1081" spans="1:13" x14ac:dyDescent="0.25">
      <c r="A1081" t="s">
        <v>528</v>
      </c>
      <c r="B1081" t="s">
        <v>510</v>
      </c>
      <c r="C1081" t="s">
        <v>515</v>
      </c>
      <c r="D1081" s="5" t="s">
        <v>555</v>
      </c>
      <c r="E1081" t="s">
        <v>514</v>
      </c>
      <c r="F1081">
        <v>29</v>
      </c>
      <c r="H1081" t="s">
        <v>538</v>
      </c>
      <c r="I1081" t="s">
        <v>510</v>
      </c>
      <c r="J1081" t="s">
        <v>519</v>
      </c>
      <c r="K1081" s="5" t="s">
        <v>555</v>
      </c>
      <c r="L1081" t="s">
        <v>514</v>
      </c>
      <c r="M1081">
        <v>21</v>
      </c>
    </row>
    <row r="1082" spans="1:13" x14ac:dyDescent="0.25">
      <c r="A1082" t="s">
        <v>528</v>
      </c>
      <c r="B1082" t="s">
        <v>510</v>
      </c>
      <c r="C1082" t="s">
        <v>517</v>
      </c>
      <c r="D1082" s="5" t="s">
        <v>555</v>
      </c>
      <c r="E1082" t="s">
        <v>513</v>
      </c>
      <c r="F1082">
        <v>1</v>
      </c>
      <c r="H1082" t="s">
        <v>538</v>
      </c>
      <c r="I1082" t="s">
        <v>520</v>
      </c>
      <c r="J1082" t="s">
        <v>511</v>
      </c>
      <c r="K1082" s="5" t="s">
        <v>555</v>
      </c>
      <c r="L1082" t="s">
        <v>513</v>
      </c>
      <c r="M1082">
        <v>1</v>
      </c>
    </row>
    <row r="1083" spans="1:13" x14ac:dyDescent="0.25">
      <c r="A1083" t="s">
        <v>528</v>
      </c>
      <c r="B1083" t="s">
        <v>510</v>
      </c>
      <c r="C1083" t="s">
        <v>517</v>
      </c>
      <c r="D1083" s="5" t="s">
        <v>555</v>
      </c>
      <c r="E1083" t="s">
        <v>514</v>
      </c>
      <c r="F1083">
        <v>13</v>
      </c>
      <c r="H1083" t="s">
        <v>538</v>
      </c>
      <c r="I1083" t="s">
        <v>520</v>
      </c>
      <c r="J1083" t="s">
        <v>515</v>
      </c>
      <c r="K1083" s="5" t="s">
        <v>555</v>
      </c>
      <c r="L1083" t="s">
        <v>513</v>
      </c>
      <c r="M1083">
        <v>14</v>
      </c>
    </row>
    <row r="1084" spans="1:13" x14ac:dyDescent="0.25">
      <c r="A1084" t="s">
        <v>528</v>
      </c>
      <c r="B1084" t="s">
        <v>510</v>
      </c>
      <c r="C1084" t="s">
        <v>518</v>
      </c>
      <c r="D1084" s="5" t="s">
        <v>555</v>
      </c>
      <c r="E1084" t="s">
        <v>513</v>
      </c>
      <c r="F1084">
        <v>2</v>
      </c>
      <c r="H1084" t="s">
        <v>538</v>
      </c>
      <c r="I1084" t="s">
        <v>520</v>
      </c>
      <c r="J1084" t="s">
        <v>515</v>
      </c>
      <c r="K1084" s="5" t="s">
        <v>555</v>
      </c>
      <c r="L1084" t="s">
        <v>514</v>
      </c>
      <c r="M1084">
        <v>15</v>
      </c>
    </row>
    <row r="1085" spans="1:13" x14ac:dyDescent="0.25">
      <c r="A1085" t="s">
        <v>528</v>
      </c>
      <c r="B1085" t="s">
        <v>510</v>
      </c>
      <c r="C1085" t="s">
        <v>518</v>
      </c>
      <c r="D1085" s="5" t="s">
        <v>555</v>
      </c>
      <c r="E1085" t="s">
        <v>514</v>
      </c>
      <c r="F1085">
        <v>1</v>
      </c>
      <c r="H1085" t="s">
        <v>538</v>
      </c>
      <c r="I1085" t="s">
        <v>520</v>
      </c>
      <c r="J1085" t="s">
        <v>527</v>
      </c>
      <c r="K1085" s="5" t="s">
        <v>555</v>
      </c>
      <c r="L1085" t="s">
        <v>513</v>
      </c>
      <c r="M1085">
        <v>2</v>
      </c>
    </row>
    <row r="1086" spans="1:13" x14ac:dyDescent="0.25">
      <c r="A1086" t="s">
        <v>528</v>
      </c>
      <c r="B1086" t="s">
        <v>510</v>
      </c>
      <c r="C1086" t="s">
        <v>519</v>
      </c>
      <c r="D1086" s="5" t="s">
        <v>555</v>
      </c>
      <c r="E1086" t="s">
        <v>513</v>
      </c>
      <c r="F1086">
        <v>2</v>
      </c>
      <c r="H1086" t="s">
        <v>538</v>
      </c>
      <c r="I1086" t="s">
        <v>521</v>
      </c>
      <c r="J1086" t="s">
        <v>511</v>
      </c>
      <c r="K1086" s="5" t="s">
        <v>555</v>
      </c>
      <c r="L1086" t="s">
        <v>513</v>
      </c>
      <c r="M1086">
        <v>1</v>
      </c>
    </row>
    <row r="1087" spans="1:13" x14ac:dyDescent="0.25">
      <c r="A1087" t="s">
        <v>528</v>
      </c>
      <c r="B1087" t="s">
        <v>510</v>
      </c>
      <c r="C1087" t="s">
        <v>519</v>
      </c>
      <c r="D1087" s="5" t="s">
        <v>555</v>
      </c>
      <c r="E1087" t="s">
        <v>514</v>
      </c>
      <c r="F1087">
        <v>18</v>
      </c>
      <c r="H1087" t="s">
        <v>538</v>
      </c>
      <c r="I1087" t="s">
        <v>521</v>
      </c>
      <c r="J1087" t="s">
        <v>515</v>
      </c>
      <c r="K1087" s="5" t="s">
        <v>555</v>
      </c>
      <c r="L1087" t="s">
        <v>513</v>
      </c>
      <c r="M1087">
        <v>1</v>
      </c>
    </row>
    <row r="1088" spans="1:13" x14ac:dyDescent="0.25">
      <c r="A1088" t="s">
        <v>528</v>
      </c>
      <c r="B1088" t="s">
        <v>520</v>
      </c>
      <c r="C1088" t="s">
        <v>511</v>
      </c>
      <c r="D1088" s="5" t="s">
        <v>555</v>
      </c>
      <c r="E1088" t="s">
        <v>514</v>
      </c>
      <c r="F1088">
        <v>1</v>
      </c>
      <c r="H1088" t="s">
        <v>538</v>
      </c>
      <c r="I1088" t="s">
        <v>522</v>
      </c>
      <c r="J1088" t="s">
        <v>511</v>
      </c>
      <c r="K1088" s="5" t="s">
        <v>555</v>
      </c>
      <c r="L1088" t="s">
        <v>514</v>
      </c>
      <c r="M1088">
        <v>3</v>
      </c>
    </row>
    <row r="1089" spans="1:13" x14ac:dyDescent="0.25">
      <c r="A1089" t="s">
        <v>528</v>
      </c>
      <c r="B1089" t="s">
        <v>520</v>
      </c>
      <c r="C1089" t="s">
        <v>515</v>
      </c>
      <c r="D1089" s="5" t="s">
        <v>555</v>
      </c>
      <c r="E1089" t="s">
        <v>513</v>
      </c>
      <c r="F1089">
        <v>6</v>
      </c>
      <c r="H1089" t="s">
        <v>538</v>
      </c>
      <c r="I1089" t="s">
        <v>522</v>
      </c>
      <c r="J1089" t="s">
        <v>515</v>
      </c>
      <c r="K1089" s="5" t="s">
        <v>555</v>
      </c>
      <c r="L1089" t="s">
        <v>513</v>
      </c>
      <c r="M1089">
        <v>8</v>
      </c>
    </row>
    <row r="1090" spans="1:13" x14ac:dyDescent="0.25">
      <c r="A1090" t="s">
        <v>528</v>
      </c>
      <c r="B1090" t="s">
        <v>520</v>
      </c>
      <c r="C1090" t="s">
        <v>515</v>
      </c>
      <c r="D1090" s="5" t="s">
        <v>555</v>
      </c>
      <c r="E1090" t="s">
        <v>514</v>
      </c>
      <c r="F1090">
        <v>9</v>
      </c>
      <c r="H1090" t="s">
        <v>538</v>
      </c>
      <c r="I1090" t="s">
        <v>522</v>
      </c>
      <c r="J1090" t="s">
        <v>515</v>
      </c>
      <c r="K1090" s="5" t="s">
        <v>555</v>
      </c>
      <c r="L1090" t="s">
        <v>514</v>
      </c>
      <c r="M1090">
        <v>11</v>
      </c>
    </row>
    <row r="1091" spans="1:13" x14ac:dyDescent="0.25">
      <c r="A1091" t="s">
        <v>528</v>
      </c>
      <c r="B1091" t="s">
        <v>520</v>
      </c>
      <c r="C1091" t="s">
        <v>517</v>
      </c>
      <c r="D1091" s="5" t="s">
        <v>555</v>
      </c>
      <c r="E1091" t="s">
        <v>513</v>
      </c>
      <c r="F1091">
        <v>1</v>
      </c>
      <c r="H1091" t="s">
        <v>538</v>
      </c>
      <c r="I1091" t="s">
        <v>522</v>
      </c>
      <c r="J1091" t="s">
        <v>527</v>
      </c>
      <c r="K1091" s="5" t="s">
        <v>555</v>
      </c>
      <c r="L1091" t="s">
        <v>514</v>
      </c>
      <c r="M1091">
        <v>1</v>
      </c>
    </row>
    <row r="1092" spans="1:13" x14ac:dyDescent="0.25">
      <c r="A1092" t="s">
        <v>528</v>
      </c>
      <c r="B1092" t="s">
        <v>520</v>
      </c>
      <c r="C1092" t="s">
        <v>519</v>
      </c>
      <c r="D1092" s="5" t="s">
        <v>555</v>
      </c>
      <c r="E1092" t="s">
        <v>514</v>
      </c>
      <c r="F1092">
        <v>1</v>
      </c>
      <c r="H1092" t="s">
        <v>538</v>
      </c>
      <c r="I1092" t="s">
        <v>522</v>
      </c>
      <c r="J1092" t="s">
        <v>518</v>
      </c>
      <c r="K1092" s="5" t="s">
        <v>555</v>
      </c>
      <c r="L1092" t="s">
        <v>513</v>
      </c>
      <c r="M1092">
        <v>1</v>
      </c>
    </row>
    <row r="1093" spans="1:13" x14ac:dyDescent="0.25">
      <c r="A1093" t="s">
        <v>528</v>
      </c>
      <c r="B1093" t="s">
        <v>522</v>
      </c>
      <c r="C1093" t="s">
        <v>515</v>
      </c>
      <c r="D1093" s="5" t="s">
        <v>555</v>
      </c>
      <c r="E1093" t="s">
        <v>513</v>
      </c>
      <c r="F1093">
        <v>5</v>
      </c>
      <c r="H1093" t="s">
        <v>538</v>
      </c>
      <c r="I1093" t="s">
        <v>523</v>
      </c>
      <c r="J1093" t="s">
        <v>511</v>
      </c>
      <c r="K1093" s="5" t="s">
        <v>555</v>
      </c>
      <c r="L1093" t="s">
        <v>513</v>
      </c>
      <c r="M1093">
        <v>1</v>
      </c>
    </row>
    <row r="1094" spans="1:13" x14ac:dyDescent="0.25">
      <c r="A1094" t="s">
        <v>528</v>
      </c>
      <c r="B1094" t="s">
        <v>522</v>
      </c>
      <c r="C1094" t="s">
        <v>515</v>
      </c>
      <c r="D1094" s="5" t="s">
        <v>555</v>
      </c>
      <c r="E1094" t="s">
        <v>514</v>
      </c>
      <c r="F1094">
        <v>5</v>
      </c>
      <c r="H1094" t="s">
        <v>538</v>
      </c>
      <c r="I1094" t="s">
        <v>523</v>
      </c>
      <c r="J1094" t="s">
        <v>511</v>
      </c>
      <c r="K1094" s="5" t="s">
        <v>555</v>
      </c>
      <c r="L1094" t="s">
        <v>514</v>
      </c>
      <c r="M1094">
        <v>2</v>
      </c>
    </row>
    <row r="1095" spans="1:13" x14ac:dyDescent="0.25">
      <c r="A1095" t="s">
        <v>528</v>
      </c>
      <c r="B1095" t="s">
        <v>523</v>
      </c>
      <c r="C1095" t="s">
        <v>515</v>
      </c>
      <c r="D1095" s="5" t="s">
        <v>555</v>
      </c>
      <c r="E1095" t="s">
        <v>513</v>
      </c>
      <c r="F1095">
        <v>4</v>
      </c>
      <c r="H1095" t="s">
        <v>538</v>
      </c>
      <c r="I1095" t="s">
        <v>523</v>
      </c>
      <c r="J1095" t="s">
        <v>515</v>
      </c>
      <c r="K1095" s="5" t="s">
        <v>555</v>
      </c>
      <c r="L1095" t="s">
        <v>513</v>
      </c>
      <c r="M1095">
        <v>13</v>
      </c>
    </row>
    <row r="1096" spans="1:13" x14ac:dyDescent="0.25">
      <c r="A1096" t="s">
        <v>528</v>
      </c>
      <c r="B1096" t="s">
        <v>523</v>
      </c>
      <c r="C1096" t="s">
        <v>515</v>
      </c>
      <c r="D1096" s="5" t="s">
        <v>555</v>
      </c>
      <c r="E1096" t="s">
        <v>514</v>
      </c>
      <c r="F1096">
        <v>6</v>
      </c>
      <c r="H1096" t="s">
        <v>538</v>
      </c>
      <c r="I1096" t="s">
        <v>523</v>
      </c>
      <c r="J1096" t="s">
        <v>515</v>
      </c>
      <c r="K1096" s="5" t="s">
        <v>555</v>
      </c>
      <c r="L1096" t="s">
        <v>514</v>
      </c>
      <c r="M1096">
        <v>17</v>
      </c>
    </row>
    <row r="1097" spans="1:13" x14ac:dyDescent="0.25">
      <c r="A1097" t="s">
        <v>528</v>
      </c>
      <c r="B1097" t="s">
        <v>523</v>
      </c>
      <c r="C1097" t="s">
        <v>517</v>
      </c>
      <c r="D1097" s="5" t="s">
        <v>555</v>
      </c>
      <c r="E1097" t="s">
        <v>514</v>
      </c>
      <c r="F1097">
        <v>1</v>
      </c>
      <c r="H1097" t="s">
        <v>538</v>
      </c>
      <c r="I1097" t="s">
        <v>523</v>
      </c>
      <c r="J1097" t="s">
        <v>527</v>
      </c>
      <c r="K1097" s="5" t="s">
        <v>555</v>
      </c>
      <c r="L1097" t="s">
        <v>513</v>
      </c>
      <c r="M1097">
        <v>1</v>
      </c>
    </row>
    <row r="1098" spans="1:13" x14ac:dyDescent="0.25">
      <c r="A1098" t="s">
        <v>528</v>
      </c>
      <c r="B1098" t="s">
        <v>524</v>
      </c>
      <c r="C1098" t="s">
        <v>511</v>
      </c>
      <c r="D1098" s="5" t="s">
        <v>555</v>
      </c>
      <c r="E1098" t="s">
        <v>513</v>
      </c>
      <c r="F1098">
        <v>1</v>
      </c>
      <c r="H1098" t="s">
        <v>538</v>
      </c>
      <c r="I1098" t="s">
        <v>523</v>
      </c>
      <c r="J1098" t="s">
        <v>527</v>
      </c>
      <c r="K1098" s="5" t="s">
        <v>555</v>
      </c>
      <c r="L1098" t="s">
        <v>514</v>
      </c>
      <c r="M1098">
        <v>2</v>
      </c>
    </row>
    <row r="1099" spans="1:13" x14ac:dyDescent="0.25">
      <c r="A1099" t="s">
        <v>528</v>
      </c>
      <c r="B1099" t="s">
        <v>524</v>
      </c>
      <c r="C1099" t="s">
        <v>511</v>
      </c>
      <c r="D1099" s="5" t="s">
        <v>555</v>
      </c>
      <c r="E1099" t="s">
        <v>514</v>
      </c>
      <c r="F1099">
        <v>1</v>
      </c>
      <c r="H1099" t="s">
        <v>538</v>
      </c>
      <c r="I1099" t="s">
        <v>523</v>
      </c>
      <c r="J1099" t="s">
        <v>518</v>
      </c>
      <c r="K1099" s="5" t="s">
        <v>555</v>
      </c>
      <c r="L1099" t="s">
        <v>514</v>
      </c>
      <c r="M1099">
        <v>1</v>
      </c>
    </row>
    <row r="1100" spans="1:13" x14ac:dyDescent="0.25">
      <c r="A1100" t="s">
        <v>528</v>
      </c>
      <c r="B1100" t="s">
        <v>524</v>
      </c>
      <c r="C1100" t="s">
        <v>515</v>
      </c>
      <c r="D1100" s="5" t="s">
        <v>555</v>
      </c>
      <c r="E1100" t="s">
        <v>513</v>
      </c>
      <c r="F1100">
        <v>15</v>
      </c>
      <c r="H1100" t="s">
        <v>538</v>
      </c>
      <c r="I1100" t="s">
        <v>524</v>
      </c>
      <c r="J1100" t="s">
        <v>515</v>
      </c>
      <c r="K1100" s="5" t="s">
        <v>555</v>
      </c>
      <c r="L1100" t="s">
        <v>513</v>
      </c>
      <c r="M1100">
        <v>17</v>
      </c>
    </row>
    <row r="1101" spans="1:13" x14ac:dyDescent="0.25">
      <c r="A1101" t="s">
        <v>528</v>
      </c>
      <c r="B1101" t="s">
        <v>524</v>
      </c>
      <c r="C1101" t="s">
        <v>515</v>
      </c>
      <c r="D1101" s="5" t="s">
        <v>555</v>
      </c>
      <c r="E1101" t="s">
        <v>514</v>
      </c>
      <c r="F1101">
        <v>15</v>
      </c>
      <c r="H1101" t="s">
        <v>538</v>
      </c>
      <c r="I1101" t="s">
        <v>524</v>
      </c>
      <c r="J1101" t="s">
        <v>515</v>
      </c>
      <c r="K1101" s="5" t="s">
        <v>555</v>
      </c>
      <c r="L1101" t="s">
        <v>514</v>
      </c>
      <c r="M1101">
        <v>14</v>
      </c>
    </row>
    <row r="1102" spans="1:13" x14ac:dyDescent="0.25">
      <c r="A1102" t="s">
        <v>528</v>
      </c>
      <c r="B1102" t="s">
        <v>525</v>
      </c>
      <c r="C1102" t="s">
        <v>515</v>
      </c>
      <c r="D1102" s="5" t="s">
        <v>555</v>
      </c>
      <c r="E1102" t="s">
        <v>513</v>
      </c>
      <c r="F1102">
        <v>1</v>
      </c>
      <c r="H1102" t="s">
        <v>538</v>
      </c>
      <c r="I1102" t="s">
        <v>524</v>
      </c>
      <c r="J1102" t="s">
        <v>518</v>
      </c>
      <c r="K1102" s="5" t="s">
        <v>555</v>
      </c>
      <c r="L1102" t="s">
        <v>513</v>
      </c>
      <c r="M1102">
        <v>1</v>
      </c>
    </row>
    <row r="1103" spans="1:13" x14ac:dyDescent="0.25">
      <c r="A1103" t="s">
        <v>529</v>
      </c>
      <c r="B1103" t="s">
        <v>510</v>
      </c>
      <c r="C1103" t="s">
        <v>511</v>
      </c>
      <c r="D1103" s="5" t="s">
        <v>555</v>
      </c>
      <c r="E1103" t="s">
        <v>513</v>
      </c>
      <c r="F1103">
        <v>1</v>
      </c>
      <c r="H1103" t="s">
        <v>538</v>
      </c>
      <c r="I1103" t="s">
        <v>525</v>
      </c>
      <c r="J1103" t="s">
        <v>511</v>
      </c>
      <c r="K1103" s="5" t="s">
        <v>555</v>
      </c>
      <c r="L1103" t="s">
        <v>514</v>
      </c>
      <c r="M1103">
        <v>2</v>
      </c>
    </row>
    <row r="1104" spans="1:13" x14ac:dyDescent="0.25">
      <c r="A1104" t="s">
        <v>529</v>
      </c>
      <c r="B1104" t="s">
        <v>510</v>
      </c>
      <c r="C1104" t="s">
        <v>511</v>
      </c>
      <c r="D1104" s="5" t="s">
        <v>555</v>
      </c>
      <c r="E1104" t="s">
        <v>514</v>
      </c>
      <c r="F1104">
        <v>1</v>
      </c>
      <c r="H1104" t="s">
        <v>538</v>
      </c>
      <c r="I1104" t="s">
        <v>525</v>
      </c>
      <c r="J1104" t="s">
        <v>515</v>
      </c>
      <c r="K1104" s="5" t="s">
        <v>555</v>
      </c>
      <c r="L1104" t="s">
        <v>514</v>
      </c>
      <c r="M1104">
        <v>3</v>
      </c>
    </row>
    <row r="1105" spans="1:13" x14ac:dyDescent="0.25">
      <c r="A1105" t="s">
        <v>529</v>
      </c>
      <c r="B1105" t="s">
        <v>510</v>
      </c>
      <c r="C1105" t="s">
        <v>515</v>
      </c>
      <c r="D1105" s="5" t="s">
        <v>555</v>
      </c>
      <c r="E1105" t="s">
        <v>513</v>
      </c>
      <c r="F1105">
        <v>7</v>
      </c>
      <c r="H1105" t="s">
        <v>538</v>
      </c>
      <c r="I1105" t="s">
        <v>525</v>
      </c>
      <c r="J1105" t="s">
        <v>518</v>
      </c>
      <c r="K1105" s="5" t="s">
        <v>555</v>
      </c>
      <c r="L1105" t="s">
        <v>514</v>
      </c>
      <c r="M1105">
        <v>1</v>
      </c>
    </row>
    <row r="1106" spans="1:13" x14ac:dyDescent="0.25">
      <c r="A1106" t="s">
        <v>529</v>
      </c>
      <c r="B1106" t="s">
        <v>510</v>
      </c>
      <c r="C1106" t="s">
        <v>515</v>
      </c>
      <c r="D1106" s="5" t="s">
        <v>555</v>
      </c>
      <c r="E1106" t="s">
        <v>514</v>
      </c>
      <c r="F1106">
        <v>2</v>
      </c>
      <c r="H1106" t="s">
        <v>539</v>
      </c>
      <c r="I1106" t="s">
        <v>510</v>
      </c>
      <c r="J1106" t="s">
        <v>511</v>
      </c>
      <c r="K1106" s="5" t="s">
        <v>555</v>
      </c>
      <c r="L1106" t="s">
        <v>513</v>
      </c>
      <c r="M1106">
        <v>5</v>
      </c>
    </row>
    <row r="1107" spans="1:13" x14ac:dyDescent="0.25">
      <c r="A1107" t="s">
        <v>529</v>
      </c>
      <c r="B1107" t="s">
        <v>510</v>
      </c>
      <c r="C1107" t="s">
        <v>517</v>
      </c>
      <c r="D1107" s="5" t="s">
        <v>555</v>
      </c>
      <c r="E1107" t="s">
        <v>514</v>
      </c>
      <c r="F1107">
        <v>1</v>
      </c>
      <c r="H1107" t="s">
        <v>539</v>
      </c>
      <c r="I1107" t="s">
        <v>510</v>
      </c>
      <c r="J1107" t="s">
        <v>511</v>
      </c>
      <c r="K1107" s="5" t="s">
        <v>555</v>
      </c>
      <c r="L1107" t="s">
        <v>514</v>
      </c>
      <c r="M1107">
        <v>4</v>
      </c>
    </row>
    <row r="1108" spans="1:13" x14ac:dyDescent="0.25">
      <c r="A1108" t="s">
        <v>529</v>
      </c>
      <c r="B1108" t="s">
        <v>510</v>
      </c>
      <c r="C1108" t="s">
        <v>519</v>
      </c>
      <c r="D1108" s="5" t="s">
        <v>555</v>
      </c>
      <c r="E1108" t="s">
        <v>514</v>
      </c>
      <c r="F1108">
        <v>2</v>
      </c>
      <c r="H1108" t="s">
        <v>539</v>
      </c>
      <c r="I1108" t="s">
        <v>510</v>
      </c>
      <c r="J1108" t="s">
        <v>515</v>
      </c>
      <c r="K1108" s="5" t="s">
        <v>555</v>
      </c>
      <c r="L1108" t="s">
        <v>513</v>
      </c>
      <c r="M1108">
        <v>8</v>
      </c>
    </row>
    <row r="1109" spans="1:13" x14ac:dyDescent="0.25">
      <c r="A1109" t="s">
        <v>529</v>
      </c>
      <c r="B1109" t="s">
        <v>520</v>
      </c>
      <c r="C1109" t="s">
        <v>515</v>
      </c>
      <c r="D1109" s="5" t="s">
        <v>555</v>
      </c>
      <c r="E1109" t="s">
        <v>514</v>
      </c>
      <c r="F1109">
        <v>1</v>
      </c>
      <c r="H1109" t="s">
        <v>539</v>
      </c>
      <c r="I1109" t="s">
        <v>510</v>
      </c>
      <c r="J1109" t="s">
        <v>515</v>
      </c>
      <c r="K1109" s="5" t="s">
        <v>555</v>
      </c>
      <c r="L1109" t="s">
        <v>514</v>
      </c>
      <c r="M1109">
        <v>17</v>
      </c>
    </row>
    <row r="1110" spans="1:13" x14ac:dyDescent="0.25">
      <c r="A1110" t="s">
        <v>529</v>
      </c>
      <c r="B1110" t="s">
        <v>521</v>
      </c>
      <c r="C1110" t="s">
        <v>515</v>
      </c>
      <c r="D1110" s="5" t="s">
        <v>555</v>
      </c>
      <c r="E1110" t="s">
        <v>514</v>
      </c>
      <c r="F1110">
        <v>1</v>
      </c>
      <c r="H1110" t="s">
        <v>539</v>
      </c>
      <c r="I1110" t="s">
        <v>510</v>
      </c>
      <c r="J1110" t="s">
        <v>517</v>
      </c>
      <c r="K1110" s="5" t="s">
        <v>555</v>
      </c>
      <c r="L1110" t="s">
        <v>514</v>
      </c>
      <c r="M1110">
        <v>3</v>
      </c>
    </row>
    <row r="1111" spans="1:13" x14ac:dyDescent="0.25">
      <c r="A1111" t="s">
        <v>529</v>
      </c>
      <c r="B1111" t="s">
        <v>522</v>
      </c>
      <c r="C1111" t="s">
        <v>533</v>
      </c>
      <c r="D1111" s="5" t="s">
        <v>555</v>
      </c>
      <c r="E1111" t="s">
        <v>514</v>
      </c>
      <c r="F1111">
        <v>1</v>
      </c>
      <c r="H1111" t="s">
        <v>539</v>
      </c>
      <c r="I1111" t="s">
        <v>510</v>
      </c>
      <c r="J1111" t="s">
        <v>519</v>
      </c>
      <c r="K1111" s="5" t="s">
        <v>555</v>
      </c>
      <c r="L1111" t="s">
        <v>513</v>
      </c>
      <c r="M1111">
        <v>1</v>
      </c>
    </row>
    <row r="1112" spans="1:13" x14ac:dyDescent="0.25">
      <c r="A1112" t="s">
        <v>529</v>
      </c>
      <c r="B1112" t="s">
        <v>522</v>
      </c>
      <c r="C1112" t="s">
        <v>511</v>
      </c>
      <c r="D1112" s="5" t="s">
        <v>555</v>
      </c>
      <c r="E1112" t="s">
        <v>514</v>
      </c>
      <c r="F1112">
        <v>1</v>
      </c>
      <c r="H1112" t="s">
        <v>539</v>
      </c>
      <c r="I1112" t="s">
        <v>510</v>
      </c>
      <c r="J1112" t="s">
        <v>519</v>
      </c>
      <c r="K1112" s="5" t="s">
        <v>555</v>
      </c>
      <c r="L1112" t="s">
        <v>514</v>
      </c>
      <c r="M1112">
        <v>6</v>
      </c>
    </row>
    <row r="1113" spans="1:13" x14ac:dyDescent="0.25">
      <c r="A1113" t="s">
        <v>529</v>
      </c>
      <c r="B1113" t="s">
        <v>522</v>
      </c>
      <c r="C1113" t="s">
        <v>515</v>
      </c>
      <c r="D1113" s="5" t="s">
        <v>555</v>
      </c>
      <c r="E1113" t="s">
        <v>513</v>
      </c>
      <c r="F1113">
        <v>1</v>
      </c>
      <c r="H1113" t="s">
        <v>539</v>
      </c>
      <c r="I1113" t="s">
        <v>520</v>
      </c>
      <c r="J1113" t="s">
        <v>515</v>
      </c>
      <c r="K1113" s="5" t="s">
        <v>555</v>
      </c>
      <c r="L1113" t="s">
        <v>513</v>
      </c>
      <c r="M1113">
        <v>3</v>
      </c>
    </row>
    <row r="1114" spans="1:13" x14ac:dyDescent="0.25">
      <c r="A1114" t="s">
        <v>529</v>
      </c>
      <c r="B1114" t="s">
        <v>523</v>
      </c>
      <c r="C1114" t="s">
        <v>515</v>
      </c>
      <c r="D1114" s="5" t="s">
        <v>555</v>
      </c>
      <c r="E1114" t="s">
        <v>513</v>
      </c>
      <c r="F1114">
        <v>3</v>
      </c>
      <c r="H1114" t="s">
        <v>539</v>
      </c>
      <c r="I1114" t="s">
        <v>522</v>
      </c>
      <c r="J1114" t="s">
        <v>511</v>
      </c>
      <c r="K1114" s="5" t="s">
        <v>555</v>
      </c>
      <c r="L1114" t="s">
        <v>514</v>
      </c>
      <c r="M1114">
        <v>3</v>
      </c>
    </row>
    <row r="1115" spans="1:13" x14ac:dyDescent="0.25">
      <c r="A1115" t="s">
        <v>529</v>
      </c>
      <c r="B1115" t="s">
        <v>523</v>
      </c>
      <c r="C1115" t="s">
        <v>515</v>
      </c>
      <c r="D1115" s="5" t="s">
        <v>555</v>
      </c>
      <c r="E1115" t="s">
        <v>514</v>
      </c>
      <c r="F1115">
        <v>1</v>
      </c>
      <c r="H1115" t="s">
        <v>539</v>
      </c>
      <c r="I1115" t="s">
        <v>522</v>
      </c>
      <c r="J1115" t="s">
        <v>515</v>
      </c>
      <c r="K1115" s="5" t="s">
        <v>555</v>
      </c>
      <c r="L1115" t="s">
        <v>513</v>
      </c>
      <c r="M1115">
        <v>1</v>
      </c>
    </row>
    <row r="1116" spans="1:13" x14ac:dyDescent="0.25">
      <c r="A1116" t="s">
        <v>529</v>
      </c>
      <c r="B1116" t="s">
        <v>524</v>
      </c>
      <c r="C1116" t="s">
        <v>515</v>
      </c>
      <c r="D1116" s="5" t="s">
        <v>555</v>
      </c>
      <c r="E1116" t="s">
        <v>513</v>
      </c>
      <c r="F1116">
        <v>2</v>
      </c>
      <c r="H1116" t="s">
        <v>539</v>
      </c>
      <c r="I1116" t="s">
        <v>522</v>
      </c>
      <c r="J1116" t="s">
        <v>515</v>
      </c>
      <c r="K1116" s="5" t="s">
        <v>555</v>
      </c>
      <c r="L1116" t="s">
        <v>514</v>
      </c>
      <c r="M1116">
        <v>2</v>
      </c>
    </row>
    <row r="1117" spans="1:13" x14ac:dyDescent="0.25">
      <c r="A1117" t="s">
        <v>529</v>
      </c>
      <c r="B1117" t="s">
        <v>524</v>
      </c>
      <c r="C1117" t="s">
        <v>515</v>
      </c>
      <c r="D1117" s="5" t="s">
        <v>555</v>
      </c>
      <c r="E1117" t="s">
        <v>514</v>
      </c>
      <c r="F1117">
        <v>2</v>
      </c>
      <c r="H1117" t="s">
        <v>539</v>
      </c>
      <c r="I1117" t="s">
        <v>522</v>
      </c>
      <c r="J1117" t="s">
        <v>517</v>
      </c>
      <c r="K1117" s="5" t="s">
        <v>555</v>
      </c>
      <c r="L1117" t="s">
        <v>514</v>
      </c>
      <c r="M1117">
        <v>1</v>
      </c>
    </row>
    <row r="1118" spans="1:13" x14ac:dyDescent="0.25">
      <c r="A1118" t="s">
        <v>531</v>
      </c>
      <c r="B1118" t="s">
        <v>510</v>
      </c>
      <c r="C1118" t="s">
        <v>511</v>
      </c>
      <c r="D1118" s="5" t="s">
        <v>555</v>
      </c>
      <c r="E1118" t="s">
        <v>513</v>
      </c>
      <c r="F1118">
        <v>29</v>
      </c>
      <c r="H1118" t="s">
        <v>539</v>
      </c>
      <c r="I1118" t="s">
        <v>523</v>
      </c>
      <c r="J1118" t="s">
        <v>515</v>
      </c>
      <c r="K1118" s="5" t="s">
        <v>555</v>
      </c>
      <c r="L1118" t="s">
        <v>514</v>
      </c>
      <c r="M1118">
        <v>3</v>
      </c>
    </row>
    <row r="1119" spans="1:13" x14ac:dyDescent="0.25">
      <c r="A1119" t="s">
        <v>531</v>
      </c>
      <c r="B1119" t="s">
        <v>510</v>
      </c>
      <c r="C1119" t="s">
        <v>511</v>
      </c>
      <c r="D1119" s="5" t="s">
        <v>555</v>
      </c>
      <c r="E1119" t="s">
        <v>514</v>
      </c>
      <c r="F1119">
        <v>40</v>
      </c>
      <c r="H1119" t="s">
        <v>539</v>
      </c>
      <c r="I1119" t="s">
        <v>524</v>
      </c>
      <c r="J1119" t="s">
        <v>515</v>
      </c>
      <c r="K1119" s="5" t="s">
        <v>555</v>
      </c>
      <c r="L1119" t="s">
        <v>513</v>
      </c>
      <c r="M1119">
        <v>4</v>
      </c>
    </row>
    <row r="1120" spans="1:13" x14ac:dyDescent="0.25">
      <c r="A1120" t="s">
        <v>531</v>
      </c>
      <c r="B1120" t="s">
        <v>510</v>
      </c>
      <c r="C1120" t="s">
        <v>515</v>
      </c>
      <c r="D1120" s="5" t="s">
        <v>555</v>
      </c>
      <c r="E1120" t="s">
        <v>513</v>
      </c>
      <c r="F1120">
        <v>59</v>
      </c>
      <c r="H1120" t="s">
        <v>540</v>
      </c>
      <c r="I1120" t="s">
        <v>510</v>
      </c>
      <c r="J1120" t="s">
        <v>511</v>
      </c>
      <c r="K1120" s="5" t="s">
        <v>555</v>
      </c>
      <c r="L1120" t="s">
        <v>513</v>
      </c>
      <c r="M1120">
        <v>2</v>
      </c>
    </row>
    <row r="1121" spans="1:13" x14ac:dyDescent="0.25">
      <c r="A1121" t="s">
        <v>531</v>
      </c>
      <c r="B1121" t="s">
        <v>510</v>
      </c>
      <c r="C1121" t="s">
        <v>515</v>
      </c>
      <c r="D1121" s="5" t="s">
        <v>555</v>
      </c>
      <c r="E1121" t="s">
        <v>514</v>
      </c>
      <c r="F1121">
        <v>100</v>
      </c>
      <c r="H1121" t="s">
        <v>540</v>
      </c>
      <c r="I1121" t="s">
        <v>510</v>
      </c>
      <c r="J1121" t="s">
        <v>511</v>
      </c>
      <c r="K1121" s="5" t="s">
        <v>555</v>
      </c>
      <c r="L1121" t="s">
        <v>514</v>
      </c>
      <c r="M1121">
        <v>6</v>
      </c>
    </row>
    <row r="1122" spans="1:13" x14ac:dyDescent="0.25">
      <c r="A1122" t="s">
        <v>531</v>
      </c>
      <c r="B1122" t="s">
        <v>510</v>
      </c>
      <c r="C1122" t="s">
        <v>527</v>
      </c>
      <c r="D1122" s="5" t="s">
        <v>555</v>
      </c>
      <c r="E1122" t="s">
        <v>514</v>
      </c>
      <c r="F1122">
        <v>1</v>
      </c>
      <c r="H1122" t="s">
        <v>540</v>
      </c>
      <c r="I1122" t="s">
        <v>510</v>
      </c>
      <c r="J1122" t="s">
        <v>515</v>
      </c>
      <c r="K1122" s="5" t="s">
        <v>555</v>
      </c>
      <c r="L1122" t="s">
        <v>513</v>
      </c>
      <c r="M1122">
        <v>4</v>
      </c>
    </row>
    <row r="1123" spans="1:13" x14ac:dyDescent="0.25">
      <c r="A1123" t="s">
        <v>531</v>
      </c>
      <c r="B1123" t="s">
        <v>510</v>
      </c>
      <c r="C1123" t="s">
        <v>517</v>
      </c>
      <c r="D1123" s="5" t="s">
        <v>555</v>
      </c>
      <c r="E1123" t="s">
        <v>513</v>
      </c>
      <c r="F1123">
        <v>7</v>
      </c>
      <c r="H1123" t="s">
        <v>540</v>
      </c>
      <c r="I1123" t="s">
        <v>510</v>
      </c>
      <c r="J1123" t="s">
        <v>515</v>
      </c>
      <c r="K1123" s="5" t="s">
        <v>555</v>
      </c>
      <c r="L1123" t="s">
        <v>514</v>
      </c>
      <c r="M1123">
        <v>14</v>
      </c>
    </row>
    <row r="1124" spans="1:13" x14ac:dyDescent="0.25">
      <c r="A1124" t="s">
        <v>531</v>
      </c>
      <c r="B1124" t="s">
        <v>510</v>
      </c>
      <c r="C1124" t="s">
        <v>517</v>
      </c>
      <c r="D1124" s="5" t="s">
        <v>555</v>
      </c>
      <c r="E1124" t="s">
        <v>514</v>
      </c>
      <c r="F1124">
        <v>24</v>
      </c>
      <c r="H1124" t="s">
        <v>540</v>
      </c>
      <c r="I1124" t="s">
        <v>510</v>
      </c>
      <c r="J1124" t="s">
        <v>527</v>
      </c>
      <c r="K1124" s="5" t="s">
        <v>555</v>
      </c>
      <c r="L1124" t="s">
        <v>513</v>
      </c>
      <c r="M1124">
        <v>5</v>
      </c>
    </row>
    <row r="1125" spans="1:13" x14ac:dyDescent="0.25">
      <c r="A1125" t="s">
        <v>531</v>
      </c>
      <c r="B1125" t="s">
        <v>510</v>
      </c>
      <c r="C1125" t="s">
        <v>518</v>
      </c>
      <c r="D1125" s="5" t="s">
        <v>555</v>
      </c>
      <c r="E1125" t="s">
        <v>513</v>
      </c>
      <c r="F1125">
        <v>4</v>
      </c>
      <c r="H1125" t="s">
        <v>540</v>
      </c>
      <c r="I1125" t="s">
        <v>510</v>
      </c>
      <c r="J1125" t="s">
        <v>527</v>
      </c>
      <c r="K1125" s="5" t="s">
        <v>555</v>
      </c>
      <c r="L1125" t="s">
        <v>514</v>
      </c>
      <c r="M1125">
        <v>8</v>
      </c>
    </row>
    <row r="1126" spans="1:13" x14ac:dyDescent="0.25">
      <c r="A1126" t="s">
        <v>531</v>
      </c>
      <c r="B1126" t="s">
        <v>510</v>
      </c>
      <c r="C1126" t="s">
        <v>518</v>
      </c>
      <c r="D1126" s="5" t="s">
        <v>555</v>
      </c>
      <c r="E1126" t="s">
        <v>514</v>
      </c>
      <c r="F1126">
        <v>12</v>
      </c>
      <c r="H1126" t="s">
        <v>540</v>
      </c>
      <c r="I1126" t="s">
        <v>510</v>
      </c>
      <c r="J1126" t="s">
        <v>517</v>
      </c>
      <c r="K1126" s="5" t="s">
        <v>555</v>
      </c>
      <c r="L1126" t="s">
        <v>514</v>
      </c>
      <c r="M1126">
        <v>5</v>
      </c>
    </row>
    <row r="1127" spans="1:13" x14ac:dyDescent="0.25">
      <c r="A1127" t="s">
        <v>531</v>
      </c>
      <c r="B1127" t="s">
        <v>510</v>
      </c>
      <c r="C1127" t="s">
        <v>519</v>
      </c>
      <c r="D1127" s="5" t="s">
        <v>555</v>
      </c>
      <c r="E1127" t="s">
        <v>513</v>
      </c>
      <c r="F1127">
        <v>9</v>
      </c>
      <c r="H1127" t="s">
        <v>540</v>
      </c>
      <c r="I1127" t="s">
        <v>510</v>
      </c>
      <c r="J1127" t="s">
        <v>519</v>
      </c>
      <c r="K1127" s="5" t="s">
        <v>555</v>
      </c>
      <c r="L1127" t="s">
        <v>513</v>
      </c>
      <c r="M1127">
        <v>1</v>
      </c>
    </row>
    <row r="1128" spans="1:13" x14ac:dyDescent="0.25">
      <c r="A1128" t="s">
        <v>531</v>
      </c>
      <c r="B1128" t="s">
        <v>510</v>
      </c>
      <c r="C1128" t="s">
        <v>519</v>
      </c>
      <c r="D1128" s="5" t="s">
        <v>555</v>
      </c>
      <c r="E1128" t="s">
        <v>514</v>
      </c>
      <c r="F1128">
        <v>24</v>
      </c>
      <c r="H1128" t="s">
        <v>540</v>
      </c>
      <c r="I1128" t="s">
        <v>510</v>
      </c>
      <c r="J1128" t="s">
        <v>519</v>
      </c>
      <c r="K1128" s="5" t="s">
        <v>555</v>
      </c>
      <c r="L1128" t="s">
        <v>514</v>
      </c>
      <c r="M1128">
        <v>3</v>
      </c>
    </row>
    <row r="1129" spans="1:13" x14ac:dyDescent="0.25">
      <c r="A1129" t="s">
        <v>531</v>
      </c>
      <c r="B1129" t="s">
        <v>520</v>
      </c>
      <c r="C1129" t="s">
        <v>511</v>
      </c>
      <c r="D1129" s="5" t="s">
        <v>555</v>
      </c>
      <c r="E1129" t="s">
        <v>513</v>
      </c>
      <c r="F1129">
        <v>1</v>
      </c>
      <c r="H1129" t="s">
        <v>540</v>
      </c>
      <c r="I1129" t="s">
        <v>520</v>
      </c>
      <c r="J1129" t="s">
        <v>515</v>
      </c>
      <c r="K1129" s="5" t="s">
        <v>555</v>
      </c>
      <c r="L1129" t="s">
        <v>513</v>
      </c>
      <c r="M1129">
        <v>3</v>
      </c>
    </row>
    <row r="1130" spans="1:13" x14ac:dyDescent="0.25">
      <c r="A1130" t="s">
        <v>531</v>
      </c>
      <c r="B1130" t="s">
        <v>520</v>
      </c>
      <c r="C1130" t="s">
        <v>511</v>
      </c>
      <c r="D1130" s="5" t="s">
        <v>555</v>
      </c>
      <c r="E1130" t="s">
        <v>514</v>
      </c>
      <c r="F1130">
        <v>1</v>
      </c>
      <c r="H1130" t="s">
        <v>540</v>
      </c>
      <c r="I1130" t="s">
        <v>520</v>
      </c>
      <c r="J1130" t="s">
        <v>527</v>
      </c>
      <c r="K1130" s="5" t="s">
        <v>555</v>
      </c>
      <c r="L1130" t="s">
        <v>513</v>
      </c>
      <c r="M1130">
        <v>3</v>
      </c>
    </row>
    <row r="1131" spans="1:13" x14ac:dyDescent="0.25">
      <c r="A1131" t="s">
        <v>531</v>
      </c>
      <c r="B1131" t="s">
        <v>520</v>
      </c>
      <c r="C1131" t="s">
        <v>515</v>
      </c>
      <c r="D1131" s="5" t="s">
        <v>555</v>
      </c>
      <c r="E1131" t="s">
        <v>513</v>
      </c>
      <c r="F1131">
        <v>12</v>
      </c>
      <c r="H1131" t="s">
        <v>540</v>
      </c>
      <c r="I1131" t="s">
        <v>520</v>
      </c>
      <c r="J1131" t="s">
        <v>527</v>
      </c>
      <c r="K1131" s="5" t="s">
        <v>555</v>
      </c>
      <c r="L1131" t="s">
        <v>514</v>
      </c>
      <c r="M1131">
        <v>1</v>
      </c>
    </row>
    <row r="1132" spans="1:13" x14ac:dyDescent="0.25">
      <c r="A1132" t="s">
        <v>531</v>
      </c>
      <c r="B1132" t="s">
        <v>520</v>
      </c>
      <c r="C1132" t="s">
        <v>515</v>
      </c>
      <c r="D1132" s="5" t="s">
        <v>555</v>
      </c>
      <c r="E1132" t="s">
        <v>514</v>
      </c>
      <c r="F1132">
        <v>7</v>
      </c>
      <c r="H1132" t="s">
        <v>540</v>
      </c>
      <c r="I1132" t="s">
        <v>521</v>
      </c>
      <c r="J1132" t="s">
        <v>527</v>
      </c>
      <c r="K1132" s="5" t="s">
        <v>555</v>
      </c>
      <c r="L1132" t="s">
        <v>514</v>
      </c>
      <c r="M1132">
        <v>1</v>
      </c>
    </row>
    <row r="1133" spans="1:13" x14ac:dyDescent="0.25">
      <c r="A1133" t="s">
        <v>531</v>
      </c>
      <c r="B1133" t="s">
        <v>521</v>
      </c>
      <c r="C1133" t="s">
        <v>515</v>
      </c>
      <c r="D1133" s="5" t="s">
        <v>555</v>
      </c>
      <c r="E1133" t="s">
        <v>514</v>
      </c>
      <c r="F1133">
        <v>1</v>
      </c>
      <c r="H1133" t="s">
        <v>540</v>
      </c>
      <c r="I1133" t="s">
        <v>522</v>
      </c>
      <c r="J1133" t="s">
        <v>515</v>
      </c>
      <c r="K1133" s="5" t="s">
        <v>555</v>
      </c>
      <c r="L1133" t="s">
        <v>513</v>
      </c>
      <c r="M1133">
        <v>1</v>
      </c>
    </row>
    <row r="1134" spans="1:13" x14ac:dyDescent="0.25">
      <c r="A1134" t="s">
        <v>531</v>
      </c>
      <c r="B1134" t="s">
        <v>522</v>
      </c>
      <c r="C1134" t="s">
        <v>511</v>
      </c>
      <c r="D1134" s="5" t="s">
        <v>555</v>
      </c>
      <c r="E1134" t="s">
        <v>513</v>
      </c>
      <c r="F1134">
        <v>3</v>
      </c>
      <c r="H1134" t="s">
        <v>540</v>
      </c>
      <c r="I1134" t="s">
        <v>522</v>
      </c>
      <c r="J1134" t="s">
        <v>515</v>
      </c>
      <c r="K1134" s="5" t="s">
        <v>555</v>
      </c>
      <c r="L1134" t="s">
        <v>514</v>
      </c>
      <c r="M1134">
        <v>1</v>
      </c>
    </row>
    <row r="1135" spans="1:13" x14ac:dyDescent="0.25">
      <c r="A1135" t="s">
        <v>531</v>
      </c>
      <c r="B1135" t="s">
        <v>522</v>
      </c>
      <c r="C1135" t="s">
        <v>511</v>
      </c>
      <c r="D1135" s="5" t="s">
        <v>555</v>
      </c>
      <c r="E1135" t="s">
        <v>514</v>
      </c>
      <c r="F1135">
        <v>3</v>
      </c>
      <c r="H1135" t="s">
        <v>540</v>
      </c>
      <c r="I1135" t="s">
        <v>522</v>
      </c>
      <c r="J1135" t="s">
        <v>527</v>
      </c>
      <c r="K1135" s="5" t="s">
        <v>555</v>
      </c>
      <c r="L1135" t="s">
        <v>514</v>
      </c>
      <c r="M1135">
        <v>2</v>
      </c>
    </row>
    <row r="1136" spans="1:13" x14ac:dyDescent="0.25">
      <c r="A1136" t="s">
        <v>531</v>
      </c>
      <c r="B1136" t="s">
        <v>522</v>
      </c>
      <c r="C1136" t="s">
        <v>515</v>
      </c>
      <c r="D1136" s="5" t="s">
        <v>555</v>
      </c>
      <c r="E1136" t="s">
        <v>513</v>
      </c>
      <c r="F1136">
        <v>21</v>
      </c>
      <c r="H1136" t="s">
        <v>540</v>
      </c>
      <c r="I1136" t="s">
        <v>522</v>
      </c>
      <c r="J1136" t="s">
        <v>518</v>
      </c>
      <c r="K1136" s="5" t="s">
        <v>555</v>
      </c>
      <c r="L1136" t="s">
        <v>514</v>
      </c>
      <c r="M1136">
        <v>1</v>
      </c>
    </row>
    <row r="1137" spans="1:13" x14ac:dyDescent="0.25">
      <c r="A1137" t="s">
        <v>531</v>
      </c>
      <c r="B1137" t="s">
        <v>522</v>
      </c>
      <c r="C1137" t="s">
        <v>515</v>
      </c>
      <c r="D1137" s="5" t="s">
        <v>555</v>
      </c>
      <c r="E1137" t="s">
        <v>514</v>
      </c>
      <c r="F1137">
        <v>21</v>
      </c>
      <c r="H1137" t="s">
        <v>540</v>
      </c>
      <c r="I1137" t="s">
        <v>523</v>
      </c>
      <c r="J1137" t="s">
        <v>515</v>
      </c>
      <c r="K1137" s="5" t="s">
        <v>555</v>
      </c>
      <c r="L1137" t="s">
        <v>513</v>
      </c>
      <c r="M1137">
        <v>1</v>
      </c>
    </row>
    <row r="1138" spans="1:13" x14ac:dyDescent="0.25">
      <c r="A1138" t="s">
        <v>531</v>
      </c>
      <c r="B1138" t="s">
        <v>522</v>
      </c>
      <c r="C1138" t="s">
        <v>517</v>
      </c>
      <c r="D1138" s="5" t="s">
        <v>555</v>
      </c>
      <c r="E1138" t="s">
        <v>513</v>
      </c>
      <c r="F1138">
        <v>1</v>
      </c>
      <c r="H1138" t="s">
        <v>540</v>
      </c>
      <c r="I1138" t="s">
        <v>523</v>
      </c>
      <c r="J1138" t="s">
        <v>515</v>
      </c>
      <c r="K1138" s="5" t="s">
        <v>555</v>
      </c>
      <c r="L1138" t="s">
        <v>514</v>
      </c>
      <c r="M1138">
        <v>1</v>
      </c>
    </row>
    <row r="1139" spans="1:13" x14ac:dyDescent="0.25">
      <c r="A1139" t="s">
        <v>531</v>
      </c>
      <c r="B1139" t="s">
        <v>522</v>
      </c>
      <c r="C1139" t="s">
        <v>518</v>
      </c>
      <c r="D1139" s="5" t="s">
        <v>555</v>
      </c>
      <c r="E1139" t="s">
        <v>513</v>
      </c>
      <c r="F1139">
        <v>1</v>
      </c>
      <c r="H1139" t="s">
        <v>540</v>
      </c>
      <c r="I1139" t="s">
        <v>523</v>
      </c>
      <c r="J1139" t="s">
        <v>527</v>
      </c>
      <c r="K1139" s="5" t="s">
        <v>555</v>
      </c>
      <c r="L1139" t="s">
        <v>513</v>
      </c>
      <c r="M1139">
        <v>1</v>
      </c>
    </row>
    <row r="1140" spans="1:13" x14ac:dyDescent="0.25">
      <c r="A1140" t="s">
        <v>531</v>
      </c>
      <c r="B1140" t="s">
        <v>523</v>
      </c>
      <c r="C1140" t="s">
        <v>511</v>
      </c>
      <c r="D1140" s="5" t="s">
        <v>555</v>
      </c>
      <c r="E1140" t="s">
        <v>514</v>
      </c>
      <c r="F1140">
        <v>1</v>
      </c>
      <c r="H1140" t="s">
        <v>540</v>
      </c>
      <c r="I1140" t="s">
        <v>523</v>
      </c>
      <c r="J1140" t="s">
        <v>527</v>
      </c>
      <c r="K1140" s="5" t="s">
        <v>555</v>
      </c>
      <c r="L1140" t="s">
        <v>514</v>
      </c>
      <c r="M1140">
        <v>1</v>
      </c>
    </row>
    <row r="1141" spans="1:13" x14ac:dyDescent="0.25">
      <c r="A1141" t="s">
        <v>531</v>
      </c>
      <c r="B1141" t="s">
        <v>523</v>
      </c>
      <c r="C1141" t="s">
        <v>515</v>
      </c>
      <c r="D1141" s="5" t="s">
        <v>555</v>
      </c>
      <c r="E1141" t="s">
        <v>513</v>
      </c>
      <c r="F1141">
        <v>23</v>
      </c>
      <c r="H1141" t="s">
        <v>540</v>
      </c>
      <c r="I1141" t="s">
        <v>524</v>
      </c>
      <c r="J1141" t="s">
        <v>515</v>
      </c>
      <c r="K1141" s="5" t="s">
        <v>555</v>
      </c>
      <c r="L1141" t="s">
        <v>514</v>
      </c>
      <c r="M1141">
        <v>1</v>
      </c>
    </row>
    <row r="1142" spans="1:13" x14ac:dyDescent="0.25">
      <c r="A1142" t="s">
        <v>531</v>
      </c>
      <c r="B1142" t="s">
        <v>523</v>
      </c>
      <c r="C1142" t="s">
        <v>515</v>
      </c>
      <c r="D1142" s="5" t="s">
        <v>555</v>
      </c>
      <c r="E1142" t="s">
        <v>514</v>
      </c>
      <c r="F1142">
        <v>34</v>
      </c>
      <c r="H1142" t="s">
        <v>540</v>
      </c>
      <c r="I1142" t="s">
        <v>524</v>
      </c>
      <c r="J1142" t="s">
        <v>527</v>
      </c>
      <c r="K1142" s="5" t="s">
        <v>555</v>
      </c>
      <c r="L1142" t="s">
        <v>513</v>
      </c>
      <c r="M1142">
        <v>2</v>
      </c>
    </row>
    <row r="1143" spans="1:13" x14ac:dyDescent="0.25">
      <c r="A1143" t="s">
        <v>531</v>
      </c>
      <c r="B1143" t="s">
        <v>523</v>
      </c>
      <c r="C1143" t="s">
        <v>517</v>
      </c>
      <c r="D1143" s="5" t="s">
        <v>555</v>
      </c>
      <c r="E1143" t="s">
        <v>513</v>
      </c>
      <c r="F1143">
        <v>2</v>
      </c>
      <c r="H1143" t="s">
        <v>540</v>
      </c>
      <c r="I1143" t="s">
        <v>524</v>
      </c>
      <c r="J1143" t="s">
        <v>527</v>
      </c>
      <c r="K1143" s="5" t="s">
        <v>555</v>
      </c>
      <c r="L1143" t="s">
        <v>514</v>
      </c>
      <c r="M1143">
        <v>5</v>
      </c>
    </row>
    <row r="1144" spans="1:13" x14ac:dyDescent="0.25">
      <c r="A1144" t="s">
        <v>531</v>
      </c>
      <c r="B1144" t="s">
        <v>523</v>
      </c>
      <c r="C1144" t="s">
        <v>518</v>
      </c>
      <c r="D1144" s="5" t="s">
        <v>555</v>
      </c>
      <c r="E1144" t="s">
        <v>513</v>
      </c>
      <c r="F1144">
        <v>1</v>
      </c>
      <c r="H1144" t="s">
        <v>540</v>
      </c>
      <c r="I1144" t="s">
        <v>525</v>
      </c>
      <c r="J1144" t="s">
        <v>515</v>
      </c>
      <c r="K1144" s="5" t="s">
        <v>555</v>
      </c>
      <c r="L1144" t="s">
        <v>514</v>
      </c>
      <c r="M1144">
        <v>1</v>
      </c>
    </row>
    <row r="1145" spans="1:13" x14ac:dyDescent="0.25">
      <c r="A1145" t="s">
        <v>531</v>
      </c>
      <c r="B1145" t="s">
        <v>523</v>
      </c>
      <c r="C1145" t="s">
        <v>518</v>
      </c>
      <c r="D1145" s="5" t="s">
        <v>555</v>
      </c>
      <c r="E1145" t="s">
        <v>514</v>
      </c>
      <c r="F1145">
        <v>1</v>
      </c>
      <c r="H1145" t="s">
        <v>541</v>
      </c>
      <c r="I1145" t="s">
        <v>510</v>
      </c>
      <c r="J1145" t="s">
        <v>511</v>
      </c>
      <c r="K1145" s="5" t="s">
        <v>555</v>
      </c>
      <c r="L1145" t="s">
        <v>513</v>
      </c>
      <c r="M1145">
        <v>5</v>
      </c>
    </row>
    <row r="1146" spans="1:13" x14ac:dyDescent="0.25">
      <c r="A1146" t="s">
        <v>531</v>
      </c>
      <c r="B1146" t="s">
        <v>524</v>
      </c>
      <c r="C1146" t="s">
        <v>515</v>
      </c>
      <c r="D1146" s="5" t="s">
        <v>555</v>
      </c>
      <c r="E1146" t="s">
        <v>513</v>
      </c>
      <c r="F1146">
        <v>31</v>
      </c>
      <c r="H1146" t="s">
        <v>541</v>
      </c>
      <c r="I1146" t="s">
        <v>510</v>
      </c>
      <c r="J1146" t="s">
        <v>511</v>
      </c>
      <c r="K1146" s="5" t="s">
        <v>555</v>
      </c>
      <c r="L1146" t="s">
        <v>514</v>
      </c>
      <c r="M1146">
        <v>17</v>
      </c>
    </row>
    <row r="1147" spans="1:13" x14ac:dyDescent="0.25">
      <c r="A1147" t="s">
        <v>531</v>
      </c>
      <c r="B1147" t="s">
        <v>524</v>
      </c>
      <c r="C1147" t="s">
        <v>515</v>
      </c>
      <c r="D1147" s="5" t="s">
        <v>555</v>
      </c>
      <c r="E1147" t="s">
        <v>514</v>
      </c>
      <c r="F1147">
        <v>30</v>
      </c>
      <c r="H1147" t="s">
        <v>541</v>
      </c>
      <c r="I1147" t="s">
        <v>510</v>
      </c>
      <c r="J1147" t="s">
        <v>515</v>
      </c>
      <c r="K1147" s="5" t="s">
        <v>555</v>
      </c>
      <c r="L1147" t="s">
        <v>513</v>
      </c>
      <c r="M1147">
        <v>10</v>
      </c>
    </row>
    <row r="1148" spans="1:13" x14ac:dyDescent="0.25">
      <c r="A1148" t="s">
        <v>531</v>
      </c>
      <c r="B1148" t="s">
        <v>524</v>
      </c>
      <c r="C1148" t="s">
        <v>517</v>
      </c>
      <c r="D1148" s="5" t="s">
        <v>555</v>
      </c>
      <c r="E1148" t="s">
        <v>513</v>
      </c>
      <c r="F1148">
        <v>1</v>
      </c>
      <c r="H1148" t="s">
        <v>541</v>
      </c>
      <c r="I1148" t="s">
        <v>510</v>
      </c>
      <c r="J1148" t="s">
        <v>515</v>
      </c>
      <c r="K1148" s="5" t="s">
        <v>555</v>
      </c>
      <c r="L1148" t="s">
        <v>514</v>
      </c>
      <c r="M1148">
        <v>24</v>
      </c>
    </row>
    <row r="1149" spans="1:13" x14ac:dyDescent="0.25">
      <c r="A1149" t="s">
        <v>531</v>
      </c>
      <c r="B1149" t="s">
        <v>524</v>
      </c>
      <c r="C1149" t="s">
        <v>519</v>
      </c>
      <c r="D1149" s="5" t="s">
        <v>555</v>
      </c>
      <c r="E1149" t="s">
        <v>513</v>
      </c>
      <c r="F1149">
        <v>1</v>
      </c>
      <c r="H1149" t="s">
        <v>541</v>
      </c>
      <c r="I1149" t="s">
        <v>510</v>
      </c>
      <c r="J1149" t="s">
        <v>517</v>
      </c>
      <c r="K1149" s="5" t="s">
        <v>555</v>
      </c>
      <c r="L1149" t="s">
        <v>514</v>
      </c>
      <c r="M1149">
        <v>13</v>
      </c>
    </row>
    <row r="1150" spans="1:13" x14ac:dyDescent="0.25">
      <c r="A1150" t="s">
        <v>531</v>
      </c>
      <c r="B1150" t="s">
        <v>525</v>
      </c>
      <c r="C1150" t="s">
        <v>515</v>
      </c>
      <c r="D1150" s="5" t="s">
        <v>555</v>
      </c>
      <c r="E1150" t="s">
        <v>513</v>
      </c>
      <c r="F1150">
        <v>1</v>
      </c>
      <c r="H1150" t="s">
        <v>541</v>
      </c>
      <c r="I1150" t="s">
        <v>510</v>
      </c>
      <c r="J1150" t="s">
        <v>518</v>
      </c>
      <c r="K1150" s="5" t="s">
        <v>555</v>
      </c>
      <c r="L1150" t="s">
        <v>513</v>
      </c>
      <c r="M1150">
        <v>6</v>
      </c>
    </row>
    <row r="1151" spans="1:13" x14ac:dyDescent="0.25">
      <c r="A1151" t="s">
        <v>531</v>
      </c>
      <c r="B1151" t="s">
        <v>525</v>
      </c>
      <c r="C1151" t="s">
        <v>518</v>
      </c>
      <c r="D1151" s="5" t="s">
        <v>555</v>
      </c>
      <c r="E1151" t="s">
        <v>514</v>
      </c>
      <c r="F1151">
        <v>1</v>
      </c>
      <c r="H1151" t="s">
        <v>541</v>
      </c>
      <c r="I1151" t="s">
        <v>510</v>
      </c>
      <c r="J1151" t="s">
        <v>518</v>
      </c>
      <c r="K1151" s="5" t="s">
        <v>555</v>
      </c>
      <c r="L1151" t="s">
        <v>514</v>
      </c>
      <c r="M1151">
        <v>1</v>
      </c>
    </row>
    <row r="1152" spans="1:13" x14ac:dyDescent="0.25">
      <c r="A1152" t="s">
        <v>532</v>
      </c>
      <c r="B1152" t="s">
        <v>510</v>
      </c>
      <c r="C1152" t="s">
        <v>511</v>
      </c>
      <c r="D1152" s="5" t="s">
        <v>555</v>
      </c>
      <c r="E1152" t="s">
        <v>513</v>
      </c>
      <c r="F1152">
        <v>12</v>
      </c>
      <c r="H1152" t="s">
        <v>541</v>
      </c>
      <c r="I1152" t="s">
        <v>510</v>
      </c>
      <c r="J1152" t="s">
        <v>519</v>
      </c>
      <c r="K1152" s="5" t="s">
        <v>555</v>
      </c>
      <c r="L1152" t="s">
        <v>513</v>
      </c>
      <c r="M1152">
        <v>2</v>
      </c>
    </row>
    <row r="1153" spans="1:13" x14ac:dyDescent="0.25">
      <c r="A1153" t="s">
        <v>532</v>
      </c>
      <c r="B1153" t="s">
        <v>510</v>
      </c>
      <c r="C1153" t="s">
        <v>511</v>
      </c>
      <c r="D1153" s="5" t="s">
        <v>555</v>
      </c>
      <c r="E1153" t="s">
        <v>514</v>
      </c>
      <c r="F1153">
        <v>18</v>
      </c>
      <c r="H1153" t="s">
        <v>541</v>
      </c>
      <c r="I1153" t="s">
        <v>510</v>
      </c>
      <c r="J1153" t="s">
        <v>519</v>
      </c>
      <c r="K1153" s="5" t="s">
        <v>555</v>
      </c>
      <c r="L1153" t="s">
        <v>514</v>
      </c>
      <c r="M1153">
        <v>11</v>
      </c>
    </row>
    <row r="1154" spans="1:13" x14ac:dyDescent="0.25">
      <c r="A1154" t="s">
        <v>532</v>
      </c>
      <c r="B1154" t="s">
        <v>510</v>
      </c>
      <c r="C1154" t="s">
        <v>515</v>
      </c>
      <c r="D1154" s="5" t="s">
        <v>555</v>
      </c>
      <c r="E1154" t="s">
        <v>513</v>
      </c>
      <c r="F1154">
        <v>34</v>
      </c>
      <c r="H1154" t="s">
        <v>541</v>
      </c>
      <c r="I1154" t="s">
        <v>520</v>
      </c>
      <c r="J1154" t="s">
        <v>511</v>
      </c>
      <c r="K1154" s="5" t="s">
        <v>555</v>
      </c>
      <c r="L1154" t="s">
        <v>514</v>
      </c>
      <c r="M1154">
        <v>1</v>
      </c>
    </row>
    <row r="1155" spans="1:13" x14ac:dyDescent="0.25">
      <c r="A1155" t="s">
        <v>532</v>
      </c>
      <c r="B1155" t="s">
        <v>510</v>
      </c>
      <c r="C1155" t="s">
        <v>515</v>
      </c>
      <c r="D1155" s="5" t="s">
        <v>555</v>
      </c>
      <c r="E1155" t="s">
        <v>514</v>
      </c>
      <c r="F1155">
        <v>75</v>
      </c>
      <c r="H1155" t="s">
        <v>541</v>
      </c>
      <c r="I1155" t="s">
        <v>520</v>
      </c>
      <c r="J1155" t="s">
        <v>515</v>
      </c>
      <c r="K1155" s="5" t="s">
        <v>555</v>
      </c>
      <c r="L1155" t="s">
        <v>513</v>
      </c>
      <c r="M1155">
        <v>6</v>
      </c>
    </row>
    <row r="1156" spans="1:13" x14ac:dyDescent="0.25">
      <c r="A1156" t="s">
        <v>532</v>
      </c>
      <c r="B1156" t="s">
        <v>510</v>
      </c>
      <c r="C1156" t="s">
        <v>527</v>
      </c>
      <c r="D1156" s="5" t="s">
        <v>555</v>
      </c>
      <c r="E1156" t="s">
        <v>513</v>
      </c>
      <c r="F1156">
        <v>16</v>
      </c>
      <c r="H1156" t="s">
        <v>541</v>
      </c>
      <c r="I1156" t="s">
        <v>520</v>
      </c>
      <c r="J1156" t="s">
        <v>515</v>
      </c>
      <c r="K1156" s="5" t="s">
        <v>555</v>
      </c>
      <c r="L1156" t="s">
        <v>514</v>
      </c>
      <c r="M1156">
        <v>6</v>
      </c>
    </row>
    <row r="1157" spans="1:13" x14ac:dyDescent="0.25">
      <c r="A1157" t="s">
        <v>532</v>
      </c>
      <c r="B1157" t="s">
        <v>510</v>
      </c>
      <c r="C1157" t="s">
        <v>527</v>
      </c>
      <c r="D1157" s="5" t="s">
        <v>555</v>
      </c>
      <c r="E1157" t="s">
        <v>514</v>
      </c>
      <c r="F1157">
        <v>76</v>
      </c>
      <c r="H1157" t="s">
        <v>541</v>
      </c>
      <c r="I1157" t="s">
        <v>521</v>
      </c>
      <c r="J1157" t="s">
        <v>515</v>
      </c>
      <c r="K1157" s="5" t="s">
        <v>555</v>
      </c>
      <c r="L1157" t="s">
        <v>514</v>
      </c>
      <c r="M1157">
        <v>1</v>
      </c>
    </row>
    <row r="1158" spans="1:13" x14ac:dyDescent="0.25">
      <c r="A1158" t="s">
        <v>532</v>
      </c>
      <c r="B1158" t="s">
        <v>510</v>
      </c>
      <c r="C1158" t="s">
        <v>517</v>
      </c>
      <c r="D1158" s="5" t="s">
        <v>555</v>
      </c>
      <c r="E1158" t="s">
        <v>513</v>
      </c>
      <c r="F1158">
        <v>4</v>
      </c>
      <c r="H1158" t="s">
        <v>541</v>
      </c>
      <c r="I1158" t="s">
        <v>521</v>
      </c>
      <c r="J1158" t="s">
        <v>517</v>
      </c>
      <c r="K1158" s="5" t="s">
        <v>555</v>
      </c>
      <c r="L1158" t="s">
        <v>514</v>
      </c>
      <c r="M1158">
        <v>1</v>
      </c>
    </row>
    <row r="1159" spans="1:13" x14ac:dyDescent="0.25">
      <c r="A1159" t="s">
        <v>532</v>
      </c>
      <c r="B1159" t="s">
        <v>510</v>
      </c>
      <c r="C1159" t="s">
        <v>517</v>
      </c>
      <c r="D1159" s="5" t="s">
        <v>555</v>
      </c>
      <c r="E1159" t="s">
        <v>514</v>
      </c>
      <c r="F1159">
        <v>17</v>
      </c>
      <c r="H1159" t="s">
        <v>541</v>
      </c>
      <c r="I1159" t="s">
        <v>521</v>
      </c>
      <c r="J1159" t="s">
        <v>518</v>
      </c>
      <c r="K1159" s="5" t="s">
        <v>555</v>
      </c>
      <c r="L1159" t="s">
        <v>513</v>
      </c>
      <c r="M1159">
        <v>1</v>
      </c>
    </row>
    <row r="1160" spans="1:13" x14ac:dyDescent="0.25">
      <c r="A1160" t="s">
        <v>532</v>
      </c>
      <c r="B1160" t="s">
        <v>510</v>
      </c>
      <c r="C1160" t="s">
        <v>518</v>
      </c>
      <c r="D1160" s="5" t="s">
        <v>555</v>
      </c>
      <c r="E1160" t="s">
        <v>513</v>
      </c>
      <c r="F1160">
        <v>1</v>
      </c>
      <c r="H1160" t="s">
        <v>541</v>
      </c>
      <c r="I1160" t="s">
        <v>522</v>
      </c>
      <c r="J1160" t="s">
        <v>511</v>
      </c>
      <c r="K1160" s="5" t="s">
        <v>555</v>
      </c>
      <c r="L1160" t="s">
        <v>513</v>
      </c>
      <c r="M1160">
        <v>1</v>
      </c>
    </row>
    <row r="1161" spans="1:13" x14ac:dyDescent="0.25">
      <c r="A1161" t="s">
        <v>532</v>
      </c>
      <c r="B1161" t="s">
        <v>510</v>
      </c>
      <c r="C1161" t="s">
        <v>518</v>
      </c>
      <c r="D1161" s="5" t="s">
        <v>555</v>
      </c>
      <c r="E1161" t="s">
        <v>514</v>
      </c>
      <c r="F1161">
        <v>7</v>
      </c>
      <c r="H1161" t="s">
        <v>541</v>
      </c>
      <c r="I1161" t="s">
        <v>522</v>
      </c>
      <c r="J1161" t="s">
        <v>511</v>
      </c>
      <c r="K1161" s="5" t="s">
        <v>555</v>
      </c>
      <c r="L1161" t="s">
        <v>514</v>
      </c>
      <c r="M1161">
        <v>2</v>
      </c>
    </row>
    <row r="1162" spans="1:13" x14ac:dyDescent="0.25">
      <c r="A1162" t="s">
        <v>532</v>
      </c>
      <c r="B1162" t="s">
        <v>510</v>
      </c>
      <c r="C1162" t="s">
        <v>519</v>
      </c>
      <c r="D1162" s="5" t="s">
        <v>555</v>
      </c>
      <c r="E1162" t="s">
        <v>513</v>
      </c>
      <c r="F1162">
        <v>8</v>
      </c>
      <c r="H1162" t="s">
        <v>541</v>
      </c>
      <c r="I1162" t="s">
        <v>522</v>
      </c>
      <c r="J1162" t="s">
        <v>515</v>
      </c>
      <c r="K1162" s="5" t="s">
        <v>555</v>
      </c>
      <c r="L1162" t="s">
        <v>513</v>
      </c>
      <c r="M1162">
        <v>7</v>
      </c>
    </row>
    <row r="1163" spans="1:13" x14ac:dyDescent="0.25">
      <c r="A1163" t="s">
        <v>532</v>
      </c>
      <c r="B1163" t="s">
        <v>510</v>
      </c>
      <c r="C1163" t="s">
        <v>519</v>
      </c>
      <c r="D1163" s="5" t="s">
        <v>555</v>
      </c>
      <c r="E1163" t="s">
        <v>514</v>
      </c>
      <c r="F1163">
        <v>55</v>
      </c>
      <c r="H1163" t="s">
        <v>541</v>
      </c>
      <c r="I1163" t="s">
        <v>522</v>
      </c>
      <c r="J1163" t="s">
        <v>515</v>
      </c>
      <c r="K1163" s="5" t="s">
        <v>555</v>
      </c>
      <c r="L1163" t="s">
        <v>514</v>
      </c>
      <c r="M1163">
        <v>4</v>
      </c>
    </row>
    <row r="1164" spans="1:13" x14ac:dyDescent="0.25">
      <c r="A1164" t="s">
        <v>532</v>
      </c>
      <c r="B1164" t="s">
        <v>520</v>
      </c>
      <c r="C1164" t="s">
        <v>511</v>
      </c>
      <c r="D1164" s="5" t="s">
        <v>555</v>
      </c>
      <c r="E1164" t="s">
        <v>514</v>
      </c>
      <c r="F1164">
        <v>1</v>
      </c>
      <c r="H1164" t="s">
        <v>541</v>
      </c>
      <c r="I1164" t="s">
        <v>522</v>
      </c>
      <c r="J1164" t="s">
        <v>517</v>
      </c>
      <c r="K1164" s="5" t="s">
        <v>555</v>
      </c>
      <c r="L1164" t="s">
        <v>514</v>
      </c>
      <c r="M1164">
        <v>2</v>
      </c>
    </row>
    <row r="1165" spans="1:13" x14ac:dyDescent="0.25">
      <c r="A1165" t="s">
        <v>532</v>
      </c>
      <c r="B1165" t="s">
        <v>520</v>
      </c>
      <c r="C1165" t="s">
        <v>515</v>
      </c>
      <c r="D1165" s="5" t="s">
        <v>555</v>
      </c>
      <c r="E1165" t="s">
        <v>513</v>
      </c>
      <c r="F1165">
        <v>6</v>
      </c>
      <c r="H1165" t="s">
        <v>541</v>
      </c>
      <c r="I1165" t="s">
        <v>523</v>
      </c>
      <c r="J1165" t="s">
        <v>515</v>
      </c>
      <c r="K1165" s="5" t="s">
        <v>555</v>
      </c>
      <c r="L1165" t="s">
        <v>513</v>
      </c>
      <c r="M1165">
        <v>7</v>
      </c>
    </row>
    <row r="1166" spans="1:13" x14ac:dyDescent="0.25">
      <c r="A1166" t="s">
        <v>532</v>
      </c>
      <c r="B1166" t="s">
        <v>520</v>
      </c>
      <c r="C1166" t="s">
        <v>515</v>
      </c>
      <c r="D1166" s="5" t="s">
        <v>555</v>
      </c>
      <c r="E1166" t="s">
        <v>514</v>
      </c>
      <c r="F1166">
        <v>7</v>
      </c>
      <c r="H1166" t="s">
        <v>541</v>
      </c>
      <c r="I1166" t="s">
        <v>523</v>
      </c>
      <c r="J1166" t="s">
        <v>515</v>
      </c>
      <c r="K1166" s="5" t="s">
        <v>555</v>
      </c>
      <c r="L1166" t="s">
        <v>514</v>
      </c>
      <c r="M1166">
        <v>8</v>
      </c>
    </row>
    <row r="1167" spans="1:13" x14ac:dyDescent="0.25">
      <c r="A1167" t="s">
        <v>532</v>
      </c>
      <c r="B1167" t="s">
        <v>520</v>
      </c>
      <c r="C1167" t="s">
        <v>527</v>
      </c>
      <c r="D1167" s="5" t="s">
        <v>555</v>
      </c>
      <c r="E1167" t="s">
        <v>513</v>
      </c>
      <c r="F1167">
        <v>3</v>
      </c>
      <c r="H1167" t="s">
        <v>541</v>
      </c>
      <c r="I1167" t="s">
        <v>524</v>
      </c>
      <c r="J1167" t="s">
        <v>515</v>
      </c>
      <c r="K1167" s="5" t="s">
        <v>555</v>
      </c>
      <c r="L1167" t="s">
        <v>513</v>
      </c>
      <c r="M1167">
        <v>4</v>
      </c>
    </row>
    <row r="1168" spans="1:13" x14ac:dyDescent="0.25">
      <c r="A1168" t="s">
        <v>532</v>
      </c>
      <c r="B1168" t="s">
        <v>521</v>
      </c>
      <c r="C1168" t="s">
        <v>511</v>
      </c>
      <c r="D1168" s="5" t="s">
        <v>555</v>
      </c>
      <c r="E1168" t="s">
        <v>513</v>
      </c>
      <c r="F1168">
        <v>1</v>
      </c>
      <c r="H1168" t="s">
        <v>541</v>
      </c>
      <c r="I1168" t="s">
        <v>524</v>
      </c>
      <c r="J1168" t="s">
        <v>515</v>
      </c>
      <c r="K1168" s="5" t="s">
        <v>555</v>
      </c>
      <c r="L1168" t="s">
        <v>514</v>
      </c>
      <c r="M1168">
        <v>10</v>
      </c>
    </row>
    <row r="1169" spans="1:13" x14ac:dyDescent="0.25">
      <c r="A1169" t="s">
        <v>532</v>
      </c>
      <c r="B1169" t="s">
        <v>521</v>
      </c>
      <c r="C1169" t="s">
        <v>515</v>
      </c>
      <c r="D1169" s="5" t="s">
        <v>555</v>
      </c>
      <c r="E1169" t="s">
        <v>513</v>
      </c>
      <c r="F1169">
        <v>2</v>
      </c>
      <c r="H1169" t="s">
        <v>541</v>
      </c>
      <c r="I1169" t="s">
        <v>524</v>
      </c>
      <c r="J1169" t="s">
        <v>518</v>
      </c>
      <c r="K1169" s="5" t="s">
        <v>555</v>
      </c>
      <c r="L1169" t="s">
        <v>513</v>
      </c>
      <c r="M1169">
        <v>1</v>
      </c>
    </row>
    <row r="1170" spans="1:13" x14ac:dyDescent="0.25">
      <c r="A1170" t="s">
        <v>532</v>
      </c>
      <c r="B1170" t="s">
        <v>521</v>
      </c>
      <c r="C1170" t="s">
        <v>517</v>
      </c>
      <c r="D1170" s="5" t="s">
        <v>555</v>
      </c>
      <c r="E1170" t="s">
        <v>514</v>
      </c>
      <c r="F1170">
        <v>1</v>
      </c>
      <c r="H1170" t="s">
        <v>541</v>
      </c>
      <c r="I1170" t="s">
        <v>525</v>
      </c>
      <c r="J1170" t="s">
        <v>515</v>
      </c>
      <c r="K1170" s="5" t="s">
        <v>555</v>
      </c>
      <c r="L1170" t="s">
        <v>513</v>
      </c>
      <c r="M1170">
        <v>1</v>
      </c>
    </row>
    <row r="1171" spans="1:13" x14ac:dyDescent="0.25">
      <c r="A1171" t="s">
        <v>532</v>
      </c>
      <c r="B1171" t="s">
        <v>522</v>
      </c>
      <c r="C1171" t="s">
        <v>511</v>
      </c>
      <c r="D1171" s="5" t="s">
        <v>555</v>
      </c>
      <c r="E1171" t="s">
        <v>514</v>
      </c>
      <c r="F1171">
        <v>1</v>
      </c>
      <c r="H1171" t="s">
        <v>542</v>
      </c>
      <c r="I1171" t="s">
        <v>510</v>
      </c>
      <c r="J1171" t="s">
        <v>511</v>
      </c>
      <c r="K1171" s="5" t="s">
        <v>555</v>
      </c>
      <c r="L1171" t="s">
        <v>513</v>
      </c>
      <c r="M1171">
        <v>4</v>
      </c>
    </row>
    <row r="1172" spans="1:13" x14ac:dyDescent="0.25">
      <c r="A1172" t="s">
        <v>532</v>
      </c>
      <c r="B1172" t="s">
        <v>522</v>
      </c>
      <c r="C1172" t="s">
        <v>515</v>
      </c>
      <c r="D1172" s="5" t="s">
        <v>555</v>
      </c>
      <c r="E1172" t="s">
        <v>513</v>
      </c>
      <c r="F1172">
        <v>5</v>
      </c>
      <c r="H1172" t="s">
        <v>542</v>
      </c>
      <c r="I1172" t="s">
        <v>510</v>
      </c>
      <c r="J1172" t="s">
        <v>511</v>
      </c>
      <c r="K1172" s="5" t="s">
        <v>555</v>
      </c>
      <c r="L1172" t="s">
        <v>514</v>
      </c>
      <c r="M1172">
        <v>8</v>
      </c>
    </row>
    <row r="1173" spans="1:13" x14ac:dyDescent="0.25">
      <c r="A1173" t="s">
        <v>532</v>
      </c>
      <c r="B1173" t="s">
        <v>522</v>
      </c>
      <c r="C1173" t="s">
        <v>515</v>
      </c>
      <c r="D1173" s="5" t="s">
        <v>555</v>
      </c>
      <c r="E1173" t="s">
        <v>514</v>
      </c>
      <c r="F1173">
        <v>7</v>
      </c>
      <c r="H1173" t="s">
        <v>542</v>
      </c>
      <c r="I1173" t="s">
        <v>510</v>
      </c>
      <c r="J1173" t="s">
        <v>515</v>
      </c>
      <c r="K1173" s="5" t="s">
        <v>555</v>
      </c>
      <c r="L1173" t="s">
        <v>513</v>
      </c>
      <c r="M1173">
        <v>16</v>
      </c>
    </row>
    <row r="1174" spans="1:13" x14ac:dyDescent="0.25">
      <c r="A1174" t="s">
        <v>532</v>
      </c>
      <c r="B1174" t="s">
        <v>523</v>
      </c>
      <c r="C1174" t="s">
        <v>533</v>
      </c>
      <c r="D1174" s="5" t="s">
        <v>555</v>
      </c>
      <c r="E1174" t="s">
        <v>514</v>
      </c>
      <c r="F1174">
        <v>1</v>
      </c>
      <c r="H1174" t="s">
        <v>542</v>
      </c>
      <c r="I1174" t="s">
        <v>510</v>
      </c>
      <c r="J1174" t="s">
        <v>515</v>
      </c>
      <c r="K1174" s="5" t="s">
        <v>555</v>
      </c>
      <c r="L1174" t="s">
        <v>514</v>
      </c>
      <c r="M1174">
        <v>15</v>
      </c>
    </row>
    <row r="1175" spans="1:13" x14ac:dyDescent="0.25">
      <c r="A1175" t="s">
        <v>532</v>
      </c>
      <c r="B1175" t="s">
        <v>523</v>
      </c>
      <c r="C1175" t="s">
        <v>511</v>
      </c>
      <c r="D1175" s="5" t="s">
        <v>555</v>
      </c>
      <c r="E1175" t="s">
        <v>513</v>
      </c>
      <c r="F1175">
        <v>1</v>
      </c>
      <c r="H1175" t="s">
        <v>542</v>
      </c>
      <c r="I1175" t="s">
        <v>510</v>
      </c>
      <c r="J1175" t="s">
        <v>517</v>
      </c>
      <c r="K1175" s="5" t="s">
        <v>555</v>
      </c>
      <c r="L1175" t="s">
        <v>514</v>
      </c>
      <c r="M1175">
        <v>4</v>
      </c>
    </row>
    <row r="1176" spans="1:13" x14ac:dyDescent="0.25">
      <c r="A1176" t="s">
        <v>532</v>
      </c>
      <c r="B1176" t="s">
        <v>523</v>
      </c>
      <c r="C1176" t="s">
        <v>511</v>
      </c>
      <c r="D1176" s="5" t="s">
        <v>555</v>
      </c>
      <c r="E1176" t="s">
        <v>514</v>
      </c>
      <c r="F1176">
        <v>2</v>
      </c>
      <c r="H1176" t="s">
        <v>542</v>
      </c>
      <c r="I1176" t="s">
        <v>510</v>
      </c>
      <c r="J1176" t="s">
        <v>518</v>
      </c>
      <c r="K1176" s="5" t="s">
        <v>555</v>
      </c>
      <c r="L1176" t="s">
        <v>513</v>
      </c>
      <c r="M1176">
        <v>1</v>
      </c>
    </row>
    <row r="1177" spans="1:13" x14ac:dyDescent="0.25">
      <c r="A1177" t="s">
        <v>532</v>
      </c>
      <c r="B1177" t="s">
        <v>523</v>
      </c>
      <c r="C1177" t="s">
        <v>515</v>
      </c>
      <c r="D1177" s="5" t="s">
        <v>555</v>
      </c>
      <c r="E1177" t="s">
        <v>513</v>
      </c>
      <c r="F1177">
        <v>7</v>
      </c>
      <c r="H1177" t="s">
        <v>542</v>
      </c>
      <c r="I1177" t="s">
        <v>510</v>
      </c>
      <c r="J1177" t="s">
        <v>519</v>
      </c>
      <c r="K1177" s="5" t="s">
        <v>555</v>
      </c>
      <c r="L1177" t="s">
        <v>514</v>
      </c>
      <c r="M1177">
        <v>2</v>
      </c>
    </row>
    <row r="1178" spans="1:13" x14ac:dyDescent="0.25">
      <c r="A1178" t="s">
        <v>532</v>
      </c>
      <c r="B1178" t="s">
        <v>523</v>
      </c>
      <c r="C1178" t="s">
        <v>515</v>
      </c>
      <c r="D1178" s="5" t="s">
        <v>555</v>
      </c>
      <c r="E1178" t="s">
        <v>514</v>
      </c>
      <c r="F1178">
        <v>15</v>
      </c>
      <c r="H1178" t="s">
        <v>542</v>
      </c>
      <c r="I1178" t="s">
        <v>520</v>
      </c>
      <c r="J1178" t="s">
        <v>515</v>
      </c>
      <c r="K1178" s="5" t="s">
        <v>555</v>
      </c>
      <c r="L1178" t="s">
        <v>513</v>
      </c>
      <c r="M1178">
        <v>4</v>
      </c>
    </row>
    <row r="1179" spans="1:13" x14ac:dyDescent="0.25">
      <c r="A1179" t="s">
        <v>532</v>
      </c>
      <c r="B1179" t="s">
        <v>523</v>
      </c>
      <c r="C1179" t="s">
        <v>527</v>
      </c>
      <c r="D1179" s="5" t="s">
        <v>555</v>
      </c>
      <c r="E1179" t="s">
        <v>513</v>
      </c>
      <c r="F1179">
        <v>2</v>
      </c>
      <c r="H1179" t="s">
        <v>542</v>
      </c>
      <c r="I1179" t="s">
        <v>520</v>
      </c>
      <c r="J1179" t="s">
        <v>515</v>
      </c>
      <c r="K1179" s="5" t="s">
        <v>555</v>
      </c>
      <c r="L1179" t="s">
        <v>514</v>
      </c>
      <c r="M1179">
        <v>2</v>
      </c>
    </row>
    <row r="1180" spans="1:13" x14ac:dyDescent="0.25">
      <c r="A1180" t="s">
        <v>532</v>
      </c>
      <c r="B1180" t="s">
        <v>523</v>
      </c>
      <c r="C1180" t="s">
        <v>527</v>
      </c>
      <c r="D1180" s="5" t="s">
        <v>555</v>
      </c>
      <c r="E1180" t="s">
        <v>514</v>
      </c>
      <c r="F1180">
        <v>4</v>
      </c>
      <c r="H1180" t="s">
        <v>542</v>
      </c>
      <c r="I1180" t="s">
        <v>522</v>
      </c>
      <c r="J1180" t="s">
        <v>511</v>
      </c>
      <c r="K1180" s="5" t="s">
        <v>555</v>
      </c>
      <c r="L1180" t="s">
        <v>513</v>
      </c>
      <c r="M1180">
        <v>1</v>
      </c>
    </row>
    <row r="1181" spans="1:13" x14ac:dyDescent="0.25">
      <c r="A1181" t="s">
        <v>532</v>
      </c>
      <c r="B1181" t="s">
        <v>523</v>
      </c>
      <c r="C1181" t="s">
        <v>518</v>
      </c>
      <c r="D1181" s="5" t="s">
        <v>555</v>
      </c>
      <c r="E1181" t="s">
        <v>514</v>
      </c>
      <c r="F1181">
        <v>2</v>
      </c>
      <c r="H1181" t="s">
        <v>542</v>
      </c>
      <c r="I1181" t="s">
        <v>522</v>
      </c>
      <c r="J1181" t="s">
        <v>511</v>
      </c>
      <c r="K1181" s="5" t="s">
        <v>555</v>
      </c>
      <c r="L1181" t="s">
        <v>514</v>
      </c>
      <c r="M1181">
        <v>3</v>
      </c>
    </row>
    <row r="1182" spans="1:13" x14ac:dyDescent="0.25">
      <c r="A1182" t="s">
        <v>532</v>
      </c>
      <c r="B1182" t="s">
        <v>524</v>
      </c>
      <c r="C1182" t="s">
        <v>515</v>
      </c>
      <c r="D1182" s="5" t="s">
        <v>555</v>
      </c>
      <c r="E1182" t="s">
        <v>513</v>
      </c>
      <c r="F1182">
        <v>12</v>
      </c>
      <c r="H1182" t="s">
        <v>542</v>
      </c>
      <c r="I1182" t="s">
        <v>522</v>
      </c>
      <c r="J1182" t="s">
        <v>515</v>
      </c>
      <c r="K1182" s="5" t="s">
        <v>555</v>
      </c>
      <c r="L1182" t="s">
        <v>513</v>
      </c>
      <c r="M1182">
        <v>2</v>
      </c>
    </row>
    <row r="1183" spans="1:13" x14ac:dyDescent="0.25">
      <c r="A1183" t="s">
        <v>532</v>
      </c>
      <c r="B1183" t="s">
        <v>524</v>
      </c>
      <c r="C1183" t="s">
        <v>515</v>
      </c>
      <c r="D1183" s="5" t="s">
        <v>555</v>
      </c>
      <c r="E1183" t="s">
        <v>514</v>
      </c>
      <c r="F1183">
        <v>18</v>
      </c>
      <c r="H1183" t="s">
        <v>542</v>
      </c>
      <c r="I1183" t="s">
        <v>522</v>
      </c>
      <c r="J1183" t="s">
        <v>515</v>
      </c>
      <c r="K1183" s="5" t="s">
        <v>555</v>
      </c>
      <c r="L1183" t="s">
        <v>514</v>
      </c>
      <c r="M1183">
        <v>2</v>
      </c>
    </row>
    <row r="1184" spans="1:13" x14ac:dyDescent="0.25">
      <c r="A1184" t="s">
        <v>532</v>
      </c>
      <c r="B1184" t="s">
        <v>524</v>
      </c>
      <c r="C1184" t="s">
        <v>527</v>
      </c>
      <c r="D1184" s="5" t="s">
        <v>555</v>
      </c>
      <c r="E1184" t="s">
        <v>514</v>
      </c>
      <c r="F1184">
        <v>3</v>
      </c>
      <c r="H1184" t="s">
        <v>542</v>
      </c>
      <c r="I1184" t="s">
        <v>523</v>
      </c>
      <c r="J1184" t="s">
        <v>511</v>
      </c>
      <c r="K1184" s="5" t="s">
        <v>555</v>
      </c>
      <c r="L1184" t="s">
        <v>514</v>
      </c>
      <c r="M1184">
        <v>1</v>
      </c>
    </row>
    <row r="1185" spans="1:13" x14ac:dyDescent="0.25">
      <c r="A1185" t="s">
        <v>532</v>
      </c>
      <c r="B1185" t="s">
        <v>524</v>
      </c>
      <c r="C1185" t="s">
        <v>518</v>
      </c>
      <c r="D1185" s="5" t="s">
        <v>555</v>
      </c>
      <c r="E1185" t="s">
        <v>513</v>
      </c>
      <c r="F1185">
        <v>1</v>
      </c>
      <c r="H1185" t="s">
        <v>542</v>
      </c>
      <c r="I1185" t="s">
        <v>523</v>
      </c>
      <c r="J1185" t="s">
        <v>515</v>
      </c>
      <c r="K1185" s="5" t="s">
        <v>555</v>
      </c>
      <c r="L1185" t="s">
        <v>513</v>
      </c>
      <c r="M1185">
        <v>3</v>
      </c>
    </row>
    <row r="1186" spans="1:13" x14ac:dyDescent="0.25">
      <c r="A1186" t="s">
        <v>532</v>
      </c>
      <c r="B1186" t="s">
        <v>524</v>
      </c>
      <c r="C1186" t="s">
        <v>519</v>
      </c>
      <c r="D1186" s="5" t="s">
        <v>555</v>
      </c>
      <c r="E1186" t="s">
        <v>514</v>
      </c>
      <c r="F1186">
        <v>1</v>
      </c>
      <c r="H1186" t="s">
        <v>542</v>
      </c>
      <c r="I1186" t="s">
        <v>523</v>
      </c>
      <c r="J1186" t="s">
        <v>515</v>
      </c>
      <c r="K1186" s="5" t="s">
        <v>555</v>
      </c>
      <c r="L1186" t="s">
        <v>514</v>
      </c>
      <c r="M1186">
        <v>4</v>
      </c>
    </row>
    <row r="1187" spans="1:13" x14ac:dyDescent="0.25">
      <c r="A1187" t="s">
        <v>532</v>
      </c>
      <c r="B1187" t="s">
        <v>525</v>
      </c>
      <c r="C1187" t="s">
        <v>515</v>
      </c>
      <c r="D1187" s="5" t="s">
        <v>555</v>
      </c>
      <c r="E1187" t="s">
        <v>513</v>
      </c>
      <c r="F1187">
        <v>1</v>
      </c>
      <c r="H1187" t="s">
        <v>542</v>
      </c>
      <c r="I1187" t="s">
        <v>524</v>
      </c>
      <c r="J1187" t="s">
        <v>511</v>
      </c>
      <c r="K1187" s="5" t="s">
        <v>555</v>
      </c>
      <c r="L1187" t="s">
        <v>514</v>
      </c>
      <c r="M1187">
        <v>2</v>
      </c>
    </row>
    <row r="1188" spans="1:13" x14ac:dyDescent="0.25">
      <c r="A1188" t="s">
        <v>532</v>
      </c>
      <c r="B1188" t="s">
        <v>525</v>
      </c>
      <c r="C1188" t="s">
        <v>515</v>
      </c>
      <c r="D1188" s="5" t="s">
        <v>555</v>
      </c>
      <c r="E1188" t="s">
        <v>514</v>
      </c>
      <c r="F1188">
        <v>2</v>
      </c>
      <c r="H1188" t="s">
        <v>542</v>
      </c>
      <c r="I1188" t="s">
        <v>524</v>
      </c>
      <c r="J1188" t="s">
        <v>515</v>
      </c>
      <c r="K1188" s="5" t="s">
        <v>555</v>
      </c>
      <c r="L1188" t="s">
        <v>513</v>
      </c>
      <c r="M1188">
        <v>3</v>
      </c>
    </row>
    <row r="1189" spans="1:13" x14ac:dyDescent="0.25">
      <c r="A1189" t="s">
        <v>532</v>
      </c>
      <c r="B1189" t="s">
        <v>525</v>
      </c>
      <c r="C1189" t="s">
        <v>527</v>
      </c>
      <c r="D1189" s="5" t="s">
        <v>555</v>
      </c>
      <c r="E1189" t="s">
        <v>513</v>
      </c>
      <c r="F1189">
        <v>1</v>
      </c>
      <c r="H1189" t="s">
        <v>542</v>
      </c>
      <c r="I1189" t="s">
        <v>524</v>
      </c>
      <c r="J1189" t="s">
        <v>515</v>
      </c>
      <c r="K1189" s="5" t="s">
        <v>555</v>
      </c>
      <c r="L1189" t="s">
        <v>514</v>
      </c>
      <c r="M1189">
        <v>3</v>
      </c>
    </row>
    <row r="1190" spans="1:13" x14ac:dyDescent="0.25">
      <c r="A1190" t="s">
        <v>534</v>
      </c>
      <c r="B1190" t="s">
        <v>510</v>
      </c>
      <c r="C1190" t="s">
        <v>511</v>
      </c>
      <c r="D1190" s="5" t="s">
        <v>555</v>
      </c>
      <c r="E1190" t="s">
        <v>513</v>
      </c>
      <c r="F1190">
        <v>2</v>
      </c>
      <c r="H1190" t="s">
        <v>542</v>
      </c>
      <c r="I1190" t="s">
        <v>524</v>
      </c>
      <c r="J1190" t="s">
        <v>518</v>
      </c>
      <c r="K1190" s="5" t="s">
        <v>555</v>
      </c>
      <c r="L1190" t="s">
        <v>513</v>
      </c>
      <c r="M1190">
        <v>1</v>
      </c>
    </row>
    <row r="1191" spans="1:13" x14ac:dyDescent="0.25">
      <c r="A1191" t="s">
        <v>534</v>
      </c>
      <c r="B1191" t="s">
        <v>510</v>
      </c>
      <c r="C1191" t="s">
        <v>511</v>
      </c>
      <c r="D1191" s="5" t="s">
        <v>555</v>
      </c>
      <c r="E1191" t="s">
        <v>514</v>
      </c>
      <c r="F1191">
        <v>4</v>
      </c>
      <c r="H1191" t="s">
        <v>542</v>
      </c>
      <c r="I1191" t="s">
        <v>525</v>
      </c>
      <c r="J1191" t="s">
        <v>515</v>
      </c>
      <c r="K1191" s="5" t="s">
        <v>555</v>
      </c>
      <c r="L1191" t="s">
        <v>513</v>
      </c>
      <c r="M1191">
        <v>1</v>
      </c>
    </row>
    <row r="1192" spans="1:13" x14ac:dyDescent="0.25">
      <c r="A1192" t="s">
        <v>534</v>
      </c>
      <c r="B1192" t="s">
        <v>510</v>
      </c>
      <c r="C1192" t="s">
        <v>515</v>
      </c>
      <c r="D1192" s="5" t="s">
        <v>555</v>
      </c>
      <c r="E1192" t="s">
        <v>513</v>
      </c>
      <c r="F1192">
        <v>17</v>
      </c>
      <c r="H1192" t="s">
        <v>543</v>
      </c>
      <c r="I1192" t="s">
        <v>510</v>
      </c>
      <c r="J1192" t="s">
        <v>511</v>
      </c>
      <c r="K1192" s="5" t="s">
        <v>555</v>
      </c>
      <c r="L1192" t="s">
        <v>513</v>
      </c>
      <c r="M1192">
        <v>16</v>
      </c>
    </row>
    <row r="1193" spans="1:13" x14ac:dyDescent="0.25">
      <c r="A1193" t="s">
        <v>534</v>
      </c>
      <c r="B1193" t="s">
        <v>510</v>
      </c>
      <c r="C1193" t="s">
        <v>515</v>
      </c>
      <c r="D1193" s="5" t="s">
        <v>555</v>
      </c>
      <c r="E1193" t="s">
        <v>514</v>
      </c>
      <c r="F1193">
        <v>45</v>
      </c>
      <c r="H1193" t="s">
        <v>543</v>
      </c>
      <c r="I1193" t="s">
        <v>510</v>
      </c>
      <c r="J1193" t="s">
        <v>511</v>
      </c>
      <c r="K1193" s="5" t="s">
        <v>555</v>
      </c>
      <c r="L1193" t="s">
        <v>514</v>
      </c>
      <c r="M1193">
        <v>20</v>
      </c>
    </row>
    <row r="1194" spans="1:13" x14ac:dyDescent="0.25">
      <c r="A1194" t="s">
        <v>534</v>
      </c>
      <c r="B1194" t="s">
        <v>510</v>
      </c>
      <c r="C1194" t="s">
        <v>517</v>
      </c>
      <c r="D1194" s="5" t="s">
        <v>555</v>
      </c>
      <c r="E1194" t="s">
        <v>513</v>
      </c>
      <c r="F1194">
        <v>1</v>
      </c>
      <c r="H1194" t="s">
        <v>543</v>
      </c>
      <c r="I1194" t="s">
        <v>510</v>
      </c>
      <c r="J1194" t="s">
        <v>515</v>
      </c>
      <c r="K1194" s="5" t="s">
        <v>555</v>
      </c>
      <c r="L1194" t="s">
        <v>513</v>
      </c>
      <c r="M1194">
        <v>28</v>
      </c>
    </row>
    <row r="1195" spans="1:13" x14ac:dyDescent="0.25">
      <c r="A1195" t="s">
        <v>534</v>
      </c>
      <c r="B1195" t="s">
        <v>510</v>
      </c>
      <c r="C1195" t="s">
        <v>517</v>
      </c>
      <c r="D1195" s="5" t="s">
        <v>555</v>
      </c>
      <c r="E1195" t="s">
        <v>514</v>
      </c>
      <c r="F1195">
        <v>1</v>
      </c>
      <c r="H1195" t="s">
        <v>543</v>
      </c>
      <c r="I1195" t="s">
        <v>510</v>
      </c>
      <c r="J1195" t="s">
        <v>515</v>
      </c>
      <c r="K1195" s="5" t="s">
        <v>555</v>
      </c>
      <c r="L1195" t="s">
        <v>514</v>
      </c>
      <c r="M1195">
        <v>66</v>
      </c>
    </row>
    <row r="1196" spans="1:13" x14ac:dyDescent="0.25">
      <c r="A1196" t="s">
        <v>534</v>
      </c>
      <c r="B1196" t="s">
        <v>510</v>
      </c>
      <c r="C1196" t="s">
        <v>518</v>
      </c>
      <c r="D1196" s="5" t="s">
        <v>555</v>
      </c>
      <c r="E1196" t="s">
        <v>513</v>
      </c>
      <c r="F1196">
        <v>1</v>
      </c>
      <c r="H1196" t="s">
        <v>543</v>
      </c>
      <c r="I1196" t="s">
        <v>510</v>
      </c>
      <c r="J1196" t="s">
        <v>527</v>
      </c>
      <c r="K1196" s="5" t="s">
        <v>555</v>
      </c>
      <c r="L1196" t="s">
        <v>514</v>
      </c>
      <c r="M1196">
        <v>4</v>
      </c>
    </row>
    <row r="1197" spans="1:13" x14ac:dyDescent="0.25">
      <c r="A1197" t="s">
        <v>534</v>
      </c>
      <c r="B1197" t="s">
        <v>510</v>
      </c>
      <c r="C1197" t="s">
        <v>519</v>
      </c>
      <c r="D1197" s="5" t="s">
        <v>555</v>
      </c>
      <c r="E1197" t="s">
        <v>514</v>
      </c>
      <c r="F1197">
        <v>2</v>
      </c>
      <c r="H1197" t="s">
        <v>543</v>
      </c>
      <c r="I1197" t="s">
        <v>510</v>
      </c>
      <c r="J1197" t="s">
        <v>517</v>
      </c>
      <c r="K1197" s="5" t="s">
        <v>555</v>
      </c>
      <c r="L1197" t="s">
        <v>513</v>
      </c>
      <c r="M1197">
        <v>3</v>
      </c>
    </row>
    <row r="1198" spans="1:13" x14ac:dyDescent="0.25">
      <c r="A1198" t="s">
        <v>534</v>
      </c>
      <c r="B1198" t="s">
        <v>520</v>
      </c>
      <c r="C1198" t="s">
        <v>515</v>
      </c>
      <c r="D1198" s="5" t="s">
        <v>555</v>
      </c>
      <c r="E1198" t="s">
        <v>513</v>
      </c>
      <c r="F1198">
        <v>1</v>
      </c>
      <c r="H1198" t="s">
        <v>543</v>
      </c>
      <c r="I1198" t="s">
        <v>510</v>
      </c>
      <c r="J1198" t="s">
        <v>517</v>
      </c>
      <c r="K1198" s="5" t="s">
        <v>555</v>
      </c>
      <c r="L1198" t="s">
        <v>514</v>
      </c>
      <c r="M1198">
        <v>15</v>
      </c>
    </row>
    <row r="1199" spans="1:13" x14ac:dyDescent="0.25">
      <c r="A1199" t="s">
        <v>534</v>
      </c>
      <c r="B1199" t="s">
        <v>520</v>
      </c>
      <c r="C1199" t="s">
        <v>515</v>
      </c>
      <c r="D1199" s="5" t="s">
        <v>555</v>
      </c>
      <c r="E1199" t="s">
        <v>514</v>
      </c>
      <c r="F1199">
        <v>2</v>
      </c>
      <c r="H1199" t="s">
        <v>543</v>
      </c>
      <c r="I1199" t="s">
        <v>510</v>
      </c>
      <c r="J1199" t="s">
        <v>518</v>
      </c>
      <c r="K1199" s="5" t="s">
        <v>555</v>
      </c>
      <c r="L1199" t="s">
        <v>513</v>
      </c>
      <c r="M1199">
        <v>1</v>
      </c>
    </row>
    <row r="1200" spans="1:13" x14ac:dyDescent="0.25">
      <c r="A1200" t="s">
        <v>534</v>
      </c>
      <c r="B1200" t="s">
        <v>520</v>
      </c>
      <c r="C1200" t="s">
        <v>518</v>
      </c>
      <c r="D1200" s="5" t="s">
        <v>555</v>
      </c>
      <c r="E1200" t="s">
        <v>514</v>
      </c>
      <c r="F1200">
        <v>1</v>
      </c>
      <c r="H1200" t="s">
        <v>543</v>
      </c>
      <c r="I1200" t="s">
        <v>510</v>
      </c>
      <c r="J1200" t="s">
        <v>518</v>
      </c>
      <c r="K1200" s="5" t="s">
        <v>555</v>
      </c>
      <c r="L1200" t="s">
        <v>514</v>
      </c>
      <c r="M1200">
        <v>8</v>
      </c>
    </row>
    <row r="1201" spans="1:13" x14ac:dyDescent="0.25">
      <c r="A1201" t="s">
        <v>534</v>
      </c>
      <c r="B1201" t="s">
        <v>522</v>
      </c>
      <c r="C1201" t="s">
        <v>511</v>
      </c>
      <c r="D1201" s="5" t="s">
        <v>555</v>
      </c>
      <c r="E1201" t="s">
        <v>514</v>
      </c>
      <c r="F1201">
        <v>1</v>
      </c>
      <c r="H1201" t="s">
        <v>543</v>
      </c>
      <c r="I1201" t="s">
        <v>510</v>
      </c>
      <c r="J1201" t="s">
        <v>519</v>
      </c>
      <c r="K1201" s="5" t="s">
        <v>555</v>
      </c>
      <c r="L1201" t="s">
        <v>513</v>
      </c>
      <c r="M1201">
        <v>5</v>
      </c>
    </row>
    <row r="1202" spans="1:13" x14ac:dyDescent="0.25">
      <c r="A1202" t="s">
        <v>534</v>
      </c>
      <c r="B1202" t="s">
        <v>522</v>
      </c>
      <c r="C1202" t="s">
        <v>515</v>
      </c>
      <c r="D1202" s="5" t="s">
        <v>555</v>
      </c>
      <c r="E1202" t="s">
        <v>513</v>
      </c>
      <c r="F1202">
        <v>4</v>
      </c>
      <c r="H1202" t="s">
        <v>543</v>
      </c>
      <c r="I1202" t="s">
        <v>510</v>
      </c>
      <c r="J1202" t="s">
        <v>519</v>
      </c>
      <c r="K1202" s="5" t="s">
        <v>555</v>
      </c>
      <c r="L1202" t="s">
        <v>514</v>
      </c>
      <c r="M1202">
        <v>32</v>
      </c>
    </row>
    <row r="1203" spans="1:13" x14ac:dyDescent="0.25">
      <c r="A1203" t="s">
        <v>534</v>
      </c>
      <c r="B1203" t="s">
        <v>522</v>
      </c>
      <c r="C1203" t="s">
        <v>515</v>
      </c>
      <c r="D1203" s="5" t="s">
        <v>555</v>
      </c>
      <c r="E1203" t="s">
        <v>514</v>
      </c>
      <c r="F1203">
        <v>4</v>
      </c>
      <c r="H1203" t="s">
        <v>543</v>
      </c>
      <c r="I1203" t="s">
        <v>520</v>
      </c>
      <c r="J1203" t="s">
        <v>511</v>
      </c>
      <c r="K1203" s="5" t="s">
        <v>555</v>
      </c>
      <c r="L1203" t="s">
        <v>514</v>
      </c>
      <c r="M1203">
        <v>2</v>
      </c>
    </row>
    <row r="1204" spans="1:13" x14ac:dyDescent="0.25">
      <c r="A1204" t="s">
        <v>534</v>
      </c>
      <c r="B1204" t="s">
        <v>522</v>
      </c>
      <c r="C1204" t="s">
        <v>517</v>
      </c>
      <c r="D1204" s="5" t="s">
        <v>555</v>
      </c>
      <c r="E1204" t="s">
        <v>513</v>
      </c>
      <c r="F1204">
        <v>1</v>
      </c>
      <c r="H1204" t="s">
        <v>543</v>
      </c>
      <c r="I1204" t="s">
        <v>520</v>
      </c>
      <c r="J1204" t="s">
        <v>515</v>
      </c>
      <c r="K1204" s="5" t="s">
        <v>555</v>
      </c>
      <c r="L1204" t="s">
        <v>513</v>
      </c>
      <c r="M1204">
        <v>10</v>
      </c>
    </row>
    <row r="1205" spans="1:13" x14ac:dyDescent="0.25">
      <c r="A1205" t="s">
        <v>534</v>
      </c>
      <c r="B1205" t="s">
        <v>522</v>
      </c>
      <c r="C1205" t="s">
        <v>518</v>
      </c>
      <c r="D1205" s="5" t="s">
        <v>555</v>
      </c>
      <c r="E1205" t="s">
        <v>514</v>
      </c>
      <c r="F1205">
        <v>1</v>
      </c>
      <c r="H1205" t="s">
        <v>543</v>
      </c>
      <c r="I1205" t="s">
        <v>520</v>
      </c>
      <c r="J1205" t="s">
        <v>515</v>
      </c>
      <c r="K1205" s="5" t="s">
        <v>555</v>
      </c>
      <c r="L1205" t="s">
        <v>514</v>
      </c>
      <c r="M1205">
        <v>8</v>
      </c>
    </row>
    <row r="1206" spans="1:13" x14ac:dyDescent="0.25">
      <c r="A1206" t="s">
        <v>534</v>
      </c>
      <c r="B1206" t="s">
        <v>523</v>
      </c>
      <c r="C1206" t="s">
        <v>515</v>
      </c>
      <c r="D1206" s="5" t="s">
        <v>555</v>
      </c>
      <c r="E1206" t="s">
        <v>513</v>
      </c>
      <c r="F1206">
        <v>6</v>
      </c>
      <c r="H1206" t="s">
        <v>543</v>
      </c>
      <c r="I1206" t="s">
        <v>520</v>
      </c>
      <c r="J1206" t="s">
        <v>518</v>
      </c>
      <c r="K1206" s="5" t="s">
        <v>555</v>
      </c>
      <c r="L1206" t="s">
        <v>514</v>
      </c>
      <c r="M1206">
        <v>1</v>
      </c>
    </row>
    <row r="1207" spans="1:13" x14ac:dyDescent="0.25">
      <c r="A1207" t="s">
        <v>534</v>
      </c>
      <c r="B1207" t="s">
        <v>523</v>
      </c>
      <c r="C1207" t="s">
        <v>515</v>
      </c>
      <c r="D1207" s="5" t="s">
        <v>555</v>
      </c>
      <c r="E1207" t="s">
        <v>514</v>
      </c>
      <c r="F1207">
        <v>3</v>
      </c>
      <c r="H1207" t="s">
        <v>543</v>
      </c>
      <c r="I1207" t="s">
        <v>521</v>
      </c>
      <c r="J1207" t="s">
        <v>515</v>
      </c>
      <c r="K1207" s="5" t="s">
        <v>555</v>
      </c>
      <c r="L1207" t="s">
        <v>514</v>
      </c>
      <c r="M1207">
        <v>3</v>
      </c>
    </row>
    <row r="1208" spans="1:13" x14ac:dyDescent="0.25">
      <c r="A1208" t="s">
        <v>534</v>
      </c>
      <c r="B1208" t="s">
        <v>524</v>
      </c>
      <c r="C1208" t="s">
        <v>515</v>
      </c>
      <c r="D1208" s="5" t="s">
        <v>555</v>
      </c>
      <c r="E1208" t="s">
        <v>513</v>
      </c>
      <c r="F1208">
        <v>3</v>
      </c>
      <c r="H1208" t="s">
        <v>543</v>
      </c>
      <c r="I1208" t="s">
        <v>521</v>
      </c>
      <c r="J1208" t="s">
        <v>517</v>
      </c>
      <c r="K1208" s="5" t="s">
        <v>555</v>
      </c>
      <c r="L1208" t="s">
        <v>514</v>
      </c>
      <c r="M1208">
        <v>1</v>
      </c>
    </row>
    <row r="1209" spans="1:13" x14ac:dyDescent="0.25">
      <c r="A1209" t="s">
        <v>534</v>
      </c>
      <c r="B1209" t="s">
        <v>524</v>
      </c>
      <c r="C1209" t="s">
        <v>515</v>
      </c>
      <c r="D1209" s="5" t="s">
        <v>555</v>
      </c>
      <c r="E1209" t="s">
        <v>514</v>
      </c>
      <c r="F1209">
        <v>7</v>
      </c>
      <c r="H1209" t="s">
        <v>543</v>
      </c>
      <c r="I1209" t="s">
        <v>521</v>
      </c>
      <c r="J1209" t="s">
        <v>518</v>
      </c>
      <c r="K1209" s="5" t="s">
        <v>555</v>
      </c>
      <c r="L1209" t="s">
        <v>513</v>
      </c>
      <c r="M1209">
        <v>1</v>
      </c>
    </row>
    <row r="1210" spans="1:13" x14ac:dyDescent="0.25">
      <c r="A1210" t="s">
        <v>535</v>
      </c>
      <c r="B1210" t="s">
        <v>510</v>
      </c>
      <c r="C1210" t="s">
        <v>511</v>
      </c>
      <c r="D1210" s="5" t="s">
        <v>555</v>
      </c>
      <c r="E1210" t="s">
        <v>513</v>
      </c>
      <c r="F1210">
        <v>6</v>
      </c>
      <c r="H1210" t="s">
        <v>543</v>
      </c>
      <c r="I1210" t="s">
        <v>522</v>
      </c>
      <c r="J1210" t="s">
        <v>511</v>
      </c>
      <c r="K1210" s="5" t="s">
        <v>555</v>
      </c>
      <c r="L1210" t="s">
        <v>514</v>
      </c>
      <c r="M1210">
        <v>1</v>
      </c>
    </row>
    <row r="1211" spans="1:13" x14ac:dyDescent="0.25">
      <c r="A1211" t="s">
        <v>535</v>
      </c>
      <c r="B1211" t="s">
        <v>510</v>
      </c>
      <c r="C1211" t="s">
        <v>511</v>
      </c>
      <c r="D1211" s="5" t="s">
        <v>555</v>
      </c>
      <c r="E1211" t="s">
        <v>514</v>
      </c>
      <c r="F1211">
        <v>11</v>
      </c>
      <c r="H1211" t="s">
        <v>543</v>
      </c>
      <c r="I1211" t="s">
        <v>522</v>
      </c>
      <c r="J1211" t="s">
        <v>515</v>
      </c>
      <c r="K1211" s="5" t="s">
        <v>555</v>
      </c>
      <c r="L1211" t="s">
        <v>513</v>
      </c>
      <c r="M1211">
        <v>1</v>
      </c>
    </row>
    <row r="1212" spans="1:13" x14ac:dyDescent="0.25">
      <c r="A1212" t="s">
        <v>535</v>
      </c>
      <c r="B1212" t="s">
        <v>510</v>
      </c>
      <c r="C1212" t="s">
        <v>515</v>
      </c>
      <c r="D1212" s="5" t="s">
        <v>555</v>
      </c>
      <c r="E1212" t="s">
        <v>513</v>
      </c>
      <c r="F1212">
        <v>15</v>
      </c>
      <c r="H1212" t="s">
        <v>543</v>
      </c>
      <c r="I1212" t="s">
        <v>522</v>
      </c>
      <c r="J1212" t="s">
        <v>515</v>
      </c>
      <c r="K1212" s="5" t="s">
        <v>555</v>
      </c>
      <c r="L1212" t="s">
        <v>514</v>
      </c>
      <c r="M1212">
        <v>7</v>
      </c>
    </row>
    <row r="1213" spans="1:13" x14ac:dyDescent="0.25">
      <c r="A1213" t="s">
        <v>535</v>
      </c>
      <c r="B1213" t="s">
        <v>510</v>
      </c>
      <c r="C1213" t="s">
        <v>515</v>
      </c>
      <c r="D1213" s="5" t="s">
        <v>555</v>
      </c>
      <c r="E1213" t="s">
        <v>514</v>
      </c>
      <c r="F1213">
        <v>32</v>
      </c>
      <c r="H1213" t="s">
        <v>543</v>
      </c>
      <c r="I1213" t="s">
        <v>523</v>
      </c>
      <c r="J1213" t="s">
        <v>515</v>
      </c>
      <c r="K1213" s="5" t="s">
        <v>555</v>
      </c>
      <c r="L1213" t="s">
        <v>513</v>
      </c>
      <c r="M1213">
        <v>7</v>
      </c>
    </row>
    <row r="1214" spans="1:13" x14ac:dyDescent="0.25">
      <c r="A1214" t="s">
        <v>535</v>
      </c>
      <c r="B1214" t="s">
        <v>510</v>
      </c>
      <c r="C1214" t="s">
        <v>517</v>
      </c>
      <c r="D1214" s="5" t="s">
        <v>555</v>
      </c>
      <c r="E1214" t="s">
        <v>513</v>
      </c>
      <c r="F1214">
        <v>2</v>
      </c>
      <c r="H1214" t="s">
        <v>543</v>
      </c>
      <c r="I1214" t="s">
        <v>523</v>
      </c>
      <c r="J1214" t="s">
        <v>515</v>
      </c>
      <c r="K1214" s="5" t="s">
        <v>555</v>
      </c>
      <c r="L1214" t="s">
        <v>514</v>
      </c>
      <c r="M1214">
        <v>14</v>
      </c>
    </row>
    <row r="1215" spans="1:13" x14ac:dyDescent="0.25">
      <c r="A1215" t="s">
        <v>535</v>
      </c>
      <c r="B1215" t="s">
        <v>510</v>
      </c>
      <c r="C1215" t="s">
        <v>517</v>
      </c>
      <c r="D1215" s="5" t="s">
        <v>555</v>
      </c>
      <c r="E1215" t="s">
        <v>514</v>
      </c>
      <c r="F1215">
        <v>9</v>
      </c>
      <c r="H1215" t="s">
        <v>543</v>
      </c>
      <c r="I1215" t="s">
        <v>524</v>
      </c>
      <c r="J1215" t="s">
        <v>515</v>
      </c>
      <c r="K1215" s="5" t="s">
        <v>555</v>
      </c>
      <c r="L1215" t="s">
        <v>513</v>
      </c>
      <c r="M1215">
        <v>17</v>
      </c>
    </row>
    <row r="1216" spans="1:13" x14ac:dyDescent="0.25">
      <c r="A1216" t="s">
        <v>535</v>
      </c>
      <c r="B1216" t="s">
        <v>510</v>
      </c>
      <c r="C1216" t="s">
        <v>518</v>
      </c>
      <c r="D1216" s="5" t="s">
        <v>555</v>
      </c>
      <c r="E1216" t="s">
        <v>514</v>
      </c>
      <c r="F1216">
        <v>6</v>
      </c>
      <c r="H1216" t="s">
        <v>543</v>
      </c>
      <c r="I1216" t="s">
        <v>524</v>
      </c>
      <c r="J1216" t="s">
        <v>515</v>
      </c>
      <c r="K1216" s="5" t="s">
        <v>555</v>
      </c>
      <c r="L1216" t="s">
        <v>514</v>
      </c>
      <c r="M1216">
        <v>11</v>
      </c>
    </row>
    <row r="1217" spans="1:13" x14ac:dyDescent="0.25">
      <c r="A1217" t="s">
        <v>535</v>
      </c>
      <c r="B1217" t="s">
        <v>510</v>
      </c>
      <c r="C1217" t="s">
        <v>519</v>
      </c>
      <c r="D1217" s="5" t="s">
        <v>555</v>
      </c>
      <c r="E1217" t="s">
        <v>513</v>
      </c>
      <c r="F1217">
        <v>3</v>
      </c>
      <c r="H1217" t="s">
        <v>543</v>
      </c>
      <c r="I1217" t="s">
        <v>524</v>
      </c>
      <c r="J1217" t="s">
        <v>527</v>
      </c>
      <c r="K1217" s="5" t="s">
        <v>555</v>
      </c>
      <c r="L1217" t="s">
        <v>513</v>
      </c>
      <c r="M1217">
        <v>1</v>
      </c>
    </row>
    <row r="1218" spans="1:13" x14ac:dyDescent="0.25">
      <c r="A1218" t="s">
        <v>535</v>
      </c>
      <c r="B1218" t="s">
        <v>510</v>
      </c>
      <c r="C1218" t="s">
        <v>519</v>
      </c>
      <c r="D1218" s="5" t="s">
        <v>555</v>
      </c>
      <c r="E1218" t="s">
        <v>514</v>
      </c>
      <c r="F1218">
        <v>29</v>
      </c>
      <c r="H1218" t="s">
        <v>543</v>
      </c>
      <c r="I1218" t="s">
        <v>525</v>
      </c>
      <c r="J1218" t="s">
        <v>511</v>
      </c>
      <c r="K1218" s="5" t="s">
        <v>555</v>
      </c>
      <c r="L1218" t="s">
        <v>514</v>
      </c>
      <c r="M1218">
        <v>1</v>
      </c>
    </row>
    <row r="1219" spans="1:13" x14ac:dyDescent="0.25">
      <c r="A1219" t="s">
        <v>535</v>
      </c>
      <c r="B1219" t="s">
        <v>520</v>
      </c>
      <c r="C1219" t="s">
        <v>511</v>
      </c>
      <c r="D1219" s="5" t="s">
        <v>555</v>
      </c>
      <c r="E1219" t="s">
        <v>514</v>
      </c>
      <c r="F1219">
        <v>1</v>
      </c>
      <c r="H1219" t="s">
        <v>543</v>
      </c>
      <c r="I1219" t="s">
        <v>525</v>
      </c>
      <c r="J1219" t="s">
        <v>515</v>
      </c>
      <c r="K1219" s="5" t="s">
        <v>555</v>
      </c>
      <c r="L1219" t="s">
        <v>513</v>
      </c>
      <c r="M1219">
        <v>3</v>
      </c>
    </row>
    <row r="1220" spans="1:13" x14ac:dyDescent="0.25">
      <c r="A1220" t="s">
        <v>535</v>
      </c>
      <c r="B1220" t="s">
        <v>520</v>
      </c>
      <c r="C1220" t="s">
        <v>515</v>
      </c>
      <c r="D1220" s="5" t="s">
        <v>555</v>
      </c>
      <c r="E1220" t="s">
        <v>513</v>
      </c>
      <c r="F1220">
        <v>4</v>
      </c>
      <c r="H1220" t="s">
        <v>543</v>
      </c>
      <c r="I1220" t="s">
        <v>525</v>
      </c>
      <c r="J1220" t="s">
        <v>515</v>
      </c>
      <c r="K1220" s="5" t="s">
        <v>555</v>
      </c>
      <c r="L1220" t="s">
        <v>514</v>
      </c>
      <c r="M1220">
        <v>3</v>
      </c>
    </row>
    <row r="1221" spans="1:13" x14ac:dyDescent="0.25">
      <c r="A1221" t="s">
        <v>535</v>
      </c>
      <c r="B1221" t="s">
        <v>520</v>
      </c>
      <c r="C1221" t="s">
        <v>515</v>
      </c>
      <c r="D1221" s="5" t="s">
        <v>555</v>
      </c>
      <c r="E1221" t="s">
        <v>514</v>
      </c>
      <c r="F1221">
        <v>5</v>
      </c>
      <c r="H1221" t="s">
        <v>544</v>
      </c>
      <c r="I1221" t="s">
        <v>510</v>
      </c>
      <c r="J1221" t="s">
        <v>511</v>
      </c>
      <c r="K1221" s="5" t="s">
        <v>555</v>
      </c>
      <c r="L1221" t="s">
        <v>513</v>
      </c>
      <c r="M1221">
        <v>1</v>
      </c>
    </row>
    <row r="1222" spans="1:13" x14ac:dyDescent="0.25">
      <c r="A1222" t="s">
        <v>535</v>
      </c>
      <c r="B1222" t="s">
        <v>520</v>
      </c>
      <c r="C1222" t="s">
        <v>518</v>
      </c>
      <c r="D1222" s="5" t="s">
        <v>555</v>
      </c>
      <c r="E1222" t="s">
        <v>514</v>
      </c>
      <c r="F1222">
        <v>1</v>
      </c>
      <c r="H1222" t="s">
        <v>544</v>
      </c>
      <c r="I1222" t="s">
        <v>510</v>
      </c>
      <c r="J1222" t="s">
        <v>511</v>
      </c>
      <c r="K1222" s="5" t="s">
        <v>555</v>
      </c>
      <c r="L1222" t="s">
        <v>514</v>
      </c>
      <c r="M1222">
        <v>4</v>
      </c>
    </row>
    <row r="1223" spans="1:13" x14ac:dyDescent="0.25">
      <c r="A1223" t="s">
        <v>535</v>
      </c>
      <c r="B1223" t="s">
        <v>522</v>
      </c>
      <c r="C1223" t="s">
        <v>511</v>
      </c>
      <c r="D1223" s="5" t="s">
        <v>555</v>
      </c>
      <c r="E1223" t="s">
        <v>514</v>
      </c>
      <c r="F1223">
        <v>1</v>
      </c>
      <c r="H1223" t="s">
        <v>544</v>
      </c>
      <c r="I1223" t="s">
        <v>510</v>
      </c>
      <c r="J1223" t="s">
        <v>515</v>
      </c>
      <c r="K1223" s="5" t="s">
        <v>555</v>
      </c>
      <c r="L1223" t="s">
        <v>513</v>
      </c>
      <c r="M1223">
        <v>9</v>
      </c>
    </row>
    <row r="1224" spans="1:13" x14ac:dyDescent="0.25">
      <c r="A1224" t="s">
        <v>535</v>
      </c>
      <c r="B1224" t="s">
        <v>522</v>
      </c>
      <c r="C1224" t="s">
        <v>515</v>
      </c>
      <c r="D1224" s="5" t="s">
        <v>555</v>
      </c>
      <c r="E1224" t="s">
        <v>513</v>
      </c>
      <c r="F1224">
        <v>3</v>
      </c>
      <c r="H1224" t="s">
        <v>544</v>
      </c>
      <c r="I1224" t="s">
        <v>510</v>
      </c>
      <c r="J1224" t="s">
        <v>515</v>
      </c>
      <c r="K1224" s="5" t="s">
        <v>555</v>
      </c>
      <c r="L1224" t="s">
        <v>514</v>
      </c>
      <c r="M1224">
        <v>4</v>
      </c>
    </row>
    <row r="1225" spans="1:13" x14ac:dyDescent="0.25">
      <c r="A1225" t="s">
        <v>535</v>
      </c>
      <c r="B1225" t="s">
        <v>522</v>
      </c>
      <c r="C1225" t="s">
        <v>515</v>
      </c>
      <c r="D1225" s="5" t="s">
        <v>555</v>
      </c>
      <c r="E1225" t="s">
        <v>514</v>
      </c>
      <c r="F1225">
        <v>7</v>
      </c>
      <c r="H1225" t="s">
        <v>544</v>
      </c>
      <c r="I1225" t="s">
        <v>510</v>
      </c>
      <c r="J1225" t="s">
        <v>517</v>
      </c>
      <c r="K1225" s="5" t="s">
        <v>555</v>
      </c>
      <c r="L1225" t="s">
        <v>513</v>
      </c>
      <c r="M1225">
        <v>2</v>
      </c>
    </row>
    <row r="1226" spans="1:13" x14ac:dyDescent="0.25">
      <c r="A1226" t="s">
        <v>535</v>
      </c>
      <c r="B1226" t="s">
        <v>523</v>
      </c>
      <c r="C1226" t="s">
        <v>511</v>
      </c>
      <c r="D1226" s="5" t="s">
        <v>555</v>
      </c>
      <c r="E1226" t="s">
        <v>513</v>
      </c>
      <c r="F1226">
        <v>2</v>
      </c>
      <c r="H1226" t="s">
        <v>544</v>
      </c>
      <c r="I1226" t="s">
        <v>510</v>
      </c>
      <c r="J1226" t="s">
        <v>517</v>
      </c>
      <c r="K1226" s="5" t="s">
        <v>555</v>
      </c>
      <c r="L1226" t="s">
        <v>514</v>
      </c>
      <c r="M1226">
        <v>1</v>
      </c>
    </row>
    <row r="1227" spans="1:13" x14ac:dyDescent="0.25">
      <c r="A1227" t="s">
        <v>535</v>
      </c>
      <c r="B1227" t="s">
        <v>523</v>
      </c>
      <c r="C1227" t="s">
        <v>515</v>
      </c>
      <c r="D1227" s="5" t="s">
        <v>555</v>
      </c>
      <c r="E1227" t="s">
        <v>513</v>
      </c>
      <c r="F1227">
        <v>10</v>
      </c>
      <c r="H1227" t="s">
        <v>544</v>
      </c>
      <c r="I1227" t="s">
        <v>520</v>
      </c>
      <c r="J1227" t="s">
        <v>515</v>
      </c>
      <c r="K1227" s="5" t="s">
        <v>555</v>
      </c>
      <c r="L1227" t="s">
        <v>514</v>
      </c>
      <c r="M1227">
        <v>2</v>
      </c>
    </row>
    <row r="1228" spans="1:13" x14ac:dyDescent="0.25">
      <c r="A1228" t="s">
        <v>535</v>
      </c>
      <c r="B1228" t="s">
        <v>523</v>
      </c>
      <c r="C1228" t="s">
        <v>515</v>
      </c>
      <c r="D1228" s="5" t="s">
        <v>555</v>
      </c>
      <c r="E1228" t="s">
        <v>514</v>
      </c>
      <c r="F1228">
        <v>7</v>
      </c>
      <c r="H1228" t="s">
        <v>544</v>
      </c>
      <c r="I1228" t="s">
        <v>523</v>
      </c>
      <c r="J1228" t="s">
        <v>511</v>
      </c>
      <c r="K1228" s="5" t="s">
        <v>555</v>
      </c>
      <c r="L1228" t="s">
        <v>514</v>
      </c>
      <c r="M1228">
        <v>3</v>
      </c>
    </row>
    <row r="1229" spans="1:13" x14ac:dyDescent="0.25">
      <c r="A1229" t="s">
        <v>535</v>
      </c>
      <c r="B1229" t="s">
        <v>523</v>
      </c>
      <c r="C1229" t="s">
        <v>518</v>
      </c>
      <c r="D1229" s="5" t="s">
        <v>555</v>
      </c>
      <c r="E1229" t="s">
        <v>514</v>
      </c>
      <c r="F1229">
        <v>1</v>
      </c>
      <c r="H1229" t="s">
        <v>544</v>
      </c>
      <c r="I1229" t="s">
        <v>523</v>
      </c>
      <c r="J1229" t="s">
        <v>515</v>
      </c>
      <c r="K1229" s="5" t="s">
        <v>555</v>
      </c>
      <c r="L1229" t="s">
        <v>514</v>
      </c>
      <c r="M1229">
        <v>3</v>
      </c>
    </row>
    <row r="1230" spans="1:13" x14ac:dyDescent="0.25">
      <c r="A1230" t="s">
        <v>535</v>
      </c>
      <c r="B1230" t="s">
        <v>524</v>
      </c>
      <c r="C1230" t="s">
        <v>511</v>
      </c>
      <c r="D1230" s="5" t="s">
        <v>555</v>
      </c>
      <c r="E1230" t="s">
        <v>514</v>
      </c>
      <c r="F1230">
        <v>1</v>
      </c>
      <c r="H1230" t="s">
        <v>544</v>
      </c>
      <c r="I1230" t="s">
        <v>524</v>
      </c>
      <c r="J1230" t="s">
        <v>515</v>
      </c>
      <c r="K1230" s="5" t="s">
        <v>555</v>
      </c>
      <c r="L1230" t="s">
        <v>513</v>
      </c>
      <c r="M1230">
        <v>3</v>
      </c>
    </row>
    <row r="1231" spans="1:13" x14ac:dyDescent="0.25">
      <c r="A1231" t="s">
        <v>535</v>
      </c>
      <c r="B1231" t="s">
        <v>524</v>
      </c>
      <c r="C1231" t="s">
        <v>515</v>
      </c>
      <c r="D1231" s="5" t="s">
        <v>555</v>
      </c>
      <c r="E1231" t="s">
        <v>513</v>
      </c>
      <c r="F1231">
        <v>14</v>
      </c>
      <c r="H1231" t="s">
        <v>544</v>
      </c>
      <c r="I1231" t="s">
        <v>524</v>
      </c>
      <c r="J1231" t="s">
        <v>515</v>
      </c>
      <c r="K1231" s="5" t="s">
        <v>555</v>
      </c>
      <c r="L1231" t="s">
        <v>514</v>
      </c>
      <c r="M1231">
        <v>1</v>
      </c>
    </row>
    <row r="1232" spans="1:13" x14ac:dyDescent="0.25">
      <c r="A1232" t="s">
        <v>535</v>
      </c>
      <c r="B1232" t="s">
        <v>524</v>
      </c>
      <c r="C1232" t="s">
        <v>515</v>
      </c>
      <c r="D1232" s="5" t="s">
        <v>555</v>
      </c>
      <c r="E1232" t="s">
        <v>514</v>
      </c>
      <c r="F1232">
        <v>9</v>
      </c>
      <c r="H1232" t="s">
        <v>544</v>
      </c>
      <c r="I1232" t="s">
        <v>524</v>
      </c>
      <c r="J1232" t="s">
        <v>519</v>
      </c>
      <c r="K1232" s="5" t="s">
        <v>555</v>
      </c>
      <c r="L1232" t="s">
        <v>513</v>
      </c>
      <c r="M1232">
        <v>1</v>
      </c>
    </row>
    <row r="1233" spans="1:13" x14ac:dyDescent="0.25">
      <c r="A1233" t="s">
        <v>535</v>
      </c>
      <c r="B1233" t="s">
        <v>525</v>
      </c>
      <c r="C1233" t="s">
        <v>515</v>
      </c>
      <c r="D1233" s="5" t="s">
        <v>555</v>
      </c>
      <c r="E1233" t="s">
        <v>513</v>
      </c>
      <c r="F1233">
        <v>1</v>
      </c>
      <c r="H1233" t="s">
        <v>545</v>
      </c>
      <c r="I1233" t="s">
        <v>510</v>
      </c>
      <c r="J1233" t="s">
        <v>511</v>
      </c>
      <c r="K1233" s="5" t="s">
        <v>555</v>
      </c>
      <c r="L1233" t="s">
        <v>513</v>
      </c>
      <c r="M1233">
        <v>9</v>
      </c>
    </row>
    <row r="1234" spans="1:13" x14ac:dyDescent="0.25">
      <c r="A1234" t="s">
        <v>535</v>
      </c>
      <c r="B1234" t="s">
        <v>525</v>
      </c>
      <c r="C1234" t="s">
        <v>515</v>
      </c>
      <c r="D1234" s="5" t="s">
        <v>555</v>
      </c>
      <c r="E1234" t="s">
        <v>514</v>
      </c>
      <c r="F1234">
        <v>2</v>
      </c>
      <c r="H1234" t="s">
        <v>545</v>
      </c>
      <c r="I1234" t="s">
        <v>510</v>
      </c>
      <c r="J1234" t="s">
        <v>511</v>
      </c>
      <c r="K1234" s="5" t="s">
        <v>555</v>
      </c>
      <c r="L1234" t="s">
        <v>514</v>
      </c>
      <c r="M1234">
        <v>24</v>
      </c>
    </row>
    <row r="1235" spans="1:13" x14ac:dyDescent="0.25">
      <c r="A1235" t="s">
        <v>536</v>
      </c>
      <c r="B1235" t="s">
        <v>510</v>
      </c>
      <c r="C1235" t="s">
        <v>511</v>
      </c>
      <c r="D1235" s="5" t="s">
        <v>555</v>
      </c>
      <c r="E1235" t="s">
        <v>513</v>
      </c>
      <c r="F1235">
        <v>7</v>
      </c>
      <c r="H1235" t="s">
        <v>545</v>
      </c>
      <c r="I1235" t="s">
        <v>510</v>
      </c>
      <c r="J1235" t="s">
        <v>515</v>
      </c>
      <c r="K1235" s="5" t="s">
        <v>555</v>
      </c>
      <c r="L1235" t="s">
        <v>513</v>
      </c>
      <c r="M1235">
        <v>32</v>
      </c>
    </row>
    <row r="1236" spans="1:13" x14ac:dyDescent="0.25">
      <c r="A1236" t="s">
        <v>536</v>
      </c>
      <c r="B1236" t="s">
        <v>510</v>
      </c>
      <c r="C1236" t="s">
        <v>511</v>
      </c>
      <c r="D1236" s="5" t="s">
        <v>555</v>
      </c>
      <c r="E1236" t="s">
        <v>514</v>
      </c>
      <c r="F1236">
        <v>15</v>
      </c>
      <c r="H1236" t="s">
        <v>545</v>
      </c>
      <c r="I1236" t="s">
        <v>510</v>
      </c>
      <c r="J1236" t="s">
        <v>515</v>
      </c>
      <c r="K1236" s="5" t="s">
        <v>555</v>
      </c>
      <c r="L1236" t="s">
        <v>514</v>
      </c>
      <c r="M1236">
        <v>47</v>
      </c>
    </row>
    <row r="1237" spans="1:13" x14ac:dyDescent="0.25">
      <c r="A1237" t="s">
        <v>536</v>
      </c>
      <c r="B1237" t="s">
        <v>510</v>
      </c>
      <c r="C1237" t="s">
        <v>515</v>
      </c>
      <c r="D1237" s="5" t="s">
        <v>555</v>
      </c>
      <c r="E1237" t="s">
        <v>513</v>
      </c>
      <c r="F1237">
        <v>31</v>
      </c>
      <c r="H1237" t="s">
        <v>545</v>
      </c>
      <c r="I1237" t="s">
        <v>510</v>
      </c>
      <c r="J1237" t="s">
        <v>517</v>
      </c>
      <c r="K1237" s="5" t="s">
        <v>555</v>
      </c>
      <c r="L1237" t="s">
        <v>513</v>
      </c>
      <c r="M1237">
        <v>2</v>
      </c>
    </row>
    <row r="1238" spans="1:13" x14ac:dyDescent="0.25">
      <c r="A1238" t="s">
        <v>536</v>
      </c>
      <c r="B1238" t="s">
        <v>510</v>
      </c>
      <c r="C1238" t="s">
        <v>515</v>
      </c>
      <c r="D1238" s="5" t="s">
        <v>555</v>
      </c>
      <c r="E1238" t="s">
        <v>514</v>
      </c>
      <c r="F1238">
        <v>50</v>
      </c>
      <c r="H1238" t="s">
        <v>545</v>
      </c>
      <c r="I1238" t="s">
        <v>510</v>
      </c>
      <c r="J1238" t="s">
        <v>517</v>
      </c>
      <c r="K1238" s="5" t="s">
        <v>555</v>
      </c>
      <c r="L1238" t="s">
        <v>514</v>
      </c>
      <c r="M1238">
        <v>17</v>
      </c>
    </row>
    <row r="1239" spans="1:13" x14ac:dyDescent="0.25">
      <c r="A1239" t="s">
        <v>536</v>
      </c>
      <c r="B1239" t="s">
        <v>510</v>
      </c>
      <c r="C1239" t="s">
        <v>527</v>
      </c>
      <c r="D1239" s="5" t="s">
        <v>555</v>
      </c>
      <c r="E1239" t="s">
        <v>513</v>
      </c>
      <c r="F1239">
        <v>1</v>
      </c>
      <c r="H1239" t="s">
        <v>545</v>
      </c>
      <c r="I1239" t="s">
        <v>510</v>
      </c>
      <c r="J1239" t="s">
        <v>518</v>
      </c>
      <c r="K1239" s="5" t="s">
        <v>555</v>
      </c>
      <c r="L1239" t="s">
        <v>513</v>
      </c>
      <c r="M1239">
        <v>1</v>
      </c>
    </row>
    <row r="1240" spans="1:13" x14ac:dyDescent="0.25">
      <c r="A1240" t="s">
        <v>536</v>
      </c>
      <c r="B1240" t="s">
        <v>510</v>
      </c>
      <c r="C1240" t="s">
        <v>527</v>
      </c>
      <c r="D1240" s="5" t="s">
        <v>555</v>
      </c>
      <c r="E1240" t="s">
        <v>514</v>
      </c>
      <c r="F1240">
        <v>2</v>
      </c>
      <c r="H1240" t="s">
        <v>545</v>
      </c>
      <c r="I1240" t="s">
        <v>510</v>
      </c>
      <c r="J1240" t="s">
        <v>518</v>
      </c>
      <c r="K1240" s="5" t="s">
        <v>555</v>
      </c>
      <c r="L1240" t="s">
        <v>514</v>
      </c>
      <c r="M1240">
        <v>5</v>
      </c>
    </row>
    <row r="1241" spans="1:13" x14ac:dyDescent="0.25">
      <c r="A1241" t="s">
        <v>536</v>
      </c>
      <c r="B1241" t="s">
        <v>510</v>
      </c>
      <c r="C1241" t="s">
        <v>517</v>
      </c>
      <c r="D1241" s="5" t="s">
        <v>555</v>
      </c>
      <c r="E1241" t="s">
        <v>513</v>
      </c>
      <c r="F1241">
        <v>4</v>
      </c>
      <c r="H1241" t="s">
        <v>545</v>
      </c>
      <c r="I1241" t="s">
        <v>510</v>
      </c>
      <c r="J1241" t="s">
        <v>519</v>
      </c>
      <c r="K1241" s="5" t="s">
        <v>555</v>
      </c>
      <c r="L1241" t="s">
        <v>513</v>
      </c>
      <c r="M1241">
        <v>2</v>
      </c>
    </row>
    <row r="1242" spans="1:13" x14ac:dyDescent="0.25">
      <c r="A1242" t="s">
        <v>536</v>
      </c>
      <c r="B1242" t="s">
        <v>510</v>
      </c>
      <c r="C1242" t="s">
        <v>517</v>
      </c>
      <c r="D1242" s="5" t="s">
        <v>555</v>
      </c>
      <c r="E1242" t="s">
        <v>514</v>
      </c>
      <c r="F1242">
        <v>11</v>
      </c>
      <c r="H1242" t="s">
        <v>545</v>
      </c>
      <c r="I1242" t="s">
        <v>510</v>
      </c>
      <c r="J1242" t="s">
        <v>519</v>
      </c>
      <c r="K1242" s="5" t="s">
        <v>555</v>
      </c>
      <c r="L1242" t="s">
        <v>514</v>
      </c>
      <c r="M1242">
        <v>24</v>
      </c>
    </row>
    <row r="1243" spans="1:13" x14ac:dyDescent="0.25">
      <c r="A1243" t="s">
        <v>536</v>
      </c>
      <c r="B1243" t="s">
        <v>510</v>
      </c>
      <c r="C1243" t="s">
        <v>518</v>
      </c>
      <c r="D1243" s="5" t="s">
        <v>555</v>
      </c>
      <c r="E1243" t="s">
        <v>513</v>
      </c>
      <c r="F1243">
        <v>1</v>
      </c>
      <c r="H1243" t="s">
        <v>545</v>
      </c>
      <c r="I1243" t="s">
        <v>520</v>
      </c>
      <c r="J1243" t="s">
        <v>511</v>
      </c>
      <c r="K1243" s="5" t="s">
        <v>555</v>
      </c>
      <c r="L1243" t="s">
        <v>514</v>
      </c>
      <c r="M1243">
        <v>2</v>
      </c>
    </row>
    <row r="1244" spans="1:13" x14ac:dyDescent="0.25">
      <c r="A1244" t="s">
        <v>536</v>
      </c>
      <c r="B1244" t="s">
        <v>510</v>
      </c>
      <c r="C1244" t="s">
        <v>518</v>
      </c>
      <c r="D1244" s="5" t="s">
        <v>555</v>
      </c>
      <c r="E1244" t="s">
        <v>514</v>
      </c>
      <c r="F1244">
        <v>7</v>
      </c>
      <c r="H1244" t="s">
        <v>545</v>
      </c>
      <c r="I1244" t="s">
        <v>520</v>
      </c>
      <c r="J1244" t="s">
        <v>515</v>
      </c>
      <c r="K1244" s="5" t="s">
        <v>555</v>
      </c>
      <c r="L1244" t="s">
        <v>513</v>
      </c>
      <c r="M1244">
        <v>19</v>
      </c>
    </row>
    <row r="1245" spans="1:13" x14ac:dyDescent="0.25">
      <c r="A1245" t="s">
        <v>536</v>
      </c>
      <c r="B1245" t="s">
        <v>510</v>
      </c>
      <c r="C1245" t="s">
        <v>519</v>
      </c>
      <c r="D1245" s="5" t="s">
        <v>555</v>
      </c>
      <c r="E1245" t="s">
        <v>513</v>
      </c>
      <c r="F1245">
        <v>2</v>
      </c>
      <c r="H1245" t="s">
        <v>545</v>
      </c>
      <c r="I1245" t="s">
        <v>520</v>
      </c>
      <c r="J1245" t="s">
        <v>515</v>
      </c>
      <c r="K1245" s="5" t="s">
        <v>555</v>
      </c>
      <c r="L1245" t="s">
        <v>514</v>
      </c>
      <c r="M1245">
        <v>16</v>
      </c>
    </row>
    <row r="1246" spans="1:13" x14ac:dyDescent="0.25">
      <c r="A1246" t="s">
        <v>536</v>
      </c>
      <c r="B1246" t="s">
        <v>510</v>
      </c>
      <c r="C1246" t="s">
        <v>519</v>
      </c>
      <c r="D1246" s="5" t="s">
        <v>555</v>
      </c>
      <c r="E1246" t="s">
        <v>514</v>
      </c>
      <c r="F1246">
        <v>21</v>
      </c>
      <c r="H1246" t="s">
        <v>545</v>
      </c>
      <c r="I1246" t="s">
        <v>520</v>
      </c>
      <c r="J1246" t="s">
        <v>518</v>
      </c>
      <c r="K1246" s="5" t="s">
        <v>555</v>
      </c>
      <c r="L1246" t="s">
        <v>514</v>
      </c>
      <c r="M1246">
        <v>1</v>
      </c>
    </row>
    <row r="1247" spans="1:13" x14ac:dyDescent="0.25">
      <c r="A1247" t="s">
        <v>536</v>
      </c>
      <c r="B1247" t="s">
        <v>520</v>
      </c>
      <c r="C1247" t="s">
        <v>515</v>
      </c>
      <c r="D1247" s="5" t="s">
        <v>555</v>
      </c>
      <c r="E1247" t="s">
        <v>513</v>
      </c>
      <c r="F1247">
        <v>6</v>
      </c>
      <c r="H1247" t="s">
        <v>545</v>
      </c>
      <c r="I1247" t="s">
        <v>521</v>
      </c>
      <c r="J1247" t="s">
        <v>511</v>
      </c>
      <c r="K1247" s="5" t="s">
        <v>555</v>
      </c>
      <c r="L1247" t="s">
        <v>514</v>
      </c>
      <c r="M1247">
        <v>1</v>
      </c>
    </row>
    <row r="1248" spans="1:13" x14ac:dyDescent="0.25">
      <c r="A1248" t="s">
        <v>536</v>
      </c>
      <c r="B1248" t="s">
        <v>520</v>
      </c>
      <c r="C1248" t="s">
        <v>515</v>
      </c>
      <c r="D1248" s="5" t="s">
        <v>555</v>
      </c>
      <c r="E1248" t="s">
        <v>514</v>
      </c>
      <c r="F1248">
        <v>4</v>
      </c>
      <c r="H1248" t="s">
        <v>545</v>
      </c>
      <c r="I1248" t="s">
        <v>521</v>
      </c>
      <c r="J1248" t="s">
        <v>515</v>
      </c>
      <c r="K1248" s="5" t="s">
        <v>555</v>
      </c>
      <c r="L1248" t="s">
        <v>513</v>
      </c>
      <c r="M1248">
        <v>1</v>
      </c>
    </row>
    <row r="1249" spans="1:13" x14ac:dyDescent="0.25">
      <c r="A1249" t="s">
        <v>536</v>
      </c>
      <c r="B1249" t="s">
        <v>520</v>
      </c>
      <c r="C1249" t="s">
        <v>518</v>
      </c>
      <c r="D1249" s="5" t="s">
        <v>555</v>
      </c>
      <c r="E1249" t="s">
        <v>513</v>
      </c>
      <c r="F1249">
        <v>1</v>
      </c>
      <c r="H1249" t="s">
        <v>545</v>
      </c>
      <c r="I1249" t="s">
        <v>522</v>
      </c>
      <c r="J1249" t="s">
        <v>511</v>
      </c>
      <c r="K1249" s="5" t="s">
        <v>555</v>
      </c>
      <c r="L1249" t="s">
        <v>514</v>
      </c>
      <c r="M1249">
        <v>1</v>
      </c>
    </row>
    <row r="1250" spans="1:13" x14ac:dyDescent="0.25">
      <c r="A1250" t="s">
        <v>536</v>
      </c>
      <c r="B1250" t="s">
        <v>520</v>
      </c>
      <c r="C1250" t="s">
        <v>518</v>
      </c>
      <c r="D1250" s="5" t="s">
        <v>555</v>
      </c>
      <c r="E1250" t="s">
        <v>514</v>
      </c>
      <c r="F1250">
        <v>1</v>
      </c>
      <c r="H1250" t="s">
        <v>545</v>
      </c>
      <c r="I1250" t="s">
        <v>522</v>
      </c>
      <c r="J1250" t="s">
        <v>515</v>
      </c>
      <c r="K1250" s="5" t="s">
        <v>555</v>
      </c>
      <c r="L1250" t="s">
        <v>513</v>
      </c>
      <c r="M1250">
        <v>5</v>
      </c>
    </row>
    <row r="1251" spans="1:13" x14ac:dyDescent="0.25">
      <c r="A1251" t="s">
        <v>536</v>
      </c>
      <c r="B1251" t="s">
        <v>521</v>
      </c>
      <c r="C1251" t="s">
        <v>517</v>
      </c>
      <c r="D1251" s="5" t="s">
        <v>555</v>
      </c>
      <c r="E1251" t="s">
        <v>513</v>
      </c>
      <c r="F1251">
        <v>1</v>
      </c>
      <c r="H1251" t="s">
        <v>545</v>
      </c>
      <c r="I1251" t="s">
        <v>522</v>
      </c>
      <c r="J1251" t="s">
        <v>515</v>
      </c>
      <c r="K1251" s="5" t="s">
        <v>555</v>
      </c>
      <c r="L1251" t="s">
        <v>514</v>
      </c>
      <c r="M1251">
        <v>8</v>
      </c>
    </row>
    <row r="1252" spans="1:13" x14ac:dyDescent="0.25">
      <c r="A1252" t="s">
        <v>536</v>
      </c>
      <c r="B1252" t="s">
        <v>521</v>
      </c>
      <c r="C1252" t="s">
        <v>517</v>
      </c>
      <c r="D1252" s="5" t="s">
        <v>555</v>
      </c>
      <c r="E1252" t="s">
        <v>514</v>
      </c>
      <c r="F1252">
        <v>1</v>
      </c>
      <c r="H1252" t="s">
        <v>545</v>
      </c>
      <c r="I1252" t="s">
        <v>523</v>
      </c>
      <c r="J1252" t="s">
        <v>511</v>
      </c>
      <c r="K1252" s="5" t="s">
        <v>555</v>
      </c>
      <c r="L1252" t="s">
        <v>513</v>
      </c>
      <c r="M1252">
        <v>2</v>
      </c>
    </row>
    <row r="1253" spans="1:13" x14ac:dyDescent="0.25">
      <c r="A1253" t="s">
        <v>536</v>
      </c>
      <c r="B1253" t="s">
        <v>521</v>
      </c>
      <c r="C1253" t="s">
        <v>518</v>
      </c>
      <c r="D1253" s="5" t="s">
        <v>555</v>
      </c>
      <c r="E1253" t="s">
        <v>514</v>
      </c>
      <c r="F1253">
        <v>1</v>
      </c>
      <c r="H1253" t="s">
        <v>545</v>
      </c>
      <c r="I1253" t="s">
        <v>523</v>
      </c>
      <c r="J1253" t="s">
        <v>511</v>
      </c>
      <c r="K1253" s="5" t="s">
        <v>555</v>
      </c>
      <c r="L1253" t="s">
        <v>514</v>
      </c>
      <c r="M1253">
        <v>1</v>
      </c>
    </row>
    <row r="1254" spans="1:13" x14ac:dyDescent="0.25">
      <c r="A1254" t="s">
        <v>536</v>
      </c>
      <c r="B1254" t="s">
        <v>522</v>
      </c>
      <c r="C1254" t="s">
        <v>511</v>
      </c>
      <c r="D1254" s="5" t="s">
        <v>555</v>
      </c>
      <c r="E1254" t="s">
        <v>513</v>
      </c>
      <c r="F1254">
        <v>1</v>
      </c>
      <c r="H1254" t="s">
        <v>545</v>
      </c>
      <c r="I1254" t="s">
        <v>523</v>
      </c>
      <c r="J1254" t="s">
        <v>515</v>
      </c>
      <c r="K1254" s="5" t="s">
        <v>555</v>
      </c>
      <c r="L1254" t="s">
        <v>513</v>
      </c>
      <c r="M1254">
        <v>10</v>
      </c>
    </row>
    <row r="1255" spans="1:13" x14ac:dyDescent="0.25">
      <c r="A1255" t="s">
        <v>536</v>
      </c>
      <c r="B1255" t="s">
        <v>522</v>
      </c>
      <c r="C1255" t="s">
        <v>511</v>
      </c>
      <c r="D1255" s="5" t="s">
        <v>555</v>
      </c>
      <c r="E1255" t="s">
        <v>514</v>
      </c>
      <c r="F1255">
        <v>1</v>
      </c>
      <c r="H1255" t="s">
        <v>545</v>
      </c>
      <c r="I1255" t="s">
        <v>523</v>
      </c>
      <c r="J1255" t="s">
        <v>515</v>
      </c>
      <c r="K1255" s="5" t="s">
        <v>555</v>
      </c>
      <c r="L1255" t="s">
        <v>514</v>
      </c>
      <c r="M1255">
        <v>7</v>
      </c>
    </row>
    <row r="1256" spans="1:13" x14ac:dyDescent="0.25">
      <c r="A1256" t="s">
        <v>536</v>
      </c>
      <c r="B1256" t="s">
        <v>522</v>
      </c>
      <c r="C1256" t="s">
        <v>515</v>
      </c>
      <c r="D1256" s="5" t="s">
        <v>555</v>
      </c>
      <c r="E1256" t="s">
        <v>513</v>
      </c>
      <c r="F1256">
        <v>6</v>
      </c>
      <c r="H1256" t="s">
        <v>545</v>
      </c>
      <c r="I1256" t="s">
        <v>523</v>
      </c>
      <c r="J1256" t="s">
        <v>517</v>
      </c>
      <c r="K1256" s="5" t="s">
        <v>555</v>
      </c>
      <c r="L1256" t="s">
        <v>514</v>
      </c>
      <c r="M1256">
        <v>1</v>
      </c>
    </row>
    <row r="1257" spans="1:13" x14ac:dyDescent="0.25">
      <c r="A1257" t="s">
        <v>536</v>
      </c>
      <c r="B1257" t="s">
        <v>522</v>
      </c>
      <c r="C1257" t="s">
        <v>515</v>
      </c>
      <c r="D1257" s="5" t="s">
        <v>555</v>
      </c>
      <c r="E1257" t="s">
        <v>514</v>
      </c>
      <c r="F1257">
        <v>6</v>
      </c>
      <c r="H1257" t="s">
        <v>545</v>
      </c>
      <c r="I1257" t="s">
        <v>524</v>
      </c>
      <c r="J1257" t="s">
        <v>515</v>
      </c>
      <c r="K1257" s="5" t="s">
        <v>555</v>
      </c>
      <c r="L1257" t="s">
        <v>513</v>
      </c>
      <c r="M1257">
        <v>14</v>
      </c>
    </row>
    <row r="1258" spans="1:13" x14ac:dyDescent="0.25">
      <c r="A1258" t="s">
        <v>536</v>
      </c>
      <c r="B1258" t="s">
        <v>522</v>
      </c>
      <c r="C1258" t="s">
        <v>518</v>
      </c>
      <c r="D1258" s="5" t="s">
        <v>555</v>
      </c>
      <c r="E1258" t="s">
        <v>514</v>
      </c>
      <c r="F1258">
        <v>2</v>
      </c>
      <c r="H1258" t="s">
        <v>545</v>
      </c>
      <c r="I1258" t="s">
        <v>524</v>
      </c>
      <c r="J1258" t="s">
        <v>515</v>
      </c>
      <c r="K1258" s="5" t="s">
        <v>555</v>
      </c>
      <c r="L1258" t="s">
        <v>514</v>
      </c>
      <c r="M1258">
        <v>10</v>
      </c>
    </row>
    <row r="1259" spans="1:13" x14ac:dyDescent="0.25">
      <c r="A1259" t="s">
        <v>536</v>
      </c>
      <c r="B1259" t="s">
        <v>523</v>
      </c>
      <c r="C1259" t="s">
        <v>515</v>
      </c>
      <c r="D1259" s="5" t="s">
        <v>555</v>
      </c>
      <c r="E1259" t="s">
        <v>513</v>
      </c>
      <c r="F1259">
        <v>15</v>
      </c>
      <c r="H1259" t="s">
        <v>545</v>
      </c>
      <c r="I1259" t="s">
        <v>524</v>
      </c>
      <c r="J1259" t="s">
        <v>519</v>
      </c>
      <c r="K1259" s="5" t="s">
        <v>555</v>
      </c>
      <c r="L1259" t="s">
        <v>513</v>
      </c>
      <c r="M1259">
        <v>1</v>
      </c>
    </row>
    <row r="1260" spans="1:13" x14ac:dyDescent="0.25">
      <c r="A1260" t="s">
        <v>536</v>
      </c>
      <c r="B1260" t="s">
        <v>523</v>
      </c>
      <c r="C1260" t="s">
        <v>515</v>
      </c>
      <c r="D1260" s="5" t="s">
        <v>555</v>
      </c>
      <c r="E1260" t="s">
        <v>514</v>
      </c>
      <c r="F1260">
        <v>14</v>
      </c>
      <c r="H1260" t="s">
        <v>545</v>
      </c>
      <c r="I1260" t="s">
        <v>525</v>
      </c>
      <c r="J1260" t="s">
        <v>515</v>
      </c>
      <c r="K1260" s="5" t="s">
        <v>555</v>
      </c>
      <c r="L1260" t="s">
        <v>514</v>
      </c>
      <c r="M1260">
        <v>1</v>
      </c>
    </row>
    <row r="1261" spans="1:13" x14ac:dyDescent="0.25">
      <c r="A1261" t="s">
        <v>536</v>
      </c>
      <c r="B1261" t="s">
        <v>523</v>
      </c>
      <c r="C1261" t="s">
        <v>518</v>
      </c>
      <c r="D1261" s="5" t="s">
        <v>555</v>
      </c>
      <c r="E1261" t="s">
        <v>513</v>
      </c>
      <c r="F1261">
        <v>1</v>
      </c>
      <c r="H1261" t="s">
        <v>546</v>
      </c>
      <c r="I1261" t="s">
        <v>510</v>
      </c>
      <c r="J1261" t="s">
        <v>511</v>
      </c>
      <c r="K1261" s="5" t="s">
        <v>555</v>
      </c>
      <c r="L1261" t="s">
        <v>513</v>
      </c>
      <c r="M1261">
        <v>10</v>
      </c>
    </row>
    <row r="1262" spans="1:13" x14ac:dyDescent="0.25">
      <c r="A1262" t="s">
        <v>536</v>
      </c>
      <c r="B1262" t="s">
        <v>523</v>
      </c>
      <c r="C1262" t="s">
        <v>518</v>
      </c>
      <c r="D1262" s="5" t="s">
        <v>555</v>
      </c>
      <c r="E1262" t="s">
        <v>514</v>
      </c>
      <c r="F1262">
        <v>3</v>
      </c>
      <c r="H1262" t="s">
        <v>546</v>
      </c>
      <c r="I1262" t="s">
        <v>510</v>
      </c>
      <c r="J1262" t="s">
        <v>511</v>
      </c>
      <c r="K1262" s="5" t="s">
        <v>555</v>
      </c>
      <c r="L1262" t="s">
        <v>514</v>
      </c>
      <c r="M1262">
        <v>9</v>
      </c>
    </row>
    <row r="1263" spans="1:13" x14ac:dyDescent="0.25">
      <c r="A1263" t="s">
        <v>536</v>
      </c>
      <c r="B1263" t="s">
        <v>524</v>
      </c>
      <c r="C1263" t="s">
        <v>511</v>
      </c>
      <c r="D1263" s="5" t="s">
        <v>555</v>
      </c>
      <c r="E1263" t="s">
        <v>514</v>
      </c>
      <c r="F1263">
        <v>2</v>
      </c>
      <c r="H1263" t="s">
        <v>546</v>
      </c>
      <c r="I1263" t="s">
        <v>510</v>
      </c>
      <c r="J1263" t="s">
        <v>515</v>
      </c>
      <c r="K1263" s="5" t="s">
        <v>555</v>
      </c>
      <c r="L1263" t="s">
        <v>513</v>
      </c>
      <c r="M1263">
        <v>46</v>
      </c>
    </row>
    <row r="1264" spans="1:13" x14ac:dyDescent="0.25">
      <c r="A1264" t="s">
        <v>536</v>
      </c>
      <c r="B1264" t="s">
        <v>524</v>
      </c>
      <c r="C1264" t="s">
        <v>515</v>
      </c>
      <c r="D1264" s="5" t="s">
        <v>555</v>
      </c>
      <c r="E1264" t="s">
        <v>513</v>
      </c>
      <c r="F1264">
        <v>6</v>
      </c>
      <c r="H1264" t="s">
        <v>546</v>
      </c>
      <c r="I1264" t="s">
        <v>510</v>
      </c>
      <c r="J1264" t="s">
        <v>515</v>
      </c>
      <c r="K1264" s="5" t="s">
        <v>555</v>
      </c>
      <c r="L1264" t="s">
        <v>514</v>
      </c>
      <c r="M1264">
        <v>106</v>
      </c>
    </row>
    <row r="1265" spans="1:13" x14ac:dyDescent="0.25">
      <c r="A1265" t="s">
        <v>536</v>
      </c>
      <c r="B1265" t="s">
        <v>524</v>
      </c>
      <c r="C1265" t="s">
        <v>515</v>
      </c>
      <c r="D1265" s="5" t="s">
        <v>555</v>
      </c>
      <c r="E1265" t="s">
        <v>514</v>
      </c>
      <c r="F1265">
        <v>10</v>
      </c>
      <c r="H1265" t="s">
        <v>546</v>
      </c>
      <c r="I1265" t="s">
        <v>510</v>
      </c>
      <c r="J1265" t="s">
        <v>517</v>
      </c>
      <c r="K1265" s="5" t="s">
        <v>555</v>
      </c>
      <c r="L1265" t="s">
        <v>513</v>
      </c>
      <c r="M1265">
        <v>4</v>
      </c>
    </row>
    <row r="1266" spans="1:13" x14ac:dyDescent="0.25">
      <c r="A1266" t="s">
        <v>536</v>
      </c>
      <c r="B1266" t="s">
        <v>524</v>
      </c>
      <c r="C1266" t="s">
        <v>518</v>
      </c>
      <c r="D1266" s="5" t="s">
        <v>555</v>
      </c>
      <c r="E1266" t="s">
        <v>514</v>
      </c>
      <c r="F1266">
        <v>1</v>
      </c>
      <c r="H1266" t="s">
        <v>546</v>
      </c>
      <c r="I1266" t="s">
        <v>510</v>
      </c>
      <c r="J1266" t="s">
        <v>517</v>
      </c>
      <c r="K1266" s="5" t="s">
        <v>555</v>
      </c>
      <c r="L1266" t="s">
        <v>514</v>
      </c>
      <c r="M1266">
        <v>9</v>
      </c>
    </row>
    <row r="1267" spans="1:13" x14ac:dyDescent="0.25">
      <c r="A1267" t="s">
        <v>537</v>
      </c>
      <c r="B1267" t="s">
        <v>510</v>
      </c>
      <c r="C1267" t="s">
        <v>533</v>
      </c>
      <c r="D1267" s="5" t="s">
        <v>555</v>
      </c>
      <c r="E1267" t="s">
        <v>514</v>
      </c>
      <c r="F1267">
        <v>1</v>
      </c>
      <c r="H1267" t="s">
        <v>546</v>
      </c>
      <c r="I1267" t="s">
        <v>510</v>
      </c>
      <c r="J1267" t="s">
        <v>518</v>
      </c>
      <c r="K1267" s="5" t="s">
        <v>555</v>
      </c>
      <c r="L1267" t="s">
        <v>513</v>
      </c>
      <c r="M1267">
        <v>14</v>
      </c>
    </row>
    <row r="1268" spans="1:13" x14ac:dyDescent="0.25">
      <c r="A1268" t="s">
        <v>537</v>
      </c>
      <c r="B1268" t="s">
        <v>510</v>
      </c>
      <c r="C1268" t="s">
        <v>511</v>
      </c>
      <c r="D1268" s="5" t="s">
        <v>555</v>
      </c>
      <c r="E1268" t="s">
        <v>513</v>
      </c>
      <c r="F1268">
        <v>4</v>
      </c>
      <c r="H1268" t="s">
        <v>546</v>
      </c>
      <c r="I1268" t="s">
        <v>510</v>
      </c>
      <c r="J1268" t="s">
        <v>518</v>
      </c>
      <c r="K1268" s="5" t="s">
        <v>555</v>
      </c>
      <c r="L1268" t="s">
        <v>514</v>
      </c>
      <c r="M1268">
        <v>21</v>
      </c>
    </row>
    <row r="1269" spans="1:13" x14ac:dyDescent="0.25">
      <c r="A1269" t="s">
        <v>537</v>
      </c>
      <c r="B1269" t="s">
        <v>510</v>
      </c>
      <c r="C1269" t="s">
        <v>511</v>
      </c>
      <c r="D1269" s="5" t="s">
        <v>555</v>
      </c>
      <c r="E1269" t="s">
        <v>514</v>
      </c>
      <c r="F1269">
        <v>13</v>
      </c>
      <c r="H1269" t="s">
        <v>546</v>
      </c>
      <c r="I1269" t="s">
        <v>510</v>
      </c>
      <c r="J1269" t="s">
        <v>519</v>
      </c>
      <c r="K1269" s="5" t="s">
        <v>555</v>
      </c>
      <c r="L1269" t="s">
        <v>514</v>
      </c>
      <c r="M1269">
        <v>18</v>
      </c>
    </row>
    <row r="1270" spans="1:13" x14ac:dyDescent="0.25">
      <c r="A1270" t="s">
        <v>537</v>
      </c>
      <c r="B1270" t="s">
        <v>510</v>
      </c>
      <c r="C1270" t="s">
        <v>515</v>
      </c>
      <c r="D1270" s="5" t="s">
        <v>555</v>
      </c>
      <c r="E1270" t="s">
        <v>513</v>
      </c>
      <c r="F1270">
        <v>37</v>
      </c>
      <c r="H1270" t="s">
        <v>546</v>
      </c>
      <c r="I1270" t="s">
        <v>520</v>
      </c>
      <c r="J1270" t="s">
        <v>515</v>
      </c>
      <c r="K1270" s="5" t="s">
        <v>555</v>
      </c>
      <c r="L1270" t="s">
        <v>513</v>
      </c>
      <c r="M1270">
        <v>20</v>
      </c>
    </row>
    <row r="1271" spans="1:13" x14ac:dyDescent="0.25">
      <c r="A1271" t="s">
        <v>537</v>
      </c>
      <c r="B1271" t="s">
        <v>510</v>
      </c>
      <c r="C1271" t="s">
        <v>515</v>
      </c>
      <c r="D1271" s="5" t="s">
        <v>555</v>
      </c>
      <c r="E1271" t="s">
        <v>514</v>
      </c>
      <c r="F1271">
        <v>57</v>
      </c>
      <c r="H1271" t="s">
        <v>546</v>
      </c>
      <c r="I1271" t="s">
        <v>520</v>
      </c>
      <c r="J1271" t="s">
        <v>515</v>
      </c>
      <c r="K1271" s="5" t="s">
        <v>555</v>
      </c>
      <c r="L1271" t="s">
        <v>514</v>
      </c>
      <c r="M1271">
        <v>19</v>
      </c>
    </row>
    <row r="1272" spans="1:13" x14ac:dyDescent="0.25">
      <c r="A1272" t="s">
        <v>537</v>
      </c>
      <c r="B1272" t="s">
        <v>510</v>
      </c>
      <c r="C1272" t="s">
        <v>527</v>
      </c>
      <c r="D1272" s="5" t="s">
        <v>555</v>
      </c>
      <c r="E1272" t="s">
        <v>513</v>
      </c>
      <c r="F1272">
        <v>2</v>
      </c>
      <c r="H1272" t="s">
        <v>546</v>
      </c>
      <c r="I1272" t="s">
        <v>520</v>
      </c>
      <c r="J1272" t="s">
        <v>527</v>
      </c>
      <c r="K1272" s="5" t="s">
        <v>555</v>
      </c>
      <c r="L1272" t="s">
        <v>514</v>
      </c>
      <c r="M1272">
        <v>1</v>
      </c>
    </row>
    <row r="1273" spans="1:13" x14ac:dyDescent="0.25">
      <c r="A1273" t="s">
        <v>537</v>
      </c>
      <c r="B1273" t="s">
        <v>510</v>
      </c>
      <c r="C1273" t="s">
        <v>527</v>
      </c>
      <c r="D1273" s="5" t="s">
        <v>555</v>
      </c>
      <c r="E1273" t="s">
        <v>514</v>
      </c>
      <c r="F1273">
        <v>1</v>
      </c>
      <c r="H1273" t="s">
        <v>546</v>
      </c>
      <c r="I1273" t="s">
        <v>520</v>
      </c>
      <c r="J1273" t="s">
        <v>518</v>
      </c>
      <c r="K1273" s="5" t="s">
        <v>555</v>
      </c>
      <c r="L1273" t="s">
        <v>513</v>
      </c>
      <c r="M1273">
        <v>1</v>
      </c>
    </row>
    <row r="1274" spans="1:13" x14ac:dyDescent="0.25">
      <c r="A1274" t="s">
        <v>537</v>
      </c>
      <c r="B1274" t="s">
        <v>510</v>
      </c>
      <c r="C1274" t="s">
        <v>517</v>
      </c>
      <c r="D1274" s="5" t="s">
        <v>555</v>
      </c>
      <c r="E1274" t="s">
        <v>513</v>
      </c>
      <c r="F1274">
        <v>3</v>
      </c>
      <c r="H1274" t="s">
        <v>546</v>
      </c>
      <c r="I1274" t="s">
        <v>521</v>
      </c>
      <c r="J1274" t="s">
        <v>515</v>
      </c>
      <c r="K1274" s="5" t="s">
        <v>555</v>
      </c>
      <c r="L1274" t="s">
        <v>514</v>
      </c>
      <c r="M1274">
        <v>3</v>
      </c>
    </row>
    <row r="1275" spans="1:13" x14ac:dyDescent="0.25">
      <c r="A1275" t="s">
        <v>537</v>
      </c>
      <c r="B1275" t="s">
        <v>510</v>
      </c>
      <c r="C1275" t="s">
        <v>517</v>
      </c>
      <c r="D1275" s="5" t="s">
        <v>555</v>
      </c>
      <c r="E1275" t="s">
        <v>514</v>
      </c>
      <c r="F1275">
        <v>18</v>
      </c>
      <c r="H1275" t="s">
        <v>546</v>
      </c>
      <c r="I1275" t="s">
        <v>521</v>
      </c>
      <c r="J1275" t="s">
        <v>518</v>
      </c>
      <c r="K1275" s="5" t="s">
        <v>555</v>
      </c>
      <c r="L1275" t="s">
        <v>513</v>
      </c>
      <c r="M1275">
        <v>3</v>
      </c>
    </row>
    <row r="1276" spans="1:13" x14ac:dyDescent="0.25">
      <c r="A1276" t="s">
        <v>537</v>
      </c>
      <c r="B1276" t="s">
        <v>510</v>
      </c>
      <c r="C1276" t="s">
        <v>519</v>
      </c>
      <c r="D1276" s="5" t="s">
        <v>555</v>
      </c>
      <c r="E1276" t="s">
        <v>513</v>
      </c>
      <c r="F1276">
        <v>2</v>
      </c>
      <c r="H1276" t="s">
        <v>546</v>
      </c>
      <c r="I1276" t="s">
        <v>521</v>
      </c>
      <c r="J1276" t="s">
        <v>518</v>
      </c>
      <c r="K1276" s="5" t="s">
        <v>555</v>
      </c>
      <c r="L1276" t="s">
        <v>514</v>
      </c>
      <c r="M1276">
        <v>2</v>
      </c>
    </row>
    <row r="1277" spans="1:13" x14ac:dyDescent="0.25">
      <c r="A1277" t="s">
        <v>537</v>
      </c>
      <c r="B1277" t="s">
        <v>510</v>
      </c>
      <c r="C1277" t="s">
        <v>519</v>
      </c>
      <c r="D1277" s="5" t="s">
        <v>555</v>
      </c>
      <c r="E1277" t="s">
        <v>514</v>
      </c>
      <c r="F1277">
        <v>11</v>
      </c>
      <c r="H1277" t="s">
        <v>546</v>
      </c>
      <c r="I1277" t="s">
        <v>522</v>
      </c>
      <c r="J1277" t="s">
        <v>511</v>
      </c>
      <c r="K1277" s="5" t="s">
        <v>555</v>
      </c>
      <c r="L1277" t="s">
        <v>513</v>
      </c>
      <c r="M1277">
        <v>1</v>
      </c>
    </row>
    <row r="1278" spans="1:13" x14ac:dyDescent="0.25">
      <c r="A1278" t="s">
        <v>537</v>
      </c>
      <c r="B1278" t="s">
        <v>520</v>
      </c>
      <c r="C1278" t="s">
        <v>511</v>
      </c>
      <c r="D1278" s="5" t="s">
        <v>555</v>
      </c>
      <c r="E1278" t="s">
        <v>514</v>
      </c>
      <c r="F1278">
        <v>1</v>
      </c>
      <c r="H1278" t="s">
        <v>546</v>
      </c>
      <c r="I1278" t="s">
        <v>522</v>
      </c>
      <c r="J1278" t="s">
        <v>511</v>
      </c>
      <c r="K1278" s="5" t="s">
        <v>555</v>
      </c>
      <c r="L1278" t="s">
        <v>514</v>
      </c>
      <c r="M1278">
        <v>1</v>
      </c>
    </row>
    <row r="1279" spans="1:13" x14ac:dyDescent="0.25">
      <c r="A1279" t="s">
        <v>537</v>
      </c>
      <c r="B1279" t="s">
        <v>520</v>
      </c>
      <c r="C1279" t="s">
        <v>515</v>
      </c>
      <c r="D1279" s="5" t="s">
        <v>555</v>
      </c>
      <c r="E1279" t="s">
        <v>513</v>
      </c>
      <c r="F1279">
        <v>5</v>
      </c>
      <c r="H1279" t="s">
        <v>546</v>
      </c>
      <c r="I1279" t="s">
        <v>522</v>
      </c>
      <c r="J1279" t="s">
        <v>515</v>
      </c>
      <c r="K1279" s="5" t="s">
        <v>555</v>
      </c>
      <c r="L1279" t="s">
        <v>513</v>
      </c>
      <c r="M1279">
        <v>6</v>
      </c>
    </row>
    <row r="1280" spans="1:13" x14ac:dyDescent="0.25">
      <c r="A1280" t="s">
        <v>537</v>
      </c>
      <c r="B1280" t="s">
        <v>520</v>
      </c>
      <c r="C1280" t="s">
        <v>515</v>
      </c>
      <c r="D1280" s="5" t="s">
        <v>555</v>
      </c>
      <c r="E1280" t="s">
        <v>514</v>
      </c>
      <c r="F1280">
        <v>1</v>
      </c>
      <c r="H1280" t="s">
        <v>546</v>
      </c>
      <c r="I1280" t="s">
        <v>522</v>
      </c>
      <c r="J1280" t="s">
        <v>515</v>
      </c>
      <c r="K1280" s="5" t="s">
        <v>555</v>
      </c>
      <c r="L1280" t="s">
        <v>514</v>
      </c>
      <c r="M1280">
        <v>18</v>
      </c>
    </row>
    <row r="1281" spans="1:13" x14ac:dyDescent="0.25">
      <c r="A1281" t="s">
        <v>537</v>
      </c>
      <c r="B1281" t="s">
        <v>521</v>
      </c>
      <c r="C1281" t="s">
        <v>511</v>
      </c>
      <c r="D1281" s="5" t="s">
        <v>555</v>
      </c>
      <c r="E1281" t="s">
        <v>513</v>
      </c>
      <c r="F1281">
        <v>1</v>
      </c>
      <c r="H1281" t="s">
        <v>546</v>
      </c>
      <c r="I1281" t="s">
        <v>522</v>
      </c>
      <c r="J1281" t="s">
        <v>518</v>
      </c>
      <c r="K1281" s="5" t="s">
        <v>555</v>
      </c>
      <c r="L1281" t="s">
        <v>513</v>
      </c>
      <c r="M1281">
        <v>1</v>
      </c>
    </row>
    <row r="1282" spans="1:13" x14ac:dyDescent="0.25">
      <c r="A1282" t="s">
        <v>537</v>
      </c>
      <c r="B1282" t="s">
        <v>521</v>
      </c>
      <c r="C1282" t="s">
        <v>515</v>
      </c>
      <c r="D1282" s="5" t="s">
        <v>555</v>
      </c>
      <c r="E1282" t="s">
        <v>514</v>
      </c>
      <c r="F1282">
        <v>2</v>
      </c>
      <c r="H1282" t="s">
        <v>546</v>
      </c>
      <c r="I1282" t="s">
        <v>522</v>
      </c>
      <c r="J1282" t="s">
        <v>518</v>
      </c>
      <c r="K1282" s="5" t="s">
        <v>555</v>
      </c>
      <c r="L1282" t="s">
        <v>514</v>
      </c>
      <c r="M1282">
        <v>2</v>
      </c>
    </row>
    <row r="1283" spans="1:13" x14ac:dyDescent="0.25">
      <c r="A1283" t="s">
        <v>537</v>
      </c>
      <c r="B1283" t="s">
        <v>522</v>
      </c>
      <c r="C1283" t="s">
        <v>511</v>
      </c>
      <c r="D1283" s="5" t="s">
        <v>555</v>
      </c>
      <c r="E1283" t="s">
        <v>514</v>
      </c>
      <c r="F1283">
        <v>3</v>
      </c>
      <c r="H1283" t="s">
        <v>546</v>
      </c>
      <c r="I1283" t="s">
        <v>523</v>
      </c>
      <c r="J1283" t="s">
        <v>515</v>
      </c>
      <c r="K1283" s="5" t="s">
        <v>555</v>
      </c>
      <c r="L1283" t="s">
        <v>513</v>
      </c>
      <c r="M1283">
        <v>14</v>
      </c>
    </row>
    <row r="1284" spans="1:13" x14ac:dyDescent="0.25">
      <c r="A1284" t="s">
        <v>537</v>
      </c>
      <c r="B1284" t="s">
        <v>522</v>
      </c>
      <c r="C1284" t="s">
        <v>515</v>
      </c>
      <c r="D1284" s="5" t="s">
        <v>555</v>
      </c>
      <c r="E1284" t="s">
        <v>513</v>
      </c>
      <c r="F1284">
        <v>6</v>
      </c>
      <c r="H1284" t="s">
        <v>546</v>
      </c>
      <c r="I1284" t="s">
        <v>523</v>
      </c>
      <c r="J1284" t="s">
        <v>515</v>
      </c>
      <c r="K1284" s="5" t="s">
        <v>555</v>
      </c>
      <c r="L1284" t="s">
        <v>514</v>
      </c>
      <c r="M1284">
        <v>21</v>
      </c>
    </row>
    <row r="1285" spans="1:13" x14ac:dyDescent="0.25">
      <c r="A1285" t="s">
        <v>537</v>
      </c>
      <c r="B1285" t="s">
        <v>522</v>
      </c>
      <c r="C1285" t="s">
        <v>515</v>
      </c>
      <c r="D1285" s="5" t="s">
        <v>555</v>
      </c>
      <c r="E1285" t="s">
        <v>514</v>
      </c>
      <c r="F1285">
        <v>7</v>
      </c>
      <c r="H1285" t="s">
        <v>546</v>
      </c>
      <c r="I1285" t="s">
        <v>523</v>
      </c>
      <c r="J1285" t="s">
        <v>517</v>
      </c>
      <c r="K1285" s="5" t="s">
        <v>555</v>
      </c>
      <c r="L1285" t="s">
        <v>514</v>
      </c>
      <c r="M1285">
        <v>1</v>
      </c>
    </row>
    <row r="1286" spans="1:13" x14ac:dyDescent="0.25">
      <c r="A1286" t="s">
        <v>537</v>
      </c>
      <c r="B1286" t="s">
        <v>522</v>
      </c>
      <c r="C1286" t="s">
        <v>517</v>
      </c>
      <c r="D1286" s="5" t="s">
        <v>555</v>
      </c>
      <c r="E1286" t="s">
        <v>514</v>
      </c>
      <c r="F1286">
        <v>2</v>
      </c>
      <c r="H1286" t="s">
        <v>546</v>
      </c>
      <c r="I1286" t="s">
        <v>523</v>
      </c>
      <c r="J1286" t="s">
        <v>518</v>
      </c>
      <c r="K1286" s="5" t="s">
        <v>555</v>
      </c>
      <c r="L1286" t="s">
        <v>514</v>
      </c>
      <c r="M1286">
        <v>1</v>
      </c>
    </row>
    <row r="1287" spans="1:13" x14ac:dyDescent="0.25">
      <c r="A1287" t="s">
        <v>537</v>
      </c>
      <c r="B1287" t="s">
        <v>522</v>
      </c>
      <c r="C1287" t="s">
        <v>518</v>
      </c>
      <c r="D1287" s="5" t="s">
        <v>555</v>
      </c>
      <c r="E1287" t="s">
        <v>514</v>
      </c>
      <c r="F1287">
        <v>1</v>
      </c>
      <c r="H1287" t="s">
        <v>546</v>
      </c>
      <c r="I1287" t="s">
        <v>524</v>
      </c>
      <c r="J1287" t="s">
        <v>515</v>
      </c>
      <c r="K1287" s="5" t="s">
        <v>555</v>
      </c>
      <c r="L1287" t="s">
        <v>513</v>
      </c>
      <c r="M1287">
        <v>35</v>
      </c>
    </row>
    <row r="1288" spans="1:13" x14ac:dyDescent="0.25">
      <c r="A1288" t="s">
        <v>537</v>
      </c>
      <c r="B1288" t="s">
        <v>523</v>
      </c>
      <c r="C1288" t="s">
        <v>511</v>
      </c>
      <c r="D1288" s="5" t="s">
        <v>555</v>
      </c>
      <c r="E1288" t="s">
        <v>514</v>
      </c>
      <c r="F1288">
        <v>3</v>
      </c>
      <c r="H1288" t="s">
        <v>546</v>
      </c>
      <c r="I1288" t="s">
        <v>524</v>
      </c>
      <c r="J1288" t="s">
        <v>515</v>
      </c>
      <c r="K1288" s="5" t="s">
        <v>555</v>
      </c>
      <c r="L1288" t="s">
        <v>514</v>
      </c>
      <c r="M1288">
        <v>32</v>
      </c>
    </row>
    <row r="1289" spans="1:13" x14ac:dyDescent="0.25">
      <c r="A1289" t="s">
        <v>537</v>
      </c>
      <c r="B1289" t="s">
        <v>523</v>
      </c>
      <c r="C1289" t="s">
        <v>515</v>
      </c>
      <c r="D1289" s="5" t="s">
        <v>555</v>
      </c>
      <c r="E1289" t="s">
        <v>513</v>
      </c>
      <c r="F1289">
        <v>6</v>
      </c>
      <c r="H1289" t="s">
        <v>546</v>
      </c>
      <c r="I1289" t="s">
        <v>524</v>
      </c>
      <c r="J1289" t="s">
        <v>518</v>
      </c>
      <c r="K1289" s="5" t="s">
        <v>555</v>
      </c>
      <c r="L1289" t="s">
        <v>513</v>
      </c>
      <c r="M1289">
        <v>2</v>
      </c>
    </row>
    <row r="1290" spans="1:13" x14ac:dyDescent="0.25">
      <c r="A1290" t="s">
        <v>537</v>
      </c>
      <c r="B1290" t="s">
        <v>523</v>
      </c>
      <c r="C1290" t="s">
        <v>515</v>
      </c>
      <c r="D1290" s="5" t="s">
        <v>555</v>
      </c>
      <c r="E1290" t="s">
        <v>514</v>
      </c>
      <c r="F1290">
        <v>10</v>
      </c>
      <c r="H1290" t="s">
        <v>546</v>
      </c>
      <c r="I1290" t="s">
        <v>524</v>
      </c>
      <c r="J1290" t="s">
        <v>518</v>
      </c>
      <c r="K1290" s="5" t="s">
        <v>555</v>
      </c>
      <c r="L1290" t="s">
        <v>514</v>
      </c>
      <c r="M1290">
        <v>3</v>
      </c>
    </row>
    <row r="1291" spans="1:13" x14ac:dyDescent="0.25">
      <c r="A1291" t="s">
        <v>537</v>
      </c>
      <c r="B1291" t="s">
        <v>523</v>
      </c>
      <c r="C1291" t="s">
        <v>517</v>
      </c>
      <c r="D1291" s="5" t="s">
        <v>555</v>
      </c>
      <c r="E1291" t="s">
        <v>513</v>
      </c>
      <c r="F1291">
        <v>1</v>
      </c>
      <c r="H1291" t="s">
        <v>546</v>
      </c>
      <c r="I1291" t="s">
        <v>525</v>
      </c>
      <c r="J1291" t="s">
        <v>515</v>
      </c>
      <c r="K1291" s="5" t="s">
        <v>555</v>
      </c>
      <c r="L1291" t="s">
        <v>513</v>
      </c>
      <c r="M1291">
        <v>1</v>
      </c>
    </row>
    <row r="1292" spans="1:13" x14ac:dyDescent="0.25">
      <c r="A1292" t="s">
        <v>537</v>
      </c>
      <c r="B1292" t="s">
        <v>523</v>
      </c>
      <c r="C1292" t="s">
        <v>519</v>
      </c>
      <c r="D1292" s="5" t="s">
        <v>555</v>
      </c>
      <c r="E1292" t="s">
        <v>513</v>
      </c>
      <c r="F1292">
        <v>1</v>
      </c>
      <c r="H1292" t="s">
        <v>546</v>
      </c>
      <c r="I1292" t="s">
        <v>525</v>
      </c>
      <c r="J1292" t="s">
        <v>515</v>
      </c>
      <c r="K1292" s="5" t="s">
        <v>555</v>
      </c>
      <c r="L1292" t="s">
        <v>514</v>
      </c>
      <c r="M1292">
        <v>2</v>
      </c>
    </row>
    <row r="1293" spans="1:13" x14ac:dyDescent="0.25">
      <c r="A1293" t="s">
        <v>537</v>
      </c>
      <c r="B1293" t="s">
        <v>524</v>
      </c>
      <c r="C1293" t="s">
        <v>515</v>
      </c>
      <c r="D1293" s="5" t="s">
        <v>555</v>
      </c>
      <c r="E1293" t="s">
        <v>513</v>
      </c>
      <c r="F1293">
        <v>4</v>
      </c>
      <c r="H1293" t="s">
        <v>546</v>
      </c>
      <c r="I1293" t="s">
        <v>525</v>
      </c>
      <c r="J1293" t="s">
        <v>518</v>
      </c>
      <c r="K1293" s="5" t="s">
        <v>555</v>
      </c>
      <c r="L1293" t="s">
        <v>513</v>
      </c>
      <c r="M1293">
        <v>1</v>
      </c>
    </row>
    <row r="1294" spans="1:13" x14ac:dyDescent="0.25">
      <c r="A1294" t="s">
        <v>537</v>
      </c>
      <c r="B1294" t="s">
        <v>524</v>
      </c>
      <c r="C1294" t="s">
        <v>515</v>
      </c>
      <c r="D1294" s="5" t="s">
        <v>555</v>
      </c>
      <c r="E1294" t="s">
        <v>514</v>
      </c>
      <c r="F1294">
        <v>10</v>
      </c>
      <c r="H1294" t="s">
        <v>546</v>
      </c>
      <c r="I1294" t="s">
        <v>525</v>
      </c>
      <c r="J1294" t="s">
        <v>519</v>
      </c>
      <c r="K1294" s="5" t="s">
        <v>555</v>
      </c>
      <c r="L1294" t="s">
        <v>514</v>
      </c>
      <c r="M1294">
        <v>1</v>
      </c>
    </row>
    <row r="1295" spans="1:13" x14ac:dyDescent="0.25">
      <c r="A1295" t="s">
        <v>537</v>
      </c>
      <c r="B1295" t="s">
        <v>524</v>
      </c>
      <c r="C1295" t="s">
        <v>517</v>
      </c>
      <c r="D1295" s="5" t="s">
        <v>555</v>
      </c>
      <c r="E1295" t="s">
        <v>514</v>
      </c>
      <c r="F1295">
        <v>1</v>
      </c>
      <c r="H1295" t="s">
        <v>547</v>
      </c>
      <c r="I1295" t="s">
        <v>510</v>
      </c>
      <c r="J1295" t="s">
        <v>511</v>
      </c>
      <c r="K1295" s="5" t="s">
        <v>555</v>
      </c>
      <c r="L1295" t="s">
        <v>513</v>
      </c>
      <c r="M1295">
        <v>2</v>
      </c>
    </row>
    <row r="1296" spans="1:13" x14ac:dyDescent="0.25">
      <c r="A1296" t="s">
        <v>537</v>
      </c>
      <c r="B1296" t="s">
        <v>525</v>
      </c>
      <c r="C1296" t="s">
        <v>515</v>
      </c>
      <c r="D1296" s="5" t="s">
        <v>555</v>
      </c>
      <c r="E1296" t="s">
        <v>513</v>
      </c>
      <c r="F1296">
        <v>3</v>
      </c>
      <c r="H1296" t="s">
        <v>547</v>
      </c>
      <c r="I1296" t="s">
        <v>510</v>
      </c>
      <c r="J1296" t="s">
        <v>511</v>
      </c>
      <c r="K1296" s="5" t="s">
        <v>555</v>
      </c>
      <c r="L1296" t="s">
        <v>514</v>
      </c>
      <c r="M1296">
        <v>6</v>
      </c>
    </row>
    <row r="1297" spans="1:13" x14ac:dyDescent="0.25">
      <c r="A1297" t="s">
        <v>537</v>
      </c>
      <c r="B1297" t="s">
        <v>525</v>
      </c>
      <c r="C1297" t="s">
        <v>515</v>
      </c>
      <c r="D1297" s="5" t="s">
        <v>555</v>
      </c>
      <c r="E1297" t="s">
        <v>514</v>
      </c>
      <c r="F1297">
        <v>2</v>
      </c>
      <c r="H1297" t="s">
        <v>547</v>
      </c>
      <c r="I1297" t="s">
        <v>510</v>
      </c>
      <c r="J1297" t="s">
        <v>515</v>
      </c>
      <c r="K1297" s="5" t="s">
        <v>555</v>
      </c>
      <c r="L1297" t="s">
        <v>513</v>
      </c>
      <c r="M1297">
        <v>7</v>
      </c>
    </row>
    <row r="1298" spans="1:13" x14ac:dyDescent="0.25">
      <c r="A1298" t="s">
        <v>537</v>
      </c>
      <c r="B1298" t="s">
        <v>525</v>
      </c>
      <c r="C1298" t="s">
        <v>519</v>
      </c>
      <c r="D1298" s="5" t="s">
        <v>555</v>
      </c>
      <c r="E1298" t="s">
        <v>513</v>
      </c>
      <c r="F1298">
        <v>1</v>
      </c>
      <c r="H1298" t="s">
        <v>547</v>
      </c>
      <c r="I1298" t="s">
        <v>510</v>
      </c>
      <c r="J1298" t="s">
        <v>515</v>
      </c>
      <c r="K1298" s="5" t="s">
        <v>555</v>
      </c>
      <c r="L1298" t="s">
        <v>514</v>
      </c>
      <c r="M1298">
        <v>17</v>
      </c>
    </row>
    <row r="1299" spans="1:13" x14ac:dyDescent="0.25">
      <c r="A1299" t="s">
        <v>538</v>
      </c>
      <c r="B1299" t="s">
        <v>510</v>
      </c>
      <c r="C1299" t="s">
        <v>511</v>
      </c>
      <c r="D1299" s="5" t="s">
        <v>555</v>
      </c>
      <c r="E1299" t="s">
        <v>513</v>
      </c>
      <c r="F1299">
        <v>20</v>
      </c>
      <c r="H1299" t="s">
        <v>547</v>
      </c>
      <c r="I1299" t="s">
        <v>510</v>
      </c>
      <c r="J1299" t="s">
        <v>517</v>
      </c>
      <c r="K1299" s="5" t="s">
        <v>555</v>
      </c>
      <c r="L1299" t="s">
        <v>513</v>
      </c>
      <c r="M1299">
        <v>2</v>
      </c>
    </row>
    <row r="1300" spans="1:13" x14ac:dyDescent="0.25">
      <c r="A1300" t="s">
        <v>538</v>
      </c>
      <c r="B1300" t="s">
        <v>510</v>
      </c>
      <c r="C1300" t="s">
        <v>511</v>
      </c>
      <c r="D1300" s="5" t="s">
        <v>555</v>
      </c>
      <c r="E1300" t="s">
        <v>514</v>
      </c>
      <c r="F1300">
        <v>35</v>
      </c>
      <c r="H1300" t="s">
        <v>547</v>
      </c>
      <c r="I1300" t="s">
        <v>510</v>
      </c>
      <c r="J1300" t="s">
        <v>517</v>
      </c>
      <c r="K1300" s="5" t="s">
        <v>555</v>
      </c>
      <c r="L1300" t="s">
        <v>514</v>
      </c>
      <c r="M1300">
        <v>2</v>
      </c>
    </row>
    <row r="1301" spans="1:13" x14ac:dyDescent="0.25">
      <c r="A1301" t="s">
        <v>538</v>
      </c>
      <c r="B1301" t="s">
        <v>510</v>
      </c>
      <c r="C1301" t="s">
        <v>515</v>
      </c>
      <c r="D1301" s="5" t="s">
        <v>555</v>
      </c>
      <c r="E1301" t="s">
        <v>513</v>
      </c>
      <c r="F1301">
        <v>101</v>
      </c>
      <c r="H1301" t="s">
        <v>547</v>
      </c>
      <c r="I1301" t="s">
        <v>510</v>
      </c>
      <c r="J1301" t="s">
        <v>519</v>
      </c>
      <c r="K1301" s="5" t="s">
        <v>555</v>
      </c>
      <c r="L1301" t="s">
        <v>513</v>
      </c>
      <c r="M1301">
        <v>1</v>
      </c>
    </row>
    <row r="1302" spans="1:13" x14ac:dyDescent="0.25">
      <c r="A1302" t="s">
        <v>538</v>
      </c>
      <c r="B1302" t="s">
        <v>510</v>
      </c>
      <c r="C1302" t="s">
        <v>515</v>
      </c>
      <c r="D1302" s="5" t="s">
        <v>555</v>
      </c>
      <c r="E1302" t="s">
        <v>514</v>
      </c>
      <c r="F1302">
        <v>136</v>
      </c>
      <c r="H1302" t="s">
        <v>547</v>
      </c>
      <c r="I1302" t="s">
        <v>510</v>
      </c>
      <c r="J1302" t="s">
        <v>519</v>
      </c>
      <c r="K1302" s="5" t="s">
        <v>555</v>
      </c>
      <c r="L1302" t="s">
        <v>514</v>
      </c>
      <c r="M1302">
        <v>2</v>
      </c>
    </row>
    <row r="1303" spans="1:13" x14ac:dyDescent="0.25">
      <c r="A1303" t="s">
        <v>538</v>
      </c>
      <c r="B1303" t="s">
        <v>510</v>
      </c>
      <c r="C1303" t="s">
        <v>527</v>
      </c>
      <c r="D1303" s="5" t="s">
        <v>555</v>
      </c>
      <c r="E1303" t="s">
        <v>513</v>
      </c>
      <c r="F1303">
        <v>4</v>
      </c>
      <c r="H1303" t="s">
        <v>547</v>
      </c>
      <c r="I1303" t="s">
        <v>520</v>
      </c>
      <c r="J1303" t="s">
        <v>515</v>
      </c>
      <c r="K1303" s="5" t="s">
        <v>555</v>
      </c>
      <c r="L1303" t="s">
        <v>514</v>
      </c>
      <c r="M1303">
        <v>2</v>
      </c>
    </row>
    <row r="1304" spans="1:13" x14ac:dyDescent="0.25">
      <c r="A1304" t="s">
        <v>538</v>
      </c>
      <c r="B1304" t="s">
        <v>510</v>
      </c>
      <c r="C1304" t="s">
        <v>527</v>
      </c>
      <c r="D1304" s="5" t="s">
        <v>555</v>
      </c>
      <c r="E1304" t="s">
        <v>514</v>
      </c>
      <c r="F1304">
        <v>5</v>
      </c>
      <c r="H1304" t="s">
        <v>547</v>
      </c>
      <c r="I1304" t="s">
        <v>522</v>
      </c>
      <c r="J1304" t="s">
        <v>511</v>
      </c>
      <c r="K1304" s="5" t="s">
        <v>555</v>
      </c>
      <c r="L1304" t="s">
        <v>514</v>
      </c>
      <c r="M1304">
        <v>1</v>
      </c>
    </row>
    <row r="1305" spans="1:13" x14ac:dyDescent="0.25">
      <c r="A1305" t="s">
        <v>538</v>
      </c>
      <c r="B1305" t="s">
        <v>510</v>
      </c>
      <c r="C1305" t="s">
        <v>517</v>
      </c>
      <c r="D1305" s="5" t="s">
        <v>555</v>
      </c>
      <c r="E1305" t="s">
        <v>513</v>
      </c>
      <c r="F1305">
        <v>4</v>
      </c>
      <c r="H1305" t="s">
        <v>547</v>
      </c>
      <c r="I1305" t="s">
        <v>522</v>
      </c>
      <c r="J1305" t="s">
        <v>515</v>
      </c>
      <c r="K1305" s="5" t="s">
        <v>555</v>
      </c>
      <c r="L1305" t="s">
        <v>514</v>
      </c>
      <c r="M1305">
        <v>2</v>
      </c>
    </row>
    <row r="1306" spans="1:13" x14ac:dyDescent="0.25">
      <c r="A1306" t="s">
        <v>538</v>
      </c>
      <c r="B1306" t="s">
        <v>510</v>
      </c>
      <c r="C1306" t="s">
        <v>517</v>
      </c>
      <c r="D1306" s="5" t="s">
        <v>555</v>
      </c>
      <c r="E1306" t="s">
        <v>514</v>
      </c>
      <c r="F1306">
        <v>21</v>
      </c>
      <c r="H1306" t="s">
        <v>547</v>
      </c>
      <c r="I1306" t="s">
        <v>523</v>
      </c>
      <c r="J1306" t="s">
        <v>511</v>
      </c>
      <c r="K1306" s="5" t="s">
        <v>555</v>
      </c>
      <c r="L1306" t="s">
        <v>513</v>
      </c>
      <c r="M1306">
        <v>1</v>
      </c>
    </row>
    <row r="1307" spans="1:13" x14ac:dyDescent="0.25">
      <c r="A1307" t="s">
        <v>538</v>
      </c>
      <c r="B1307" t="s">
        <v>510</v>
      </c>
      <c r="C1307" t="s">
        <v>518</v>
      </c>
      <c r="D1307" s="5" t="s">
        <v>555</v>
      </c>
      <c r="E1307" t="s">
        <v>513</v>
      </c>
      <c r="F1307">
        <v>9</v>
      </c>
      <c r="H1307" t="s">
        <v>547</v>
      </c>
      <c r="I1307" t="s">
        <v>523</v>
      </c>
      <c r="J1307" t="s">
        <v>515</v>
      </c>
      <c r="K1307" s="5" t="s">
        <v>555</v>
      </c>
      <c r="L1307" t="s">
        <v>513</v>
      </c>
      <c r="M1307">
        <v>3</v>
      </c>
    </row>
    <row r="1308" spans="1:13" x14ac:dyDescent="0.25">
      <c r="A1308" t="s">
        <v>538</v>
      </c>
      <c r="B1308" t="s">
        <v>510</v>
      </c>
      <c r="C1308" t="s">
        <v>518</v>
      </c>
      <c r="D1308" s="5" t="s">
        <v>555</v>
      </c>
      <c r="E1308" t="s">
        <v>514</v>
      </c>
      <c r="F1308">
        <v>13</v>
      </c>
      <c r="H1308" t="s">
        <v>547</v>
      </c>
      <c r="I1308" t="s">
        <v>523</v>
      </c>
      <c r="J1308" t="s">
        <v>515</v>
      </c>
      <c r="K1308" s="5" t="s">
        <v>555</v>
      </c>
      <c r="L1308" t="s">
        <v>514</v>
      </c>
      <c r="M1308">
        <v>3</v>
      </c>
    </row>
    <row r="1309" spans="1:13" x14ac:dyDescent="0.25">
      <c r="A1309" t="s">
        <v>538</v>
      </c>
      <c r="B1309" t="s">
        <v>510</v>
      </c>
      <c r="C1309" t="s">
        <v>519</v>
      </c>
      <c r="D1309" s="5" t="s">
        <v>555</v>
      </c>
      <c r="E1309" t="s">
        <v>513</v>
      </c>
      <c r="F1309">
        <v>7</v>
      </c>
      <c r="H1309" t="s">
        <v>547</v>
      </c>
      <c r="I1309" t="s">
        <v>524</v>
      </c>
      <c r="J1309" t="s">
        <v>515</v>
      </c>
      <c r="K1309" s="5" t="s">
        <v>555</v>
      </c>
      <c r="L1309" t="s">
        <v>513</v>
      </c>
      <c r="M1309">
        <v>1</v>
      </c>
    </row>
    <row r="1310" spans="1:13" x14ac:dyDescent="0.25">
      <c r="A1310" t="s">
        <v>538</v>
      </c>
      <c r="B1310" t="s">
        <v>510</v>
      </c>
      <c r="C1310" t="s">
        <v>519</v>
      </c>
      <c r="D1310" s="5" t="s">
        <v>555</v>
      </c>
      <c r="E1310" t="s">
        <v>514</v>
      </c>
      <c r="F1310">
        <v>26</v>
      </c>
      <c r="H1310" t="s">
        <v>547</v>
      </c>
      <c r="I1310" t="s">
        <v>524</v>
      </c>
      <c r="J1310" t="s">
        <v>515</v>
      </c>
      <c r="K1310" s="5" t="s">
        <v>555</v>
      </c>
      <c r="L1310" t="s">
        <v>514</v>
      </c>
      <c r="M1310">
        <v>2</v>
      </c>
    </row>
    <row r="1311" spans="1:13" x14ac:dyDescent="0.25">
      <c r="A1311" t="s">
        <v>538</v>
      </c>
      <c r="B1311" t="s">
        <v>520</v>
      </c>
      <c r="C1311" t="s">
        <v>511</v>
      </c>
      <c r="D1311" s="5" t="s">
        <v>555</v>
      </c>
      <c r="E1311" t="s">
        <v>513</v>
      </c>
      <c r="F1311">
        <v>1</v>
      </c>
      <c r="H1311" t="s">
        <v>547</v>
      </c>
      <c r="I1311" t="s">
        <v>524</v>
      </c>
      <c r="J1311" t="s">
        <v>527</v>
      </c>
      <c r="K1311" s="5" t="s">
        <v>555</v>
      </c>
      <c r="L1311" t="s">
        <v>513</v>
      </c>
      <c r="M1311">
        <v>1</v>
      </c>
    </row>
    <row r="1312" spans="1:13" x14ac:dyDescent="0.25">
      <c r="A1312" t="s">
        <v>538</v>
      </c>
      <c r="B1312" t="s">
        <v>520</v>
      </c>
      <c r="C1312" t="s">
        <v>511</v>
      </c>
      <c r="D1312" s="5" t="s">
        <v>555</v>
      </c>
      <c r="E1312" t="s">
        <v>514</v>
      </c>
      <c r="F1312">
        <v>1</v>
      </c>
      <c r="H1312" t="s">
        <v>548</v>
      </c>
      <c r="I1312" t="s">
        <v>510</v>
      </c>
      <c r="J1312" t="s">
        <v>511</v>
      </c>
      <c r="K1312" s="5" t="s">
        <v>555</v>
      </c>
      <c r="L1312" t="s">
        <v>513</v>
      </c>
      <c r="M1312">
        <v>3</v>
      </c>
    </row>
    <row r="1313" spans="1:13" x14ac:dyDescent="0.25">
      <c r="A1313" t="s">
        <v>538</v>
      </c>
      <c r="B1313" t="s">
        <v>520</v>
      </c>
      <c r="C1313" t="s">
        <v>515</v>
      </c>
      <c r="D1313" s="5" t="s">
        <v>555</v>
      </c>
      <c r="E1313" t="s">
        <v>513</v>
      </c>
      <c r="F1313">
        <v>6</v>
      </c>
      <c r="H1313" t="s">
        <v>548</v>
      </c>
      <c r="I1313" t="s">
        <v>510</v>
      </c>
      <c r="J1313" t="s">
        <v>511</v>
      </c>
      <c r="K1313" s="5" t="s">
        <v>555</v>
      </c>
      <c r="L1313" t="s">
        <v>514</v>
      </c>
      <c r="M1313">
        <v>6</v>
      </c>
    </row>
    <row r="1314" spans="1:13" x14ac:dyDescent="0.25">
      <c r="A1314" t="s">
        <v>538</v>
      </c>
      <c r="B1314" t="s">
        <v>520</v>
      </c>
      <c r="C1314" t="s">
        <v>515</v>
      </c>
      <c r="D1314" s="5" t="s">
        <v>555</v>
      </c>
      <c r="E1314" t="s">
        <v>514</v>
      </c>
      <c r="F1314">
        <v>16</v>
      </c>
      <c r="H1314" t="s">
        <v>548</v>
      </c>
      <c r="I1314" t="s">
        <v>510</v>
      </c>
      <c r="J1314" t="s">
        <v>515</v>
      </c>
      <c r="K1314" s="5" t="s">
        <v>555</v>
      </c>
      <c r="L1314" t="s">
        <v>513</v>
      </c>
      <c r="M1314">
        <v>6</v>
      </c>
    </row>
    <row r="1315" spans="1:13" x14ac:dyDescent="0.25">
      <c r="A1315" t="s">
        <v>538</v>
      </c>
      <c r="B1315" t="s">
        <v>520</v>
      </c>
      <c r="C1315" t="s">
        <v>517</v>
      </c>
      <c r="D1315" s="5" t="s">
        <v>555</v>
      </c>
      <c r="E1315" t="s">
        <v>514</v>
      </c>
      <c r="F1315">
        <v>1</v>
      </c>
      <c r="H1315" t="s">
        <v>548</v>
      </c>
      <c r="I1315" t="s">
        <v>510</v>
      </c>
      <c r="J1315" t="s">
        <v>515</v>
      </c>
      <c r="K1315" s="5" t="s">
        <v>555</v>
      </c>
      <c r="L1315" t="s">
        <v>514</v>
      </c>
      <c r="M1315">
        <v>2</v>
      </c>
    </row>
    <row r="1316" spans="1:13" x14ac:dyDescent="0.25">
      <c r="A1316" t="s">
        <v>538</v>
      </c>
      <c r="B1316" t="s">
        <v>521</v>
      </c>
      <c r="C1316" t="s">
        <v>511</v>
      </c>
      <c r="D1316" s="5" t="s">
        <v>555</v>
      </c>
      <c r="E1316" t="s">
        <v>513</v>
      </c>
      <c r="F1316">
        <v>2</v>
      </c>
      <c r="H1316" t="s">
        <v>548</v>
      </c>
      <c r="I1316" t="s">
        <v>510</v>
      </c>
      <c r="J1316" t="s">
        <v>517</v>
      </c>
      <c r="K1316" s="5" t="s">
        <v>555</v>
      </c>
      <c r="L1316" t="s">
        <v>513</v>
      </c>
      <c r="M1316">
        <v>1</v>
      </c>
    </row>
    <row r="1317" spans="1:13" x14ac:dyDescent="0.25">
      <c r="A1317" t="s">
        <v>538</v>
      </c>
      <c r="B1317" t="s">
        <v>521</v>
      </c>
      <c r="C1317" t="s">
        <v>511</v>
      </c>
      <c r="D1317" s="5" t="s">
        <v>555</v>
      </c>
      <c r="E1317" t="s">
        <v>514</v>
      </c>
      <c r="F1317">
        <v>2</v>
      </c>
      <c r="H1317" t="s">
        <v>548</v>
      </c>
      <c r="I1317" t="s">
        <v>510</v>
      </c>
      <c r="J1317" t="s">
        <v>517</v>
      </c>
      <c r="K1317" s="5" t="s">
        <v>555</v>
      </c>
      <c r="L1317" t="s">
        <v>514</v>
      </c>
      <c r="M1317">
        <v>1</v>
      </c>
    </row>
    <row r="1318" spans="1:13" x14ac:dyDescent="0.25">
      <c r="A1318" t="s">
        <v>538</v>
      </c>
      <c r="B1318" t="s">
        <v>521</v>
      </c>
      <c r="C1318" t="s">
        <v>515</v>
      </c>
      <c r="D1318" s="5" t="s">
        <v>555</v>
      </c>
      <c r="E1318" t="s">
        <v>514</v>
      </c>
      <c r="F1318">
        <v>1</v>
      </c>
      <c r="H1318" t="s">
        <v>548</v>
      </c>
      <c r="I1318" t="s">
        <v>510</v>
      </c>
      <c r="J1318" t="s">
        <v>518</v>
      </c>
      <c r="K1318" s="5" t="s">
        <v>555</v>
      </c>
      <c r="L1318" t="s">
        <v>514</v>
      </c>
      <c r="M1318">
        <v>1</v>
      </c>
    </row>
    <row r="1319" spans="1:13" x14ac:dyDescent="0.25">
      <c r="A1319" t="s">
        <v>538</v>
      </c>
      <c r="B1319" t="s">
        <v>521</v>
      </c>
      <c r="C1319" t="s">
        <v>517</v>
      </c>
      <c r="D1319" s="5" t="s">
        <v>555</v>
      </c>
      <c r="E1319" t="s">
        <v>514</v>
      </c>
      <c r="F1319">
        <v>3</v>
      </c>
      <c r="H1319" t="s">
        <v>548</v>
      </c>
      <c r="I1319" t="s">
        <v>510</v>
      </c>
      <c r="J1319" t="s">
        <v>519</v>
      </c>
      <c r="K1319" s="5" t="s">
        <v>555</v>
      </c>
      <c r="L1319" t="s">
        <v>514</v>
      </c>
      <c r="M1319">
        <v>3</v>
      </c>
    </row>
    <row r="1320" spans="1:13" x14ac:dyDescent="0.25">
      <c r="A1320" t="s">
        <v>538</v>
      </c>
      <c r="B1320" t="s">
        <v>522</v>
      </c>
      <c r="C1320" t="s">
        <v>511</v>
      </c>
      <c r="D1320" s="5" t="s">
        <v>555</v>
      </c>
      <c r="E1320" t="s">
        <v>513</v>
      </c>
      <c r="F1320">
        <v>4</v>
      </c>
      <c r="H1320" t="s">
        <v>548</v>
      </c>
      <c r="I1320" t="s">
        <v>520</v>
      </c>
      <c r="J1320" t="s">
        <v>515</v>
      </c>
      <c r="K1320" s="5" t="s">
        <v>555</v>
      </c>
      <c r="L1320" t="s">
        <v>513</v>
      </c>
      <c r="M1320">
        <v>6</v>
      </c>
    </row>
    <row r="1321" spans="1:13" x14ac:dyDescent="0.25">
      <c r="A1321" t="s">
        <v>538</v>
      </c>
      <c r="B1321" t="s">
        <v>522</v>
      </c>
      <c r="C1321" t="s">
        <v>511</v>
      </c>
      <c r="D1321" s="5" t="s">
        <v>555</v>
      </c>
      <c r="E1321" t="s">
        <v>514</v>
      </c>
      <c r="F1321">
        <v>4</v>
      </c>
      <c r="H1321" t="s">
        <v>548</v>
      </c>
      <c r="I1321" t="s">
        <v>520</v>
      </c>
      <c r="J1321" t="s">
        <v>515</v>
      </c>
      <c r="K1321" s="5" t="s">
        <v>555</v>
      </c>
      <c r="L1321" t="s">
        <v>514</v>
      </c>
      <c r="M1321">
        <v>5</v>
      </c>
    </row>
    <row r="1322" spans="1:13" x14ac:dyDescent="0.25">
      <c r="A1322" t="s">
        <v>538</v>
      </c>
      <c r="B1322" t="s">
        <v>522</v>
      </c>
      <c r="C1322" t="s">
        <v>515</v>
      </c>
      <c r="D1322" s="5" t="s">
        <v>555</v>
      </c>
      <c r="E1322" t="s">
        <v>513</v>
      </c>
      <c r="F1322">
        <v>19</v>
      </c>
      <c r="H1322" t="s">
        <v>548</v>
      </c>
      <c r="I1322" t="s">
        <v>521</v>
      </c>
      <c r="J1322" t="s">
        <v>519</v>
      </c>
      <c r="K1322" s="5" t="s">
        <v>555</v>
      </c>
      <c r="L1322" t="s">
        <v>514</v>
      </c>
      <c r="M1322">
        <v>1</v>
      </c>
    </row>
    <row r="1323" spans="1:13" x14ac:dyDescent="0.25">
      <c r="A1323" t="s">
        <v>538</v>
      </c>
      <c r="B1323" t="s">
        <v>522</v>
      </c>
      <c r="C1323" t="s">
        <v>515</v>
      </c>
      <c r="D1323" s="5" t="s">
        <v>555</v>
      </c>
      <c r="E1323" t="s">
        <v>514</v>
      </c>
      <c r="F1323">
        <v>20</v>
      </c>
      <c r="H1323" t="s">
        <v>548</v>
      </c>
      <c r="I1323" t="s">
        <v>523</v>
      </c>
      <c r="J1323" t="s">
        <v>515</v>
      </c>
      <c r="K1323" s="5" t="s">
        <v>555</v>
      </c>
      <c r="L1323" t="s">
        <v>513</v>
      </c>
      <c r="M1323">
        <v>1</v>
      </c>
    </row>
    <row r="1324" spans="1:13" x14ac:dyDescent="0.25">
      <c r="A1324" t="s">
        <v>538</v>
      </c>
      <c r="B1324" t="s">
        <v>522</v>
      </c>
      <c r="C1324" t="s">
        <v>527</v>
      </c>
      <c r="D1324" s="5" t="s">
        <v>555</v>
      </c>
      <c r="E1324" t="s">
        <v>513</v>
      </c>
      <c r="F1324">
        <v>2</v>
      </c>
      <c r="H1324" t="s">
        <v>548</v>
      </c>
      <c r="I1324" t="s">
        <v>523</v>
      </c>
      <c r="J1324" t="s">
        <v>515</v>
      </c>
      <c r="K1324" s="5" t="s">
        <v>555</v>
      </c>
      <c r="L1324" t="s">
        <v>514</v>
      </c>
      <c r="M1324">
        <v>3</v>
      </c>
    </row>
    <row r="1325" spans="1:13" x14ac:dyDescent="0.25">
      <c r="A1325" t="s">
        <v>538</v>
      </c>
      <c r="B1325" t="s">
        <v>522</v>
      </c>
      <c r="C1325" t="s">
        <v>517</v>
      </c>
      <c r="D1325" s="5" t="s">
        <v>555</v>
      </c>
      <c r="E1325" t="s">
        <v>514</v>
      </c>
      <c r="F1325">
        <v>1</v>
      </c>
      <c r="H1325" t="s">
        <v>548</v>
      </c>
      <c r="I1325" t="s">
        <v>524</v>
      </c>
      <c r="J1325" t="s">
        <v>515</v>
      </c>
      <c r="K1325" s="5" t="s">
        <v>555</v>
      </c>
      <c r="L1325" t="s">
        <v>513</v>
      </c>
      <c r="M1325">
        <v>5</v>
      </c>
    </row>
    <row r="1326" spans="1:13" x14ac:dyDescent="0.25">
      <c r="A1326" t="s">
        <v>538</v>
      </c>
      <c r="B1326" t="s">
        <v>522</v>
      </c>
      <c r="C1326" t="s">
        <v>518</v>
      </c>
      <c r="D1326" s="5" t="s">
        <v>555</v>
      </c>
      <c r="E1326" t="s">
        <v>513</v>
      </c>
      <c r="F1326">
        <v>2</v>
      </c>
      <c r="H1326" t="s">
        <v>548</v>
      </c>
      <c r="I1326" t="s">
        <v>524</v>
      </c>
      <c r="J1326" t="s">
        <v>515</v>
      </c>
      <c r="K1326" s="5" t="s">
        <v>555</v>
      </c>
      <c r="L1326" t="s">
        <v>514</v>
      </c>
      <c r="M1326">
        <v>2</v>
      </c>
    </row>
    <row r="1327" spans="1:13" x14ac:dyDescent="0.25">
      <c r="A1327" t="s">
        <v>538</v>
      </c>
      <c r="B1327" t="s">
        <v>522</v>
      </c>
      <c r="C1327" t="s">
        <v>518</v>
      </c>
      <c r="D1327" s="5" t="s">
        <v>555</v>
      </c>
      <c r="E1327" t="s">
        <v>514</v>
      </c>
      <c r="F1327">
        <v>2</v>
      </c>
      <c r="H1327" t="s">
        <v>549</v>
      </c>
      <c r="I1327" t="s">
        <v>510</v>
      </c>
      <c r="J1327" t="s">
        <v>515</v>
      </c>
      <c r="K1327" s="5" t="s">
        <v>555</v>
      </c>
      <c r="L1327" t="s">
        <v>513</v>
      </c>
      <c r="M1327">
        <v>2</v>
      </c>
    </row>
    <row r="1328" spans="1:13" x14ac:dyDescent="0.25">
      <c r="A1328" t="s">
        <v>538</v>
      </c>
      <c r="B1328" t="s">
        <v>523</v>
      </c>
      <c r="C1328" t="s">
        <v>511</v>
      </c>
      <c r="D1328" s="5" t="s">
        <v>555</v>
      </c>
      <c r="E1328" t="s">
        <v>513</v>
      </c>
      <c r="F1328">
        <v>2</v>
      </c>
      <c r="H1328" t="s">
        <v>549</v>
      </c>
      <c r="I1328" t="s">
        <v>510</v>
      </c>
      <c r="J1328" t="s">
        <v>515</v>
      </c>
      <c r="K1328" s="5" t="s">
        <v>555</v>
      </c>
      <c r="L1328" t="s">
        <v>514</v>
      </c>
      <c r="M1328">
        <v>1</v>
      </c>
    </row>
    <row r="1329" spans="1:13" x14ac:dyDescent="0.25">
      <c r="A1329" t="s">
        <v>538</v>
      </c>
      <c r="B1329" t="s">
        <v>523</v>
      </c>
      <c r="C1329" t="s">
        <v>511</v>
      </c>
      <c r="D1329" s="5" t="s">
        <v>555</v>
      </c>
      <c r="E1329" t="s">
        <v>514</v>
      </c>
      <c r="F1329">
        <v>4</v>
      </c>
      <c r="H1329" t="s">
        <v>549</v>
      </c>
      <c r="I1329" t="s">
        <v>510</v>
      </c>
      <c r="J1329" t="s">
        <v>517</v>
      </c>
      <c r="K1329" s="5" t="s">
        <v>555</v>
      </c>
      <c r="L1329" t="s">
        <v>514</v>
      </c>
      <c r="M1329">
        <v>1</v>
      </c>
    </row>
    <row r="1330" spans="1:13" x14ac:dyDescent="0.25">
      <c r="A1330" t="s">
        <v>538</v>
      </c>
      <c r="B1330" t="s">
        <v>523</v>
      </c>
      <c r="C1330" t="s">
        <v>515</v>
      </c>
      <c r="D1330" s="5" t="s">
        <v>555</v>
      </c>
      <c r="E1330" t="s">
        <v>513</v>
      </c>
      <c r="F1330">
        <v>25</v>
      </c>
      <c r="H1330" t="s">
        <v>549</v>
      </c>
      <c r="I1330" t="s">
        <v>510</v>
      </c>
      <c r="J1330" t="s">
        <v>519</v>
      </c>
      <c r="K1330" s="5" t="s">
        <v>555</v>
      </c>
      <c r="L1330" t="s">
        <v>513</v>
      </c>
      <c r="M1330">
        <v>1</v>
      </c>
    </row>
    <row r="1331" spans="1:13" x14ac:dyDescent="0.25">
      <c r="A1331" t="s">
        <v>538</v>
      </c>
      <c r="B1331" t="s">
        <v>523</v>
      </c>
      <c r="C1331" t="s">
        <v>515</v>
      </c>
      <c r="D1331" s="5" t="s">
        <v>555</v>
      </c>
      <c r="E1331" t="s">
        <v>514</v>
      </c>
      <c r="F1331">
        <v>33</v>
      </c>
      <c r="H1331" t="s">
        <v>549</v>
      </c>
      <c r="I1331" t="s">
        <v>510</v>
      </c>
      <c r="J1331" t="s">
        <v>519</v>
      </c>
      <c r="K1331" s="5" t="s">
        <v>555</v>
      </c>
      <c r="L1331" t="s">
        <v>514</v>
      </c>
      <c r="M1331">
        <v>1</v>
      </c>
    </row>
    <row r="1332" spans="1:13" x14ac:dyDescent="0.25">
      <c r="A1332" t="s">
        <v>538</v>
      </c>
      <c r="B1332" t="s">
        <v>523</v>
      </c>
      <c r="C1332" t="s">
        <v>527</v>
      </c>
      <c r="D1332" s="5" t="s">
        <v>555</v>
      </c>
      <c r="E1332" t="s">
        <v>513</v>
      </c>
      <c r="F1332">
        <v>1</v>
      </c>
      <c r="H1332" t="s">
        <v>549</v>
      </c>
      <c r="I1332" t="s">
        <v>520</v>
      </c>
      <c r="J1332" t="s">
        <v>515</v>
      </c>
      <c r="K1332" s="5" t="s">
        <v>555</v>
      </c>
      <c r="L1332" t="s">
        <v>514</v>
      </c>
      <c r="M1332">
        <v>1</v>
      </c>
    </row>
    <row r="1333" spans="1:13" x14ac:dyDescent="0.25">
      <c r="A1333" t="s">
        <v>538</v>
      </c>
      <c r="B1333" t="s">
        <v>523</v>
      </c>
      <c r="C1333" t="s">
        <v>527</v>
      </c>
      <c r="D1333" s="5" t="s">
        <v>555</v>
      </c>
      <c r="E1333" t="s">
        <v>514</v>
      </c>
      <c r="F1333">
        <v>1</v>
      </c>
      <c r="H1333" t="s">
        <v>549</v>
      </c>
      <c r="I1333" t="s">
        <v>522</v>
      </c>
      <c r="J1333" t="s">
        <v>515</v>
      </c>
      <c r="K1333" s="5" t="s">
        <v>555</v>
      </c>
      <c r="L1333" t="s">
        <v>513</v>
      </c>
      <c r="M1333">
        <v>1</v>
      </c>
    </row>
    <row r="1334" spans="1:13" x14ac:dyDescent="0.25">
      <c r="A1334" t="s">
        <v>538</v>
      </c>
      <c r="B1334" t="s">
        <v>523</v>
      </c>
      <c r="C1334" t="s">
        <v>518</v>
      </c>
      <c r="D1334" s="5" t="s">
        <v>555</v>
      </c>
      <c r="E1334" t="s">
        <v>514</v>
      </c>
      <c r="F1334">
        <v>1</v>
      </c>
      <c r="H1334" t="s">
        <v>549</v>
      </c>
      <c r="I1334" t="s">
        <v>523</v>
      </c>
      <c r="J1334" t="s">
        <v>515</v>
      </c>
      <c r="K1334" s="5" t="s">
        <v>555</v>
      </c>
      <c r="L1334" t="s">
        <v>513</v>
      </c>
      <c r="M1334">
        <v>1</v>
      </c>
    </row>
    <row r="1335" spans="1:13" x14ac:dyDescent="0.25">
      <c r="A1335" t="s">
        <v>538</v>
      </c>
      <c r="B1335" t="s">
        <v>524</v>
      </c>
      <c r="C1335" t="s">
        <v>511</v>
      </c>
      <c r="D1335" s="5" t="s">
        <v>555</v>
      </c>
      <c r="E1335" t="s">
        <v>514</v>
      </c>
      <c r="F1335">
        <v>3</v>
      </c>
      <c r="H1335" t="s">
        <v>549</v>
      </c>
      <c r="I1335" t="s">
        <v>523</v>
      </c>
      <c r="J1335" t="s">
        <v>515</v>
      </c>
      <c r="K1335" s="5" t="s">
        <v>555</v>
      </c>
      <c r="L1335" t="s">
        <v>514</v>
      </c>
      <c r="M1335">
        <v>1</v>
      </c>
    </row>
    <row r="1336" spans="1:13" x14ac:dyDescent="0.25">
      <c r="A1336" t="s">
        <v>538</v>
      </c>
      <c r="B1336" t="s">
        <v>524</v>
      </c>
      <c r="C1336" t="s">
        <v>515</v>
      </c>
      <c r="D1336" s="5" t="s">
        <v>555</v>
      </c>
      <c r="E1336" t="s">
        <v>513</v>
      </c>
      <c r="F1336">
        <v>30</v>
      </c>
      <c r="H1336" t="s">
        <v>549</v>
      </c>
      <c r="I1336" t="s">
        <v>524</v>
      </c>
      <c r="J1336" t="s">
        <v>515</v>
      </c>
      <c r="K1336" s="5" t="s">
        <v>555</v>
      </c>
      <c r="L1336" t="s">
        <v>513</v>
      </c>
      <c r="M1336">
        <v>2</v>
      </c>
    </row>
    <row r="1337" spans="1:13" x14ac:dyDescent="0.25">
      <c r="A1337" t="s">
        <v>538</v>
      </c>
      <c r="B1337" t="s">
        <v>524</v>
      </c>
      <c r="C1337" t="s">
        <v>515</v>
      </c>
      <c r="D1337" s="5" t="s">
        <v>555</v>
      </c>
      <c r="E1337" t="s">
        <v>514</v>
      </c>
      <c r="F1337">
        <v>54</v>
      </c>
      <c r="H1337" t="s">
        <v>549</v>
      </c>
      <c r="I1337" t="s">
        <v>524</v>
      </c>
      <c r="J1337" t="s">
        <v>515</v>
      </c>
      <c r="K1337" s="5" t="s">
        <v>555</v>
      </c>
      <c r="L1337" t="s">
        <v>514</v>
      </c>
      <c r="M1337">
        <v>1</v>
      </c>
    </row>
    <row r="1338" spans="1:13" x14ac:dyDescent="0.25">
      <c r="A1338" t="s">
        <v>538</v>
      </c>
      <c r="B1338" t="s">
        <v>524</v>
      </c>
      <c r="C1338" t="s">
        <v>527</v>
      </c>
      <c r="D1338" s="5" t="s">
        <v>555</v>
      </c>
      <c r="E1338" t="s">
        <v>513</v>
      </c>
      <c r="F1338">
        <v>1</v>
      </c>
      <c r="H1338" t="s">
        <v>550</v>
      </c>
      <c r="I1338" t="s">
        <v>510</v>
      </c>
      <c r="J1338" t="s">
        <v>511</v>
      </c>
      <c r="K1338" s="5" t="s">
        <v>555</v>
      </c>
      <c r="L1338" t="s">
        <v>513</v>
      </c>
      <c r="M1338">
        <v>6</v>
      </c>
    </row>
    <row r="1339" spans="1:13" x14ac:dyDescent="0.25">
      <c r="A1339" t="s">
        <v>538</v>
      </c>
      <c r="B1339" t="s">
        <v>524</v>
      </c>
      <c r="C1339" t="s">
        <v>527</v>
      </c>
      <c r="D1339" s="5" t="s">
        <v>555</v>
      </c>
      <c r="E1339" t="s">
        <v>514</v>
      </c>
      <c r="F1339">
        <v>1</v>
      </c>
      <c r="H1339" t="s">
        <v>550</v>
      </c>
      <c r="I1339" t="s">
        <v>510</v>
      </c>
      <c r="J1339" t="s">
        <v>511</v>
      </c>
      <c r="K1339" s="5" t="s">
        <v>555</v>
      </c>
      <c r="L1339" t="s">
        <v>514</v>
      </c>
      <c r="M1339">
        <v>11</v>
      </c>
    </row>
    <row r="1340" spans="1:13" x14ac:dyDescent="0.25">
      <c r="A1340" t="s">
        <v>538</v>
      </c>
      <c r="B1340" t="s">
        <v>524</v>
      </c>
      <c r="C1340" t="s">
        <v>518</v>
      </c>
      <c r="D1340" s="5" t="s">
        <v>555</v>
      </c>
      <c r="E1340" t="s">
        <v>513</v>
      </c>
      <c r="F1340">
        <v>1</v>
      </c>
      <c r="H1340" t="s">
        <v>550</v>
      </c>
      <c r="I1340" t="s">
        <v>510</v>
      </c>
      <c r="J1340" t="s">
        <v>515</v>
      </c>
      <c r="K1340" s="5" t="s">
        <v>555</v>
      </c>
      <c r="L1340" t="s">
        <v>513</v>
      </c>
      <c r="M1340">
        <v>28</v>
      </c>
    </row>
    <row r="1341" spans="1:13" x14ac:dyDescent="0.25">
      <c r="A1341" t="s">
        <v>538</v>
      </c>
      <c r="B1341" t="s">
        <v>524</v>
      </c>
      <c r="C1341" t="s">
        <v>518</v>
      </c>
      <c r="D1341" s="5" t="s">
        <v>555</v>
      </c>
      <c r="E1341" t="s">
        <v>514</v>
      </c>
      <c r="F1341">
        <v>1</v>
      </c>
      <c r="H1341" t="s">
        <v>550</v>
      </c>
      <c r="I1341" t="s">
        <v>510</v>
      </c>
      <c r="J1341" t="s">
        <v>515</v>
      </c>
      <c r="K1341" s="5" t="s">
        <v>555</v>
      </c>
      <c r="L1341" t="s">
        <v>514</v>
      </c>
      <c r="M1341">
        <v>34</v>
      </c>
    </row>
    <row r="1342" spans="1:13" x14ac:dyDescent="0.25">
      <c r="A1342" t="s">
        <v>538</v>
      </c>
      <c r="B1342" t="s">
        <v>525</v>
      </c>
      <c r="C1342" t="s">
        <v>515</v>
      </c>
      <c r="D1342" s="5" t="s">
        <v>555</v>
      </c>
      <c r="E1342" t="s">
        <v>513</v>
      </c>
      <c r="F1342">
        <v>2</v>
      </c>
      <c r="H1342" t="s">
        <v>550</v>
      </c>
      <c r="I1342" t="s">
        <v>510</v>
      </c>
      <c r="J1342" t="s">
        <v>517</v>
      </c>
      <c r="K1342" s="5" t="s">
        <v>555</v>
      </c>
      <c r="L1342" t="s">
        <v>513</v>
      </c>
      <c r="M1342">
        <v>3</v>
      </c>
    </row>
    <row r="1343" spans="1:13" x14ac:dyDescent="0.25">
      <c r="A1343" t="s">
        <v>538</v>
      </c>
      <c r="B1343" t="s">
        <v>525</v>
      </c>
      <c r="C1343" t="s">
        <v>515</v>
      </c>
      <c r="D1343" s="5" t="s">
        <v>555</v>
      </c>
      <c r="E1343" t="s">
        <v>514</v>
      </c>
      <c r="F1343">
        <v>2</v>
      </c>
      <c r="H1343" t="s">
        <v>550</v>
      </c>
      <c r="I1343" t="s">
        <v>510</v>
      </c>
      <c r="J1343" t="s">
        <v>517</v>
      </c>
      <c r="K1343" s="5" t="s">
        <v>555</v>
      </c>
      <c r="L1343" t="s">
        <v>514</v>
      </c>
      <c r="M1343">
        <v>3</v>
      </c>
    </row>
    <row r="1344" spans="1:13" x14ac:dyDescent="0.25">
      <c r="A1344" t="s">
        <v>538</v>
      </c>
      <c r="B1344" t="s">
        <v>525</v>
      </c>
      <c r="C1344" t="s">
        <v>518</v>
      </c>
      <c r="D1344" s="5" t="s">
        <v>555</v>
      </c>
      <c r="E1344" t="s">
        <v>513</v>
      </c>
      <c r="F1344">
        <v>1</v>
      </c>
      <c r="H1344" t="s">
        <v>550</v>
      </c>
      <c r="I1344" t="s">
        <v>510</v>
      </c>
      <c r="J1344" t="s">
        <v>519</v>
      </c>
      <c r="K1344" s="5" t="s">
        <v>555</v>
      </c>
      <c r="L1344" t="s">
        <v>514</v>
      </c>
      <c r="M1344">
        <v>3</v>
      </c>
    </row>
    <row r="1345" spans="1:13" x14ac:dyDescent="0.25">
      <c r="A1345" t="s">
        <v>538</v>
      </c>
      <c r="B1345" t="s">
        <v>525</v>
      </c>
      <c r="C1345" t="s">
        <v>518</v>
      </c>
      <c r="D1345" s="5" t="s">
        <v>555</v>
      </c>
      <c r="E1345" t="s">
        <v>514</v>
      </c>
      <c r="F1345">
        <v>1</v>
      </c>
      <c r="H1345" t="s">
        <v>550</v>
      </c>
      <c r="I1345" t="s">
        <v>520</v>
      </c>
      <c r="J1345" t="s">
        <v>515</v>
      </c>
      <c r="K1345" s="5" t="s">
        <v>555</v>
      </c>
      <c r="L1345" t="s">
        <v>513</v>
      </c>
      <c r="M1345">
        <v>13</v>
      </c>
    </row>
    <row r="1346" spans="1:13" x14ac:dyDescent="0.25">
      <c r="A1346" t="s">
        <v>539</v>
      </c>
      <c r="B1346" t="s">
        <v>510</v>
      </c>
      <c r="C1346" t="s">
        <v>511</v>
      </c>
      <c r="D1346" s="5" t="s">
        <v>555</v>
      </c>
      <c r="E1346" t="s">
        <v>513</v>
      </c>
      <c r="F1346">
        <v>8</v>
      </c>
      <c r="H1346" t="s">
        <v>550</v>
      </c>
      <c r="I1346" t="s">
        <v>520</v>
      </c>
      <c r="J1346" t="s">
        <v>515</v>
      </c>
      <c r="K1346" s="5" t="s">
        <v>555</v>
      </c>
      <c r="L1346" t="s">
        <v>514</v>
      </c>
      <c r="M1346">
        <v>13</v>
      </c>
    </row>
    <row r="1347" spans="1:13" x14ac:dyDescent="0.25">
      <c r="A1347" t="s">
        <v>539</v>
      </c>
      <c r="B1347" t="s">
        <v>510</v>
      </c>
      <c r="C1347" t="s">
        <v>511</v>
      </c>
      <c r="D1347" s="5" t="s">
        <v>555</v>
      </c>
      <c r="E1347" t="s">
        <v>514</v>
      </c>
      <c r="F1347">
        <v>12</v>
      </c>
      <c r="H1347" t="s">
        <v>550</v>
      </c>
      <c r="I1347" t="s">
        <v>520</v>
      </c>
      <c r="J1347" t="s">
        <v>518</v>
      </c>
      <c r="K1347" s="5" t="s">
        <v>555</v>
      </c>
      <c r="L1347" t="s">
        <v>514</v>
      </c>
      <c r="M1347">
        <v>1</v>
      </c>
    </row>
    <row r="1348" spans="1:13" x14ac:dyDescent="0.25">
      <c r="A1348" t="s">
        <v>539</v>
      </c>
      <c r="B1348" t="s">
        <v>510</v>
      </c>
      <c r="C1348" t="s">
        <v>515</v>
      </c>
      <c r="D1348" s="5" t="s">
        <v>555</v>
      </c>
      <c r="E1348" t="s">
        <v>513</v>
      </c>
      <c r="F1348">
        <v>12</v>
      </c>
      <c r="H1348" t="s">
        <v>550</v>
      </c>
      <c r="I1348" t="s">
        <v>521</v>
      </c>
      <c r="J1348" t="s">
        <v>517</v>
      </c>
      <c r="K1348" s="5" t="s">
        <v>555</v>
      </c>
      <c r="L1348" t="s">
        <v>514</v>
      </c>
      <c r="M1348">
        <v>1</v>
      </c>
    </row>
    <row r="1349" spans="1:13" x14ac:dyDescent="0.25">
      <c r="A1349" t="s">
        <v>539</v>
      </c>
      <c r="B1349" t="s">
        <v>510</v>
      </c>
      <c r="C1349" t="s">
        <v>515</v>
      </c>
      <c r="D1349" s="5" t="s">
        <v>555</v>
      </c>
      <c r="E1349" t="s">
        <v>514</v>
      </c>
      <c r="F1349">
        <v>21</v>
      </c>
      <c r="H1349" t="s">
        <v>550</v>
      </c>
      <c r="I1349" t="s">
        <v>522</v>
      </c>
      <c r="J1349" t="s">
        <v>515</v>
      </c>
      <c r="K1349" s="5" t="s">
        <v>555</v>
      </c>
      <c r="L1349" t="s">
        <v>513</v>
      </c>
      <c r="M1349">
        <v>1</v>
      </c>
    </row>
    <row r="1350" spans="1:13" x14ac:dyDescent="0.25">
      <c r="A1350" t="s">
        <v>539</v>
      </c>
      <c r="B1350" t="s">
        <v>510</v>
      </c>
      <c r="C1350" t="s">
        <v>527</v>
      </c>
      <c r="D1350" s="5" t="s">
        <v>555</v>
      </c>
      <c r="E1350" t="s">
        <v>514</v>
      </c>
      <c r="F1350">
        <v>1</v>
      </c>
      <c r="H1350" t="s">
        <v>550</v>
      </c>
      <c r="I1350" t="s">
        <v>522</v>
      </c>
      <c r="J1350" t="s">
        <v>515</v>
      </c>
      <c r="K1350" s="5" t="s">
        <v>555</v>
      </c>
      <c r="L1350" t="s">
        <v>514</v>
      </c>
      <c r="M1350">
        <v>2</v>
      </c>
    </row>
    <row r="1351" spans="1:13" x14ac:dyDescent="0.25">
      <c r="A1351" t="s">
        <v>539</v>
      </c>
      <c r="B1351" t="s">
        <v>510</v>
      </c>
      <c r="C1351" t="s">
        <v>517</v>
      </c>
      <c r="D1351" s="5" t="s">
        <v>555</v>
      </c>
      <c r="E1351" t="s">
        <v>514</v>
      </c>
      <c r="F1351">
        <v>2</v>
      </c>
      <c r="H1351" t="s">
        <v>550</v>
      </c>
      <c r="I1351" t="s">
        <v>523</v>
      </c>
      <c r="J1351" t="s">
        <v>511</v>
      </c>
      <c r="K1351" s="5" t="s">
        <v>555</v>
      </c>
      <c r="L1351" t="s">
        <v>514</v>
      </c>
      <c r="M1351">
        <v>1</v>
      </c>
    </row>
    <row r="1352" spans="1:13" x14ac:dyDescent="0.25">
      <c r="A1352" t="s">
        <v>539</v>
      </c>
      <c r="B1352" t="s">
        <v>510</v>
      </c>
      <c r="C1352" t="s">
        <v>519</v>
      </c>
      <c r="D1352" s="5" t="s">
        <v>555</v>
      </c>
      <c r="E1352" t="s">
        <v>513</v>
      </c>
      <c r="F1352">
        <v>3</v>
      </c>
      <c r="H1352" t="s">
        <v>550</v>
      </c>
      <c r="I1352" t="s">
        <v>523</v>
      </c>
      <c r="J1352" t="s">
        <v>515</v>
      </c>
      <c r="K1352" s="5" t="s">
        <v>555</v>
      </c>
      <c r="L1352" t="s">
        <v>513</v>
      </c>
      <c r="M1352">
        <v>6</v>
      </c>
    </row>
    <row r="1353" spans="1:13" x14ac:dyDescent="0.25">
      <c r="A1353" t="s">
        <v>539</v>
      </c>
      <c r="B1353" t="s">
        <v>510</v>
      </c>
      <c r="C1353" t="s">
        <v>519</v>
      </c>
      <c r="D1353" s="5" t="s">
        <v>555</v>
      </c>
      <c r="E1353" t="s">
        <v>514</v>
      </c>
      <c r="F1353">
        <v>9</v>
      </c>
      <c r="H1353" t="s">
        <v>550</v>
      </c>
      <c r="I1353" t="s">
        <v>523</v>
      </c>
      <c r="J1353" t="s">
        <v>515</v>
      </c>
      <c r="K1353" s="5" t="s">
        <v>555</v>
      </c>
      <c r="L1353" t="s">
        <v>514</v>
      </c>
      <c r="M1353">
        <v>9</v>
      </c>
    </row>
    <row r="1354" spans="1:13" x14ac:dyDescent="0.25">
      <c r="A1354" t="s">
        <v>539</v>
      </c>
      <c r="B1354" t="s">
        <v>520</v>
      </c>
      <c r="C1354" t="s">
        <v>515</v>
      </c>
      <c r="D1354" s="5" t="s">
        <v>555</v>
      </c>
      <c r="E1354" t="s">
        <v>513</v>
      </c>
      <c r="F1354">
        <v>7</v>
      </c>
      <c r="H1354" t="s">
        <v>550</v>
      </c>
      <c r="I1354" t="s">
        <v>523</v>
      </c>
      <c r="J1354" t="s">
        <v>518</v>
      </c>
      <c r="K1354" s="5" t="s">
        <v>555</v>
      </c>
      <c r="L1354" t="s">
        <v>513</v>
      </c>
      <c r="M1354">
        <v>2</v>
      </c>
    </row>
    <row r="1355" spans="1:13" x14ac:dyDescent="0.25">
      <c r="A1355" t="s">
        <v>539</v>
      </c>
      <c r="B1355" t="s">
        <v>520</v>
      </c>
      <c r="C1355" t="s">
        <v>515</v>
      </c>
      <c r="D1355" s="5" t="s">
        <v>555</v>
      </c>
      <c r="E1355" t="s">
        <v>514</v>
      </c>
      <c r="F1355">
        <v>1</v>
      </c>
      <c r="H1355" t="s">
        <v>550</v>
      </c>
      <c r="I1355" t="s">
        <v>524</v>
      </c>
      <c r="J1355" t="s">
        <v>515</v>
      </c>
      <c r="K1355" s="5" t="s">
        <v>555</v>
      </c>
      <c r="L1355" t="s">
        <v>513</v>
      </c>
      <c r="M1355">
        <v>10</v>
      </c>
    </row>
    <row r="1356" spans="1:13" x14ac:dyDescent="0.25">
      <c r="A1356" t="s">
        <v>539</v>
      </c>
      <c r="B1356" t="s">
        <v>521</v>
      </c>
      <c r="C1356" t="s">
        <v>530</v>
      </c>
      <c r="D1356" s="5" t="s">
        <v>555</v>
      </c>
      <c r="E1356" t="s">
        <v>513</v>
      </c>
      <c r="F1356">
        <v>1</v>
      </c>
      <c r="H1356" t="s">
        <v>550</v>
      </c>
      <c r="I1356" t="s">
        <v>524</v>
      </c>
      <c r="J1356" t="s">
        <v>515</v>
      </c>
      <c r="K1356" s="5" t="s">
        <v>555</v>
      </c>
      <c r="L1356" t="s">
        <v>514</v>
      </c>
      <c r="M1356">
        <v>16</v>
      </c>
    </row>
    <row r="1357" spans="1:13" x14ac:dyDescent="0.25">
      <c r="A1357" t="s">
        <v>539</v>
      </c>
      <c r="B1357" t="s">
        <v>522</v>
      </c>
      <c r="C1357" t="s">
        <v>511</v>
      </c>
      <c r="D1357" s="5" t="s">
        <v>555</v>
      </c>
      <c r="E1357" t="s">
        <v>513</v>
      </c>
      <c r="F1357">
        <v>1</v>
      </c>
      <c r="H1357" t="s">
        <v>550</v>
      </c>
      <c r="I1357" t="s">
        <v>524</v>
      </c>
      <c r="J1357" t="s">
        <v>527</v>
      </c>
      <c r="K1357" s="5" t="s">
        <v>555</v>
      </c>
      <c r="L1357" t="s">
        <v>513</v>
      </c>
      <c r="M1357">
        <v>1</v>
      </c>
    </row>
    <row r="1358" spans="1:13" x14ac:dyDescent="0.25">
      <c r="A1358" t="s">
        <v>539</v>
      </c>
      <c r="B1358" t="s">
        <v>522</v>
      </c>
      <c r="C1358" t="s">
        <v>515</v>
      </c>
      <c r="D1358" s="5" t="s">
        <v>555</v>
      </c>
      <c r="E1358" t="s">
        <v>513</v>
      </c>
      <c r="F1358">
        <v>1</v>
      </c>
      <c r="H1358" t="s">
        <v>551</v>
      </c>
      <c r="I1358" t="s">
        <v>510</v>
      </c>
      <c r="J1358" t="s">
        <v>511</v>
      </c>
      <c r="K1358" s="5" t="s">
        <v>555</v>
      </c>
      <c r="L1358" t="s">
        <v>513</v>
      </c>
      <c r="M1358">
        <v>3</v>
      </c>
    </row>
    <row r="1359" spans="1:13" x14ac:dyDescent="0.25">
      <c r="A1359" t="s">
        <v>539</v>
      </c>
      <c r="B1359" t="s">
        <v>522</v>
      </c>
      <c r="C1359" t="s">
        <v>515</v>
      </c>
      <c r="D1359" s="5" t="s">
        <v>555</v>
      </c>
      <c r="E1359" t="s">
        <v>514</v>
      </c>
      <c r="F1359">
        <v>2</v>
      </c>
      <c r="H1359" t="s">
        <v>551</v>
      </c>
      <c r="I1359" t="s">
        <v>510</v>
      </c>
      <c r="J1359" t="s">
        <v>511</v>
      </c>
      <c r="K1359" s="5" t="s">
        <v>555</v>
      </c>
      <c r="L1359" t="s">
        <v>514</v>
      </c>
      <c r="M1359">
        <v>5</v>
      </c>
    </row>
    <row r="1360" spans="1:13" x14ac:dyDescent="0.25">
      <c r="A1360" t="s">
        <v>539</v>
      </c>
      <c r="B1360" t="s">
        <v>522</v>
      </c>
      <c r="C1360" t="s">
        <v>519</v>
      </c>
      <c r="D1360" s="5" t="s">
        <v>555</v>
      </c>
      <c r="E1360" t="s">
        <v>514</v>
      </c>
      <c r="F1360">
        <v>2</v>
      </c>
      <c r="H1360" t="s">
        <v>551</v>
      </c>
      <c r="I1360" t="s">
        <v>510</v>
      </c>
      <c r="J1360" t="s">
        <v>515</v>
      </c>
      <c r="K1360" s="5" t="s">
        <v>555</v>
      </c>
      <c r="L1360" t="s">
        <v>513</v>
      </c>
      <c r="M1360">
        <v>11</v>
      </c>
    </row>
    <row r="1361" spans="1:13" x14ac:dyDescent="0.25">
      <c r="A1361" t="s">
        <v>539</v>
      </c>
      <c r="B1361" t="s">
        <v>523</v>
      </c>
      <c r="C1361" t="s">
        <v>511</v>
      </c>
      <c r="D1361" s="5" t="s">
        <v>555</v>
      </c>
      <c r="E1361" t="s">
        <v>514</v>
      </c>
      <c r="F1361">
        <v>2</v>
      </c>
      <c r="H1361" t="s">
        <v>551</v>
      </c>
      <c r="I1361" t="s">
        <v>510</v>
      </c>
      <c r="J1361" t="s">
        <v>515</v>
      </c>
      <c r="K1361" s="5" t="s">
        <v>555</v>
      </c>
      <c r="L1361" t="s">
        <v>514</v>
      </c>
      <c r="M1361">
        <v>24</v>
      </c>
    </row>
    <row r="1362" spans="1:13" x14ac:dyDescent="0.25">
      <c r="A1362" t="s">
        <v>539</v>
      </c>
      <c r="B1362" t="s">
        <v>523</v>
      </c>
      <c r="C1362" t="s">
        <v>515</v>
      </c>
      <c r="D1362" s="5" t="s">
        <v>555</v>
      </c>
      <c r="E1362" t="s">
        <v>513</v>
      </c>
      <c r="F1362">
        <v>10</v>
      </c>
      <c r="H1362" t="s">
        <v>551</v>
      </c>
      <c r="I1362" t="s">
        <v>510</v>
      </c>
      <c r="J1362" t="s">
        <v>517</v>
      </c>
      <c r="K1362" s="5" t="s">
        <v>555</v>
      </c>
      <c r="L1362" t="s">
        <v>514</v>
      </c>
      <c r="M1362">
        <v>1</v>
      </c>
    </row>
    <row r="1363" spans="1:13" x14ac:dyDescent="0.25">
      <c r="A1363" t="s">
        <v>539</v>
      </c>
      <c r="B1363" t="s">
        <v>523</v>
      </c>
      <c r="C1363" t="s">
        <v>515</v>
      </c>
      <c r="D1363" s="5" t="s">
        <v>555</v>
      </c>
      <c r="E1363" t="s">
        <v>514</v>
      </c>
      <c r="F1363">
        <v>10</v>
      </c>
      <c r="H1363" t="s">
        <v>551</v>
      </c>
      <c r="I1363" t="s">
        <v>510</v>
      </c>
      <c r="J1363" t="s">
        <v>518</v>
      </c>
      <c r="K1363" s="5" t="s">
        <v>555</v>
      </c>
      <c r="L1363" t="s">
        <v>513</v>
      </c>
      <c r="M1363">
        <v>2</v>
      </c>
    </row>
    <row r="1364" spans="1:13" x14ac:dyDescent="0.25">
      <c r="A1364" t="s">
        <v>539</v>
      </c>
      <c r="B1364" t="s">
        <v>524</v>
      </c>
      <c r="C1364" t="s">
        <v>515</v>
      </c>
      <c r="D1364" s="5" t="s">
        <v>555</v>
      </c>
      <c r="E1364" t="s">
        <v>513</v>
      </c>
      <c r="F1364">
        <v>9</v>
      </c>
      <c r="H1364" t="s">
        <v>551</v>
      </c>
      <c r="I1364" t="s">
        <v>510</v>
      </c>
      <c r="J1364" t="s">
        <v>518</v>
      </c>
      <c r="K1364" s="5" t="s">
        <v>555</v>
      </c>
      <c r="L1364" t="s">
        <v>514</v>
      </c>
      <c r="M1364">
        <v>2</v>
      </c>
    </row>
    <row r="1365" spans="1:13" x14ac:dyDescent="0.25">
      <c r="A1365" t="s">
        <v>539</v>
      </c>
      <c r="B1365" t="s">
        <v>524</v>
      </c>
      <c r="C1365" t="s">
        <v>515</v>
      </c>
      <c r="D1365" s="5" t="s">
        <v>555</v>
      </c>
      <c r="E1365" t="s">
        <v>514</v>
      </c>
      <c r="F1365">
        <v>5</v>
      </c>
      <c r="H1365" t="s">
        <v>551</v>
      </c>
      <c r="I1365" t="s">
        <v>510</v>
      </c>
      <c r="J1365" t="s">
        <v>519</v>
      </c>
      <c r="K1365" s="5" t="s">
        <v>555</v>
      </c>
      <c r="L1365" t="s">
        <v>514</v>
      </c>
      <c r="M1365">
        <v>3</v>
      </c>
    </row>
    <row r="1366" spans="1:13" x14ac:dyDescent="0.25">
      <c r="A1366" t="s">
        <v>539</v>
      </c>
      <c r="B1366" t="s">
        <v>525</v>
      </c>
      <c r="C1366" t="s">
        <v>515</v>
      </c>
      <c r="D1366" s="5" t="s">
        <v>555</v>
      </c>
      <c r="E1366" t="s">
        <v>514</v>
      </c>
      <c r="F1366">
        <v>1</v>
      </c>
      <c r="H1366" t="s">
        <v>551</v>
      </c>
      <c r="I1366" t="s">
        <v>520</v>
      </c>
      <c r="J1366" t="s">
        <v>515</v>
      </c>
      <c r="K1366" s="5" t="s">
        <v>555</v>
      </c>
      <c r="L1366" t="s">
        <v>513</v>
      </c>
      <c r="M1366">
        <v>8</v>
      </c>
    </row>
    <row r="1367" spans="1:13" x14ac:dyDescent="0.25">
      <c r="A1367" t="s">
        <v>540</v>
      </c>
      <c r="B1367" t="s">
        <v>510</v>
      </c>
      <c r="C1367" t="s">
        <v>511</v>
      </c>
      <c r="D1367" s="5" t="s">
        <v>555</v>
      </c>
      <c r="E1367" t="s">
        <v>513</v>
      </c>
      <c r="F1367">
        <v>3</v>
      </c>
      <c r="H1367" t="s">
        <v>551</v>
      </c>
      <c r="I1367" t="s">
        <v>520</v>
      </c>
      <c r="J1367" t="s">
        <v>515</v>
      </c>
      <c r="K1367" s="5" t="s">
        <v>555</v>
      </c>
      <c r="L1367" t="s">
        <v>514</v>
      </c>
      <c r="M1367">
        <v>11</v>
      </c>
    </row>
    <row r="1368" spans="1:13" x14ac:dyDescent="0.25">
      <c r="A1368" t="s">
        <v>540</v>
      </c>
      <c r="B1368" t="s">
        <v>510</v>
      </c>
      <c r="C1368" t="s">
        <v>511</v>
      </c>
      <c r="D1368" s="5" t="s">
        <v>555</v>
      </c>
      <c r="E1368" t="s">
        <v>514</v>
      </c>
      <c r="F1368">
        <v>1</v>
      </c>
      <c r="H1368" t="s">
        <v>551</v>
      </c>
      <c r="I1368" t="s">
        <v>520</v>
      </c>
      <c r="J1368" t="s">
        <v>518</v>
      </c>
      <c r="K1368" s="5" t="s">
        <v>555</v>
      </c>
      <c r="L1368" t="s">
        <v>514</v>
      </c>
      <c r="M1368">
        <v>1</v>
      </c>
    </row>
    <row r="1369" spans="1:13" x14ac:dyDescent="0.25">
      <c r="A1369" t="s">
        <v>540</v>
      </c>
      <c r="B1369" t="s">
        <v>510</v>
      </c>
      <c r="C1369" t="s">
        <v>515</v>
      </c>
      <c r="D1369" s="5" t="s">
        <v>555</v>
      </c>
      <c r="E1369" t="s">
        <v>513</v>
      </c>
      <c r="F1369">
        <v>8</v>
      </c>
      <c r="H1369" t="s">
        <v>551</v>
      </c>
      <c r="I1369" t="s">
        <v>522</v>
      </c>
      <c r="J1369" t="s">
        <v>511</v>
      </c>
      <c r="K1369" s="5" t="s">
        <v>555</v>
      </c>
      <c r="L1369" t="s">
        <v>513</v>
      </c>
      <c r="M1369">
        <v>2</v>
      </c>
    </row>
    <row r="1370" spans="1:13" x14ac:dyDescent="0.25">
      <c r="A1370" t="s">
        <v>540</v>
      </c>
      <c r="B1370" t="s">
        <v>510</v>
      </c>
      <c r="C1370" t="s">
        <v>515</v>
      </c>
      <c r="D1370" s="5" t="s">
        <v>555</v>
      </c>
      <c r="E1370" t="s">
        <v>514</v>
      </c>
      <c r="F1370">
        <v>24</v>
      </c>
      <c r="H1370" t="s">
        <v>551</v>
      </c>
      <c r="I1370" t="s">
        <v>522</v>
      </c>
      <c r="J1370" t="s">
        <v>511</v>
      </c>
      <c r="K1370" s="5" t="s">
        <v>555</v>
      </c>
      <c r="L1370" t="s">
        <v>514</v>
      </c>
      <c r="M1370">
        <v>1</v>
      </c>
    </row>
    <row r="1371" spans="1:13" x14ac:dyDescent="0.25">
      <c r="A1371" t="s">
        <v>540</v>
      </c>
      <c r="B1371" t="s">
        <v>510</v>
      </c>
      <c r="C1371" t="s">
        <v>527</v>
      </c>
      <c r="D1371" s="5" t="s">
        <v>555</v>
      </c>
      <c r="E1371" t="s">
        <v>513</v>
      </c>
      <c r="F1371">
        <v>14</v>
      </c>
      <c r="H1371" t="s">
        <v>551</v>
      </c>
      <c r="I1371" t="s">
        <v>522</v>
      </c>
      <c r="J1371" t="s">
        <v>515</v>
      </c>
      <c r="K1371" s="5" t="s">
        <v>555</v>
      </c>
      <c r="L1371" t="s">
        <v>513</v>
      </c>
      <c r="M1371">
        <v>1</v>
      </c>
    </row>
    <row r="1372" spans="1:13" x14ac:dyDescent="0.25">
      <c r="A1372" t="s">
        <v>540</v>
      </c>
      <c r="B1372" t="s">
        <v>510</v>
      </c>
      <c r="C1372" t="s">
        <v>527</v>
      </c>
      <c r="D1372" s="5" t="s">
        <v>555</v>
      </c>
      <c r="E1372" t="s">
        <v>514</v>
      </c>
      <c r="F1372">
        <v>39</v>
      </c>
      <c r="H1372" t="s">
        <v>551</v>
      </c>
      <c r="I1372" t="s">
        <v>522</v>
      </c>
      <c r="J1372" t="s">
        <v>515</v>
      </c>
      <c r="K1372" s="5" t="s">
        <v>555</v>
      </c>
      <c r="L1372" t="s">
        <v>514</v>
      </c>
      <c r="M1372">
        <v>3</v>
      </c>
    </row>
    <row r="1373" spans="1:13" x14ac:dyDescent="0.25">
      <c r="A1373" t="s">
        <v>540</v>
      </c>
      <c r="B1373" t="s">
        <v>510</v>
      </c>
      <c r="C1373" t="s">
        <v>517</v>
      </c>
      <c r="D1373" s="5" t="s">
        <v>555</v>
      </c>
      <c r="E1373" t="s">
        <v>513</v>
      </c>
      <c r="F1373">
        <v>2</v>
      </c>
      <c r="H1373" t="s">
        <v>551</v>
      </c>
      <c r="I1373" t="s">
        <v>523</v>
      </c>
      <c r="J1373" t="s">
        <v>511</v>
      </c>
      <c r="K1373" s="5" t="s">
        <v>555</v>
      </c>
      <c r="L1373" t="s">
        <v>514</v>
      </c>
      <c r="M1373">
        <v>1</v>
      </c>
    </row>
    <row r="1374" spans="1:13" x14ac:dyDescent="0.25">
      <c r="A1374" t="s">
        <v>540</v>
      </c>
      <c r="B1374" t="s">
        <v>510</v>
      </c>
      <c r="C1374" t="s">
        <v>517</v>
      </c>
      <c r="D1374" s="5" t="s">
        <v>555</v>
      </c>
      <c r="E1374" t="s">
        <v>514</v>
      </c>
      <c r="F1374">
        <v>5</v>
      </c>
      <c r="H1374" t="s">
        <v>551</v>
      </c>
      <c r="I1374" t="s">
        <v>523</v>
      </c>
      <c r="J1374" t="s">
        <v>515</v>
      </c>
      <c r="K1374" s="5" t="s">
        <v>555</v>
      </c>
      <c r="L1374" t="s">
        <v>513</v>
      </c>
      <c r="M1374">
        <v>5</v>
      </c>
    </row>
    <row r="1375" spans="1:13" x14ac:dyDescent="0.25">
      <c r="A1375" t="s">
        <v>540</v>
      </c>
      <c r="B1375" t="s">
        <v>510</v>
      </c>
      <c r="C1375" t="s">
        <v>519</v>
      </c>
      <c r="D1375" s="5" t="s">
        <v>555</v>
      </c>
      <c r="E1375" t="s">
        <v>513</v>
      </c>
      <c r="F1375">
        <v>1</v>
      </c>
      <c r="H1375" t="s">
        <v>551</v>
      </c>
      <c r="I1375" t="s">
        <v>523</v>
      </c>
      <c r="J1375" t="s">
        <v>515</v>
      </c>
      <c r="K1375" s="5" t="s">
        <v>555</v>
      </c>
      <c r="L1375" t="s">
        <v>514</v>
      </c>
      <c r="M1375">
        <v>4</v>
      </c>
    </row>
    <row r="1376" spans="1:13" x14ac:dyDescent="0.25">
      <c r="A1376" t="s">
        <v>540</v>
      </c>
      <c r="B1376" t="s">
        <v>510</v>
      </c>
      <c r="C1376" t="s">
        <v>519</v>
      </c>
      <c r="D1376" s="5" t="s">
        <v>555</v>
      </c>
      <c r="E1376" t="s">
        <v>514</v>
      </c>
      <c r="F1376">
        <v>4</v>
      </c>
      <c r="H1376" t="s">
        <v>551</v>
      </c>
      <c r="I1376" t="s">
        <v>524</v>
      </c>
      <c r="J1376" t="s">
        <v>511</v>
      </c>
      <c r="K1376" s="5" t="s">
        <v>555</v>
      </c>
      <c r="L1376" t="s">
        <v>514</v>
      </c>
      <c r="M1376">
        <v>1</v>
      </c>
    </row>
    <row r="1377" spans="1:13" x14ac:dyDescent="0.25">
      <c r="A1377" t="s">
        <v>540</v>
      </c>
      <c r="B1377" t="s">
        <v>520</v>
      </c>
      <c r="C1377" t="s">
        <v>515</v>
      </c>
      <c r="D1377" s="5" t="s">
        <v>555</v>
      </c>
      <c r="E1377" t="s">
        <v>513</v>
      </c>
      <c r="F1377">
        <v>1</v>
      </c>
      <c r="H1377" t="s">
        <v>551</v>
      </c>
      <c r="I1377" t="s">
        <v>524</v>
      </c>
      <c r="J1377" t="s">
        <v>515</v>
      </c>
      <c r="K1377" s="5" t="s">
        <v>555</v>
      </c>
      <c r="L1377" t="s">
        <v>513</v>
      </c>
      <c r="M1377">
        <v>5</v>
      </c>
    </row>
    <row r="1378" spans="1:13" x14ac:dyDescent="0.25">
      <c r="A1378" t="s">
        <v>540</v>
      </c>
      <c r="B1378" t="s">
        <v>520</v>
      </c>
      <c r="C1378" t="s">
        <v>515</v>
      </c>
      <c r="D1378" s="5" t="s">
        <v>555</v>
      </c>
      <c r="E1378" t="s">
        <v>514</v>
      </c>
      <c r="F1378">
        <v>2</v>
      </c>
      <c r="H1378" t="s">
        <v>551</v>
      </c>
      <c r="I1378" t="s">
        <v>524</v>
      </c>
      <c r="J1378" t="s">
        <v>515</v>
      </c>
      <c r="K1378" s="5" t="s">
        <v>555</v>
      </c>
      <c r="L1378" t="s">
        <v>514</v>
      </c>
      <c r="M1378">
        <v>4</v>
      </c>
    </row>
    <row r="1379" spans="1:13" x14ac:dyDescent="0.25">
      <c r="A1379" t="s">
        <v>540</v>
      </c>
      <c r="B1379" t="s">
        <v>520</v>
      </c>
      <c r="C1379" t="s">
        <v>527</v>
      </c>
      <c r="D1379" s="5" t="s">
        <v>555</v>
      </c>
      <c r="E1379" t="s">
        <v>514</v>
      </c>
      <c r="F1379">
        <v>4</v>
      </c>
      <c r="H1379" t="s">
        <v>551</v>
      </c>
      <c r="I1379" t="s">
        <v>525</v>
      </c>
      <c r="J1379" t="s">
        <v>515</v>
      </c>
      <c r="K1379" s="5" t="s">
        <v>555</v>
      </c>
      <c r="L1379" t="s">
        <v>514</v>
      </c>
      <c r="M1379">
        <v>1</v>
      </c>
    </row>
    <row r="1380" spans="1:13" x14ac:dyDescent="0.25">
      <c r="A1380" t="s">
        <v>540</v>
      </c>
      <c r="B1380" t="s">
        <v>521</v>
      </c>
      <c r="C1380" t="s">
        <v>527</v>
      </c>
      <c r="D1380" s="5" t="s">
        <v>555</v>
      </c>
      <c r="E1380" t="s">
        <v>514</v>
      </c>
      <c r="F1380">
        <v>1</v>
      </c>
      <c r="H1380" t="s">
        <v>552</v>
      </c>
      <c r="I1380" t="s">
        <v>510</v>
      </c>
      <c r="J1380" t="s">
        <v>511</v>
      </c>
      <c r="K1380" s="5" t="s">
        <v>555</v>
      </c>
      <c r="L1380" t="s">
        <v>513</v>
      </c>
      <c r="M1380">
        <v>1</v>
      </c>
    </row>
    <row r="1381" spans="1:13" x14ac:dyDescent="0.25">
      <c r="A1381" t="s">
        <v>540</v>
      </c>
      <c r="B1381" t="s">
        <v>522</v>
      </c>
      <c r="C1381" t="s">
        <v>511</v>
      </c>
      <c r="D1381" s="5" t="s">
        <v>555</v>
      </c>
      <c r="E1381" t="s">
        <v>513</v>
      </c>
      <c r="F1381">
        <v>2</v>
      </c>
      <c r="H1381" t="s">
        <v>552</v>
      </c>
      <c r="I1381" t="s">
        <v>510</v>
      </c>
      <c r="J1381" t="s">
        <v>511</v>
      </c>
      <c r="K1381" s="5" t="s">
        <v>555</v>
      </c>
      <c r="L1381" t="s">
        <v>514</v>
      </c>
      <c r="M1381">
        <v>1</v>
      </c>
    </row>
    <row r="1382" spans="1:13" x14ac:dyDescent="0.25">
      <c r="A1382" t="s">
        <v>540</v>
      </c>
      <c r="B1382" t="s">
        <v>522</v>
      </c>
      <c r="C1382" t="s">
        <v>511</v>
      </c>
      <c r="D1382" s="5" t="s">
        <v>555</v>
      </c>
      <c r="E1382" t="s">
        <v>514</v>
      </c>
      <c r="F1382">
        <v>1</v>
      </c>
      <c r="H1382" t="s">
        <v>552</v>
      </c>
      <c r="I1382" t="s">
        <v>510</v>
      </c>
      <c r="J1382" t="s">
        <v>515</v>
      </c>
      <c r="K1382" s="5" t="s">
        <v>555</v>
      </c>
      <c r="L1382" t="s">
        <v>513</v>
      </c>
      <c r="M1382">
        <v>4</v>
      </c>
    </row>
    <row r="1383" spans="1:13" x14ac:dyDescent="0.25">
      <c r="A1383" t="s">
        <v>540</v>
      </c>
      <c r="B1383" t="s">
        <v>522</v>
      </c>
      <c r="C1383" t="s">
        <v>515</v>
      </c>
      <c r="D1383" s="5" t="s">
        <v>555</v>
      </c>
      <c r="E1383" t="s">
        <v>513</v>
      </c>
      <c r="F1383">
        <v>2</v>
      </c>
      <c r="H1383" t="s">
        <v>552</v>
      </c>
      <c r="I1383" t="s">
        <v>510</v>
      </c>
      <c r="J1383" t="s">
        <v>515</v>
      </c>
      <c r="K1383" s="5" t="s">
        <v>555</v>
      </c>
      <c r="L1383" t="s">
        <v>514</v>
      </c>
      <c r="M1383">
        <v>6</v>
      </c>
    </row>
    <row r="1384" spans="1:13" x14ac:dyDescent="0.25">
      <c r="A1384" t="s">
        <v>540</v>
      </c>
      <c r="B1384" t="s">
        <v>522</v>
      </c>
      <c r="C1384" t="s">
        <v>515</v>
      </c>
      <c r="D1384" s="5" t="s">
        <v>555</v>
      </c>
      <c r="E1384" t="s">
        <v>514</v>
      </c>
      <c r="F1384">
        <v>5</v>
      </c>
      <c r="H1384" t="s">
        <v>552</v>
      </c>
      <c r="I1384" t="s">
        <v>510</v>
      </c>
      <c r="J1384" t="s">
        <v>518</v>
      </c>
      <c r="K1384" s="5" t="s">
        <v>555</v>
      </c>
      <c r="L1384" t="s">
        <v>513</v>
      </c>
      <c r="M1384">
        <v>1</v>
      </c>
    </row>
    <row r="1385" spans="1:13" x14ac:dyDescent="0.25">
      <c r="A1385" t="s">
        <v>540</v>
      </c>
      <c r="B1385" t="s">
        <v>522</v>
      </c>
      <c r="C1385" t="s">
        <v>527</v>
      </c>
      <c r="D1385" s="5" t="s">
        <v>555</v>
      </c>
      <c r="E1385" t="s">
        <v>513</v>
      </c>
      <c r="F1385">
        <v>1</v>
      </c>
      <c r="H1385" t="s">
        <v>552</v>
      </c>
      <c r="I1385" t="s">
        <v>510</v>
      </c>
      <c r="J1385" t="s">
        <v>518</v>
      </c>
      <c r="K1385" s="5" t="s">
        <v>555</v>
      </c>
      <c r="L1385" t="s">
        <v>514</v>
      </c>
      <c r="M1385">
        <v>4</v>
      </c>
    </row>
    <row r="1386" spans="1:13" x14ac:dyDescent="0.25">
      <c r="A1386" t="s">
        <v>540</v>
      </c>
      <c r="B1386" t="s">
        <v>522</v>
      </c>
      <c r="C1386" t="s">
        <v>527</v>
      </c>
      <c r="D1386" s="5" t="s">
        <v>555</v>
      </c>
      <c r="E1386" t="s">
        <v>514</v>
      </c>
      <c r="F1386">
        <v>2</v>
      </c>
      <c r="H1386" t="s">
        <v>552</v>
      </c>
      <c r="I1386" t="s">
        <v>520</v>
      </c>
      <c r="J1386" t="s">
        <v>511</v>
      </c>
      <c r="K1386" s="5" t="s">
        <v>555</v>
      </c>
      <c r="L1386" t="s">
        <v>514</v>
      </c>
      <c r="M1386">
        <v>1</v>
      </c>
    </row>
    <row r="1387" spans="1:13" x14ac:dyDescent="0.25">
      <c r="A1387" t="s">
        <v>540</v>
      </c>
      <c r="B1387" t="s">
        <v>522</v>
      </c>
      <c r="C1387" t="s">
        <v>517</v>
      </c>
      <c r="D1387" s="5" t="s">
        <v>555</v>
      </c>
      <c r="E1387" t="s">
        <v>513</v>
      </c>
      <c r="F1387">
        <v>1</v>
      </c>
      <c r="H1387" t="s">
        <v>552</v>
      </c>
      <c r="I1387" t="s">
        <v>520</v>
      </c>
      <c r="J1387" t="s">
        <v>515</v>
      </c>
      <c r="K1387" s="5" t="s">
        <v>555</v>
      </c>
      <c r="L1387" t="s">
        <v>513</v>
      </c>
      <c r="M1387">
        <v>5</v>
      </c>
    </row>
    <row r="1388" spans="1:13" x14ac:dyDescent="0.25">
      <c r="A1388" t="s">
        <v>540</v>
      </c>
      <c r="B1388" t="s">
        <v>522</v>
      </c>
      <c r="C1388" t="s">
        <v>519</v>
      </c>
      <c r="D1388" s="5" t="s">
        <v>555</v>
      </c>
      <c r="E1388" t="s">
        <v>513</v>
      </c>
      <c r="F1388">
        <v>1</v>
      </c>
      <c r="H1388" t="s">
        <v>552</v>
      </c>
      <c r="I1388" t="s">
        <v>520</v>
      </c>
      <c r="J1388" t="s">
        <v>515</v>
      </c>
      <c r="K1388" s="5" t="s">
        <v>555</v>
      </c>
      <c r="L1388" t="s">
        <v>514</v>
      </c>
      <c r="M1388">
        <v>7</v>
      </c>
    </row>
    <row r="1389" spans="1:13" x14ac:dyDescent="0.25">
      <c r="A1389" t="s">
        <v>540</v>
      </c>
      <c r="B1389" t="s">
        <v>523</v>
      </c>
      <c r="C1389" t="s">
        <v>515</v>
      </c>
      <c r="D1389" s="5" t="s">
        <v>555</v>
      </c>
      <c r="E1389" t="s">
        <v>513</v>
      </c>
      <c r="F1389">
        <v>7</v>
      </c>
      <c r="H1389" t="s">
        <v>552</v>
      </c>
      <c r="I1389" t="s">
        <v>520</v>
      </c>
      <c r="J1389" t="s">
        <v>518</v>
      </c>
      <c r="K1389" s="5" t="s">
        <v>555</v>
      </c>
      <c r="L1389" t="s">
        <v>513</v>
      </c>
      <c r="M1389">
        <v>2</v>
      </c>
    </row>
    <row r="1390" spans="1:13" x14ac:dyDescent="0.25">
      <c r="A1390" t="s">
        <v>540</v>
      </c>
      <c r="B1390" t="s">
        <v>523</v>
      </c>
      <c r="C1390" t="s">
        <v>515</v>
      </c>
      <c r="D1390" s="5" t="s">
        <v>555</v>
      </c>
      <c r="E1390" t="s">
        <v>514</v>
      </c>
      <c r="F1390">
        <v>10</v>
      </c>
      <c r="H1390" t="s">
        <v>552</v>
      </c>
      <c r="I1390" t="s">
        <v>521</v>
      </c>
      <c r="J1390" t="s">
        <v>511</v>
      </c>
      <c r="K1390" s="5" t="s">
        <v>555</v>
      </c>
      <c r="L1390" t="s">
        <v>514</v>
      </c>
      <c r="M1390">
        <v>1</v>
      </c>
    </row>
    <row r="1391" spans="1:13" x14ac:dyDescent="0.25">
      <c r="A1391" t="s">
        <v>540</v>
      </c>
      <c r="B1391" t="s">
        <v>523</v>
      </c>
      <c r="C1391" t="s">
        <v>527</v>
      </c>
      <c r="D1391" s="5" t="s">
        <v>555</v>
      </c>
      <c r="E1391" t="s">
        <v>514</v>
      </c>
      <c r="F1391">
        <v>4</v>
      </c>
      <c r="H1391" t="s">
        <v>552</v>
      </c>
      <c r="I1391" t="s">
        <v>521</v>
      </c>
      <c r="J1391" t="s">
        <v>515</v>
      </c>
      <c r="K1391" s="5" t="s">
        <v>555</v>
      </c>
      <c r="L1391" t="s">
        <v>513</v>
      </c>
      <c r="M1391">
        <v>2</v>
      </c>
    </row>
    <row r="1392" spans="1:13" x14ac:dyDescent="0.25">
      <c r="A1392" t="s">
        <v>540</v>
      </c>
      <c r="B1392" t="s">
        <v>524</v>
      </c>
      <c r="C1392" t="s">
        <v>515</v>
      </c>
      <c r="D1392" s="5" t="s">
        <v>555</v>
      </c>
      <c r="E1392" t="s">
        <v>513</v>
      </c>
      <c r="F1392">
        <v>2</v>
      </c>
      <c r="H1392" t="s">
        <v>552</v>
      </c>
      <c r="I1392" t="s">
        <v>522</v>
      </c>
      <c r="J1392" t="s">
        <v>515</v>
      </c>
      <c r="K1392" s="5" t="s">
        <v>555</v>
      </c>
      <c r="L1392" t="s">
        <v>514</v>
      </c>
      <c r="M1392">
        <v>3</v>
      </c>
    </row>
    <row r="1393" spans="1:13" x14ac:dyDescent="0.25">
      <c r="A1393" t="s">
        <v>540</v>
      </c>
      <c r="B1393" t="s">
        <v>524</v>
      </c>
      <c r="C1393" t="s">
        <v>515</v>
      </c>
      <c r="D1393" s="5" t="s">
        <v>555</v>
      </c>
      <c r="E1393" t="s">
        <v>514</v>
      </c>
      <c r="F1393">
        <v>1</v>
      </c>
      <c r="H1393" t="s">
        <v>552</v>
      </c>
      <c r="I1393" t="s">
        <v>524</v>
      </c>
      <c r="J1393" t="s">
        <v>515</v>
      </c>
      <c r="K1393" s="5" t="s">
        <v>555</v>
      </c>
      <c r="L1393" t="s">
        <v>514</v>
      </c>
      <c r="M1393">
        <v>1</v>
      </c>
    </row>
    <row r="1394" spans="1:13" x14ac:dyDescent="0.25">
      <c r="A1394" t="s">
        <v>540</v>
      </c>
      <c r="B1394" t="s">
        <v>524</v>
      </c>
      <c r="C1394" t="s">
        <v>527</v>
      </c>
      <c r="D1394" s="5" t="s">
        <v>555</v>
      </c>
      <c r="E1394" t="s">
        <v>513</v>
      </c>
      <c r="F1394">
        <v>8</v>
      </c>
      <c r="H1394" t="s">
        <v>552</v>
      </c>
      <c r="I1394" t="s">
        <v>525</v>
      </c>
      <c r="J1394" t="s">
        <v>515</v>
      </c>
      <c r="K1394" s="5" t="s">
        <v>555</v>
      </c>
      <c r="L1394" t="s">
        <v>513</v>
      </c>
      <c r="M1394">
        <v>3</v>
      </c>
    </row>
    <row r="1395" spans="1:13" x14ac:dyDescent="0.25">
      <c r="A1395" t="s">
        <v>540</v>
      </c>
      <c r="B1395" t="s">
        <v>524</v>
      </c>
      <c r="C1395" t="s">
        <v>527</v>
      </c>
      <c r="D1395" s="5" t="s">
        <v>555</v>
      </c>
      <c r="E1395" t="s">
        <v>514</v>
      </c>
      <c r="F1395">
        <v>3</v>
      </c>
      <c r="H1395" t="s">
        <v>552</v>
      </c>
      <c r="I1395" t="s">
        <v>525</v>
      </c>
      <c r="J1395" t="s">
        <v>515</v>
      </c>
      <c r="K1395" s="5" t="s">
        <v>555</v>
      </c>
      <c r="L1395" t="s">
        <v>514</v>
      </c>
      <c r="M1395">
        <v>1</v>
      </c>
    </row>
    <row r="1396" spans="1:13" x14ac:dyDescent="0.25">
      <c r="A1396" t="s">
        <v>540</v>
      </c>
      <c r="B1396" t="s">
        <v>525</v>
      </c>
      <c r="C1396" t="s">
        <v>527</v>
      </c>
      <c r="D1396" s="5" t="s">
        <v>555</v>
      </c>
      <c r="E1396" t="s">
        <v>514</v>
      </c>
      <c r="F1396">
        <v>1</v>
      </c>
      <c r="H1396" t="s">
        <v>553</v>
      </c>
      <c r="I1396" t="s">
        <v>510</v>
      </c>
      <c r="J1396" t="s">
        <v>511</v>
      </c>
      <c r="K1396" s="5" t="s">
        <v>555</v>
      </c>
      <c r="L1396" t="s">
        <v>513</v>
      </c>
      <c r="M1396">
        <v>32</v>
      </c>
    </row>
    <row r="1397" spans="1:13" x14ac:dyDescent="0.25">
      <c r="A1397" t="s">
        <v>541</v>
      </c>
      <c r="B1397" t="s">
        <v>510</v>
      </c>
      <c r="C1397" t="s">
        <v>511</v>
      </c>
      <c r="D1397" s="5" t="s">
        <v>555</v>
      </c>
      <c r="E1397" t="s">
        <v>513</v>
      </c>
      <c r="F1397">
        <v>18</v>
      </c>
      <c r="H1397" t="s">
        <v>553</v>
      </c>
      <c r="I1397" t="s">
        <v>510</v>
      </c>
      <c r="J1397" t="s">
        <v>511</v>
      </c>
      <c r="K1397" s="5" t="s">
        <v>555</v>
      </c>
      <c r="L1397" t="s">
        <v>514</v>
      </c>
      <c r="M1397">
        <v>72</v>
      </c>
    </row>
    <row r="1398" spans="1:13" x14ac:dyDescent="0.25">
      <c r="A1398" t="s">
        <v>541</v>
      </c>
      <c r="B1398" t="s">
        <v>510</v>
      </c>
      <c r="C1398" t="s">
        <v>511</v>
      </c>
      <c r="D1398" s="5" t="s">
        <v>555</v>
      </c>
      <c r="E1398" t="s">
        <v>514</v>
      </c>
      <c r="F1398">
        <v>23</v>
      </c>
      <c r="H1398" t="s">
        <v>553</v>
      </c>
      <c r="I1398" t="s">
        <v>510</v>
      </c>
      <c r="J1398" t="s">
        <v>515</v>
      </c>
      <c r="K1398" s="5" t="s">
        <v>555</v>
      </c>
      <c r="L1398" t="s">
        <v>513</v>
      </c>
      <c r="M1398">
        <v>112</v>
      </c>
    </row>
    <row r="1399" spans="1:13" x14ac:dyDescent="0.25">
      <c r="A1399" t="s">
        <v>541</v>
      </c>
      <c r="B1399" t="s">
        <v>510</v>
      </c>
      <c r="C1399" t="s">
        <v>515</v>
      </c>
      <c r="D1399" s="5" t="s">
        <v>555</v>
      </c>
      <c r="E1399" t="s">
        <v>513</v>
      </c>
      <c r="F1399">
        <v>42</v>
      </c>
      <c r="H1399" t="s">
        <v>553</v>
      </c>
      <c r="I1399" t="s">
        <v>510</v>
      </c>
      <c r="J1399" t="s">
        <v>515</v>
      </c>
      <c r="K1399" s="5" t="s">
        <v>555</v>
      </c>
      <c r="L1399" t="s">
        <v>514</v>
      </c>
      <c r="M1399">
        <v>195</v>
      </c>
    </row>
    <row r="1400" spans="1:13" x14ac:dyDescent="0.25">
      <c r="A1400" t="s">
        <v>541</v>
      </c>
      <c r="B1400" t="s">
        <v>510</v>
      </c>
      <c r="C1400" t="s">
        <v>515</v>
      </c>
      <c r="D1400" s="5" t="s">
        <v>555</v>
      </c>
      <c r="E1400" t="s">
        <v>514</v>
      </c>
      <c r="F1400">
        <v>62</v>
      </c>
      <c r="H1400" t="s">
        <v>553</v>
      </c>
      <c r="I1400" t="s">
        <v>510</v>
      </c>
      <c r="J1400" t="s">
        <v>527</v>
      </c>
      <c r="K1400" s="5" t="s">
        <v>555</v>
      </c>
      <c r="L1400" t="s">
        <v>513</v>
      </c>
      <c r="M1400">
        <v>1</v>
      </c>
    </row>
    <row r="1401" spans="1:13" x14ac:dyDescent="0.25">
      <c r="A1401" t="s">
        <v>541</v>
      </c>
      <c r="B1401" t="s">
        <v>510</v>
      </c>
      <c r="C1401" t="s">
        <v>527</v>
      </c>
      <c r="D1401" s="5" t="s">
        <v>555</v>
      </c>
      <c r="E1401" t="s">
        <v>513</v>
      </c>
      <c r="F1401">
        <v>1</v>
      </c>
      <c r="H1401" t="s">
        <v>553</v>
      </c>
      <c r="I1401" t="s">
        <v>510</v>
      </c>
      <c r="J1401" t="s">
        <v>527</v>
      </c>
      <c r="K1401" s="5" t="s">
        <v>555</v>
      </c>
      <c r="L1401" t="s">
        <v>516</v>
      </c>
      <c r="M1401">
        <v>7</v>
      </c>
    </row>
    <row r="1402" spans="1:13" x14ac:dyDescent="0.25">
      <c r="A1402" t="s">
        <v>541</v>
      </c>
      <c r="B1402" t="s">
        <v>510</v>
      </c>
      <c r="C1402" t="s">
        <v>527</v>
      </c>
      <c r="D1402" s="5" t="s">
        <v>555</v>
      </c>
      <c r="E1402" t="s">
        <v>514</v>
      </c>
      <c r="F1402">
        <v>3</v>
      </c>
      <c r="H1402" t="s">
        <v>553</v>
      </c>
      <c r="I1402" t="s">
        <v>510</v>
      </c>
      <c r="J1402" t="s">
        <v>527</v>
      </c>
      <c r="K1402" s="5" t="s">
        <v>555</v>
      </c>
      <c r="L1402" t="s">
        <v>514</v>
      </c>
      <c r="M1402">
        <v>2</v>
      </c>
    </row>
    <row r="1403" spans="1:13" x14ac:dyDescent="0.25">
      <c r="A1403" t="s">
        <v>541</v>
      </c>
      <c r="B1403" t="s">
        <v>510</v>
      </c>
      <c r="C1403" t="s">
        <v>517</v>
      </c>
      <c r="D1403" s="5" t="s">
        <v>555</v>
      </c>
      <c r="E1403" t="s">
        <v>513</v>
      </c>
      <c r="F1403">
        <v>8</v>
      </c>
      <c r="H1403" t="s">
        <v>553</v>
      </c>
      <c r="I1403" t="s">
        <v>510</v>
      </c>
      <c r="J1403" t="s">
        <v>517</v>
      </c>
      <c r="K1403" s="5" t="s">
        <v>555</v>
      </c>
      <c r="L1403" t="s">
        <v>513</v>
      </c>
      <c r="M1403">
        <v>3</v>
      </c>
    </row>
    <row r="1404" spans="1:13" x14ac:dyDescent="0.25">
      <c r="A1404" t="s">
        <v>541</v>
      </c>
      <c r="B1404" t="s">
        <v>510</v>
      </c>
      <c r="C1404" t="s">
        <v>517</v>
      </c>
      <c r="D1404" s="5" t="s">
        <v>555</v>
      </c>
      <c r="E1404" t="s">
        <v>514</v>
      </c>
      <c r="F1404">
        <v>24</v>
      </c>
      <c r="H1404" t="s">
        <v>553</v>
      </c>
      <c r="I1404" t="s">
        <v>510</v>
      </c>
      <c r="J1404" t="s">
        <v>517</v>
      </c>
      <c r="K1404" s="5" t="s">
        <v>555</v>
      </c>
      <c r="L1404" t="s">
        <v>514</v>
      </c>
      <c r="M1404">
        <v>41</v>
      </c>
    </row>
    <row r="1405" spans="1:13" x14ac:dyDescent="0.25">
      <c r="A1405" t="s">
        <v>541</v>
      </c>
      <c r="B1405" t="s">
        <v>510</v>
      </c>
      <c r="C1405" t="s">
        <v>518</v>
      </c>
      <c r="D1405" s="5" t="s">
        <v>555</v>
      </c>
      <c r="E1405" t="s">
        <v>513</v>
      </c>
      <c r="F1405">
        <v>5</v>
      </c>
      <c r="H1405" t="s">
        <v>553</v>
      </c>
      <c r="I1405" t="s">
        <v>510</v>
      </c>
      <c r="J1405" t="s">
        <v>518</v>
      </c>
      <c r="K1405" s="5" t="s">
        <v>555</v>
      </c>
      <c r="L1405" t="s">
        <v>513</v>
      </c>
      <c r="M1405">
        <v>10</v>
      </c>
    </row>
    <row r="1406" spans="1:13" x14ac:dyDescent="0.25">
      <c r="A1406" t="s">
        <v>541</v>
      </c>
      <c r="B1406" t="s">
        <v>510</v>
      </c>
      <c r="C1406" t="s">
        <v>518</v>
      </c>
      <c r="D1406" s="5" t="s">
        <v>555</v>
      </c>
      <c r="E1406" t="s">
        <v>514</v>
      </c>
      <c r="F1406">
        <v>8</v>
      </c>
      <c r="H1406" t="s">
        <v>553</v>
      </c>
      <c r="I1406" t="s">
        <v>510</v>
      </c>
      <c r="J1406" t="s">
        <v>518</v>
      </c>
      <c r="K1406" s="5" t="s">
        <v>555</v>
      </c>
      <c r="L1406" t="s">
        <v>514</v>
      </c>
      <c r="M1406">
        <v>19</v>
      </c>
    </row>
    <row r="1407" spans="1:13" x14ac:dyDescent="0.25">
      <c r="A1407" t="s">
        <v>541</v>
      </c>
      <c r="B1407" t="s">
        <v>510</v>
      </c>
      <c r="C1407" t="s">
        <v>519</v>
      </c>
      <c r="D1407" s="5" t="s">
        <v>555</v>
      </c>
      <c r="E1407" t="s">
        <v>513</v>
      </c>
      <c r="F1407">
        <v>12</v>
      </c>
      <c r="H1407" t="s">
        <v>553</v>
      </c>
      <c r="I1407" t="s">
        <v>510</v>
      </c>
      <c r="J1407" t="s">
        <v>530</v>
      </c>
      <c r="K1407" s="5" t="s">
        <v>555</v>
      </c>
      <c r="L1407" t="s">
        <v>513</v>
      </c>
      <c r="M1407">
        <v>1</v>
      </c>
    </row>
    <row r="1408" spans="1:13" x14ac:dyDescent="0.25">
      <c r="A1408" t="s">
        <v>541</v>
      </c>
      <c r="B1408" t="s">
        <v>510</v>
      </c>
      <c r="C1408" t="s">
        <v>519</v>
      </c>
      <c r="D1408" s="5" t="s">
        <v>555</v>
      </c>
      <c r="E1408" t="s">
        <v>514</v>
      </c>
      <c r="F1408">
        <v>28</v>
      </c>
      <c r="H1408" t="s">
        <v>553</v>
      </c>
      <c r="I1408" t="s">
        <v>510</v>
      </c>
      <c r="J1408" t="s">
        <v>519</v>
      </c>
      <c r="K1408" s="5" t="s">
        <v>555</v>
      </c>
      <c r="L1408" t="s">
        <v>513</v>
      </c>
      <c r="M1408">
        <v>9</v>
      </c>
    </row>
    <row r="1409" spans="1:13" x14ac:dyDescent="0.25">
      <c r="A1409" t="s">
        <v>541</v>
      </c>
      <c r="B1409" t="s">
        <v>520</v>
      </c>
      <c r="C1409" t="s">
        <v>515</v>
      </c>
      <c r="D1409" s="5" t="s">
        <v>555</v>
      </c>
      <c r="E1409" t="s">
        <v>513</v>
      </c>
      <c r="F1409">
        <v>14</v>
      </c>
      <c r="H1409" t="s">
        <v>553</v>
      </c>
      <c r="I1409" t="s">
        <v>510</v>
      </c>
      <c r="J1409" t="s">
        <v>519</v>
      </c>
      <c r="K1409" s="5" t="s">
        <v>555</v>
      </c>
      <c r="L1409" t="s">
        <v>514</v>
      </c>
      <c r="M1409">
        <v>66</v>
      </c>
    </row>
    <row r="1410" spans="1:13" x14ac:dyDescent="0.25">
      <c r="A1410" t="s">
        <v>541</v>
      </c>
      <c r="B1410" t="s">
        <v>520</v>
      </c>
      <c r="C1410" t="s">
        <v>515</v>
      </c>
      <c r="D1410" s="5" t="s">
        <v>555</v>
      </c>
      <c r="E1410" t="s">
        <v>514</v>
      </c>
      <c r="F1410">
        <v>12</v>
      </c>
      <c r="H1410" t="s">
        <v>553</v>
      </c>
      <c r="I1410" t="s">
        <v>520</v>
      </c>
      <c r="J1410" t="s">
        <v>515</v>
      </c>
      <c r="K1410" s="5" t="s">
        <v>555</v>
      </c>
      <c r="L1410" t="s">
        <v>513</v>
      </c>
      <c r="M1410">
        <v>66</v>
      </c>
    </row>
    <row r="1411" spans="1:13" x14ac:dyDescent="0.25">
      <c r="A1411" t="s">
        <v>541</v>
      </c>
      <c r="B1411" t="s">
        <v>520</v>
      </c>
      <c r="C1411" t="s">
        <v>517</v>
      </c>
      <c r="D1411" s="5" t="s">
        <v>555</v>
      </c>
      <c r="E1411" t="s">
        <v>513</v>
      </c>
      <c r="F1411">
        <v>1</v>
      </c>
      <c r="H1411" t="s">
        <v>553</v>
      </c>
      <c r="I1411" t="s">
        <v>520</v>
      </c>
      <c r="J1411" t="s">
        <v>515</v>
      </c>
      <c r="K1411" s="5" t="s">
        <v>555</v>
      </c>
      <c r="L1411" t="s">
        <v>514</v>
      </c>
      <c r="M1411">
        <v>46</v>
      </c>
    </row>
    <row r="1412" spans="1:13" x14ac:dyDescent="0.25">
      <c r="A1412" t="s">
        <v>541</v>
      </c>
      <c r="B1412" t="s">
        <v>520</v>
      </c>
      <c r="C1412" t="s">
        <v>517</v>
      </c>
      <c r="D1412" s="5" t="s">
        <v>555</v>
      </c>
      <c r="E1412" t="s">
        <v>514</v>
      </c>
      <c r="F1412">
        <v>1</v>
      </c>
      <c r="H1412" t="s">
        <v>553</v>
      </c>
      <c r="I1412" t="s">
        <v>520</v>
      </c>
      <c r="J1412" t="s">
        <v>517</v>
      </c>
      <c r="K1412" s="5" t="s">
        <v>555</v>
      </c>
      <c r="L1412" t="s">
        <v>513</v>
      </c>
      <c r="M1412">
        <v>1</v>
      </c>
    </row>
    <row r="1413" spans="1:13" x14ac:dyDescent="0.25">
      <c r="A1413" t="s">
        <v>541</v>
      </c>
      <c r="B1413" t="s">
        <v>520</v>
      </c>
      <c r="C1413" t="s">
        <v>518</v>
      </c>
      <c r="D1413" s="5" t="s">
        <v>555</v>
      </c>
      <c r="E1413" t="s">
        <v>514</v>
      </c>
      <c r="F1413">
        <v>1</v>
      </c>
      <c r="H1413" t="s">
        <v>553</v>
      </c>
      <c r="I1413" t="s">
        <v>520</v>
      </c>
      <c r="J1413" t="s">
        <v>517</v>
      </c>
      <c r="K1413" s="5" t="s">
        <v>555</v>
      </c>
      <c r="L1413" t="s">
        <v>514</v>
      </c>
      <c r="M1413">
        <v>1</v>
      </c>
    </row>
    <row r="1414" spans="1:13" x14ac:dyDescent="0.25">
      <c r="A1414" t="s">
        <v>541</v>
      </c>
      <c r="B1414" t="s">
        <v>521</v>
      </c>
      <c r="C1414" t="s">
        <v>517</v>
      </c>
      <c r="D1414" s="5" t="s">
        <v>555</v>
      </c>
      <c r="E1414" t="s">
        <v>514</v>
      </c>
      <c r="F1414">
        <v>1</v>
      </c>
      <c r="H1414" t="s">
        <v>553</v>
      </c>
      <c r="I1414" t="s">
        <v>520</v>
      </c>
      <c r="J1414" t="s">
        <v>518</v>
      </c>
      <c r="K1414" s="5" t="s">
        <v>555</v>
      </c>
      <c r="L1414" t="s">
        <v>513</v>
      </c>
      <c r="M1414">
        <v>1</v>
      </c>
    </row>
    <row r="1415" spans="1:13" x14ac:dyDescent="0.25">
      <c r="A1415" t="s">
        <v>541</v>
      </c>
      <c r="B1415" t="s">
        <v>521</v>
      </c>
      <c r="C1415" t="s">
        <v>518</v>
      </c>
      <c r="D1415" s="5" t="s">
        <v>555</v>
      </c>
      <c r="E1415" t="s">
        <v>514</v>
      </c>
      <c r="F1415">
        <v>1</v>
      </c>
      <c r="H1415" t="s">
        <v>553</v>
      </c>
      <c r="I1415" t="s">
        <v>521</v>
      </c>
      <c r="J1415" t="s">
        <v>511</v>
      </c>
      <c r="K1415" s="5" t="s">
        <v>555</v>
      </c>
      <c r="L1415" t="s">
        <v>513</v>
      </c>
      <c r="M1415">
        <v>1</v>
      </c>
    </row>
    <row r="1416" spans="1:13" x14ac:dyDescent="0.25">
      <c r="A1416" t="s">
        <v>541</v>
      </c>
      <c r="B1416" t="s">
        <v>522</v>
      </c>
      <c r="C1416" t="s">
        <v>511</v>
      </c>
      <c r="D1416" s="5" t="s">
        <v>555</v>
      </c>
      <c r="E1416" t="s">
        <v>513</v>
      </c>
      <c r="F1416">
        <v>3</v>
      </c>
      <c r="H1416" t="s">
        <v>553</v>
      </c>
      <c r="I1416" t="s">
        <v>521</v>
      </c>
      <c r="J1416" t="s">
        <v>511</v>
      </c>
      <c r="K1416" s="5" t="s">
        <v>555</v>
      </c>
      <c r="L1416" t="s">
        <v>514</v>
      </c>
      <c r="M1416">
        <v>3</v>
      </c>
    </row>
    <row r="1417" spans="1:13" x14ac:dyDescent="0.25">
      <c r="A1417" t="s">
        <v>541</v>
      </c>
      <c r="B1417" t="s">
        <v>522</v>
      </c>
      <c r="C1417" t="s">
        <v>511</v>
      </c>
      <c r="D1417" s="5" t="s">
        <v>555</v>
      </c>
      <c r="E1417" t="s">
        <v>514</v>
      </c>
      <c r="F1417">
        <v>1</v>
      </c>
      <c r="H1417" t="s">
        <v>553</v>
      </c>
      <c r="I1417" t="s">
        <v>521</v>
      </c>
      <c r="J1417" t="s">
        <v>515</v>
      </c>
      <c r="K1417" s="5" t="s">
        <v>555</v>
      </c>
      <c r="L1417" t="s">
        <v>514</v>
      </c>
      <c r="M1417">
        <v>3</v>
      </c>
    </row>
    <row r="1418" spans="1:13" x14ac:dyDescent="0.25">
      <c r="A1418" t="s">
        <v>541</v>
      </c>
      <c r="B1418" t="s">
        <v>522</v>
      </c>
      <c r="C1418" t="s">
        <v>515</v>
      </c>
      <c r="D1418" s="5" t="s">
        <v>555</v>
      </c>
      <c r="E1418" t="s">
        <v>513</v>
      </c>
      <c r="F1418">
        <v>5</v>
      </c>
      <c r="H1418" t="s">
        <v>553</v>
      </c>
      <c r="I1418" t="s">
        <v>521</v>
      </c>
      <c r="J1418" t="s">
        <v>517</v>
      </c>
      <c r="K1418" s="5" t="s">
        <v>555</v>
      </c>
      <c r="L1418" t="s">
        <v>513</v>
      </c>
      <c r="M1418">
        <v>2</v>
      </c>
    </row>
    <row r="1419" spans="1:13" x14ac:dyDescent="0.25">
      <c r="A1419" t="s">
        <v>541</v>
      </c>
      <c r="B1419" t="s">
        <v>522</v>
      </c>
      <c r="C1419" t="s">
        <v>515</v>
      </c>
      <c r="D1419" s="5" t="s">
        <v>555</v>
      </c>
      <c r="E1419" t="s">
        <v>514</v>
      </c>
      <c r="F1419">
        <v>6</v>
      </c>
      <c r="H1419" t="s">
        <v>553</v>
      </c>
      <c r="I1419" t="s">
        <v>521</v>
      </c>
      <c r="J1419" t="s">
        <v>519</v>
      </c>
      <c r="K1419" s="5" t="s">
        <v>555</v>
      </c>
      <c r="L1419" t="s">
        <v>513</v>
      </c>
      <c r="M1419">
        <v>1</v>
      </c>
    </row>
    <row r="1420" spans="1:13" x14ac:dyDescent="0.25">
      <c r="A1420" t="s">
        <v>541</v>
      </c>
      <c r="B1420" t="s">
        <v>522</v>
      </c>
      <c r="C1420" t="s">
        <v>517</v>
      </c>
      <c r="D1420" s="5" t="s">
        <v>555</v>
      </c>
      <c r="E1420" t="s">
        <v>513</v>
      </c>
      <c r="F1420">
        <v>2</v>
      </c>
      <c r="H1420" t="s">
        <v>553</v>
      </c>
      <c r="I1420" t="s">
        <v>521</v>
      </c>
      <c r="J1420" t="s">
        <v>519</v>
      </c>
      <c r="K1420" s="5" t="s">
        <v>555</v>
      </c>
      <c r="L1420" t="s">
        <v>514</v>
      </c>
      <c r="M1420">
        <v>2</v>
      </c>
    </row>
    <row r="1421" spans="1:13" x14ac:dyDescent="0.25">
      <c r="A1421" t="s">
        <v>541</v>
      </c>
      <c r="B1421" t="s">
        <v>522</v>
      </c>
      <c r="C1421" t="s">
        <v>518</v>
      </c>
      <c r="D1421" s="5" t="s">
        <v>555</v>
      </c>
      <c r="E1421" t="s">
        <v>513</v>
      </c>
      <c r="F1421">
        <v>1</v>
      </c>
      <c r="H1421" t="s">
        <v>553</v>
      </c>
      <c r="I1421" t="s">
        <v>522</v>
      </c>
      <c r="J1421" t="s">
        <v>511</v>
      </c>
      <c r="K1421" s="5" t="s">
        <v>555</v>
      </c>
      <c r="L1421" t="s">
        <v>513</v>
      </c>
      <c r="M1421">
        <v>6</v>
      </c>
    </row>
    <row r="1422" spans="1:13" x14ac:dyDescent="0.25">
      <c r="A1422" t="s">
        <v>541</v>
      </c>
      <c r="B1422" t="s">
        <v>522</v>
      </c>
      <c r="C1422" t="s">
        <v>518</v>
      </c>
      <c r="D1422" s="5" t="s">
        <v>555</v>
      </c>
      <c r="E1422" t="s">
        <v>514</v>
      </c>
      <c r="F1422">
        <v>1</v>
      </c>
      <c r="H1422" t="s">
        <v>553</v>
      </c>
      <c r="I1422" t="s">
        <v>522</v>
      </c>
      <c r="J1422" t="s">
        <v>511</v>
      </c>
      <c r="K1422" s="5" t="s">
        <v>555</v>
      </c>
      <c r="L1422" t="s">
        <v>514</v>
      </c>
      <c r="M1422">
        <v>1</v>
      </c>
    </row>
    <row r="1423" spans="1:13" x14ac:dyDescent="0.25">
      <c r="A1423" t="s">
        <v>541</v>
      </c>
      <c r="B1423" t="s">
        <v>522</v>
      </c>
      <c r="C1423" t="s">
        <v>519</v>
      </c>
      <c r="D1423" s="5" t="s">
        <v>555</v>
      </c>
      <c r="E1423" t="s">
        <v>513</v>
      </c>
      <c r="F1423">
        <v>1</v>
      </c>
      <c r="H1423" t="s">
        <v>553</v>
      </c>
      <c r="I1423" t="s">
        <v>522</v>
      </c>
      <c r="J1423" t="s">
        <v>515</v>
      </c>
      <c r="K1423" s="5" t="s">
        <v>555</v>
      </c>
      <c r="L1423" t="s">
        <v>513</v>
      </c>
      <c r="M1423">
        <v>20</v>
      </c>
    </row>
    <row r="1424" spans="1:13" x14ac:dyDescent="0.25">
      <c r="A1424" t="s">
        <v>541</v>
      </c>
      <c r="B1424" t="s">
        <v>523</v>
      </c>
      <c r="C1424" t="s">
        <v>511</v>
      </c>
      <c r="D1424" s="5" t="s">
        <v>555</v>
      </c>
      <c r="E1424" t="s">
        <v>513</v>
      </c>
      <c r="F1424">
        <v>1</v>
      </c>
      <c r="H1424" t="s">
        <v>553</v>
      </c>
      <c r="I1424" t="s">
        <v>522</v>
      </c>
      <c r="J1424" t="s">
        <v>515</v>
      </c>
      <c r="K1424" s="5" t="s">
        <v>555</v>
      </c>
      <c r="L1424" t="s">
        <v>514</v>
      </c>
      <c r="M1424">
        <v>39</v>
      </c>
    </row>
    <row r="1425" spans="1:13" x14ac:dyDescent="0.25">
      <c r="A1425" t="s">
        <v>541</v>
      </c>
      <c r="B1425" t="s">
        <v>523</v>
      </c>
      <c r="C1425" t="s">
        <v>511</v>
      </c>
      <c r="D1425" s="5" t="s">
        <v>555</v>
      </c>
      <c r="E1425" t="s">
        <v>514</v>
      </c>
      <c r="F1425">
        <v>3</v>
      </c>
      <c r="H1425" t="s">
        <v>553</v>
      </c>
      <c r="I1425" t="s">
        <v>522</v>
      </c>
      <c r="J1425" t="s">
        <v>517</v>
      </c>
      <c r="K1425" s="5" t="s">
        <v>555</v>
      </c>
      <c r="L1425" t="s">
        <v>513</v>
      </c>
      <c r="M1425">
        <v>1</v>
      </c>
    </row>
    <row r="1426" spans="1:13" x14ac:dyDescent="0.25">
      <c r="A1426" t="s">
        <v>541</v>
      </c>
      <c r="B1426" t="s">
        <v>523</v>
      </c>
      <c r="C1426" t="s">
        <v>515</v>
      </c>
      <c r="D1426" s="5" t="s">
        <v>555</v>
      </c>
      <c r="E1426" t="s">
        <v>513</v>
      </c>
      <c r="F1426">
        <v>18</v>
      </c>
      <c r="H1426" t="s">
        <v>553</v>
      </c>
      <c r="I1426" t="s">
        <v>522</v>
      </c>
      <c r="J1426" t="s">
        <v>517</v>
      </c>
      <c r="K1426" s="5" t="s">
        <v>555</v>
      </c>
      <c r="L1426" t="s">
        <v>514</v>
      </c>
      <c r="M1426">
        <v>2</v>
      </c>
    </row>
    <row r="1427" spans="1:13" x14ac:dyDescent="0.25">
      <c r="A1427" t="s">
        <v>541</v>
      </c>
      <c r="B1427" t="s">
        <v>523</v>
      </c>
      <c r="C1427" t="s">
        <v>515</v>
      </c>
      <c r="D1427" s="5" t="s">
        <v>555</v>
      </c>
      <c r="E1427" t="s">
        <v>514</v>
      </c>
      <c r="F1427">
        <v>19</v>
      </c>
      <c r="H1427" t="s">
        <v>553</v>
      </c>
      <c r="I1427" t="s">
        <v>522</v>
      </c>
      <c r="J1427" t="s">
        <v>518</v>
      </c>
      <c r="K1427" s="5" t="s">
        <v>555</v>
      </c>
      <c r="L1427" t="s">
        <v>513</v>
      </c>
      <c r="M1427">
        <v>2</v>
      </c>
    </row>
    <row r="1428" spans="1:13" x14ac:dyDescent="0.25">
      <c r="A1428" t="s">
        <v>541</v>
      </c>
      <c r="B1428" t="s">
        <v>523</v>
      </c>
      <c r="C1428" t="s">
        <v>517</v>
      </c>
      <c r="D1428" s="5" t="s">
        <v>555</v>
      </c>
      <c r="E1428" t="s">
        <v>513</v>
      </c>
      <c r="F1428">
        <v>1</v>
      </c>
      <c r="H1428" t="s">
        <v>553</v>
      </c>
      <c r="I1428" t="s">
        <v>522</v>
      </c>
      <c r="J1428" t="s">
        <v>518</v>
      </c>
      <c r="K1428" s="5" t="s">
        <v>555</v>
      </c>
      <c r="L1428" t="s">
        <v>514</v>
      </c>
      <c r="M1428">
        <v>3</v>
      </c>
    </row>
    <row r="1429" spans="1:13" x14ac:dyDescent="0.25">
      <c r="A1429" t="s">
        <v>541</v>
      </c>
      <c r="B1429" t="s">
        <v>523</v>
      </c>
      <c r="C1429" t="s">
        <v>517</v>
      </c>
      <c r="D1429" s="5" t="s">
        <v>555</v>
      </c>
      <c r="E1429" t="s">
        <v>514</v>
      </c>
      <c r="F1429">
        <v>2</v>
      </c>
      <c r="H1429" t="s">
        <v>553</v>
      </c>
      <c r="I1429" t="s">
        <v>523</v>
      </c>
      <c r="J1429" t="s">
        <v>511</v>
      </c>
      <c r="K1429" s="5" t="s">
        <v>555</v>
      </c>
      <c r="L1429" t="s">
        <v>514</v>
      </c>
      <c r="M1429">
        <v>2</v>
      </c>
    </row>
    <row r="1430" spans="1:13" x14ac:dyDescent="0.25">
      <c r="A1430" t="s">
        <v>541</v>
      </c>
      <c r="B1430" t="s">
        <v>523</v>
      </c>
      <c r="C1430" t="s">
        <v>518</v>
      </c>
      <c r="D1430" s="5" t="s">
        <v>555</v>
      </c>
      <c r="E1430" t="s">
        <v>513</v>
      </c>
      <c r="F1430">
        <v>1</v>
      </c>
      <c r="H1430" t="s">
        <v>553</v>
      </c>
      <c r="I1430" t="s">
        <v>523</v>
      </c>
      <c r="J1430" t="s">
        <v>515</v>
      </c>
      <c r="K1430" s="5" t="s">
        <v>555</v>
      </c>
      <c r="L1430" t="s">
        <v>513</v>
      </c>
      <c r="M1430">
        <v>42</v>
      </c>
    </row>
    <row r="1431" spans="1:13" x14ac:dyDescent="0.25">
      <c r="A1431" t="s">
        <v>541</v>
      </c>
      <c r="B1431" t="s">
        <v>523</v>
      </c>
      <c r="C1431" t="s">
        <v>518</v>
      </c>
      <c r="D1431" s="5" t="s">
        <v>555</v>
      </c>
      <c r="E1431" t="s">
        <v>514</v>
      </c>
      <c r="F1431">
        <v>2</v>
      </c>
      <c r="H1431" t="s">
        <v>553</v>
      </c>
      <c r="I1431" t="s">
        <v>523</v>
      </c>
      <c r="J1431" t="s">
        <v>515</v>
      </c>
      <c r="K1431" s="5" t="s">
        <v>555</v>
      </c>
      <c r="L1431" t="s">
        <v>514</v>
      </c>
      <c r="M1431">
        <v>54</v>
      </c>
    </row>
    <row r="1432" spans="1:13" x14ac:dyDescent="0.25">
      <c r="A1432" t="s">
        <v>541</v>
      </c>
      <c r="B1432" t="s">
        <v>523</v>
      </c>
      <c r="C1432" t="s">
        <v>519</v>
      </c>
      <c r="D1432" s="5" t="s">
        <v>555</v>
      </c>
      <c r="E1432" t="s">
        <v>514</v>
      </c>
      <c r="F1432">
        <v>1</v>
      </c>
      <c r="H1432" t="s">
        <v>553</v>
      </c>
      <c r="I1432" t="s">
        <v>523</v>
      </c>
      <c r="J1432" t="s">
        <v>517</v>
      </c>
      <c r="K1432" s="5" t="s">
        <v>555</v>
      </c>
      <c r="L1432" t="s">
        <v>513</v>
      </c>
      <c r="M1432">
        <v>1</v>
      </c>
    </row>
    <row r="1433" spans="1:13" x14ac:dyDescent="0.25">
      <c r="A1433" t="s">
        <v>541</v>
      </c>
      <c r="B1433" t="s">
        <v>524</v>
      </c>
      <c r="C1433" t="s">
        <v>515</v>
      </c>
      <c r="D1433" s="5" t="s">
        <v>555</v>
      </c>
      <c r="E1433" t="s">
        <v>513</v>
      </c>
      <c r="F1433">
        <v>20</v>
      </c>
      <c r="H1433" t="s">
        <v>553</v>
      </c>
      <c r="I1433" t="s">
        <v>523</v>
      </c>
      <c r="J1433" t="s">
        <v>517</v>
      </c>
      <c r="K1433" s="5" t="s">
        <v>555</v>
      </c>
      <c r="L1433" t="s">
        <v>514</v>
      </c>
      <c r="M1433">
        <v>1</v>
      </c>
    </row>
    <row r="1434" spans="1:13" x14ac:dyDescent="0.25">
      <c r="A1434" t="s">
        <v>541</v>
      </c>
      <c r="B1434" t="s">
        <v>524</v>
      </c>
      <c r="C1434" t="s">
        <v>515</v>
      </c>
      <c r="D1434" s="5" t="s">
        <v>555</v>
      </c>
      <c r="E1434" t="s">
        <v>514</v>
      </c>
      <c r="F1434">
        <v>21</v>
      </c>
      <c r="H1434" t="s">
        <v>553</v>
      </c>
      <c r="I1434" t="s">
        <v>523</v>
      </c>
      <c r="J1434" t="s">
        <v>518</v>
      </c>
      <c r="K1434" s="5" t="s">
        <v>555</v>
      </c>
      <c r="L1434" t="s">
        <v>513</v>
      </c>
      <c r="M1434">
        <v>1</v>
      </c>
    </row>
    <row r="1435" spans="1:13" x14ac:dyDescent="0.25">
      <c r="A1435" t="s">
        <v>541</v>
      </c>
      <c r="B1435" t="s">
        <v>524</v>
      </c>
      <c r="C1435" t="s">
        <v>517</v>
      </c>
      <c r="D1435" s="5" t="s">
        <v>555</v>
      </c>
      <c r="E1435" t="s">
        <v>514</v>
      </c>
      <c r="F1435">
        <v>1</v>
      </c>
      <c r="H1435" t="s">
        <v>553</v>
      </c>
      <c r="I1435" t="s">
        <v>523</v>
      </c>
      <c r="J1435" t="s">
        <v>518</v>
      </c>
      <c r="K1435" s="5" t="s">
        <v>555</v>
      </c>
      <c r="L1435" t="s">
        <v>514</v>
      </c>
      <c r="M1435">
        <v>1</v>
      </c>
    </row>
    <row r="1436" spans="1:13" x14ac:dyDescent="0.25">
      <c r="A1436" t="s">
        <v>541</v>
      </c>
      <c r="B1436" t="s">
        <v>524</v>
      </c>
      <c r="C1436" t="s">
        <v>518</v>
      </c>
      <c r="D1436" s="5" t="s">
        <v>555</v>
      </c>
      <c r="E1436" t="s">
        <v>513</v>
      </c>
      <c r="F1436">
        <v>3</v>
      </c>
      <c r="H1436" t="s">
        <v>553</v>
      </c>
      <c r="I1436" t="s">
        <v>524</v>
      </c>
      <c r="J1436" t="s">
        <v>515</v>
      </c>
      <c r="K1436" s="5" t="s">
        <v>555</v>
      </c>
      <c r="L1436" t="s">
        <v>513</v>
      </c>
      <c r="M1436">
        <v>47</v>
      </c>
    </row>
    <row r="1437" spans="1:13" x14ac:dyDescent="0.25">
      <c r="A1437" t="s">
        <v>541</v>
      </c>
      <c r="B1437" t="s">
        <v>524</v>
      </c>
      <c r="C1437" t="s">
        <v>519</v>
      </c>
      <c r="D1437" s="5" t="s">
        <v>555</v>
      </c>
      <c r="E1437" t="s">
        <v>513</v>
      </c>
      <c r="F1437">
        <v>1</v>
      </c>
      <c r="H1437" t="s">
        <v>553</v>
      </c>
      <c r="I1437" t="s">
        <v>524</v>
      </c>
      <c r="J1437" t="s">
        <v>515</v>
      </c>
      <c r="K1437" s="5" t="s">
        <v>555</v>
      </c>
      <c r="L1437" t="s">
        <v>514</v>
      </c>
      <c r="M1437">
        <v>47</v>
      </c>
    </row>
    <row r="1438" spans="1:13" x14ac:dyDescent="0.25">
      <c r="A1438" t="s">
        <v>541</v>
      </c>
      <c r="B1438" t="s">
        <v>525</v>
      </c>
      <c r="C1438" t="s">
        <v>515</v>
      </c>
      <c r="D1438" s="5" t="s">
        <v>555</v>
      </c>
      <c r="E1438" t="s">
        <v>513</v>
      </c>
      <c r="F1438">
        <v>2</v>
      </c>
      <c r="H1438" t="s">
        <v>553</v>
      </c>
      <c r="I1438" t="s">
        <v>524</v>
      </c>
      <c r="J1438" t="s">
        <v>518</v>
      </c>
      <c r="K1438" s="5" t="s">
        <v>555</v>
      </c>
      <c r="L1438" t="s">
        <v>513</v>
      </c>
      <c r="M1438">
        <v>1</v>
      </c>
    </row>
    <row r="1439" spans="1:13" x14ac:dyDescent="0.25">
      <c r="A1439" t="s">
        <v>542</v>
      </c>
      <c r="B1439" t="s">
        <v>510</v>
      </c>
      <c r="C1439" t="s">
        <v>511</v>
      </c>
      <c r="D1439" s="5" t="s">
        <v>555</v>
      </c>
      <c r="E1439" t="s">
        <v>513</v>
      </c>
      <c r="F1439">
        <v>3</v>
      </c>
      <c r="H1439" t="s">
        <v>553</v>
      </c>
      <c r="I1439" t="s">
        <v>524</v>
      </c>
      <c r="J1439" t="s">
        <v>518</v>
      </c>
      <c r="K1439" s="5" t="s">
        <v>555</v>
      </c>
      <c r="L1439" t="s">
        <v>514</v>
      </c>
      <c r="M1439">
        <v>1</v>
      </c>
    </row>
    <row r="1440" spans="1:13" x14ac:dyDescent="0.25">
      <c r="A1440" t="s">
        <v>542</v>
      </c>
      <c r="B1440" t="s">
        <v>510</v>
      </c>
      <c r="C1440" t="s">
        <v>511</v>
      </c>
      <c r="D1440" s="5" t="s">
        <v>555</v>
      </c>
      <c r="E1440" t="s">
        <v>514</v>
      </c>
      <c r="F1440">
        <v>14</v>
      </c>
      <c r="H1440" t="s">
        <v>553</v>
      </c>
      <c r="I1440" t="s">
        <v>525</v>
      </c>
      <c r="J1440" t="s">
        <v>515</v>
      </c>
      <c r="K1440" s="5" t="s">
        <v>555</v>
      </c>
      <c r="L1440" t="s">
        <v>513</v>
      </c>
      <c r="M1440">
        <v>3</v>
      </c>
    </row>
    <row r="1441" spans="1:13" x14ac:dyDescent="0.25">
      <c r="A1441" t="s">
        <v>542</v>
      </c>
      <c r="B1441" t="s">
        <v>510</v>
      </c>
      <c r="C1441" t="s">
        <v>515</v>
      </c>
      <c r="D1441" s="5" t="s">
        <v>555</v>
      </c>
      <c r="E1441" t="s">
        <v>513</v>
      </c>
      <c r="F1441">
        <v>21</v>
      </c>
      <c r="H1441" t="s">
        <v>553</v>
      </c>
      <c r="I1441" t="s">
        <v>525</v>
      </c>
      <c r="J1441" t="s">
        <v>515</v>
      </c>
      <c r="K1441" s="5" t="s">
        <v>555</v>
      </c>
      <c r="L1441" t="s">
        <v>514</v>
      </c>
      <c r="M1441">
        <v>4</v>
      </c>
    </row>
    <row r="1442" spans="1:13" x14ac:dyDescent="0.25">
      <c r="A1442" t="s">
        <v>542</v>
      </c>
      <c r="B1442" t="s">
        <v>510</v>
      </c>
      <c r="C1442" t="s">
        <v>515</v>
      </c>
      <c r="D1442" s="5" t="s">
        <v>555</v>
      </c>
      <c r="E1442" t="s">
        <v>514</v>
      </c>
      <c r="F1442">
        <v>24</v>
      </c>
      <c r="H1442" t="s">
        <v>554</v>
      </c>
      <c r="I1442" t="s">
        <v>510</v>
      </c>
      <c r="J1442" t="s">
        <v>511</v>
      </c>
      <c r="K1442" s="5" t="s">
        <v>555</v>
      </c>
      <c r="L1442" t="s">
        <v>513</v>
      </c>
      <c r="M1442">
        <v>1</v>
      </c>
    </row>
    <row r="1443" spans="1:13" x14ac:dyDescent="0.25">
      <c r="A1443" t="s">
        <v>542</v>
      </c>
      <c r="B1443" t="s">
        <v>510</v>
      </c>
      <c r="C1443" t="s">
        <v>517</v>
      </c>
      <c r="D1443" s="5" t="s">
        <v>555</v>
      </c>
      <c r="E1443" t="s">
        <v>514</v>
      </c>
      <c r="F1443">
        <v>3</v>
      </c>
      <c r="H1443" t="s">
        <v>554</v>
      </c>
      <c r="I1443" t="s">
        <v>510</v>
      </c>
      <c r="J1443" t="s">
        <v>511</v>
      </c>
      <c r="K1443" s="5" t="s">
        <v>555</v>
      </c>
      <c r="L1443" t="s">
        <v>514</v>
      </c>
      <c r="M1443">
        <v>1</v>
      </c>
    </row>
    <row r="1444" spans="1:13" x14ac:dyDescent="0.25">
      <c r="A1444" t="s">
        <v>542</v>
      </c>
      <c r="B1444" t="s">
        <v>510</v>
      </c>
      <c r="C1444" t="s">
        <v>519</v>
      </c>
      <c r="D1444" s="5" t="s">
        <v>555</v>
      </c>
      <c r="E1444" t="s">
        <v>514</v>
      </c>
      <c r="F1444">
        <v>8</v>
      </c>
      <c r="H1444" t="s">
        <v>554</v>
      </c>
      <c r="I1444" t="s">
        <v>510</v>
      </c>
      <c r="J1444" t="s">
        <v>515</v>
      </c>
      <c r="K1444" s="5" t="s">
        <v>555</v>
      </c>
      <c r="L1444" t="s">
        <v>513</v>
      </c>
      <c r="M1444">
        <v>2</v>
      </c>
    </row>
    <row r="1445" spans="1:13" x14ac:dyDescent="0.25">
      <c r="A1445" t="s">
        <v>542</v>
      </c>
      <c r="B1445" t="s">
        <v>520</v>
      </c>
      <c r="C1445" t="s">
        <v>515</v>
      </c>
      <c r="D1445" s="5" t="s">
        <v>555</v>
      </c>
      <c r="E1445" t="s">
        <v>514</v>
      </c>
      <c r="F1445">
        <v>2</v>
      </c>
      <c r="H1445" t="s">
        <v>554</v>
      </c>
      <c r="I1445" t="s">
        <v>510</v>
      </c>
      <c r="J1445" t="s">
        <v>515</v>
      </c>
      <c r="K1445" s="5" t="s">
        <v>555</v>
      </c>
      <c r="L1445" t="s">
        <v>514</v>
      </c>
      <c r="M1445">
        <v>11</v>
      </c>
    </row>
    <row r="1446" spans="1:13" x14ac:dyDescent="0.25">
      <c r="A1446" t="s">
        <v>542</v>
      </c>
      <c r="B1446" t="s">
        <v>522</v>
      </c>
      <c r="C1446" t="s">
        <v>511</v>
      </c>
      <c r="D1446" s="5" t="s">
        <v>555</v>
      </c>
      <c r="E1446" t="s">
        <v>513</v>
      </c>
      <c r="F1446">
        <v>2</v>
      </c>
      <c r="H1446" t="s">
        <v>554</v>
      </c>
      <c r="I1446" t="s">
        <v>510</v>
      </c>
      <c r="J1446" t="s">
        <v>517</v>
      </c>
      <c r="K1446" s="5" t="s">
        <v>555</v>
      </c>
      <c r="L1446" t="s">
        <v>513</v>
      </c>
      <c r="M1446">
        <v>1</v>
      </c>
    </row>
    <row r="1447" spans="1:13" x14ac:dyDescent="0.25">
      <c r="A1447" t="s">
        <v>542</v>
      </c>
      <c r="B1447" t="s">
        <v>522</v>
      </c>
      <c r="C1447" t="s">
        <v>515</v>
      </c>
      <c r="D1447" s="5" t="s">
        <v>555</v>
      </c>
      <c r="E1447" t="s">
        <v>513</v>
      </c>
      <c r="F1447">
        <v>7</v>
      </c>
      <c r="H1447" t="s">
        <v>554</v>
      </c>
      <c r="I1447" t="s">
        <v>510</v>
      </c>
      <c r="J1447" t="s">
        <v>517</v>
      </c>
      <c r="K1447" s="5" t="s">
        <v>555</v>
      </c>
      <c r="L1447" t="s">
        <v>514</v>
      </c>
      <c r="M1447">
        <v>1</v>
      </c>
    </row>
    <row r="1448" spans="1:13" x14ac:dyDescent="0.25">
      <c r="A1448" t="s">
        <v>542</v>
      </c>
      <c r="B1448" t="s">
        <v>522</v>
      </c>
      <c r="C1448" t="s">
        <v>515</v>
      </c>
      <c r="D1448" s="5" t="s">
        <v>555</v>
      </c>
      <c r="E1448" t="s">
        <v>514</v>
      </c>
      <c r="F1448">
        <v>4</v>
      </c>
      <c r="H1448" t="s">
        <v>554</v>
      </c>
      <c r="I1448" t="s">
        <v>510</v>
      </c>
      <c r="J1448" t="s">
        <v>519</v>
      </c>
      <c r="K1448" s="5" t="s">
        <v>555</v>
      </c>
      <c r="L1448" t="s">
        <v>514</v>
      </c>
      <c r="M1448">
        <v>3</v>
      </c>
    </row>
    <row r="1449" spans="1:13" x14ac:dyDescent="0.25">
      <c r="A1449" t="s">
        <v>542</v>
      </c>
      <c r="B1449" t="s">
        <v>522</v>
      </c>
      <c r="C1449" t="s">
        <v>517</v>
      </c>
      <c r="D1449" s="5" t="s">
        <v>555</v>
      </c>
      <c r="E1449" t="s">
        <v>513</v>
      </c>
      <c r="F1449">
        <v>1</v>
      </c>
      <c r="H1449" t="s">
        <v>554</v>
      </c>
      <c r="I1449" t="s">
        <v>520</v>
      </c>
      <c r="J1449" t="s">
        <v>515</v>
      </c>
      <c r="K1449" s="5" t="s">
        <v>555</v>
      </c>
      <c r="L1449" t="s">
        <v>513</v>
      </c>
      <c r="M1449">
        <v>1</v>
      </c>
    </row>
    <row r="1450" spans="1:13" x14ac:dyDescent="0.25">
      <c r="A1450" t="s">
        <v>542</v>
      </c>
      <c r="B1450" t="s">
        <v>522</v>
      </c>
      <c r="C1450" t="s">
        <v>517</v>
      </c>
      <c r="D1450" s="5" t="s">
        <v>555</v>
      </c>
      <c r="E1450" t="s">
        <v>514</v>
      </c>
      <c r="F1450">
        <v>1</v>
      </c>
      <c r="H1450" t="s">
        <v>554</v>
      </c>
      <c r="I1450" t="s">
        <v>520</v>
      </c>
      <c r="J1450" t="s">
        <v>515</v>
      </c>
      <c r="K1450" s="5" t="s">
        <v>555</v>
      </c>
      <c r="L1450" t="s">
        <v>514</v>
      </c>
      <c r="M1450">
        <v>1</v>
      </c>
    </row>
    <row r="1451" spans="1:13" x14ac:dyDescent="0.25">
      <c r="A1451" t="s">
        <v>542</v>
      </c>
      <c r="B1451" t="s">
        <v>523</v>
      </c>
      <c r="C1451" t="s">
        <v>515</v>
      </c>
      <c r="D1451" s="5" t="s">
        <v>555</v>
      </c>
      <c r="E1451" t="s">
        <v>513</v>
      </c>
      <c r="F1451">
        <v>9</v>
      </c>
      <c r="H1451" t="s">
        <v>554</v>
      </c>
      <c r="I1451" t="s">
        <v>521</v>
      </c>
      <c r="J1451" t="s">
        <v>515</v>
      </c>
      <c r="K1451" s="5" t="s">
        <v>555</v>
      </c>
      <c r="L1451" t="s">
        <v>514</v>
      </c>
      <c r="M1451">
        <v>1</v>
      </c>
    </row>
    <row r="1452" spans="1:13" x14ac:dyDescent="0.25">
      <c r="A1452" t="s">
        <v>542</v>
      </c>
      <c r="B1452" t="s">
        <v>523</v>
      </c>
      <c r="C1452" t="s">
        <v>515</v>
      </c>
      <c r="D1452" s="5" t="s">
        <v>555</v>
      </c>
      <c r="E1452" t="s">
        <v>514</v>
      </c>
      <c r="F1452">
        <v>11</v>
      </c>
      <c r="H1452" t="s">
        <v>554</v>
      </c>
      <c r="I1452" t="s">
        <v>522</v>
      </c>
      <c r="J1452" t="s">
        <v>515</v>
      </c>
      <c r="K1452" s="5" t="s">
        <v>555</v>
      </c>
      <c r="L1452" t="s">
        <v>513</v>
      </c>
      <c r="M1452">
        <v>1</v>
      </c>
    </row>
    <row r="1453" spans="1:13" x14ac:dyDescent="0.25">
      <c r="A1453" t="s">
        <v>542</v>
      </c>
      <c r="B1453" t="s">
        <v>524</v>
      </c>
      <c r="C1453" t="s">
        <v>511</v>
      </c>
      <c r="D1453" s="5" t="s">
        <v>555</v>
      </c>
      <c r="E1453" t="s">
        <v>514</v>
      </c>
      <c r="F1453">
        <v>1</v>
      </c>
      <c r="H1453" t="s">
        <v>554</v>
      </c>
      <c r="I1453" t="s">
        <v>523</v>
      </c>
      <c r="J1453" t="s">
        <v>511</v>
      </c>
      <c r="K1453" s="5" t="s">
        <v>555</v>
      </c>
      <c r="L1453" t="s">
        <v>514</v>
      </c>
      <c r="M1453">
        <v>1</v>
      </c>
    </row>
    <row r="1454" spans="1:13" x14ac:dyDescent="0.25">
      <c r="A1454" t="s">
        <v>542</v>
      </c>
      <c r="B1454" t="s">
        <v>524</v>
      </c>
      <c r="C1454" t="s">
        <v>515</v>
      </c>
      <c r="D1454" s="5" t="s">
        <v>555</v>
      </c>
      <c r="E1454" t="s">
        <v>513</v>
      </c>
      <c r="F1454">
        <v>14</v>
      </c>
      <c r="H1454" t="s">
        <v>554</v>
      </c>
      <c r="I1454" t="s">
        <v>523</v>
      </c>
      <c r="J1454" t="s">
        <v>517</v>
      </c>
      <c r="K1454" s="5" t="s">
        <v>555</v>
      </c>
      <c r="L1454" t="s">
        <v>513</v>
      </c>
      <c r="M1454">
        <v>1</v>
      </c>
    </row>
    <row r="1455" spans="1:13" x14ac:dyDescent="0.25">
      <c r="A1455" t="s">
        <v>542</v>
      </c>
      <c r="B1455" t="s">
        <v>524</v>
      </c>
      <c r="C1455" t="s">
        <v>515</v>
      </c>
      <c r="D1455" s="5" t="s">
        <v>555</v>
      </c>
      <c r="E1455" t="s">
        <v>514</v>
      </c>
      <c r="F1455">
        <v>9</v>
      </c>
      <c r="H1455" t="s">
        <v>554</v>
      </c>
      <c r="I1455" t="s">
        <v>524</v>
      </c>
      <c r="J1455" t="s">
        <v>515</v>
      </c>
      <c r="K1455" s="5" t="s">
        <v>555</v>
      </c>
      <c r="L1455" t="s">
        <v>513</v>
      </c>
      <c r="M1455">
        <v>1</v>
      </c>
    </row>
    <row r="1456" spans="1:13" x14ac:dyDescent="0.25">
      <c r="A1456" t="s">
        <v>542</v>
      </c>
      <c r="B1456" t="s">
        <v>524</v>
      </c>
      <c r="C1456" t="s">
        <v>518</v>
      </c>
      <c r="D1456" s="5" t="s">
        <v>555</v>
      </c>
      <c r="E1456" t="s">
        <v>514</v>
      </c>
      <c r="F1456">
        <v>1</v>
      </c>
      <c r="H1456" t="s">
        <v>554</v>
      </c>
      <c r="I1456" t="s">
        <v>524</v>
      </c>
      <c r="J1456" t="s">
        <v>515</v>
      </c>
      <c r="K1456" s="5" t="s">
        <v>555</v>
      </c>
      <c r="L1456" t="s">
        <v>514</v>
      </c>
      <c r="M1456">
        <v>1</v>
      </c>
    </row>
    <row r="1457" spans="1:13" x14ac:dyDescent="0.25">
      <c r="A1457" t="s">
        <v>542</v>
      </c>
      <c r="B1457" t="s">
        <v>525</v>
      </c>
      <c r="C1457" t="s">
        <v>515</v>
      </c>
      <c r="D1457" s="5" t="s">
        <v>555</v>
      </c>
      <c r="E1457" t="s">
        <v>513</v>
      </c>
      <c r="F1457">
        <v>1</v>
      </c>
      <c r="H1457" t="s">
        <v>509</v>
      </c>
      <c r="I1457" t="s">
        <v>510</v>
      </c>
      <c r="J1457" t="s">
        <v>511</v>
      </c>
      <c r="K1457" s="5" t="s">
        <v>557</v>
      </c>
      <c r="L1457" t="s">
        <v>513</v>
      </c>
      <c r="M1457">
        <v>8</v>
      </c>
    </row>
    <row r="1458" spans="1:13" x14ac:dyDescent="0.25">
      <c r="A1458" t="s">
        <v>543</v>
      </c>
      <c r="B1458" t="s">
        <v>510</v>
      </c>
      <c r="C1458" t="s">
        <v>511</v>
      </c>
      <c r="D1458" s="5" t="s">
        <v>555</v>
      </c>
      <c r="E1458" t="s">
        <v>513</v>
      </c>
      <c r="F1458">
        <v>18</v>
      </c>
      <c r="H1458" t="s">
        <v>509</v>
      </c>
      <c r="I1458" t="s">
        <v>510</v>
      </c>
      <c r="J1458" t="s">
        <v>511</v>
      </c>
      <c r="K1458" s="5" t="s">
        <v>557</v>
      </c>
      <c r="L1458" t="s">
        <v>514</v>
      </c>
      <c r="M1458">
        <v>6</v>
      </c>
    </row>
    <row r="1459" spans="1:13" x14ac:dyDescent="0.25">
      <c r="A1459" t="s">
        <v>543</v>
      </c>
      <c r="B1459" t="s">
        <v>510</v>
      </c>
      <c r="C1459" t="s">
        <v>511</v>
      </c>
      <c r="D1459" s="5" t="s">
        <v>555</v>
      </c>
      <c r="E1459" t="s">
        <v>514</v>
      </c>
      <c r="F1459">
        <v>29</v>
      </c>
      <c r="H1459" t="s">
        <v>509</v>
      </c>
      <c r="I1459" t="s">
        <v>510</v>
      </c>
      <c r="J1459" t="s">
        <v>515</v>
      </c>
      <c r="K1459" s="5" t="s">
        <v>557</v>
      </c>
      <c r="L1459" t="s">
        <v>513</v>
      </c>
      <c r="M1459">
        <v>6</v>
      </c>
    </row>
    <row r="1460" spans="1:13" x14ac:dyDescent="0.25">
      <c r="A1460" t="s">
        <v>543</v>
      </c>
      <c r="B1460" t="s">
        <v>510</v>
      </c>
      <c r="C1460" t="s">
        <v>515</v>
      </c>
      <c r="D1460" s="5" t="s">
        <v>555</v>
      </c>
      <c r="E1460" t="s">
        <v>513</v>
      </c>
      <c r="F1460">
        <v>54</v>
      </c>
      <c r="H1460" t="s">
        <v>509</v>
      </c>
      <c r="I1460" t="s">
        <v>510</v>
      </c>
      <c r="J1460" t="s">
        <v>515</v>
      </c>
      <c r="K1460" s="5" t="s">
        <v>557</v>
      </c>
      <c r="L1460" t="s">
        <v>514</v>
      </c>
      <c r="M1460">
        <v>13</v>
      </c>
    </row>
    <row r="1461" spans="1:13" x14ac:dyDescent="0.25">
      <c r="A1461" t="s">
        <v>543</v>
      </c>
      <c r="B1461" t="s">
        <v>510</v>
      </c>
      <c r="C1461" t="s">
        <v>515</v>
      </c>
      <c r="D1461" s="5" t="s">
        <v>555</v>
      </c>
      <c r="E1461" t="s">
        <v>514</v>
      </c>
      <c r="F1461">
        <v>82</v>
      </c>
      <c r="H1461" t="s">
        <v>509</v>
      </c>
      <c r="I1461" t="s">
        <v>510</v>
      </c>
      <c r="J1461" t="s">
        <v>527</v>
      </c>
      <c r="K1461" s="5" t="s">
        <v>557</v>
      </c>
      <c r="L1461" t="s">
        <v>514</v>
      </c>
      <c r="M1461">
        <v>1</v>
      </c>
    </row>
    <row r="1462" spans="1:13" x14ac:dyDescent="0.25">
      <c r="A1462" t="s">
        <v>543</v>
      </c>
      <c r="B1462" t="s">
        <v>510</v>
      </c>
      <c r="C1462" t="s">
        <v>527</v>
      </c>
      <c r="D1462" s="5" t="s">
        <v>555</v>
      </c>
      <c r="E1462" t="s">
        <v>514</v>
      </c>
      <c r="F1462">
        <v>2</v>
      </c>
      <c r="H1462" t="s">
        <v>509</v>
      </c>
      <c r="I1462" t="s">
        <v>510</v>
      </c>
      <c r="J1462" t="s">
        <v>517</v>
      </c>
      <c r="K1462" s="5" t="s">
        <v>557</v>
      </c>
      <c r="L1462" t="s">
        <v>514</v>
      </c>
      <c r="M1462">
        <v>6</v>
      </c>
    </row>
    <row r="1463" spans="1:13" x14ac:dyDescent="0.25">
      <c r="A1463" t="s">
        <v>543</v>
      </c>
      <c r="B1463" t="s">
        <v>510</v>
      </c>
      <c r="C1463" t="s">
        <v>517</v>
      </c>
      <c r="D1463" s="5" t="s">
        <v>555</v>
      </c>
      <c r="E1463" t="s">
        <v>513</v>
      </c>
      <c r="F1463">
        <v>8</v>
      </c>
      <c r="H1463" t="s">
        <v>509</v>
      </c>
      <c r="I1463" t="s">
        <v>510</v>
      </c>
      <c r="J1463" t="s">
        <v>519</v>
      </c>
      <c r="K1463" s="5" t="s">
        <v>557</v>
      </c>
      <c r="L1463" t="s">
        <v>513</v>
      </c>
      <c r="M1463">
        <v>1</v>
      </c>
    </row>
    <row r="1464" spans="1:13" x14ac:dyDescent="0.25">
      <c r="A1464" t="s">
        <v>543</v>
      </c>
      <c r="B1464" t="s">
        <v>510</v>
      </c>
      <c r="C1464" t="s">
        <v>517</v>
      </c>
      <c r="D1464" s="5" t="s">
        <v>555</v>
      </c>
      <c r="E1464" t="s">
        <v>514</v>
      </c>
      <c r="F1464">
        <v>40</v>
      </c>
      <c r="H1464" t="s">
        <v>509</v>
      </c>
      <c r="I1464" t="s">
        <v>510</v>
      </c>
      <c r="J1464" t="s">
        <v>519</v>
      </c>
      <c r="K1464" s="5" t="s">
        <v>557</v>
      </c>
      <c r="L1464" t="s">
        <v>514</v>
      </c>
      <c r="M1464">
        <v>13</v>
      </c>
    </row>
    <row r="1465" spans="1:13" x14ac:dyDescent="0.25">
      <c r="A1465" t="s">
        <v>543</v>
      </c>
      <c r="B1465" t="s">
        <v>510</v>
      </c>
      <c r="C1465" t="s">
        <v>518</v>
      </c>
      <c r="D1465" s="5" t="s">
        <v>555</v>
      </c>
      <c r="E1465" t="s">
        <v>513</v>
      </c>
      <c r="F1465">
        <v>7</v>
      </c>
      <c r="H1465" t="s">
        <v>509</v>
      </c>
      <c r="I1465" t="s">
        <v>520</v>
      </c>
      <c r="J1465" t="s">
        <v>515</v>
      </c>
      <c r="K1465" s="5" t="s">
        <v>557</v>
      </c>
      <c r="L1465" t="s">
        <v>513</v>
      </c>
      <c r="M1465">
        <v>11</v>
      </c>
    </row>
    <row r="1466" spans="1:13" x14ac:dyDescent="0.25">
      <c r="A1466" t="s">
        <v>543</v>
      </c>
      <c r="B1466" t="s">
        <v>510</v>
      </c>
      <c r="C1466" t="s">
        <v>518</v>
      </c>
      <c r="D1466" s="5" t="s">
        <v>555</v>
      </c>
      <c r="E1466" t="s">
        <v>514</v>
      </c>
      <c r="F1466">
        <v>8</v>
      </c>
      <c r="H1466" t="s">
        <v>509</v>
      </c>
      <c r="I1466" t="s">
        <v>520</v>
      </c>
      <c r="J1466" t="s">
        <v>515</v>
      </c>
      <c r="K1466" s="5" t="s">
        <v>557</v>
      </c>
      <c r="L1466" t="s">
        <v>514</v>
      </c>
      <c r="M1466">
        <v>7</v>
      </c>
    </row>
    <row r="1467" spans="1:13" x14ac:dyDescent="0.25">
      <c r="A1467" t="s">
        <v>543</v>
      </c>
      <c r="B1467" t="s">
        <v>510</v>
      </c>
      <c r="C1467" t="s">
        <v>519</v>
      </c>
      <c r="D1467" s="5" t="s">
        <v>555</v>
      </c>
      <c r="E1467" t="s">
        <v>513</v>
      </c>
      <c r="F1467">
        <v>23</v>
      </c>
      <c r="H1467" t="s">
        <v>509</v>
      </c>
      <c r="I1467" t="s">
        <v>521</v>
      </c>
      <c r="J1467" t="s">
        <v>519</v>
      </c>
      <c r="K1467" s="5" t="s">
        <v>557</v>
      </c>
      <c r="L1467" t="s">
        <v>514</v>
      </c>
      <c r="M1467">
        <v>1</v>
      </c>
    </row>
    <row r="1468" spans="1:13" x14ac:dyDescent="0.25">
      <c r="A1468" t="s">
        <v>543</v>
      </c>
      <c r="B1468" t="s">
        <v>510</v>
      </c>
      <c r="C1468" t="s">
        <v>519</v>
      </c>
      <c r="D1468" s="5" t="s">
        <v>555</v>
      </c>
      <c r="E1468" t="s">
        <v>514</v>
      </c>
      <c r="F1468">
        <v>44</v>
      </c>
      <c r="H1468" t="s">
        <v>509</v>
      </c>
      <c r="I1468" t="s">
        <v>522</v>
      </c>
      <c r="J1468" t="s">
        <v>515</v>
      </c>
      <c r="K1468" s="5" t="s">
        <v>557</v>
      </c>
      <c r="L1468" t="s">
        <v>513</v>
      </c>
      <c r="M1468">
        <v>1</v>
      </c>
    </row>
    <row r="1469" spans="1:13" x14ac:dyDescent="0.25">
      <c r="A1469" t="s">
        <v>543</v>
      </c>
      <c r="B1469" t="s">
        <v>520</v>
      </c>
      <c r="C1469" t="s">
        <v>515</v>
      </c>
      <c r="D1469" s="5" t="s">
        <v>555</v>
      </c>
      <c r="E1469" t="s">
        <v>513</v>
      </c>
      <c r="F1469">
        <v>7</v>
      </c>
      <c r="H1469" t="s">
        <v>509</v>
      </c>
      <c r="I1469" t="s">
        <v>522</v>
      </c>
      <c r="J1469" t="s">
        <v>515</v>
      </c>
      <c r="K1469" s="5" t="s">
        <v>557</v>
      </c>
      <c r="L1469" t="s">
        <v>514</v>
      </c>
      <c r="M1469">
        <v>1</v>
      </c>
    </row>
    <row r="1470" spans="1:13" x14ac:dyDescent="0.25">
      <c r="A1470" t="s">
        <v>543</v>
      </c>
      <c r="B1470" t="s">
        <v>520</v>
      </c>
      <c r="C1470" t="s">
        <v>515</v>
      </c>
      <c r="D1470" s="5" t="s">
        <v>555</v>
      </c>
      <c r="E1470" t="s">
        <v>514</v>
      </c>
      <c r="F1470">
        <v>7</v>
      </c>
      <c r="H1470" t="s">
        <v>509</v>
      </c>
      <c r="I1470" t="s">
        <v>523</v>
      </c>
      <c r="J1470" t="s">
        <v>515</v>
      </c>
      <c r="K1470" s="5" t="s">
        <v>557</v>
      </c>
      <c r="L1470" t="s">
        <v>513</v>
      </c>
      <c r="M1470">
        <v>5</v>
      </c>
    </row>
    <row r="1471" spans="1:13" x14ac:dyDescent="0.25">
      <c r="A1471" t="s">
        <v>543</v>
      </c>
      <c r="B1471" t="s">
        <v>520</v>
      </c>
      <c r="C1471" t="s">
        <v>518</v>
      </c>
      <c r="D1471" s="5" t="s">
        <v>555</v>
      </c>
      <c r="E1471" t="s">
        <v>513</v>
      </c>
      <c r="F1471">
        <v>1</v>
      </c>
      <c r="H1471" t="s">
        <v>509</v>
      </c>
      <c r="I1471" t="s">
        <v>523</v>
      </c>
      <c r="J1471" t="s">
        <v>515</v>
      </c>
      <c r="K1471" s="5" t="s">
        <v>557</v>
      </c>
      <c r="L1471" t="s">
        <v>514</v>
      </c>
      <c r="M1471">
        <v>7</v>
      </c>
    </row>
    <row r="1472" spans="1:13" x14ac:dyDescent="0.25">
      <c r="A1472" t="s">
        <v>543</v>
      </c>
      <c r="B1472" t="s">
        <v>521</v>
      </c>
      <c r="C1472" t="s">
        <v>511</v>
      </c>
      <c r="D1472" s="5" t="s">
        <v>555</v>
      </c>
      <c r="E1472" t="s">
        <v>513</v>
      </c>
      <c r="F1472">
        <v>1</v>
      </c>
      <c r="H1472" t="s">
        <v>509</v>
      </c>
      <c r="I1472" t="s">
        <v>524</v>
      </c>
      <c r="J1472" t="s">
        <v>515</v>
      </c>
      <c r="K1472" s="5" t="s">
        <v>557</v>
      </c>
      <c r="L1472" t="s">
        <v>513</v>
      </c>
      <c r="M1472">
        <v>3</v>
      </c>
    </row>
    <row r="1473" spans="1:13" x14ac:dyDescent="0.25">
      <c r="A1473" t="s">
        <v>543</v>
      </c>
      <c r="B1473" t="s">
        <v>521</v>
      </c>
      <c r="C1473" t="s">
        <v>515</v>
      </c>
      <c r="D1473" s="5" t="s">
        <v>555</v>
      </c>
      <c r="E1473" t="s">
        <v>513</v>
      </c>
      <c r="F1473">
        <v>1</v>
      </c>
      <c r="H1473" t="s">
        <v>509</v>
      </c>
      <c r="I1473" t="s">
        <v>524</v>
      </c>
      <c r="J1473" t="s">
        <v>515</v>
      </c>
      <c r="K1473" s="5" t="s">
        <v>557</v>
      </c>
      <c r="L1473" t="s">
        <v>514</v>
      </c>
      <c r="M1473">
        <v>6</v>
      </c>
    </row>
    <row r="1474" spans="1:13" x14ac:dyDescent="0.25">
      <c r="A1474" t="s">
        <v>543</v>
      </c>
      <c r="B1474" t="s">
        <v>521</v>
      </c>
      <c r="C1474" t="s">
        <v>515</v>
      </c>
      <c r="D1474" s="5" t="s">
        <v>555</v>
      </c>
      <c r="E1474" t="s">
        <v>514</v>
      </c>
      <c r="F1474">
        <v>3</v>
      </c>
      <c r="H1474" t="s">
        <v>509</v>
      </c>
      <c r="I1474" t="s">
        <v>525</v>
      </c>
      <c r="J1474" t="s">
        <v>515</v>
      </c>
      <c r="K1474" s="5" t="s">
        <v>557</v>
      </c>
      <c r="L1474" t="s">
        <v>514</v>
      </c>
      <c r="M1474">
        <v>1</v>
      </c>
    </row>
    <row r="1475" spans="1:13" x14ac:dyDescent="0.25">
      <c r="A1475" t="s">
        <v>543</v>
      </c>
      <c r="B1475" t="s">
        <v>521</v>
      </c>
      <c r="C1475" t="s">
        <v>517</v>
      </c>
      <c r="D1475" s="5" t="s">
        <v>555</v>
      </c>
      <c r="E1475" t="s">
        <v>513</v>
      </c>
      <c r="F1475">
        <v>1</v>
      </c>
      <c r="H1475" t="s">
        <v>526</v>
      </c>
      <c r="I1475" t="s">
        <v>510</v>
      </c>
      <c r="J1475" t="s">
        <v>511</v>
      </c>
      <c r="K1475" s="5" t="s">
        <v>557</v>
      </c>
      <c r="L1475" t="s">
        <v>513</v>
      </c>
      <c r="M1475">
        <v>8</v>
      </c>
    </row>
    <row r="1476" spans="1:13" x14ac:dyDescent="0.25">
      <c r="A1476" t="s">
        <v>543</v>
      </c>
      <c r="B1476" t="s">
        <v>521</v>
      </c>
      <c r="C1476" t="s">
        <v>517</v>
      </c>
      <c r="D1476" s="5" t="s">
        <v>555</v>
      </c>
      <c r="E1476" t="s">
        <v>514</v>
      </c>
      <c r="F1476">
        <v>1</v>
      </c>
      <c r="H1476" t="s">
        <v>526</v>
      </c>
      <c r="I1476" t="s">
        <v>510</v>
      </c>
      <c r="J1476" t="s">
        <v>511</v>
      </c>
      <c r="K1476" s="5" t="s">
        <v>557</v>
      </c>
      <c r="L1476" t="s">
        <v>514</v>
      </c>
      <c r="M1476">
        <v>28</v>
      </c>
    </row>
    <row r="1477" spans="1:13" x14ac:dyDescent="0.25">
      <c r="A1477" t="s">
        <v>543</v>
      </c>
      <c r="B1477" t="s">
        <v>521</v>
      </c>
      <c r="C1477" t="s">
        <v>518</v>
      </c>
      <c r="D1477" s="5" t="s">
        <v>555</v>
      </c>
      <c r="E1477" t="s">
        <v>514</v>
      </c>
      <c r="F1477">
        <v>2</v>
      </c>
      <c r="H1477" t="s">
        <v>526</v>
      </c>
      <c r="I1477" t="s">
        <v>510</v>
      </c>
      <c r="J1477" t="s">
        <v>515</v>
      </c>
      <c r="K1477" s="5" t="s">
        <v>557</v>
      </c>
      <c r="L1477" t="s">
        <v>513</v>
      </c>
      <c r="M1477">
        <v>17</v>
      </c>
    </row>
    <row r="1478" spans="1:13" x14ac:dyDescent="0.25">
      <c r="A1478" t="s">
        <v>543</v>
      </c>
      <c r="B1478" t="s">
        <v>521</v>
      </c>
      <c r="C1478" t="s">
        <v>519</v>
      </c>
      <c r="D1478" s="5" t="s">
        <v>555</v>
      </c>
      <c r="E1478" t="s">
        <v>514</v>
      </c>
      <c r="F1478">
        <v>1</v>
      </c>
      <c r="H1478" t="s">
        <v>526</v>
      </c>
      <c r="I1478" t="s">
        <v>510</v>
      </c>
      <c r="J1478" t="s">
        <v>515</v>
      </c>
      <c r="K1478" s="5" t="s">
        <v>557</v>
      </c>
      <c r="L1478" t="s">
        <v>514</v>
      </c>
      <c r="M1478">
        <v>55</v>
      </c>
    </row>
    <row r="1479" spans="1:13" x14ac:dyDescent="0.25">
      <c r="A1479" t="s">
        <v>543</v>
      </c>
      <c r="B1479" t="s">
        <v>522</v>
      </c>
      <c r="C1479" t="s">
        <v>511</v>
      </c>
      <c r="D1479" s="5" t="s">
        <v>555</v>
      </c>
      <c r="E1479" t="s">
        <v>513</v>
      </c>
      <c r="F1479">
        <v>4</v>
      </c>
      <c r="H1479" t="s">
        <v>526</v>
      </c>
      <c r="I1479" t="s">
        <v>510</v>
      </c>
      <c r="J1479" t="s">
        <v>527</v>
      </c>
      <c r="K1479" s="5" t="s">
        <v>557</v>
      </c>
      <c r="L1479" t="s">
        <v>514</v>
      </c>
      <c r="M1479">
        <v>2</v>
      </c>
    </row>
    <row r="1480" spans="1:13" x14ac:dyDescent="0.25">
      <c r="A1480" t="s">
        <v>543</v>
      </c>
      <c r="B1480" t="s">
        <v>522</v>
      </c>
      <c r="C1480" t="s">
        <v>515</v>
      </c>
      <c r="D1480" s="5" t="s">
        <v>555</v>
      </c>
      <c r="E1480" t="s">
        <v>513</v>
      </c>
      <c r="F1480">
        <v>9</v>
      </c>
      <c r="H1480" t="s">
        <v>526</v>
      </c>
      <c r="I1480" t="s">
        <v>510</v>
      </c>
      <c r="J1480" t="s">
        <v>517</v>
      </c>
      <c r="K1480" s="5" t="s">
        <v>557</v>
      </c>
      <c r="L1480" t="s">
        <v>513</v>
      </c>
      <c r="M1480">
        <v>1</v>
      </c>
    </row>
    <row r="1481" spans="1:13" x14ac:dyDescent="0.25">
      <c r="A1481" t="s">
        <v>543</v>
      </c>
      <c r="B1481" t="s">
        <v>522</v>
      </c>
      <c r="C1481" t="s">
        <v>515</v>
      </c>
      <c r="D1481" s="5" t="s">
        <v>555</v>
      </c>
      <c r="E1481" t="s">
        <v>514</v>
      </c>
      <c r="F1481">
        <v>10</v>
      </c>
      <c r="H1481" t="s">
        <v>526</v>
      </c>
      <c r="I1481" t="s">
        <v>510</v>
      </c>
      <c r="J1481" t="s">
        <v>517</v>
      </c>
      <c r="K1481" s="5" t="s">
        <v>557</v>
      </c>
      <c r="L1481" t="s">
        <v>514</v>
      </c>
      <c r="M1481">
        <v>5</v>
      </c>
    </row>
    <row r="1482" spans="1:13" x14ac:dyDescent="0.25">
      <c r="A1482" t="s">
        <v>543</v>
      </c>
      <c r="B1482" t="s">
        <v>522</v>
      </c>
      <c r="C1482" t="s">
        <v>517</v>
      </c>
      <c r="D1482" s="5" t="s">
        <v>555</v>
      </c>
      <c r="E1482" t="s">
        <v>513</v>
      </c>
      <c r="F1482">
        <v>1</v>
      </c>
      <c r="H1482" t="s">
        <v>526</v>
      </c>
      <c r="I1482" t="s">
        <v>510</v>
      </c>
      <c r="J1482" t="s">
        <v>518</v>
      </c>
      <c r="K1482" s="5" t="s">
        <v>557</v>
      </c>
      <c r="L1482" t="s">
        <v>513</v>
      </c>
      <c r="M1482">
        <v>1</v>
      </c>
    </row>
    <row r="1483" spans="1:13" x14ac:dyDescent="0.25">
      <c r="A1483" t="s">
        <v>543</v>
      </c>
      <c r="B1483" t="s">
        <v>522</v>
      </c>
      <c r="C1483" t="s">
        <v>518</v>
      </c>
      <c r="D1483" s="5" t="s">
        <v>555</v>
      </c>
      <c r="E1483" t="s">
        <v>513</v>
      </c>
      <c r="F1483">
        <v>2</v>
      </c>
      <c r="H1483" t="s">
        <v>526</v>
      </c>
      <c r="I1483" t="s">
        <v>510</v>
      </c>
      <c r="J1483" t="s">
        <v>518</v>
      </c>
      <c r="K1483" s="5" t="s">
        <v>557</v>
      </c>
      <c r="L1483" t="s">
        <v>514</v>
      </c>
      <c r="M1483">
        <v>4</v>
      </c>
    </row>
    <row r="1484" spans="1:13" x14ac:dyDescent="0.25">
      <c r="A1484" t="s">
        <v>543</v>
      </c>
      <c r="B1484" t="s">
        <v>522</v>
      </c>
      <c r="C1484" t="s">
        <v>518</v>
      </c>
      <c r="D1484" s="5" t="s">
        <v>555</v>
      </c>
      <c r="E1484" t="s">
        <v>514</v>
      </c>
      <c r="F1484">
        <v>1</v>
      </c>
      <c r="H1484" t="s">
        <v>526</v>
      </c>
      <c r="I1484" t="s">
        <v>510</v>
      </c>
      <c r="J1484" t="s">
        <v>519</v>
      </c>
      <c r="K1484" s="5" t="s">
        <v>557</v>
      </c>
      <c r="L1484" t="s">
        <v>513</v>
      </c>
      <c r="M1484">
        <v>5</v>
      </c>
    </row>
    <row r="1485" spans="1:13" x14ac:dyDescent="0.25">
      <c r="A1485" t="s">
        <v>543</v>
      </c>
      <c r="B1485" t="s">
        <v>523</v>
      </c>
      <c r="C1485" t="s">
        <v>511</v>
      </c>
      <c r="D1485" s="5" t="s">
        <v>555</v>
      </c>
      <c r="E1485" t="s">
        <v>513</v>
      </c>
      <c r="F1485">
        <v>1</v>
      </c>
      <c r="H1485" t="s">
        <v>526</v>
      </c>
      <c r="I1485" t="s">
        <v>510</v>
      </c>
      <c r="J1485" t="s">
        <v>519</v>
      </c>
      <c r="K1485" s="5" t="s">
        <v>557</v>
      </c>
      <c r="L1485" t="s">
        <v>514</v>
      </c>
      <c r="M1485">
        <v>35</v>
      </c>
    </row>
    <row r="1486" spans="1:13" x14ac:dyDescent="0.25">
      <c r="A1486" t="s">
        <v>543</v>
      </c>
      <c r="B1486" t="s">
        <v>523</v>
      </c>
      <c r="C1486" t="s">
        <v>511</v>
      </c>
      <c r="D1486" s="5" t="s">
        <v>555</v>
      </c>
      <c r="E1486" t="s">
        <v>514</v>
      </c>
      <c r="F1486">
        <v>6</v>
      </c>
      <c r="H1486" t="s">
        <v>526</v>
      </c>
      <c r="I1486" t="s">
        <v>520</v>
      </c>
      <c r="J1486" t="s">
        <v>511</v>
      </c>
      <c r="K1486" s="5" t="s">
        <v>557</v>
      </c>
      <c r="L1486" t="s">
        <v>513</v>
      </c>
      <c r="M1486">
        <v>1</v>
      </c>
    </row>
    <row r="1487" spans="1:13" x14ac:dyDescent="0.25">
      <c r="A1487" t="s">
        <v>543</v>
      </c>
      <c r="B1487" t="s">
        <v>523</v>
      </c>
      <c r="C1487" t="s">
        <v>515</v>
      </c>
      <c r="D1487" s="5" t="s">
        <v>555</v>
      </c>
      <c r="E1487" t="s">
        <v>513</v>
      </c>
      <c r="F1487">
        <v>18</v>
      </c>
      <c r="H1487" t="s">
        <v>526</v>
      </c>
      <c r="I1487" t="s">
        <v>520</v>
      </c>
      <c r="J1487" t="s">
        <v>515</v>
      </c>
      <c r="K1487" s="5" t="s">
        <v>557</v>
      </c>
      <c r="L1487" t="s">
        <v>513</v>
      </c>
      <c r="M1487">
        <v>23</v>
      </c>
    </row>
    <row r="1488" spans="1:13" x14ac:dyDescent="0.25">
      <c r="A1488" t="s">
        <v>543</v>
      </c>
      <c r="B1488" t="s">
        <v>523</v>
      </c>
      <c r="C1488" t="s">
        <v>515</v>
      </c>
      <c r="D1488" s="5" t="s">
        <v>555</v>
      </c>
      <c r="E1488" t="s">
        <v>514</v>
      </c>
      <c r="F1488">
        <v>18</v>
      </c>
      <c r="H1488" t="s">
        <v>526</v>
      </c>
      <c r="I1488" t="s">
        <v>520</v>
      </c>
      <c r="J1488" t="s">
        <v>515</v>
      </c>
      <c r="K1488" s="5" t="s">
        <v>557</v>
      </c>
      <c r="L1488" t="s">
        <v>514</v>
      </c>
      <c r="M1488">
        <v>27</v>
      </c>
    </row>
    <row r="1489" spans="1:13" x14ac:dyDescent="0.25">
      <c r="A1489" t="s">
        <v>543</v>
      </c>
      <c r="B1489" t="s">
        <v>523</v>
      </c>
      <c r="C1489" t="s">
        <v>517</v>
      </c>
      <c r="D1489" s="5" t="s">
        <v>555</v>
      </c>
      <c r="E1489" t="s">
        <v>513</v>
      </c>
      <c r="F1489">
        <v>1</v>
      </c>
      <c r="H1489" t="s">
        <v>526</v>
      </c>
      <c r="I1489" t="s">
        <v>520</v>
      </c>
      <c r="J1489" t="s">
        <v>518</v>
      </c>
      <c r="K1489" s="5" t="s">
        <v>557</v>
      </c>
      <c r="L1489" t="s">
        <v>513</v>
      </c>
      <c r="M1489">
        <v>2</v>
      </c>
    </row>
    <row r="1490" spans="1:13" x14ac:dyDescent="0.25">
      <c r="A1490" t="s">
        <v>543</v>
      </c>
      <c r="B1490" t="s">
        <v>523</v>
      </c>
      <c r="C1490" t="s">
        <v>517</v>
      </c>
      <c r="D1490" s="5" t="s">
        <v>555</v>
      </c>
      <c r="E1490" t="s">
        <v>514</v>
      </c>
      <c r="F1490">
        <v>1</v>
      </c>
      <c r="H1490" t="s">
        <v>526</v>
      </c>
      <c r="I1490" t="s">
        <v>520</v>
      </c>
      <c r="J1490" t="s">
        <v>518</v>
      </c>
      <c r="K1490" s="5" t="s">
        <v>557</v>
      </c>
      <c r="L1490" t="s">
        <v>514</v>
      </c>
      <c r="M1490">
        <v>2</v>
      </c>
    </row>
    <row r="1491" spans="1:13" x14ac:dyDescent="0.25">
      <c r="A1491" t="s">
        <v>543</v>
      </c>
      <c r="B1491" t="s">
        <v>523</v>
      </c>
      <c r="C1491" t="s">
        <v>518</v>
      </c>
      <c r="D1491" s="5" t="s">
        <v>555</v>
      </c>
      <c r="E1491" t="s">
        <v>513</v>
      </c>
      <c r="F1491">
        <v>1</v>
      </c>
      <c r="H1491" t="s">
        <v>526</v>
      </c>
      <c r="I1491" t="s">
        <v>521</v>
      </c>
      <c r="J1491" t="s">
        <v>511</v>
      </c>
      <c r="K1491" s="5" t="s">
        <v>557</v>
      </c>
      <c r="L1491" t="s">
        <v>514</v>
      </c>
      <c r="M1491">
        <v>1</v>
      </c>
    </row>
    <row r="1492" spans="1:13" x14ac:dyDescent="0.25">
      <c r="A1492" t="s">
        <v>543</v>
      </c>
      <c r="B1492" t="s">
        <v>523</v>
      </c>
      <c r="C1492" t="s">
        <v>519</v>
      </c>
      <c r="D1492" s="5" t="s">
        <v>555</v>
      </c>
      <c r="E1492" t="s">
        <v>514</v>
      </c>
      <c r="F1492">
        <v>1</v>
      </c>
      <c r="H1492" t="s">
        <v>526</v>
      </c>
      <c r="I1492" t="s">
        <v>521</v>
      </c>
      <c r="J1492" t="s">
        <v>515</v>
      </c>
      <c r="K1492" s="5" t="s">
        <v>557</v>
      </c>
      <c r="L1492" t="s">
        <v>514</v>
      </c>
      <c r="M1492">
        <v>1</v>
      </c>
    </row>
    <row r="1493" spans="1:13" x14ac:dyDescent="0.25">
      <c r="A1493" t="s">
        <v>543</v>
      </c>
      <c r="B1493" t="s">
        <v>524</v>
      </c>
      <c r="C1493" t="s">
        <v>515</v>
      </c>
      <c r="D1493" s="5" t="s">
        <v>555</v>
      </c>
      <c r="E1493" t="s">
        <v>513</v>
      </c>
      <c r="F1493">
        <v>26</v>
      </c>
      <c r="H1493" t="s">
        <v>526</v>
      </c>
      <c r="I1493" t="s">
        <v>522</v>
      </c>
      <c r="J1493" t="s">
        <v>515</v>
      </c>
      <c r="K1493" s="5" t="s">
        <v>557</v>
      </c>
      <c r="L1493" t="s">
        <v>513</v>
      </c>
      <c r="M1493">
        <v>4</v>
      </c>
    </row>
    <row r="1494" spans="1:13" x14ac:dyDescent="0.25">
      <c r="A1494" t="s">
        <v>543</v>
      </c>
      <c r="B1494" t="s">
        <v>524</v>
      </c>
      <c r="C1494" t="s">
        <v>515</v>
      </c>
      <c r="D1494" s="5" t="s">
        <v>555</v>
      </c>
      <c r="E1494" t="s">
        <v>514</v>
      </c>
      <c r="F1494">
        <v>23</v>
      </c>
      <c r="H1494" t="s">
        <v>526</v>
      </c>
      <c r="I1494" t="s">
        <v>522</v>
      </c>
      <c r="J1494" t="s">
        <v>515</v>
      </c>
      <c r="K1494" s="5" t="s">
        <v>557</v>
      </c>
      <c r="L1494" t="s">
        <v>514</v>
      </c>
      <c r="M1494">
        <v>4</v>
      </c>
    </row>
    <row r="1495" spans="1:13" x14ac:dyDescent="0.25">
      <c r="A1495" t="s">
        <v>543</v>
      </c>
      <c r="B1495" t="s">
        <v>524</v>
      </c>
      <c r="C1495" t="s">
        <v>517</v>
      </c>
      <c r="D1495" s="5" t="s">
        <v>555</v>
      </c>
      <c r="E1495" t="s">
        <v>513</v>
      </c>
      <c r="F1495">
        <v>1</v>
      </c>
      <c r="H1495" t="s">
        <v>526</v>
      </c>
      <c r="I1495" t="s">
        <v>522</v>
      </c>
      <c r="J1495" t="s">
        <v>518</v>
      </c>
      <c r="K1495" s="5" t="s">
        <v>557</v>
      </c>
      <c r="L1495" t="s">
        <v>513</v>
      </c>
      <c r="M1495">
        <v>1</v>
      </c>
    </row>
    <row r="1496" spans="1:13" x14ac:dyDescent="0.25">
      <c r="A1496" t="s">
        <v>543</v>
      </c>
      <c r="B1496" t="s">
        <v>525</v>
      </c>
      <c r="C1496" t="s">
        <v>515</v>
      </c>
      <c r="D1496" s="5" t="s">
        <v>555</v>
      </c>
      <c r="E1496" t="s">
        <v>513</v>
      </c>
      <c r="F1496">
        <v>12</v>
      </c>
      <c r="H1496" t="s">
        <v>526</v>
      </c>
      <c r="I1496" t="s">
        <v>522</v>
      </c>
      <c r="J1496" t="s">
        <v>518</v>
      </c>
      <c r="K1496" s="5" t="s">
        <v>557</v>
      </c>
      <c r="L1496" t="s">
        <v>514</v>
      </c>
      <c r="M1496">
        <v>1</v>
      </c>
    </row>
    <row r="1497" spans="1:13" x14ac:dyDescent="0.25">
      <c r="A1497" t="s">
        <v>543</v>
      </c>
      <c r="B1497" t="s">
        <v>525</v>
      </c>
      <c r="C1497" t="s">
        <v>515</v>
      </c>
      <c r="D1497" s="5" t="s">
        <v>555</v>
      </c>
      <c r="E1497" t="s">
        <v>514</v>
      </c>
      <c r="F1497">
        <v>3</v>
      </c>
      <c r="H1497" t="s">
        <v>526</v>
      </c>
      <c r="I1497" t="s">
        <v>522</v>
      </c>
      <c r="J1497" t="s">
        <v>519</v>
      </c>
      <c r="K1497" s="5" t="s">
        <v>557</v>
      </c>
      <c r="L1497" t="s">
        <v>514</v>
      </c>
      <c r="M1497">
        <v>1</v>
      </c>
    </row>
    <row r="1498" spans="1:13" x14ac:dyDescent="0.25">
      <c r="A1498" t="s">
        <v>543</v>
      </c>
      <c r="B1498" t="s">
        <v>525</v>
      </c>
      <c r="C1498" t="s">
        <v>518</v>
      </c>
      <c r="D1498" s="5" t="s">
        <v>555</v>
      </c>
      <c r="E1498" t="s">
        <v>514</v>
      </c>
      <c r="F1498">
        <v>2</v>
      </c>
      <c r="H1498" t="s">
        <v>526</v>
      </c>
      <c r="I1498" t="s">
        <v>523</v>
      </c>
      <c r="J1498" t="s">
        <v>511</v>
      </c>
      <c r="K1498" s="5" t="s">
        <v>557</v>
      </c>
      <c r="L1498" t="s">
        <v>514</v>
      </c>
      <c r="M1498">
        <v>1</v>
      </c>
    </row>
    <row r="1499" spans="1:13" x14ac:dyDescent="0.25">
      <c r="A1499" t="s">
        <v>543</v>
      </c>
      <c r="B1499" t="s">
        <v>525</v>
      </c>
      <c r="C1499" t="s">
        <v>519</v>
      </c>
      <c r="D1499" s="5" t="s">
        <v>555</v>
      </c>
      <c r="E1499" t="s">
        <v>514</v>
      </c>
      <c r="F1499">
        <v>1</v>
      </c>
      <c r="H1499" t="s">
        <v>526</v>
      </c>
      <c r="I1499" t="s">
        <v>523</v>
      </c>
      <c r="J1499" t="s">
        <v>515</v>
      </c>
      <c r="K1499" s="5" t="s">
        <v>557</v>
      </c>
      <c r="L1499" t="s">
        <v>513</v>
      </c>
      <c r="M1499">
        <v>3</v>
      </c>
    </row>
    <row r="1500" spans="1:13" x14ac:dyDescent="0.25">
      <c r="A1500" t="s">
        <v>544</v>
      </c>
      <c r="B1500" t="s">
        <v>510</v>
      </c>
      <c r="C1500" t="s">
        <v>511</v>
      </c>
      <c r="D1500" s="5" t="s">
        <v>555</v>
      </c>
      <c r="E1500" t="s">
        <v>513</v>
      </c>
      <c r="F1500">
        <v>5</v>
      </c>
      <c r="H1500" t="s">
        <v>526</v>
      </c>
      <c r="I1500" t="s">
        <v>523</v>
      </c>
      <c r="J1500" t="s">
        <v>515</v>
      </c>
      <c r="K1500" s="5" t="s">
        <v>557</v>
      </c>
      <c r="L1500" t="s">
        <v>514</v>
      </c>
      <c r="M1500">
        <v>7</v>
      </c>
    </row>
    <row r="1501" spans="1:13" x14ac:dyDescent="0.25">
      <c r="A1501" t="s">
        <v>544</v>
      </c>
      <c r="B1501" t="s">
        <v>510</v>
      </c>
      <c r="C1501" t="s">
        <v>511</v>
      </c>
      <c r="D1501" s="5" t="s">
        <v>555</v>
      </c>
      <c r="E1501" t="s">
        <v>514</v>
      </c>
      <c r="F1501">
        <v>7</v>
      </c>
      <c r="H1501" t="s">
        <v>526</v>
      </c>
      <c r="I1501" t="s">
        <v>524</v>
      </c>
      <c r="J1501" t="s">
        <v>511</v>
      </c>
      <c r="K1501" s="5" t="s">
        <v>557</v>
      </c>
      <c r="L1501" t="s">
        <v>514</v>
      </c>
      <c r="M1501">
        <v>1</v>
      </c>
    </row>
    <row r="1502" spans="1:13" x14ac:dyDescent="0.25">
      <c r="A1502" t="s">
        <v>544</v>
      </c>
      <c r="B1502" t="s">
        <v>510</v>
      </c>
      <c r="C1502" t="s">
        <v>515</v>
      </c>
      <c r="D1502" s="5" t="s">
        <v>555</v>
      </c>
      <c r="E1502" t="s">
        <v>513</v>
      </c>
      <c r="F1502">
        <v>9</v>
      </c>
      <c r="H1502" t="s">
        <v>526</v>
      </c>
      <c r="I1502" t="s">
        <v>524</v>
      </c>
      <c r="J1502" t="s">
        <v>515</v>
      </c>
      <c r="K1502" s="5" t="s">
        <v>557</v>
      </c>
      <c r="L1502" t="s">
        <v>513</v>
      </c>
      <c r="M1502">
        <v>7</v>
      </c>
    </row>
    <row r="1503" spans="1:13" x14ac:dyDescent="0.25">
      <c r="A1503" t="s">
        <v>544</v>
      </c>
      <c r="B1503" t="s">
        <v>510</v>
      </c>
      <c r="C1503" t="s">
        <v>515</v>
      </c>
      <c r="D1503" s="5" t="s">
        <v>555</v>
      </c>
      <c r="E1503" t="s">
        <v>514</v>
      </c>
      <c r="F1503">
        <v>18</v>
      </c>
      <c r="H1503" t="s">
        <v>526</v>
      </c>
      <c r="I1503" t="s">
        <v>524</v>
      </c>
      <c r="J1503" t="s">
        <v>515</v>
      </c>
      <c r="K1503" s="5" t="s">
        <v>557</v>
      </c>
      <c r="L1503" t="s">
        <v>514</v>
      </c>
      <c r="M1503">
        <v>16</v>
      </c>
    </row>
    <row r="1504" spans="1:13" x14ac:dyDescent="0.25">
      <c r="A1504" t="s">
        <v>544</v>
      </c>
      <c r="B1504" t="s">
        <v>510</v>
      </c>
      <c r="C1504" t="s">
        <v>527</v>
      </c>
      <c r="D1504" s="5" t="s">
        <v>555</v>
      </c>
      <c r="E1504" t="s">
        <v>514</v>
      </c>
      <c r="F1504">
        <v>1</v>
      </c>
      <c r="H1504" t="s">
        <v>526</v>
      </c>
      <c r="I1504" t="s">
        <v>525</v>
      </c>
      <c r="J1504" t="s">
        <v>515</v>
      </c>
      <c r="K1504" s="5" t="s">
        <v>557</v>
      </c>
      <c r="L1504" t="s">
        <v>513</v>
      </c>
      <c r="M1504">
        <v>1</v>
      </c>
    </row>
    <row r="1505" spans="1:13" x14ac:dyDescent="0.25">
      <c r="A1505" t="s">
        <v>544</v>
      </c>
      <c r="B1505" t="s">
        <v>510</v>
      </c>
      <c r="C1505" t="s">
        <v>517</v>
      </c>
      <c r="D1505" s="5" t="s">
        <v>555</v>
      </c>
      <c r="E1505" t="s">
        <v>513</v>
      </c>
      <c r="F1505">
        <v>2</v>
      </c>
      <c r="H1505" t="s">
        <v>528</v>
      </c>
      <c r="I1505" t="s">
        <v>510</v>
      </c>
      <c r="J1505" t="s">
        <v>511</v>
      </c>
      <c r="K1505" s="5" t="s">
        <v>557</v>
      </c>
      <c r="L1505" t="s">
        <v>513</v>
      </c>
      <c r="M1505">
        <v>9</v>
      </c>
    </row>
    <row r="1506" spans="1:13" x14ac:dyDescent="0.25">
      <c r="A1506" t="s">
        <v>544</v>
      </c>
      <c r="B1506" t="s">
        <v>510</v>
      </c>
      <c r="C1506" t="s">
        <v>517</v>
      </c>
      <c r="D1506" s="5" t="s">
        <v>555</v>
      </c>
      <c r="E1506" t="s">
        <v>514</v>
      </c>
      <c r="F1506">
        <v>1</v>
      </c>
      <c r="H1506" t="s">
        <v>528</v>
      </c>
      <c r="I1506" t="s">
        <v>510</v>
      </c>
      <c r="J1506" t="s">
        <v>511</v>
      </c>
      <c r="K1506" s="5" t="s">
        <v>557</v>
      </c>
      <c r="L1506" t="s">
        <v>514</v>
      </c>
      <c r="M1506">
        <v>37</v>
      </c>
    </row>
    <row r="1507" spans="1:13" x14ac:dyDescent="0.25">
      <c r="A1507" t="s">
        <v>544</v>
      </c>
      <c r="B1507" t="s">
        <v>510</v>
      </c>
      <c r="C1507" t="s">
        <v>518</v>
      </c>
      <c r="D1507" s="5" t="s">
        <v>555</v>
      </c>
      <c r="E1507" t="s">
        <v>513</v>
      </c>
      <c r="F1507">
        <v>1</v>
      </c>
      <c r="H1507" t="s">
        <v>528</v>
      </c>
      <c r="I1507" t="s">
        <v>510</v>
      </c>
      <c r="J1507" t="s">
        <v>515</v>
      </c>
      <c r="K1507" s="5" t="s">
        <v>557</v>
      </c>
      <c r="L1507" t="s">
        <v>513</v>
      </c>
      <c r="M1507">
        <v>30</v>
      </c>
    </row>
    <row r="1508" spans="1:13" x14ac:dyDescent="0.25">
      <c r="A1508" t="s">
        <v>544</v>
      </c>
      <c r="B1508" t="s">
        <v>510</v>
      </c>
      <c r="C1508" t="s">
        <v>519</v>
      </c>
      <c r="D1508" s="5" t="s">
        <v>555</v>
      </c>
      <c r="E1508" t="s">
        <v>514</v>
      </c>
      <c r="F1508">
        <v>3</v>
      </c>
      <c r="H1508" t="s">
        <v>528</v>
      </c>
      <c r="I1508" t="s">
        <v>510</v>
      </c>
      <c r="J1508" t="s">
        <v>515</v>
      </c>
      <c r="K1508" s="5" t="s">
        <v>557</v>
      </c>
      <c r="L1508" t="s">
        <v>514</v>
      </c>
      <c r="M1508">
        <v>106</v>
      </c>
    </row>
    <row r="1509" spans="1:13" x14ac:dyDescent="0.25">
      <c r="A1509" t="s">
        <v>544</v>
      </c>
      <c r="B1509" t="s">
        <v>520</v>
      </c>
      <c r="C1509" t="s">
        <v>515</v>
      </c>
      <c r="D1509" s="5" t="s">
        <v>555</v>
      </c>
      <c r="E1509" t="s">
        <v>513</v>
      </c>
      <c r="F1509">
        <v>2</v>
      </c>
      <c r="H1509" t="s">
        <v>528</v>
      </c>
      <c r="I1509" t="s">
        <v>510</v>
      </c>
      <c r="J1509" t="s">
        <v>517</v>
      </c>
      <c r="K1509" s="5" t="s">
        <v>557</v>
      </c>
      <c r="L1509" t="s">
        <v>513</v>
      </c>
      <c r="M1509">
        <v>5</v>
      </c>
    </row>
    <row r="1510" spans="1:13" x14ac:dyDescent="0.25">
      <c r="A1510" t="s">
        <v>544</v>
      </c>
      <c r="B1510" t="s">
        <v>522</v>
      </c>
      <c r="C1510" t="s">
        <v>511</v>
      </c>
      <c r="D1510" s="5" t="s">
        <v>555</v>
      </c>
      <c r="E1510" t="s">
        <v>513</v>
      </c>
      <c r="F1510">
        <v>2</v>
      </c>
      <c r="H1510" t="s">
        <v>528</v>
      </c>
      <c r="I1510" t="s">
        <v>510</v>
      </c>
      <c r="J1510" t="s">
        <v>517</v>
      </c>
      <c r="K1510" s="5" t="s">
        <v>557</v>
      </c>
      <c r="L1510" t="s">
        <v>514</v>
      </c>
      <c r="M1510">
        <v>27</v>
      </c>
    </row>
    <row r="1511" spans="1:13" x14ac:dyDescent="0.25">
      <c r="A1511" t="s">
        <v>544</v>
      </c>
      <c r="B1511" t="s">
        <v>522</v>
      </c>
      <c r="C1511" t="s">
        <v>511</v>
      </c>
      <c r="D1511" s="5" t="s">
        <v>555</v>
      </c>
      <c r="E1511" t="s">
        <v>514</v>
      </c>
      <c r="F1511">
        <v>1</v>
      </c>
      <c r="H1511" t="s">
        <v>528</v>
      </c>
      <c r="I1511" t="s">
        <v>510</v>
      </c>
      <c r="J1511" t="s">
        <v>518</v>
      </c>
      <c r="K1511" s="5" t="s">
        <v>557</v>
      </c>
      <c r="L1511" t="s">
        <v>514</v>
      </c>
      <c r="M1511">
        <v>7</v>
      </c>
    </row>
    <row r="1512" spans="1:13" x14ac:dyDescent="0.25">
      <c r="A1512" t="s">
        <v>544</v>
      </c>
      <c r="B1512" t="s">
        <v>522</v>
      </c>
      <c r="C1512" t="s">
        <v>515</v>
      </c>
      <c r="D1512" s="5" t="s">
        <v>555</v>
      </c>
      <c r="E1512" t="s">
        <v>513</v>
      </c>
      <c r="F1512">
        <v>2</v>
      </c>
      <c r="H1512" t="s">
        <v>528</v>
      </c>
      <c r="I1512" t="s">
        <v>510</v>
      </c>
      <c r="J1512" t="s">
        <v>519</v>
      </c>
      <c r="K1512" s="5" t="s">
        <v>557</v>
      </c>
      <c r="L1512" t="s">
        <v>513</v>
      </c>
      <c r="M1512">
        <v>2</v>
      </c>
    </row>
    <row r="1513" spans="1:13" x14ac:dyDescent="0.25">
      <c r="A1513" t="s">
        <v>544</v>
      </c>
      <c r="B1513" t="s">
        <v>522</v>
      </c>
      <c r="C1513" t="s">
        <v>515</v>
      </c>
      <c r="D1513" s="5" t="s">
        <v>555</v>
      </c>
      <c r="E1513" t="s">
        <v>514</v>
      </c>
      <c r="F1513">
        <v>5</v>
      </c>
      <c r="H1513" t="s">
        <v>528</v>
      </c>
      <c r="I1513" t="s">
        <v>510</v>
      </c>
      <c r="J1513" t="s">
        <v>519</v>
      </c>
      <c r="K1513" s="5" t="s">
        <v>557</v>
      </c>
      <c r="L1513" t="s">
        <v>514</v>
      </c>
      <c r="M1513">
        <v>67</v>
      </c>
    </row>
    <row r="1514" spans="1:13" x14ac:dyDescent="0.25">
      <c r="A1514" t="s">
        <v>544</v>
      </c>
      <c r="B1514" t="s">
        <v>522</v>
      </c>
      <c r="C1514" t="s">
        <v>518</v>
      </c>
      <c r="D1514" s="5" t="s">
        <v>555</v>
      </c>
      <c r="E1514" t="s">
        <v>513</v>
      </c>
      <c r="F1514">
        <v>1</v>
      </c>
      <c r="H1514" t="s">
        <v>528</v>
      </c>
      <c r="I1514" t="s">
        <v>520</v>
      </c>
      <c r="J1514" t="s">
        <v>511</v>
      </c>
      <c r="K1514" s="5" t="s">
        <v>557</v>
      </c>
      <c r="L1514" t="s">
        <v>513</v>
      </c>
      <c r="M1514">
        <v>2</v>
      </c>
    </row>
    <row r="1515" spans="1:13" x14ac:dyDescent="0.25">
      <c r="A1515" t="s">
        <v>544</v>
      </c>
      <c r="B1515" t="s">
        <v>522</v>
      </c>
      <c r="C1515" t="s">
        <v>519</v>
      </c>
      <c r="D1515" s="5" t="s">
        <v>555</v>
      </c>
      <c r="E1515" t="s">
        <v>513</v>
      </c>
      <c r="F1515">
        <v>1</v>
      </c>
      <c r="H1515" t="s">
        <v>528</v>
      </c>
      <c r="I1515" t="s">
        <v>520</v>
      </c>
      <c r="J1515" t="s">
        <v>511</v>
      </c>
      <c r="K1515" s="5" t="s">
        <v>557</v>
      </c>
      <c r="L1515" t="s">
        <v>514</v>
      </c>
      <c r="M1515">
        <v>3</v>
      </c>
    </row>
    <row r="1516" spans="1:13" x14ac:dyDescent="0.25">
      <c r="A1516" t="s">
        <v>544</v>
      </c>
      <c r="B1516" t="s">
        <v>522</v>
      </c>
      <c r="C1516" t="s">
        <v>519</v>
      </c>
      <c r="D1516" s="5" t="s">
        <v>555</v>
      </c>
      <c r="E1516" t="s">
        <v>514</v>
      </c>
      <c r="F1516">
        <v>1</v>
      </c>
      <c r="H1516" t="s">
        <v>528</v>
      </c>
      <c r="I1516" t="s">
        <v>520</v>
      </c>
      <c r="J1516" t="s">
        <v>515</v>
      </c>
      <c r="K1516" s="5" t="s">
        <v>557</v>
      </c>
      <c r="L1516" t="s">
        <v>513</v>
      </c>
      <c r="M1516">
        <v>37</v>
      </c>
    </row>
    <row r="1517" spans="1:13" x14ac:dyDescent="0.25">
      <c r="A1517" t="s">
        <v>544</v>
      </c>
      <c r="B1517" t="s">
        <v>523</v>
      </c>
      <c r="C1517" t="s">
        <v>511</v>
      </c>
      <c r="D1517" s="5" t="s">
        <v>555</v>
      </c>
      <c r="E1517" t="s">
        <v>514</v>
      </c>
      <c r="F1517">
        <v>1</v>
      </c>
      <c r="H1517" t="s">
        <v>528</v>
      </c>
      <c r="I1517" t="s">
        <v>520</v>
      </c>
      <c r="J1517" t="s">
        <v>515</v>
      </c>
      <c r="K1517" s="5" t="s">
        <v>557</v>
      </c>
      <c r="L1517" t="s">
        <v>514</v>
      </c>
      <c r="M1517">
        <v>40</v>
      </c>
    </row>
    <row r="1518" spans="1:13" x14ac:dyDescent="0.25">
      <c r="A1518" t="s">
        <v>544</v>
      </c>
      <c r="B1518" t="s">
        <v>523</v>
      </c>
      <c r="C1518" t="s">
        <v>515</v>
      </c>
      <c r="D1518" s="5" t="s">
        <v>555</v>
      </c>
      <c r="E1518" t="s">
        <v>513</v>
      </c>
      <c r="F1518">
        <v>4</v>
      </c>
      <c r="H1518" t="s">
        <v>528</v>
      </c>
      <c r="I1518" t="s">
        <v>520</v>
      </c>
      <c r="J1518" t="s">
        <v>517</v>
      </c>
      <c r="K1518" s="5" t="s">
        <v>557</v>
      </c>
      <c r="L1518" t="s">
        <v>513</v>
      </c>
      <c r="M1518">
        <v>4</v>
      </c>
    </row>
    <row r="1519" spans="1:13" x14ac:dyDescent="0.25">
      <c r="A1519" t="s">
        <v>544</v>
      </c>
      <c r="B1519" t="s">
        <v>523</v>
      </c>
      <c r="C1519" t="s">
        <v>515</v>
      </c>
      <c r="D1519" s="5" t="s">
        <v>555</v>
      </c>
      <c r="E1519" t="s">
        <v>514</v>
      </c>
      <c r="F1519">
        <v>5</v>
      </c>
      <c r="H1519" t="s">
        <v>528</v>
      </c>
      <c r="I1519" t="s">
        <v>520</v>
      </c>
      <c r="J1519" t="s">
        <v>517</v>
      </c>
      <c r="K1519" s="5" t="s">
        <v>557</v>
      </c>
      <c r="L1519" t="s">
        <v>514</v>
      </c>
      <c r="M1519">
        <v>2</v>
      </c>
    </row>
    <row r="1520" spans="1:13" x14ac:dyDescent="0.25">
      <c r="A1520" t="s">
        <v>544</v>
      </c>
      <c r="B1520" t="s">
        <v>524</v>
      </c>
      <c r="C1520" t="s">
        <v>515</v>
      </c>
      <c r="D1520" s="5" t="s">
        <v>555</v>
      </c>
      <c r="E1520" t="s">
        <v>513</v>
      </c>
      <c r="F1520">
        <v>6</v>
      </c>
      <c r="H1520" t="s">
        <v>528</v>
      </c>
      <c r="I1520" t="s">
        <v>521</v>
      </c>
      <c r="J1520" t="s">
        <v>511</v>
      </c>
      <c r="K1520" s="5" t="s">
        <v>557</v>
      </c>
      <c r="L1520" t="s">
        <v>513</v>
      </c>
      <c r="M1520">
        <v>1</v>
      </c>
    </row>
    <row r="1521" spans="1:13" x14ac:dyDescent="0.25">
      <c r="A1521" t="s">
        <v>544</v>
      </c>
      <c r="B1521" t="s">
        <v>524</v>
      </c>
      <c r="C1521" t="s">
        <v>515</v>
      </c>
      <c r="D1521" s="5" t="s">
        <v>555</v>
      </c>
      <c r="E1521" t="s">
        <v>514</v>
      </c>
      <c r="F1521">
        <v>7</v>
      </c>
      <c r="H1521" t="s">
        <v>528</v>
      </c>
      <c r="I1521" t="s">
        <v>521</v>
      </c>
      <c r="J1521" t="s">
        <v>515</v>
      </c>
      <c r="K1521" s="5" t="s">
        <v>557</v>
      </c>
      <c r="L1521" t="s">
        <v>513</v>
      </c>
      <c r="M1521">
        <v>1</v>
      </c>
    </row>
    <row r="1522" spans="1:13" x14ac:dyDescent="0.25">
      <c r="A1522" t="s">
        <v>545</v>
      </c>
      <c r="B1522" t="s">
        <v>510</v>
      </c>
      <c r="C1522" t="s">
        <v>511</v>
      </c>
      <c r="D1522" s="5" t="s">
        <v>555</v>
      </c>
      <c r="E1522" t="s">
        <v>513</v>
      </c>
      <c r="F1522">
        <v>18</v>
      </c>
      <c r="H1522" t="s">
        <v>528</v>
      </c>
      <c r="I1522" t="s">
        <v>521</v>
      </c>
      <c r="J1522" t="s">
        <v>517</v>
      </c>
      <c r="K1522" s="5" t="s">
        <v>557</v>
      </c>
      <c r="L1522" t="s">
        <v>514</v>
      </c>
      <c r="M1522">
        <v>1</v>
      </c>
    </row>
    <row r="1523" spans="1:13" x14ac:dyDescent="0.25">
      <c r="A1523" t="s">
        <v>545</v>
      </c>
      <c r="B1523" t="s">
        <v>510</v>
      </c>
      <c r="C1523" t="s">
        <v>511</v>
      </c>
      <c r="D1523" s="5" t="s">
        <v>555</v>
      </c>
      <c r="E1523" t="s">
        <v>514</v>
      </c>
      <c r="F1523">
        <v>24</v>
      </c>
      <c r="H1523" t="s">
        <v>528</v>
      </c>
      <c r="I1523" t="s">
        <v>522</v>
      </c>
      <c r="J1523" t="s">
        <v>515</v>
      </c>
      <c r="K1523" s="5" t="s">
        <v>557</v>
      </c>
      <c r="L1523" t="s">
        <v>513</v>
      </c>
      <c r="M1523">
        <v>1</v>
      </c>
    </row>
    <row r="1524" spans="1:13" x14ac:dyDescent="0.25">
      <c r="A1524" t="s">
        <v>545</v>
      </c>
      <c r="B1524" t="s">
        <v>510</v>
      </c>
      <c r="C1524" t="s">
        <v>515</v>
      </c>
      <c r="D1524" s="5" t="s">
        <v>555</v>
      </c>
      <c r="E1524" t="s">
        <v>513</v>
      </c>
      <c r="F1524">
        <v>46</v>
      </c>
      <c r="H1524" t="s">
        <v>528</v>
      </c>
      <c r="I1524" t="s">
        <v>522</v>
      </c>
      <c r="J1524" t="s">
        <v>515</v>
      </c>
      <c r="K1524" s="5" t="s">
        <v>557</v>
      </c>
      <c r="L1524" t="s">
        <v>514</v>
      </c>
      <c r="M1524">
        <v>4</v>
      </c>
    </row>
    <row r="1525" spans="1:13" x14ac:dyDescent="0.25">
      <c r="A1525" t="s">
        <v>545</v>
      </c>
      <c r="B1525" t="s">
        <v>510</v>
      </c>
      <c r="C1525" t="s">
        <v>515</v>
      </c>
      <c r="D1525" s="5" t="s">
        <v>555</v>
      </c>
      <c r="E1525" t="s">
        <v>514</v>
      </c>
      <c r="F1525">
        <v>72</v>
      </c>
      <c r="H1525" t="s">
        <v>528</v>
      </c>
      <c r="I1525" t="s">
        <v>522</v>
      </c>
      <c r="J1525" t="s">
        <v>517</v>
      </c>
      <c r="K1525" s="5" t="s">
        <v>557</v>
      </c>
      <c r="L1525" t="s">
        <v>513</v>
      </c>
      <c r="M1525">
        <v>2</v>
      </c>
    </row>
    <row r="1526" spans="1:13" x14ac:dyDescent="0.25">
      <c r="A1526" t="s">
        <v>545</v>
      </c>
      <c r="B1526" t="s">
        <v>510</v>
      </c>
      <c r="C1526" t="s">
        <v>527</v>
      </c>
      <c r="D1526" s="5" t="s">
        <v>555</v>
      </c>
      <c r="E1526" t="s">
        <v>514</v>
      </c>
      <c r="F1526">
        <v>1</v>
      </c>
      <c r="H1526" t="s">
        <v>528</v>
      </c>
      <c r="I1526" t="s">
        <v>522</v>
      </c>
      <c r="J1526" t="s">
        <v>517</v>
      </c>
      <c r="K1526" s="5" t="s">
        <v>557</v>
      </c>
      <c r="L1526" t="s">
        <v>514</v>
      </c>
      <c r="M1526">
        <v>1</v>
      </c>
    </row>
    <row r="1527" spans="1:13" x14ac:dyDescent="0.25">
      <c r="A1527" t="s">
        <v>545</v>
      </c>
      <c r="B1527" t="s">
        <v>510</v>
      </c>
      <c r="C1527" t="s">
        <v>517</v>
      </c>
      <c r="D1527" s="5" t="s">
        <v>555</v>
      </c>
      <c r="E1527" t="s">
        <v>513</v>
      </c>
      <c r="F1527">
        <v>3</v>
      </c>
      <c r="H1527" t="s">
        <v>528</v>
      </c>
      <c r="I1527" t="s">
        <v>523</v>
      </c>
      <c r="J1527" t="s">
        <v>511</v>
      </c>
      <c r="K1527" s="5" t="s">
        <v>557</v>
      </c>
      <c r="L1527" t="s">
        <v>513</v>
      </c>
      <c r="M1527">
        <v>1</v>
      </c>
    </row>
    <row r="1528" spans="1:13" x14ac:dyDescent="0.25">
      <c r="A1528" t="s">
        <v>545</v>
      </c>
      <c r="B1528" t="s">
        <v>510</v>
      </c>
      <c r="C1528" t="s">
        <v>517</v>
      </c>
      <c r="D1528" s="5" t="s">
        <v>555</v>
      </c>
      <c r="E1528" t="s">
        <v>514</v>
      </c>
      <c r="F1528">
        <v>31</v>
      </c>
      <c r="H1528" t="s">
        <v>528</v>
      </c>
      <c r="I1528" t="s">
        <v>523</v>
      </c>
      <c r="J1528" t="s">
        <v>515</v>
      </c>
      <c r="K1528" s="5" t="s">
        <v>557</v>
      </c>
      <c r="L1528" t="s">
        <v>513</v>
      </c>
      <c r="M1528">
        <v>8</v>
      </c>
    </row>
    <row r="1529" spans="1:13" x14ac:dyDescent="0.25">
      <c r="A1529" t="s">
        <v>545</v>
      </c>
      <c r="B1529" t="s">
        <v>510</v>
      </c>
      <c r="C1529" t="s">
        <v>518</v>
      </c>
      <c r="D1529" s="5" t="s">
        <v>555</v>
      </c>
      <c r="E1529" t="s">
        <v>513</v>
      </c>
      <c r="F1529">
        <v>1</v>
      </c>
      <c r="H1529" t="s">
        <v>528</v>
      </c>
      <c r="I1529" t="s">
        <v>523</v>
      </c>
      <c r="J1529" t="s">
        <v>515</v>
      </c>
      <c r="K1529" s="5" t="s">
        <v>557</v>
      </c>
      <c r="L1529" t="s">
        <v>514</v>
      </c>
      <c r="M1529">
        <v>13</v>
      </c>
    </row>
    <row r="1530" spans="1:13" x14ac:dyDescent="0.25">
      <c r="A1530" t="s">
        <v>545</v>
      </c>
      <c r="B1530" t="s">
        <v>510</v>
      </c>
      <c r="C1530" t="s">
        <v>518</v>
      </c>
      <c r="D1530" s="5" t="s">
        <v>555</v>
      </c>
      <c r="E1530" t="s">
        <v>514</v>
      </c>
      <c r="F1530">
        <v>4</v>
      </c>
      <c r="H1530" t="s">
        <v>528</v>
      </c>
      <c r="I1530" t="s">
        <v>523</v>
      </c>
      <c r="J1530" t="s">
        <v>517</v>
      </c>
      <c r="K1530" s="5" t="s">
        <v>557</v>
      </c>
      <c r="L1530" t="s">
        <v>514</v>
      </c>
      <c r="M1530">
        <v>1</v>
      </c>
    </row>
    <row r="1531" spans="1:13" x14ac:dyDescent="0.25">
      <c r="A1531" t="s">
        <v>545</v>
      </c>
      <c r="B1531" t="s">
        <v>510</v>
      </c>
      <c r="C1531" t="s">
        <v>519</v>
      </c>
      <c r="D1531" s="5" t="s">
        <v>555</v>
      </c>
      <c r="E1531" t="s">
        <v>513</v>
      </c>
      <c r="F1531">
        <v>5</v>
      </c>
      <c r="H1531" t="s">
        <v>528</v>
      </c>
      <c r="I1531" t="s">
        <v>524</v>
      </c>
      <c r="J1531" t="s">
        <v>515</v>
      </c>
      <c r="K1531" s="5" t="s">
        <v>557</v>
      </c>
      <c r="L1531" t="s">
        <v>513</v>
      </c>
      <c r="M1531">
        <v>11</v>
      </c>
    </row>
    <row r="1532" spans="1:13" x14ac:dyDescent="0.25">
      <c r="A1532" t="s">
        <v>545</v>
      </c>
      <c r="B1532" t="s">
        <v>510</v>
      </c>
      <c r="C1532" t="s">
        <v>519</v>
      </c>
      <c r="D1532" s="5" t="s">
        <v>555</v>
      </c>
      <c r="E1532" t="s">
        <v>514</v>
      </c>
      <c r="F1532">
        <v>30</v>
      </c>
      <c r="H1532" t="s">
        <v>528</v>
      </c>
      <c r="I1532" t="s">
        <v>524</v>
      </c>
      <c r="J1532" t="s">
        <v>515</v>
      </c>
      <c r="K1532" s="5" t="s">
        <v>557</v>
      </c>
      <c r="L1532" t="s">
        <v>514</v>
      </c>
      <c r="M1532">
        <v>24</v>
      </c>
    </row>
    <row r="1533" spans="1:13" x14ac:dyDescent="0.25">
      <c r="A1533" t="s">
        <v>545</v>
      </c>
      <c r="B1533" t="s">
        <v>520</v>
      </c>
      <c r="C1533" t="s">
        <v>511</v>
      </c>
      <c r="D1533" s="5" t="s">
        <v>555</v>
      </c>
      <c r="E1533" t="s">
        <v>513</v>
      </c>
      <c r="F1533">
        <v>1</v>
      </c>
      <c r="H1533" t="s">
        <v>528</v>
      </c>
      <c r="I1533" t="s">
        <v>524</v>
      </c>
      <c r="J1533" t="s">
        <v>517</v>
      </c>
      <c r="K1533" s="5" t="s">
        <v>557</v>
      </c>
      <c r="L1533" t="s">
        <v>514</v>
      </c>
      <c r="M1533">
        <v>3</v>
      </c>
    </row>
    <row r="1534" spans="1:13" x14ac:dyDescent="0.25">
      <c r="A1534" t="s">
        <v>545</v>
      </c>
      <c r="B1534" t="s">
        <v>520</v>
      </c>
      <c r="C1534" t="s">
        <v>511</v>
      </c>
      <c r="D1534" s="5" t="s">
        <v>555</v>
      </c>
      <c r="E1534" t="s">
        <v>514</v>
      </c>
      <c r="F1534">
        <v>1</v>
      </c>
      <c r="H1534" t="s">
        <v>528</v>
      </c>
      <c r="I1534" t="s">
        <v>524</v>
      </c>
      <c r="J1534" t="s">
        <v>519</v>
      </c>
      <c r="K1534" s="5" t="s">
        <v>557</v>
      </c>
      <c r="L1534" t="s">
        <v>513</v>
      </c>
      <c r="M1534">
        <v>2</v>
      </c>
    </row>
    <row r="1535" spans="1:13" x14ac:dyDescent="0.25">
      <c r="A1535" t="s">
        <v>545</v>
      </c>
      <c r="B1535" t="s">
        <v>520</v>
      </c>
      <c r="C1535" t="s">
        <v>515</v>
      </c>
      <c r="D1535" s="5" t="s">
        <v>555</v>
      </c>
      <c r="E1535" t="s">
        <v>513</v>
      </c>
      <c r="F1535">
        <v>10</v>
      </c>
      <c r="H1535" t="s">
        <v>528</v>
      </c>
      <c r="I1535" t="s">
        <v>525</v>
      </c>
      <c r="J1535" t="s">
        <v>511</v>
      </c>
      <c r="K1535" s="5" t="s">
        <v>557</v>
      </c>
      <c r="L1535" t="s">
        <v>513</v>
      </c>
      <c r="M1535">
        <v>1</v>
      </c>
    </row>
    <row r="1536" spans="1:13" x14ac:dyDescent="0.25">
      <c r="A1536" t="s">
        <v>545</v>
      </c>
      <c r="B1536" t="s">
        <v>520</v>
      </c>
      <c r="C1536" t="s">
        <v>515</v>
      </c>
      <c r="D1536" s="5" t="s">
        <v>555</v>
      </c>
      <c r="E1536" t="s">
        <v>514</v>
      </c>
      <c r="F1536">
        <v>5</v>
      </c>
      <c r="H1536" t="s">
        <v>528</v>
      </c>
      <c r="I1536" t="s">
        <v>525</v>
      </c>
      <c r="J1536" t="s">
        <v>511</v>
      </c>
      <c r="K1536" s="5" t="s">
        <v>557</v>
      </c>
      <c r="L1536" t="s">
        <v>514</v>
      </c>
      <c r="M1536">
        <v>1</v>
      </c>
    </row>
    <row r="1537" spans="1:13" x14ac:dyDescent="0.25">
      <c r="A1537" t="s">
        <v>545</v>
      </c>
      <c r="B1537" t="s">
        <v>520</v>
      </c>
      <c r="C1537" t="s">
        <v>556</v>
      </c>
      <c r="D1537" s="5" t="s">
        <v>555</v>
      </c>
      <c r="E1537" t="s">
        <v>513</v>
      </c>
      <c r="F1537">
        <v>1</v>
      </c>
      <c r="H1537" t="s">
        <v>528</v>
      </c>
      <c r="I1537" t="s">
        <v>525</v>
      </c>
      <c r="J1537" t="s">
        <v>515</v>
      </c>
      <c r="K1537" s="5" t="s">
        <v>557</v>
      </c>
      <c r="L1537" t="s">
        <v>513</v>
      </c>
      <c r="M1537">
        <v>5</v>
      </c>
    </row>
    <row r="1538" spans="1:13" x14ac:dyDescent="0.25">
      <c r="A1538" t="s">
        <v>545</v>
      </c>
      <c r="B1538" t="s">
        <v>522</v>
      </c>
      <c r="C1538" t="s">
        <v>511</v>
      </c>
      <c r="D1538" s="5" t="s">
        <v>555</v>
      </c>
      <c r="E1538" t="s">
        <v>513</v>
      </c>
      <c r="F1538">
        <v>4</v>
      </c>
      <c r="H1538" t="s">
        <v>528</v>
      </c>
      <c r="I1538" t="s">
        <v>525</v>
      </c>
      <c r="J1538" t="s">
        <v>515</v>
      </c>
      <c r="K1538" s="5" t="s">
        <v>557</v>
      </c>
      <c r="L1538" t="s">
        <v>514</v>
      </c>
      <c r="M1538">
        <v>4</v>
      </c>
    </row>
    <row r="1539" spans="1:13" x14ac:dyDescent="0.25">
      <c r="A1539" t="s">
        <v>545</v>
      </c>
      <c r="B1539" t="s">
        <v>522</v>
      </c>
      <c r="C1539" t="s">
        <v>511</v>
      </c>
      <c r="D1539" s="5" t="s">
        <v>555</v>
      </c>
      <c r="E1539" t="s">
        <v>514</v>
      </c>
      <c r="F1539">
        <v>5</v>
      </c>
      <c r="H1539" t="s">
        <v>528</v>
      </c>
      <c r="I1539" t="s">
        <v>525</v>
      </c>
      <c r="J1539" t="s">
        <v>518</v>
      </c>
      <c r="K1539" s="5" t="s">
        <v>557</v>
      </c>
      <c r="L1539" t="s">
        <v>514</v>
      </c>
      <c r="M1539">
        <v>1</v>
      </c>
    </row>
    <row r="1540" spans="1:13" x14ac:dyDescent="0.25">
      <c r="A1540" t="s">
        <v>545</v>
      </c>
      <c r="B1540" t="s">
        <v>522</v>
      </c>
      <c r="C1540" t="s">
        <v>515</v>
      </c>
      <c r="D1540" s="5" t="s">
        <v>555</v>
      </c>
      <c r="E1540" t="s">
        <v>513</v>
      </c>
      <c r="F1540">
        <v>5</v>
      </c>
      <c r="H1540" t="s">
        <v>529</v>
      </c>
      <c r="I1540" t="s">
        <v>510</v>
      </c>
      <c r="J1540" t="s">
        <v>511</v>
      </c>
      <c r="K1540" s="5" t="s">
        <v>557</v>
      </c>
      <c r="L1540" t="s">
        <v>513</v>
      </c>
      <c r="M1540">
        <v>2</v>
      </c>
    </row>
    <row r="1541" spans="1:13" x14ac:dyDescent="0.25">
      <c r="A1541" t="s">
        <v>545</v>
      </c>
      <c r="B1541" t="s">
        <v>522</v>
      </c>
      <c r="C1541" t="s">
        <v>515</v>
      </c>
      <c r="D1541" s="5" t="s">
        <v>555</v>
      </c>
      <c r="E1541" t="s">
        <v>514</v>
      </c>
      <c r="F1541">
        <v>6</v>
      </c>
      <c r="H1541" t="s">
        <v>529</v>
      </c>
      <c r="I1541" t="s">
        <v>510</v>
      </c>
      <c r="J1541" t="s">
        <v>511</v>
      </c>
      <c r="K1541" s="5" t="s">
        <v>557</v>
      </c>
      <c r="L1541" t="s">
        <v>514</v>
      </c>
      <c r="M1541">
        <v>3</v>
      </c>
    </row>
    <row r="1542" spans="1:13" x14ac:dyDescent="0.25">
      <c r="A1542" t="s">
        <v>545</v>
      </c>
      <c r="B1542" t="s">
        <v>522</v>
      </c>
      <c r="C1542" t="s">
        <v>518</v>
      </c>
      <c r="D1542" s="5" t="s">
        <v>555</v>
      </c>
      <c r="E1542" t="s">
        <v>513</v>
      </c>
      <c r="F1542">
        <v>1</v>
      </c>
      <c r="H1542" t="s">
        <v>529</v>
      </c>
      <c r="I1542" t="s">
        <v>510</v>
      </c>
      <c r="J1542" t="s">
        <v>515</v>
      </c>
      <c r="K1542" s="5" t="s">
        <v>557</v>
      </c>
      <c r="L1542" t="s">
        <v>513</v>
      </c>
      <c r="M1542">
        <v>7</v>
      </c>
    </row>
    <row r="1543" spans="1:13" x14ac:dyDescent="0.25">
      <c r="A1543" t="s">
        <v>545</v>
      </c>
      <c r="B1543" t="s">
        <v>522</v>
      </c>
      <c r="C1543" t="s">
        <v>518</v>
      </c>
      <c r="D1543" s="5" t="s">
        <v>555</v>
      </c>
      <c r="E1543" t="s">
        <v>514</v>
      </c>
      <c r="F1543">
        <v>1</v>
      </c>
      <c r="H1543" t="s">
        <v>529</v>
      </c>
      <c r="I1543" t="s">
        <v>510</v>
      </c>
      <c r="J1543" t="s">
        <v>515</v>
      </c>
      <c r="K1543" s="5" t="s">
        <v>557</v>
      </c>
      <c r="L1543" t="s">
        <v>514</v>
      </c>
      <c r="M1543">
        <v>11</v>
      </c>
    </row>
    <row r="1544" spans="1:13" x14ac:dyDescent="0.25">
      <c r="A1544" t="s">
        <v>545</v>
      </c>
      <c r="B1544" t="s">
        <v>523</v>
      </c>
      <c r="C1544" t="s">
        <v>511</v>
      </c>
      <c r="D1544" s="5" t="s">
        <v>555</v>
      </c>
      <c r="E1544" t="s">
        <v>513</v>
      </c>
      <c r="F1544">
        <v>1</v>
      </c>
      <c r="H1544" t="s">
        <v>529</v>
      </c>
      <c r="I1544" t="s">
        <v>510</v>
      </c>
      <c r="J1544" t="s">
        <v>517</v>
      </c>
      <c r="K1544" s="5" t="s">
        <v>557</v>
      </c>
      <c r="L1544" t="s">
        <v>514</v>
      </c>
      <c r="M1544">
        <v>2</v>
      </c>
    </row>
    <row r="1545" spans="1:13" x14ac:dyDescent="0.25">
      <c r="A1545" t="s">
        <v>545</v>
      </c>
      <c r="B1545" t="s">
        <v>523</v>
      </c>
      <c r="C1545" t="s">
        <v>511</v>
      </c>
      <c r="D1545" s="5" t="s">
        <v>555</v>
      </c>
      <c r="E1545" t="s">
        <v>514</v>
      </c>
      <c r="F1545">
        <v>1</v>
      </c>
      <c r="H1545" t="s">
        <v>529</v>
      </c>
      <c r="I1545" t="s">
        <v>510</v>
      </c>
      <c r="J1545" t="s">
        <v>519</v>
      </c>
      <c r="K1545" s="5" t="s">
        <v>557</v>
      </c>
      <c r="L1545" t="s">
        <v>514</v>
      </c>
      <c r="M1545">
        <v>2</v>
      </c>
    </row>
    <row r="1546" spans="1:13" x14ac:dyDescent="0.25">
      <c r="A1546" t="s">
        <v>545</v>
      </c>
      <c r="B1546" t="s">
        <v>523</v>
      </c>
      <c r="C1546" t="s">
        <v>515</v>
      </c>
      <c r="D1546" s="5" t="s">
        <v>555</v>
      </c>
      <c r="E1546" t="s">
        <v>513</v>
      </c>
      <c r="F1546">
        <v>8</v>
      </c>
      <c r="H1546" t="s">
        <v>529</v>
      </c>
      <c r="I1546" t="s">
        <v>520</v>
      </c>
      <c r="J1546" t="s">
        <v>515</v>
      </c>
      <c r="K1546" s="5" t="s">
        <v>557</v>
      </c>
      <c r="L1546" t="s">
        <v>513</v>
      </c>
      <c r="M1546">
        <v>7</v>
      </c>
    </row>
    <row r="1547" spans="1:13" x14ac:dyDescent="0.25">
      <c r="A1547" t="s">
        <v>545</v>
      </c>
      <c r="B1547" t="s">
        <v>523</v>
      </c>
      <c r="C1547" t="s">
        <v>515</v>
      </c>
      <c r="D1547" s="5" t="s">
        <v>555</v>
      </c>
      <c r="E1547" t="s">
        <v>514</v>
      </c>
      <c r="F1547">
        <v>15</v>
      </c>
      <c r="H1547" t="s">
        <v>529</v>
      </c>
      <c r="I1547" t="s">
        <v>520</v>
      </c>
      <c r="J1547" t="s">
        <v>515</v>
      </c>
      <c r="K1547" s="5" t="s">
        <v>557</v>
      </c>
      <c r="L1547" t="s">
        <v>514</v>
      </c>
      <c r="M1547">
        <v>7</v>
      </c>
    </row>
    <row r="1548" spans="1:13" x14ac:dyDescent="0.25">
      <c r="A1548" t="s">
        <v>545</v>
      </c>
      <c r="B1548" t="s">
        <v>523</v>
      </c>
      <c r="C1548" t="s">
        <v>518</v>
      </c>
      <c r="D1548" s="5" t="s">
        <v>555</v>
      </c>
      <c r="E1548" t="s">
        <v>514</v>
      </c>
      <c r="F1548">
        <v>1</v>
      </c>
      <c r="H1548" t="s">
        <v>529</v>
      </c>
      <c r="I1548" t="s">
        <v>520</v>
      </c>
      <c r="J1548" t="s">
        <v>527</v>
      </c>
      <c r="K1548" s="5" t="s">
        <v>557</v>
      </c>
      <c r="L1548" t="s">
        <v>513</v>
      </c>
      <c r="M1548">
        <v>1</v>
      </c>
    </row>
    <row r="1549" spans="1:13" x14ac:dyDescent="0.25">
      <c r="A1549" t="s">
        <v>545</v>
      </c>
      <c r="B1549" t="s">
        <v>524</v>
      </c>
      <c r="C1549" t="s">
        <v>515</v>
      </c>
      <c r="D1549" s="5" t="s">
        <v>555</v>
      </c>
      <c r="E1549" t="s">
        <v>513</v>
      </c>
      <c r="F1549">
        <v>21</v>
      </c>
      <c r="H1549" t="s">
        <v>529</v>
      </c>
      <c r="I1549" t="s">
        <v>522</v>
      </c>
      <c r="J1549" t="s">
        <v>515</v>
      </c>
      <c r="K1549" s="5" t="s">
        <v>557</v>
      </c>
      <c r="L1549" t="s">
        <v>514</v>
      </c>
      <c r="M1549">
        <v>1</v>
      </c>
    </row>
    <row r="1550" spans="1:13" x14ac:dyDescent="0.25">
      <c r="A1550" t="s">
        <v>545</v>
      </c>
      <c r="B1550" t="s">
        <v>524</v>
      </c>
      <c r="C1550" t="s">
        <v>515</v>
      </c>
      <c r="D1550" s="5" t="s">
        <v>555</v>
      </c>
      <c r="E1550" t="s">
        <v>514</v>
      </c>
      <c r="F1550">
        <v>22</v>
      </c>
      <c r="H1550" t="s">
        <v>529</v>
      </c>
      <c r="I1550" t="s">
        <v>523</v>
      </c>
      <c r="J1550" t="s">
        <v>515</v>
      </c>
      <c r="K1550" s="5" t="s">
        <v>557</v>
      </c>
      <c r="L1550" t="s">
        <v>513</v>
      </c>
      <c r="M1550">
        <v>3</v>
      </c>
    </row>
    <row r="1551" spans="1:13" x14ac:dyDescent="0.25">
      <c r="A1551" t="s">
        <v>545</v>
      </c>
      <c r="B1551" t="s">
        <v>525</v>
      </c>
      <c r="C1551" t="s">
        <v>515</v>
      </c>
      <c r="D1551" s="5" t="s">
        <v>555</v>
      </c>
      <c r="E1551" t="s">
        <v>513</v>
      </c>
      <c r="F1551">
        <v>2</v>
      </c>
      <c r="H1551" t="s">
        <v>529</v>
      </c>
      <c r="I1551" t="s">
        <v>523</v>
      </c>
      <c r="J1551" t="s">
        <v>515</v>
      </c>
      <c r="K1551" s="5" t="s">
        <v>557</v>
      </c>
      <c r="L1551" t="s">
        <v>514</v>
      </c>
      <c r="M1551">
        <v>2</v>
      </c>
    </row>
    <row r="1552" spans="1:13" x14ac:dyDescent="0.25">
      <c r="A1552" t="s">
        <v>545</v>
      </c>
      <c r="B1552" t="s">
        <v>525</v>
      </c>
      <c r="C1552" t="s">
        <v>515</v>
      </c>
      <c r="D1552" s="5" t="s">
        <v>555</v>
      </c>
      <c r="E1552" t="s">
        <v>514</v>
      </c>
      <c r="F1552">
        <v>1</v>
      </c>
      <c r="H1552" t="s">
        <v>529</v>
      </c>
      <c r="I1552" t="s">
        <v>524</v>
      </c>
      <c r="J1552" t="s">
        <v>515</v>
      </c>
      <c r="K1552" s="5" t="s">
        <v>557</v>
      </c>
      <c r="L1552" t="s">
        <v>513</v>
      </c>
      <c r="M1552">
        <v>2</v>
      </c>
    </row>
    <row r="1553" spans="1:13" x14ac:dyDescent="0.25">
      <c r="A1553" t="s">
        <v>546</v>
      </c>
      <c r="B1553" t="s">
        <v>510</v>
      </c>
      <c r="C1553" t="s">
        <v>511</v>
      </c>
      <c r="D1553" s="5" t="s">
        <v>555</v>
      </c>
      <c r="E1553" t="s">
        <v>513</v>
      </c>
      <c r="F1553">
        <v>10</v>
      </c>
      <c r="H1553" t="s">
        <v>529</v>
      </c>
      <c r="I1553" t="s">
        <v>524</v>
      </c>
      <c r="J1553" t="s">
        <v>515</v>
      </c>
      <c r="K1553" s="5" t="s">
        <v>557</v>
      </c>
      <c r="L1553" t="s">
        <v>514</v>
      </c>
      <c r="M1553">
        <v>2</v>
      </c>
    </row>
    <row r="1554" spans="1:13" x14ac:dyDescent="0.25">
      <c r="A1554" t="s">
        <v>546</v>
      </c>
      <c r="B1554" t="s">
        <v>510</v>
      </c>
      <c r="C1554" t="s">
        <v>511</v>
      </c>
      <c r="D1554" s="5" t="s">
        <v>555</v>
      </c>
      <c r="E1554" t="s">
        <v>514</v>
      </c>
      <c r="F1554">
        <v>25</v>
      </c>
      <c r="H1554" t="s">
        <v>531</v>
      </c>
      <c r="I1554" t="s">
        <v>510</v>
      </c>
      <c r="J1554" t="s">
        <v>511</v>
      </c>
      <c r="K1554" s="5" t="s">
        <v>557</v>
      </c>
      <c r="L1554" t="s">
        <v>513</v>
      </c>
      <c r="M1554">
        <v>30</v>
      </c>
    </row>
    <row r="1555" spans="1:13" x14ac:dyDescent="0.25">
      <c r="A1555" t="s">
        <v>546</v>
      </c>
      <c r="B1555" t="s">
        <v>510</v>
      </c>
      <c r="C1555" t="s">
        <v>515</v>
      </c>
      <c r="D1555" s="5" t="s">
        <v>555</v>
      </c>
      <c r="E1555" t="s">
        <v>513</v>
      </c>
      <c r="F1555">
        <v>100</v>
      </c>
      <c r="H1555" t="s">
        <v>531</v>
      </c>
      <c r="I1555" t="s">
        <v>510</v>
      </c>
      <c r="J1555" t="s">
        <v>511</v>
      </c>
      <c r="K1555" s="5" t="s">
        <v>557</v>
      </c>
      <c r="L1555" t="s">
        <v>514</v>
      </c>
      <c r="M1555">
        <v>64</v>
      </c>
    </row>
    <row r="1556" spans="1:13" x14ac:dyDescent="0.25">
      <c r="A1556" t="s">
        <v>546</v>
      </c>
      <c r="B1556" t="s">
        <v>510</v>
      </c>
      <c r="C1556" t="s">
        <v>515</v>
      </c>
      <c r="D1556" s="5" t="s">
        <v>555</v>
      </c>
      <c r="E1556" t="s">
        <v>514</v>
      </c>
      <c r="F1556">
        <v>193</v>
      </c>
      <c r="H1556" t="s">
        <v>531</v>
      </c>
      <c r="I1556" t="s">
        <v>510</v>
      </c>
      <c r="J1556" t="s">
        <v>515</v>
      </c>
      <c r="K1556" s="5" t="s">
        <v>557</v>
      </c>
      <c r="L1556" t="s">
        <v>513</v>
      </c>
      <c r="M1556">
        <v>91</v>
      </c>
    </row>
    <row r="1557" spans="1:13" x14ac:dyDescent="0.25">
      <c r="A1557" t="s">
        <v>546</v>
      </c>
      <c r="B1557" t="s">
        <v>510</v>
      </c>
      <c r="C1557" t="s">
        <v>527</v>
      </c>
      <c r="D1557" s="5" t="s">
        <v>555</v>
      </c>
      <c r="E1557" t="s">
        <v>513</v>
      </c>
      <c r="F1557">
        <v>1</v>
      </c>
      <c r="H1557" t="s">
        <v>531</v>
      </c>
      <c r="I1557" t="s">
        <v>510</v>
      </c>
      <c r="J1557" t="s">
        <v>515</v>
      </c>
      <c r="K1557" s="5" t="s">
        <v>557</v>
      </c>
      <c r="L1557" t="s">
        <v>514</v>
      </c>
      <c r="M1557">
        <v>173</v>
      </c>
    </row>
    <row r="1558" spans="1:13" x14ac:dyDescent="0.25">
      <c r="A1558" t="s">
        <v>546</v>
      </c>
      <c r="B1558" t="s">
        <v>510</v>
      </c>
      <c r="C1558" t="s">
        <v>527</v>
      </c>
      <c r="D1558" s="5" t="s">
        <v>555</v>
      </c>
      <c r="E1558" t="s">
        <v>514</v>
      </c>
      <c r="F1558">
        <v>2</v>
      </c>
      <c r="H1558" t="s">
        <v>531</v>
      </c>
      <c r="I1558" t="s">
        <v>510</v>
      </c>
      <c r="J1558" t="s">
        <v>527</v>
      </c>
      <c r="K1558" s="5" t="s">
        <v>557</v>
      </c>
      <c r="L1558" t="s">
        <v>513</v>
      </c>
      <c r="M1558">
        <v>1</v>
      </c>
    </row>
    <row r="1559" spans="1:13" x14ac:dyDescent="0.25">
      <c r="A1559" t="s">
        <v>546</v>
      </c>
      <c r="B1559" t="s">
        <v>510</v>
      </c>
      <c r="C1559" t="s">
        <v>517</v>
      </c>
      <c r="D1559" s="5" t="s">
        <v>555</v>
      </c>
      <c r="E1559" t="s">
        <v>513</v>
      </c>
      <c r="F1559">
        <v>5</v>
      </c>
      <c r="H1559" t="s">
        <v>531</v>
      </c>
      <c r="I1559" t="s">
        <v>510</v>
      </c>
      <c r="J1559" t="s">
        <v>527</v>
      </c>
      <c r="K1559" s="5" t="s">
        <v>557</v>
      </c>
      <c r="L1559" t="s">
        <v>514</v>
      </c>
      <c r="M1559">
        <v>3</v>
      </c>
    </row>
    <row r="1560" spans="1:13" x14ac:dyDescent="0.25">
      <c r="A1560" t="s">
        <v>546</v>
      </c>
      <c r="B1560" t="s">
        <v>510</v>
      </c>
      <c r="C1560" t="s">
        <v>517</v>
      </c>
      <c r="D1560" s="5" t="s">
        <v>555</v>
      </c>
      <c r="E1560" t="s">
        <v>514</v>
      </c>
      <c r="F1560">
        <v>20</v>
      </c>
      <c r="H1560" t="s">
        <v>531</v>
      </c>
      <c r="I1560" t="s">
        <v>510</v>
      </c>
      <c r="J1560" t="s">
        <v>517</v>
      </c>
      <c r="K1560" s="5" t="s">
        <v>557</v>
      </c>
      <c r="L1560" t="s">
        <v>513</v>
      </c>
      <c r="M1560">
        <v>8</v>
      </c>
    </row>
    <row r="1561" spans="1:13" x14ac:dyDescent="0.25">
      <c r="A1561" t="s">
        <v>546</v>
      </c>
      <c r="B1561" t="s">
        <v>510</v>
      </c>
      <c r="C1561" t="s">
        <v>518</v>
      </c>
      <c r="D1561" s="5" t="s">
        <v>555</v>
      </c>
      <c r="E1561" t="s">
        <v>513</v>
      </c>
      <c r="F1561">
        <v>25</v>
      </c>
      <c r="H1561" t="s">
        <v>531</v>
      </c>
      <c r="I1561" t="s">
        <v>510</v>
      </c>
      <c r="J1561" t="s">
        <v>517</v>
      </c>
      <c r="K1561" s="5" t="s">
        <v>557</v>
      </c>
      <c r="L1561" t="s">
        <v>514</v>
      </c>
      <c r="M1561">
        <v>38</v>
      </c>
    </row>
    <row r="1562" spans="1:13" x14ac:dyDescent="0.25">
      <c r="A1562" t="s">
        <v>546</v>
      </c>
      <c r="B1562" t="s">
        <v>510</v>
      </c>
      <c r="C1562" t="s">
        <v>518</v>
      </c>
      <c r="D1562" s="5" t="s">
        <v>555</v>
      </c>
      <c r="E1562" t="s">
        <v>514</v>
      </c>
      <c r="F1562">
        <v>50</v>
      </c>
      <c r="H1562" t="s">
        <v>531</v>
      </c>
      <c r="I1562" t="s">
        <v>510</v>
      </c>
      <c r="J1562" t="s">
        <v>518</v>
      </c>
      <c r="K1562" s="5" t="s">
        <v>557</v>
      </c>
      <c r="L1562" t="s">
        <v>513</v>
      </c>
      <c r="M1562">
        <v>5</v>
      </c>
    </row>
    <row r="1563" spans="1:13" x14ac:dyDescent="0.25">
      <c r="A1563" t="s">
        <v>546</v>
      </c>
      <c r="B1563" t="s">
        <v>510</v>
      </c>
      <c r="C1563" t="s">
        <v>519</v>
      </c>
      <c r="D1563" s="5" t="s">
        <v>555</v>
      </c>
      <c r="E1563" t="s">
        <v>513</v>
      </c>
      <c r="F1563">
        <v>6</v>
      </c>
      <c r="H1563" t="s">
        <v>531</v>
      </c>
      <c r="I1563" t="s">
        <v>510</v>
      </c>
      <c r="J1563" t="s">
        <v>518</v>
      </c>
      <c r="K1563" s="5" t="s">
        <v>557</v>
      </c>
      <c r="L1563" t="s">
        <v>514</v>
      </c>
      <c r="M1563">
        <v>22</v>
      </c>
    </row>
    <row r="1564" spans="1:13" x14ac:dyDescent="0.25">
      <c r="A1564" t="s">
        <v>546</v>
      </c>
      <c r="B1564" t="s">
        <v>510</v>
      </c>
      <c r="C1564" t="s">
        <v>519</v>
      </c>
      <c r="D1564" s="5" t="s">
        <v>555</v>
      </c>
      <c r="E1564" t="s">
        <v>514</v>
      </c>
      <c r="F1564">
        <v>26</v>
      </c>
      <c r="H1564" t="s">
        <v>531</v>
      </c>
      <c r="I1564" t="s">
        <v>510</v>
      </c>
      <c r="J1564" t="s">
        <v>519</v>
      </c>
      <c r="K1564" s="5" t="s">
        <v>557</v>
      </c>
      <c r="L1564" t="s">
        <v>513</v>
      </c>
      <c r="M1564">
        <v>9</v>
      </c>
    </row>
    <row r="1565" spans="1:13" x14ac:dyDescent="0.25">
      <c r="A1565" t="s">
        <v>546</v>
      </c>
      <c r="B1565" t="s">
        <v>520</v>
      </c>
      <c r="C1565" t="s">
        <v>511</v>
      </c>
      <c r="D1565" s="5" t="s">
        <v>555</v>
      </c>
      <c r="E1565" t="s">
        <v>513</v>
      </c>
      <c r="F1565">
        <v>1</v>
      </c>
      <c r="H1565" t="s">
        <v>531</v>
      </c>
      <c r="I1565" t="s">
        <v>510</v>
      </c>
      <c r="J1565" t="s">
        <v>519</v>
      </c>
      <c r="K1565" s="5" t="s">
        <v>557</v>
      </c>
      <c r="L1565" t="s">
        <v>514</v>
      </c>
      <c r="M1565">
        <v>60</v>
      </c>
    </row>
    <row r="1566" spans="1:13" x14ac:dyDescent="0.25">
      <c r="A1566" t="s">
        <v>546</v>
      </c>
      <c r="B1566" t="s">
        <v>520</v>
      </c>
      <c r="C1566" t="s">
        <v>515</v>
      </c>
      <c r="D1566" s="5" t="s">
        <v>555</v>
      </c>
      <c r="E1566" t="s">
        <v>513</v>
      </c>
      <c r="F1566">
        <v>16</v>
      </c>
      <c r="H1566" t="s">
        <v>531</v>
      </c>
      <c r="I1566" t="s">
        <v>520</v>
      </c>
      <c r="J1566" t="s">
        <v>511</v>
      </c>
      <c r="K1566" s="5" t="s">
        <v>557</v>
      </c>
      <c r="L1566" t="s">
        <v>513</v>
      </c>
      <c r="M1566">
        <v>1</v>
      </c>
    </row>
    <row r="1567" spans="1:13" x14ac:dyDescent="0.25">
      <c r="A1567" t="s">
        <v>546</v>
      </c>
      <c r="B1567" t="s">
        <v>520</v>
      </c>
      <c r="C1567" t="s">
        <v>515</v>
      </c>
      <c r="D1567" s="5" t="s">
        <v>555</v>
      </c>
      <c r="E1567" t="s">
        <v>514</v>
      </c>
      <c r="F1567">
        <v>9</v>
      </c>
      <c r="H1567" t="s">
        <v>531</v>
      </c>
      <c r="I1567" t="s">
        <v>520</v>
      </c>
      <c r="J1567" t="s">
        <v>511</v>
      </c>
      <c r="K1567" s="5" t="s">
        <v>557</v>
      </c>
      <c r="L1567" t="s">
        <v>514</v>
      </c>
      <c r="M1567">
        <v>2</v>
      </c>
    </row>
    <row r="1568" spans="1:13" x14ac:dyDescent="0.25">
      <c r="A1568" t="s">
        <v>546</v>
      </c>
      <c r="B1568" t="s">
        <v>520</v>
      </c>
      <c r="C1568" t="s">
        <v>518</v>
      </c>
      <c r="D1568" s="5" t="s">
        <v>555</v>
      </c>
      <c r="E1568" t="s">
        <v>513</v>
      </c>
      <c r="F1568">
        <v>1</v>
      </c>
      <c r="H1568" t="s">
        <v>531</v>
      </c>
      <c r="I1568" t="s">
        <v>520</v>
      </c>
      <c r="J1568" t="s">
        <v>515</v>
      </c>
      <c r="K1568" s="5" t="s">
        <v>557</v>
      </c>
      <c r="L1568" t="s">
        <v>513</v>
      </c>
      <c r="M1568">
        <v>67</v>
      </c>
    </row>
    <row r="1569" spans="1:13" x14ac:dyDescent="0.25">
      <c r="A1569" t="s">
        <v>546</v>
      </c>
      <c r="B1569" t="s">
        <v>520</v>
      </c>
      <c r="C1569" t="s">
        <v>518</v>
      </c>
      <c r="D1569" s="5" t="s">
        <v>555</v>
      </c>
      <c r="E1569" t="s">
        <v>514</v>
      </c>
      <c r="F1569">
        <v>2</v>
      </c>
      <c r="H1569" t="s">
        <v>531</v>
      </c>
      <c r="I1569" t="s">
        <v>520</v>
      </c>
      <c r="J1569" t="s">
        <v>515</v>
      </c>
      <c r="K1569" s="5" t="s">
        <v>557</v>
      </c>
      <c r="L1569" t="s">
        <v>514</v>
      </c>
      <c r="M1569">
        <v>88</v>
      </c>
    </row>
    <row r="1570" spans="1:13" x14ac:dyDescent="0.25">
      <c r="A1570" t="s">
        <v>546</v>
      </c>
      <c r="B1570" t="s">
        <v>521</v>
      </c>
      <c r="C1570" t="s">
        <v>511</v>
      </c>
      <c r="D1570" s="5" t="s">
        <v>555</v>
      </c>
      <c r="E1570" t="s">
        <v>514</v>
      </c>
      <c r="F1570">
        <v>1</v>
      </c>
      <c r="H1570" t="s">
        <v>531</v>
      </c>
      <c r="I1570" t="s">
        <v>520</v>
      </c>
      <c r="J1570" t="s">
        <v>517</v>
      </c>
      <c r="K1570" s="5" t="s">
        <v>557</v>
      </c>
      <c r="L1570" t="s">
        <v>513</v>
      </c>
      <c r="M1570">
        <v>1</v>
      </c>
    </row>
    <row r="1571" spans="1:13" x14ac:dyDescent="0.25">
      <c r="A1571" t="s">
        <v>546</v>
      </c>
      <c r="B1571" t="s">
        <v>521</v>
      </c>
      <c r="C1571" t="s">
        <v>515</v>
      </c>
      <c r="D1571" s="5" t="s">
        <v>555</v>
      </c>
      <c r="E1571" t="s">
        <v>513</v>
      </c>
      <c r="F1571">
        <v>2</v>
      </c>
      <c r="H1571" t="s">
        <v>531</v>
      </c>
      <c r="I1571" t="s">
        <v>520</v>
      </c>
      <c r="J1571" t="s">
        <v>518</v>
      </c>
      <c r="K1571" s="5" t="s">
        <v>557</v>
      </c>
      <c r="L1571" t="s">
        <v>513</v>
      </c>
      <c r="M1571">
        <v>2</v>
      </c>
    </row>
    <row r="1572" spans="1:13" x14ac:dyDescent="0.25">
      <c r="A1572" t="s">
        <v>546</v>
      </c>
      <c r="B1572" t="s">
        <v>521</v>
      </c>
      <c r="C1572" t="s">
        <v>518</v>
      </c>
      <c r="D1572" s="5" t="s">
        <v>555</v>
      </c>
      <c r="E1572" t="s">
        <v>513</v>
      </c>
      <c r="F1572">
        <v>3</v>
      </c>
      <c r="H1572" t="s">
        <v>531</v>
      </c>
      <c r="I1572" t="s">
        <v>520</v>
      </c>
      <c r="J1572" t="s">
        <v>518</v>
      </c>
      <c r="K1572" s="5" t="s">
        <v>557</v>
      </c>
      <c r="L1572" t="s">
        <v>514</v>
      </c>
      <c r="M1572">
        <v>6</v>
      </c>
    </row>
    <row r="1573" spans="1:13" x14ac:dyDescent="0.25">
      <c r="A1573" t="s">
        <v>546</v>
      </c>
      <c r="B1573" t="s">
        <v>521</v>
      </c>
      <c r="C1573" t="s">
        <v>518</v>
      </c>
      <c r="D1573" s="5" t="s">
        <v>555</v>
      </c>
      <c r="E1573" t="s">
        <v>514</v>
      </c>
      <c r="F1573">
        <v>1</v>
      </c>
      <c r="H1573" t="s">
        <v>531</v>
      </c>
      <c r="I1573" t="s">
        <v>521</v>
      </c>
      <c r="J1573" t="s">
        <v>511</v>
      </c>
      <c r="K1573" s="5" t="s">
        <v>557</v>
      </c>
      <c r="L1573" t="s">
        <v>514</v>
      </c>
      <c r="M1573">
        <v>1</v>
      </c>
    </row>
    <row r="1574" spans="1:13" x14ac:dyDescent="0.25">
      <c r="A1574" t="s">
        <v>546</v>
      </c>
      <c r="B1574" t="s">
        <v>522</v>
      </c>
      <c r="C1574" t="s">
        <v>515</v>
      </c>
      <c r="D1574" s="5" t="s">
        <v>555</v>
      </c>
      <c r="E1574" t="s">
        <v>513</v>
      </c>
      <c r="F1574">
        <v>8</v>
      </c>
      <c r="H1574" t="s">
        <v>531</v>
      </c>
      <c r="I1574" t="s">
        <v>522</v>
      </c>
      <c r="J1574" t="s">
        <v>511</v>
      </c>
      <c r="K1574" s="5" t="s">
        <v>557</v>
      </c>
      <c r="L1574" t="s">
        <v>513</v>
      </c>
      <c r="M1574">
        <v>4</v>
      </c>
    </row>
    <row r="1575" spans="1:13" x14ac:dyDescent="0.25">
      <c r="A1575" t="s">
        <v>546</v>
      </c>
      <c r="B1575" t="s">
        <v>522</v>
      </c>
      <c r="C1575" t="s">
        <v>515</v>
      </c>
      <c r="D1575" s="5" t="s">
        <v>555</v>
      </c>
      <c r="E1575" t="s">
        <v>514</v>
      </c>
      <c r="F1575">
        <v>18</v>
      </c>
      <c r="H1575" t="s">
        <v>531</v>
      </c>
      <c r="I1575" t="s">
        <v>522</v>
      </c>
      <c r="J1575" t="s">
        <v>511</v>
      </c>
      <c r="K1575" s="5" t="s">
        <v>557</v>
      </c>
      <c r="L1575" t="s">
        <v>514</v>
      </c>
      <c r="M1575">
        <v>3</v>
      </c>
    </row>
    <row r="1576" spans="1:13" x14ac:dyDescent="0.25">
      <c r="A1576" t="s">
        <v>546</v>
      </c>
      <c r="B1576" t="s">
        <v>522</v>
      </c>
      <c r="C1576" t="s">
        <v>518</v>
      </c>
      <c r="D1576" s="5" t="s">
        <v>555</v>
      </c>
      <c r="E1576" t="s">
        <v>513</v>
      </c>
      <c r="F1576">
        <v>1</v>
      </c>
      <c r="H1576" t="s">
        <v>531</v>
      </c>
      <c r="I1576" t="s">
        <v>522</v>
      </c>
      <c r="J1576" t="s">
        <v>515</v>
      </c>
      <c r="K1576" s="5" t="s">
        <v>557</v>
      </c>
      <c r="L1576" t="s">
        <v>513</v>
      </c>
      <c r="M1576">
        <v>16</v>
      </c>
    </row>
    <row r="1577" spans="1:13" x14ac:dyDescent="0.25">
      <c r="A1577" t="s">
        <v>546</v>
      </c>
      <c r="B1577" t="s">
        <v>522</v>
      </c>
      <c r="C1577" t="s">
        <v>518</v>
      </c>
      <c r="D1577" s="5" t="s">
        <v>555</v>
      </c>
      <c r="E1577" t="s">
        <v>514</v>
      </c>
      <c r="F1577">
        <v>3</v>
      </c>
      <c r="H1577" t="s">
        <v>531</v>
      </c>
      <c r="I1577" t="s">
        <v>522</v>
      </c>
      <c r="J1577" t="s">
        <v>515</v>
      </c>
      <c r="K1577" s="5" t="s">
        <v>557</v>
      </c>
      <c r="L1577" t="s">
        <v>514</v>
      </c>
      <c r="M1577">
        <v>17</v>
      </c>
    </row>
    <row r="1578" spans="1:13" x14ac:dyDescent="0.25">
      <c r="A1578" t="s">
        <v>546</v>
      </c>
      <c r="B1578" t="s">
        <v>523</v>
      </c>
      <c r="C1578" t="s">
        <v>511</v>
      </c>
      <c r="D1578" s="5" t="s">
        <v>555</v>
      </c>
      <c r="E1578" t="s">
        <v>514</v>
      </c>
      <c r="F1578">
        <v>1</v>
      </c>
      <c r="H1578" t="s">
        <v>531</v>
      </c>
      <c r="I1578" t="s">
        <v>522</v>
      </c>
      <c r="J1578" t="s">
        <v>517</v>
      </c>
      <c r="K1578" s="5" t="s">
        <v>557</v>
      </c>
      <c r="L1578" t="s">
        <v>513</v>
      </c>
      <c r="M1578">
        <v>1</v>
      </c>
    </row>
    <row r="1579" spans="1:13" x14ac:dyDescent="0.25">
      <c r="A1579" t="s">
        <v>546</v>
      </c>
      <c r="B1579" t="s">
        <v>523</v>
      </c>
      <c r="C1579" t="s">
        <v>515</v>
      </c>
      <c r="D1579" s="5" t="s">
        <v>555</v>
      </c>
      <c r="E1579" t="s">
        <v>513</v>
      </c>
      <c r="F1579">
        <v>22</v>
      </c>
      <c r="H1579" t="s">
        <v>531</v>
      </c>
      <c r="I1579" t="s">
        <v>522</v>
      </c>
      <c r="J1579" t="s">
        <v>518</v>
      </c>
      <c r="K1579" s="5" t="s">
        <v>557</v>
      </c>
      <c r="L1579" t="s">
        <v>513</v>
      </c>
      <c r="M1579">
        <v>3</v>
      </c>
    </row>
    <row r="1580" spans="1:13" x14ac:dyDescent="0.25">
      <c r="A1580" t="s">
        <v>546</v>
      </c>
      <c r="B1580" t="s">
        <v>523</v>
      </c>
      <c r="C1580" t="s">
        <v>515</v>
      </c>
      <c r="D1580" s="5" t="s">
        <v>555</v>
      </c>
      <c r="E1580" t="s">
        <v>514</v>
      </c>
      <c r="F1580">
        <v>46</v>
      </c>
      <c r="H1580" t="s">
        <v>531</v>
      </c>
      <c r="I1580" t="s">
        <v>522</v>
      </c>
      <c r="J1580" t="s">
        <v>518</v>
      </c>
      <c r="K1580" s="5" t="s">
        <v>557</v>
      </c>
      <c r="L1580" t="s">
        <v>514</v>
      </c>
      <c r="M1580">
        <v>1</v>
      </c>
    </row>
    <row r="1581" spans="1:13" x14ac:dyDescent="0.25">
      <c r="A1581" t="s">
        <v>546</v>
      </c>
      <c r="B1581" t="s">
        <v>523</v>
      </c>
      <c r="C1581" t="s">
        <v>517</v>
      </c>
      <c r="D1581" s="5" t="s">
        <v>555</v>
      </c>
      <c r="E1581" t="s">
        <v>513</v>
      </c>
      <c r="F1581">
        <v>1</v>
      </c>
      <c r="H1581" t="s">
        <v>531</v>
      </c>
      <c r="I1581" t="s">
        <v>522</v>
      </c>
      <c r="J1581" t="s">
        <v>519</v>
      </c>
      <c r="K1581" s="5" t="s">
        <v>557</v>
      </c>
      <c r="L1581" t="s">
        <v>513</v>
      </c>
      <c r="M1581">
        <v>1</v>
      </c>
    </row>
    <row r="1582" spans="1:13" x14ac:dyDescent="0.25">
      <c r="A1582" t="s">
        <v>546</v>
      </c>
      <c r="B1582" t="s">
        <v>523</v>
      </c>
      <c r="C1582" t="s">
        <v>518</v>
      </c>
      <c r="D1582" s="5" t="s">
        <v>555</v>
      </c>
      <c r="E1582" t="s">
        <v>513</v>
      </c>
      <c r="F1582">
        <v>3</v>
      </c>
      <c r="H1582" t="s">
        <v>531</v>
      </c>
      <c r="I1582" t="s">
        <v>523</v>
      </c>
      <c r="J1582" t="s">
        <v>511</v>
      </c>
      <c r="K1582" s="5" t="s">
        <v>557</v>
      </c>
      <c r="L1582" t="s">
        <v>513</v>
      </c>
      <c r="M1582">
        <v>1</v>
      </c>
    </row>
    <row r="1583" spans="1:13" x14ac:dyDescent="0.25">
      <c r="A1583" t="s">
        <v>546</v>
      </c>
      <c r="B1583" t="s">
        <v>523</v>
      </c>
      <c r="C1583" t="s">
        <v>518</v>
      </c>
      <c r="D1583" s="5" t="s">
        <v>555</v>
      </c>
      <c r="E1583" t="s">
        <v>514</v>
      </c>
      <c r="F1583">
        <v>5</v>
      </c>
      <c r="H1583" t="s">
        <v>531</v>
      </c>
      <c r="I1583" t="s">
        <v>523</v>
      </c>
      <c r="J1583" t="s">
        <v>511</v>
      </c>
      <c r="K1583" s="5" t="s">
        <v>557</v>
      </c>
      <c r="L1583" t="s">
        <v>514</v>
      </c>
      <c r="M1583">
        <v>3</v>
      </c>
    </row>
    <row r="1584" spans="1:13" x14ac:dyDescent="0.25">
      <c r="A1584" t="s">
        <v>546</v>
      </c>
      <c r="B1584" t="s">
        <v>524</v>
      </c>
      <c r="C1584" t="s">
        <v>511</v>
      </c>
      <c r="D1584" s="5" t="s">
        <v>555</v>
      </c>
      <c r="E1584" t="s">
        <v>513</v>
      </c>
      <c r="F1584">
        <v>1</v>
      </c>
      <c r="H1584" t="s">
        <v>531</v>
      </c>
      <c r="I1584" t="s">
        <v>523</v>
      </c>
      <c r="J1584" t="s">
        <v>515</v>
      </c>
      <c r="K1584" s="5" t="s">
        <v>557</v>
      </c>
      <c r="L1584" t="s">
        <v>513</v>
      </c>
      <c r="M1584">
        <v>16</v>
      </c>
    </row>
    <row r="1585" spans="1:13" x14ac:dyDescent="0.25">
      <c r="A1585" t="s">
        <v>546</v>
      </c>
      <c r="B1585" t="s">
        <v>524</v>
      </c>
      <c r="C1585" t="s">
        <v>511</v>
      </c>
      <c r="D1585" s="5" t="s">
        <v>555</v>
      </c>
      <c r="E1585" t="s">
        <v>514</v>
      </c>
      <c r="F1585">
        <v>2</v>
      </c>
      <c r="H1585" t="s">
        <v>531</v>
      </c>
      <c r="I1585" t="s">
        <v>523</v>
      </c>
      <c r="J1585" t="s">
        <v>515</v>
      </c>
      <c r="K1585" s="5" t="s">
        <v>557</v>
      </c>
      <c r="L1585" t="s">
        <v>514</v>
      </c>
      <c r="M1585">
        <v>21</v>
      </c>
    </row>
    <row r="1586" spans="1:13" x14ac:dyDescent="0.25">
      <c r="A1586" t="s">
        <v>546</v>
      </c>
      <c r="B1586" t="s">
        <v>524</v>
      </c>
      <c r="C1586" t="s">
        <v>515</v>
      </c>
      <c r="D1586" s="5" t="s">
        <v>555</v>
      </c>
      <c r="E1586" t="s">
        <v>513</v>
      </c>
      <c r="F1586">
        <v>42</v>
      </c>
      <c r="H1586" t="s">
        <v>531</v>
      </c>
      <c r="I1586" t="s">
        <v>523</v>
      </c>
      <c r="J1586" t="s">
        <v>518</v>
      </c>
      <c r="K1586" s="5" t="s">
        <v>557</v>
      </c>
      <c r="L1586" t="s">
        <v>514</v>
      </c>
      <c r="M1586">
        <v>2</v>
      </c>
    </row>
    <row r="1587" spans="1:13" x14ac:dyDescent="0.25">
      <c r="A1587" t="s">
        <v>546</v>
      </c>
      <c r="B1587" t="s">
        <v>524</v>
      </c>
      <c r="C1587" t="s">
        <v>515</v>
      </c>
      <c r="D1587" s="5" t="s">
        <v>555</v>
      </c>
      <c r="E1587" t="s">
        <v>516</v>
      </c>
      <c r="F1587">
        <v>1</v>
      </c>
      <c r="H1587" t="s">
        <v>531</v>
      </c>
      <c r="I1587" t="s">
        <v>524</v>
      </c>
      <c r="J1587" t="s">
        <v>515</v>
      </c>
      <c r="K1587" s="5" t="s">
        <v>557</v>
      </c>
      <c r="L1587" t="s">
        <v>513</v>
      </c>
      <c r="M1587">
        <v>38</v>
      </c>
    </row>
    <row r="1588" spans="1:13" x14ac:dyDescent="0.25">
      <c r="A1588" t="s">
        <v>546</v>
      </c>
      <c r="B1588" t="s">
        <v>524</v>
      </c>
      <c r="C1588" t="s">
        <v>515</v>
      </c>
      <c r="D1588" s="5" t="s">
        <v>555</v>
      </c>
      <c r="E1588" t="s">
        <v>514</v>
      </c>
      <c r="F1588">
        <v>43</v>
      </c>
      <c r="H1588" t="s">
        <v>531</v>
      </c>
      <c r="I1588" t="s">
        <v>524</v>
      </c>
      <c r="J1588" t="s">
        <v>515</v>
      </c>
      <c r="K1588" s="5" t="s">
        <v>557</v>
      </c>
      <c r="L1588" t="s">
        <v>514</v>
      </c>
      <c r="M1588">
        <v>44</v>
      </c>
    </row>
    <row r="1589" spans="1:13" x14ac:dyDescent="0.25">
      <c r="A1589" t="s">
        <v>546</v>
      </c>
      <c r="B1589" t="s">
        <v>524</v>
      </c>
      <c r="C1589" t="s">
        <v>527</v>
      </c>
      <c r="D1589" s="5" t="s">
        <v>555</v>
      </c>
      <c r="E1589" t="s">
        <v>514</v>
      </c>
      <c r="F1589">
        <v>1</v>
      </c>
      <c r="H1589" t="s">
        <v>531</v>
      </c>
      <c r="I1589" t="s">
        <v>524</v>
      </c>
      <c r="J1589" t="s">
        <v>518</v>
      </c>
      <c r="K1589" s="5" t="s">
        <v>557</v>
      </c>
      <c r="L1589" t="s">
        <v>513</v>
      </c>
      <c r="M1589">
        <v>2</v>
      </c>
    </row>
    <row r="1590" spans="1:13" x14ac:dyDescent="0.25">
      <c r="A1590" t="s">
        <v>546</v>
      </c>
      <c r="B1590" t="s">
        <v>524</v>
      </c>
      <c r="C1590" t="s">
        <v>518</v>
      </c>
      <c r="D1590" s="5" t="s">
        <v>555</v>
      </c>
      <c r="E1590" t="s">
        <v>513</v>
      </c>
      <c r="F1590">
        <v>2</v>
      </c>
      <c r="H1590" t="s">
        <v>531</v>
      </c>
      <c r="I1590" t="s">
        <v>524</v>
      </c>
      <c r="J1590" t="s">
        <v>518</v>
      </c>
      <c r="K1590" s="5" t="s">
        <v>557</v>
      </c>
      <c r="L1590" t="s">
        <v>514</v>
      </c>
      <c r="M1590">
        <v>2</v>
      </c>
    </row>
    <row r="1591" spans="1:13" x14ac:dyDescent="0.25">
      <c r="A1591" t="s">
        <v>546</v>
      </c>
      <c r="B1591" t="s">
        <v>524</v>
      </c>
      <c r="C1591" t="s">
        <v>518</v>
      </c>
      <c r="D1591" s="5" t="s">
        <v>555</v>
      </c>
      <c r="E1591" t="s">
        <v>514</v>
      </c>
      <c r="F1591">
        <v>3</v>
      </c>
      <c r="H1591" t="s">
        <v>531</v>
      </c>
      <c r="I1591" t="s">
        <v>525</v>
      </c>
      <c r="J1591" t="s">
        <v>515</v>
      </c>
      <c r="K1591" s="5" t="s">
        <v>557</v>
      </c>
      <c r="L1591" t="s">
        <v>513</v>
      </c>
      <c r="M1591">
        <v>2</v>
      </c>
    </row>
    <row r="1592" spans="1:13" x14ac:dyDescent="0.25">
      <c r="A1592" t="s">
        <v>546</v>
      </c>
      <c r="B1592" t="s">
        <v>525</v>
      </c>
      <c r="C1592" t="s">
        <v>515</v>
      </c>
      <c r="D1592" s="5" t="s">
        <v>555</v>
      </c>
      <c r="E1592" t="s">
        <v>513</v>
      </c>
      <c r="F1592">
        <v>2</v>
      </c>
      <c r="H1592" t="s">
        <v>531</v>
      </c>
      <c r="I1592" t="s">
        <v>525</v>
      </c>
      <c r="J1592" t="s">
        <v>515</v>
      </c>
      <c r="K1592" s="5" t="s">
        <v>557</v>
      </c>
      <c r="L1592" t="s">
        <v>514</v>
      </c>
      <c r="M1592">
        <v>2</v>
      </c>
    </row>
    <row r="1593" spans="1:13" x14ac:dyDescent="0.25">
      <c r="A1593" t="s">
        <v>546</v>
      </c>
      <c r="B1593" t="s">
        <v>525</v>
      </c>
      <c r="C1593" t="s">
        <v>515</v>
      </c>
      <c r="D1593" s="5" t="s">
        <v>555</v>
      </c>
      <c r="E1593" t="s">
        <v>514</v>
      </c>
      <c r="F1593">
        <v>3</v>
      </c>
      <c r="H1593" t="s">
        <v>531</v>
      </c>
      <c r="I1593" t="s">
        <v>525</v>
      </c>
      <c r="J1593" t="s">
        <v>518</v>
      </c>
      <c r="K1593" s="5" t="s">
        <v>557</v>
      </c>
      <c r="L1593" t="s">
        <v>514</v>
      </c>
      <c r="M1593">
        <v>1</v>
      </c>
    </row>
    <row r="1594" spans="1:13" x14ac:dyDescent="0.25">
      <c r="A1594" t="s">
        <v>547</v>
      </c>
      <c r="B1594" t="s">
        <v>510</v>
      </c>
      <c r="C1594" t="s">
        <v>511</v>
      </c>
      <c r="D1594" s="5" t="s">
        <v>555</v>
      </c>
      <c r="E1594" t="s">
        <v>513</v>
      </c>
      <c r="F1594">
        <v>2</v>
      </c>
      <c r="H1594" t="s">
        <v>532</v>
      </c>
      <c r="I1594" t="s">
        <v>510</v>
      </c>
      <c r="J1594" t="s">
        <v>533</v>
      </c>
      <c r="K1594" s="5" t="s">
        <v>557</v>
      </c>
      <c r="L1594" t="s">
        <v>513</v>
      </c>
      <c r="M1594">
        <v>1</v>
      </c>
    </row>
    <row r="1595" spans="1:13" x14ac:dyDescent="0.25">
      <c r="A1595" t="s">
        <v>547</v>
      </c>
      <c r="B1595" t="s">
        <v>510</v>
      </c>
      <c r="C1595" t="s">
        <v>511</v>
      </c>
      <c r="D1595" s="5" t="s">
        <v>555</v>
      </c>
      <c r="E1595" t="s">
        <v>514</v>
      </c>
      <c r="F1595">
        <v>8</v>
      </c>
      <c r="H1595" t="s">
        <v>532</v>
      </c>
      <c r="I1595" t="s">
        <v>510</v>
      </c>
      <c r="J1595" t="s">
        <v>511</v>
      </c>
      <c r="K1595" s="5" t="s">
        <v>557</v>
      </c>
      <c r="L1595" t="s">
        <v>513</v>
      </c>
      <c r="M1595">
        <v>22</v>
      </c>
    </row>
    <row r="1596" spans="1:13" x14ac:dyDescent="0.25">
      <c r="A1596" t="s">
        <v>547</v>
      </c>
      <c r="B1596" t="s">
        <v>510</v>
      </c>
      <c r="C1596" t="s">
        <v>515</v>
      </c>
      <c r="D1596" s="5" t="s">
        <v>555</v>
      </c>
      <c r="E1596" t="s">
        <v>513</v>
      </c>
      <c r="F1596">
        <v>14</v>
      </c>
      <c r="H1596" t="s">
        <v>532</v>
      </c>
      <c r="I1596" t="s">
        <v>510</v>
      </c>
      <c r="J1596" t="s">
        <v>511</v>
      </c>
      <c r="K1596" s="5" t="s">
        <v>557</v>
      </c>
      <c r="L1596" t="s">
        <v>514</v>
      </c>
      <c r="M1596">
        <v>49</v>
      </c>
    </row>
    <row r="1597" spans="1:13" x14ac:dyDescent="0.25">
      <c r="A1597" t="s">
        <v>547</v>
      </c>
      <c r="B1597" t="s">
        <v>510</v>
      </c>
      <c r="C1597" t="s">
        <v>515</v>
      </c>
      <c r="D1597" s="5" t="s">
        <v>555</v>
      </c>
      <c r="E1597" t="s">
        <v>514</v>
      </c>
      <c r="F1597">
        <v>18</v>
      </c>
      <c r="H1597" t="s">
        <v>532</v>
      </c>
      <c r="I1597" t="s">
        <v>510</v>
      </c>
      <c r="J1597" t="s">
        <v>515</v>
      </c>
      <c r="K1597" s="5" t="s">
        <v>557</v>
      </c>
      <c r="L1597" t="s">
        <v>513</v>
      </c>
      <c r="M1597">
        <v>48</v>
      </c>
    </row>
    <row r="1598" spans="1:13" x14ac:dyDescent="0.25">
      <c r="A1598" t="s">
        <v>547</v>
      </c>
      <c r="B1598" t="s">
        <v>510</v>
      </c>
      <c r="C1598" t="s">
        <v>527</v>
      </c>
      <c r="D1598" s="5" t="s">
        <v>555</v>
      </c>
      <c r="E1598" t="s">
        <v>514</v>
      </c>
      <c r="F1598">
        <v>2</v>
      </c>
      <c r="H1598" t="s">
        <v>532</v>
      </c>
      <c r="I1598" t="s">
        <v>510</v>
      </c>
      <c r="J1598" t="s">
        <v>515</v>
      </c>
      <c r="K1598" s="5" t="s">
        <v>557</v>
      </c>
      <c r="L1598" t="s">
        <v>514</v>
      </c>
      <c r="M1598">
        <v>115</v>
      </c>
    </row>
    <row r="1599" spans="1:13" x14ac:dyDescent="0.25">
      <c r="A1599" t="s">
        <v>547</v>
      </c>
      <c r="B1599" t="s">
        <v>510</v>
      </c>
      <c r="C1599" t="s">
        <v>517</v>
      </c>
      <c r="D1599" s="5" t="s">
        <v>555</v>
      </c>
      <c r="E1599" t="s">
        <v>514</v>
      </c>
      <c r="F1599">
        <v>4</v>
      </c>
      <c r="H1599" t="s">
        <v>532</v>
      </c>
      <c r="I1599" t="s">
        <v>510</v>
      </c>
      <c r="J1599" t="s">
        <v>527</v>
      </c>
      <c r="K1599" s="5" t="s">
        <v>557</v>
      </c>
      <c r="L1599" t="s">
        <v>513</v>
      </c>
      <c r="M1599">
        <v>21</v>
      </c>
    </row>
    <row r="1600" spans="1:13" x14ac:dyDescent="0.25">
      <c r="A1600" t="s">
        <v>547</v>
      </c>
      <c r="B1600" t="s">
        <v>510</v>
      </c>
      <c r="C1600" t="s">
        <v>518</v>
      </c>
      <c r="D1600" s="5" t="s">
        <v>555</v>
      </c>
      <c r="E1600" t="s">
        <v>513</v>
      </c>
      <c r="F1600">
        <v>1</v>
      </c>
      <c r="H1600" t="s">
        <v>532</v>
      </c>
      <c r="I1600" t="s">
        <v>510</v>
      </c>
      <c r="J1600" t="s">
        <v>527</v>
      </c>
      <c r="K1600" s="5" t="s">
        <v>557</v>
      </c>
      <c r="L1600" t="s">
        <v>514</v>
      </c>
      <c r="M1600">
        <v>158</v>
      </c>
    </row>
    <row r="1601" spans="1:13" x14ac:dyDescent="0.25">
      <c r="A1601" t="s">
        <v>547</v>
      </c>
      <c r="B1601" t="s">
        <v>510</v>
      </c>
      <c r="C1601" t="s">
        <v>518</v>
      </c>
      <c r="D1601" s="5" t="s">
        <v>555</v>
      </c>
      <c r="E1601" t="s">
        <v>514</v>
      </c>
      <c r="F1601">
        <v>2</v>
      </c>
      <c r="H1601" t="s">
        <v>532</v>
      </c>
      <c r="I1601" t="s">
        <v>510</v>
      </c>
      <c r="J1601" t="s">
        <v>517</v>
      </c>
      <c r="K1601" s="5" t="s">
        <v>557</v>
      </c>
      <c r="L1601" t="s">
        <v>513</v>
      </c>
      <c r="M1601">
        <v>8</v>
      </c>
    </row>
    <row r="1602" spans="1:13" x14ac:dyDescent="0.25">
      <c r="A1602" t="s">
        <v>547</v>
      </c>
      <c r="B1602" t="s">
        <v>510</v>
      </c>
      <c r="C1602" t="s">
        <v>519</v>
      </c>
      <c r="D1602" s="5" t="s">
        <v>555</v>
      </c>
      <c r="E1602" t="s">
        <v>514</v>
      </c>
      <c r="F1602">
        <v>11</v>
      </c>
      <c r="H1602" t="s">
        <v>532</v>
      </c>
      <c r="I1602" t="s">
        <v>510</v>
      </c>
      <c r="J1602" t="s">
        <v>517</v>
      </c>
      <c r="K1602" s="5" t="s">
        <v>557</v>
      </c>
      <c r="L1602" t="s">
        <v>514</v>
      </c>
      <c r="M1602">
        <v>30</v>
      </c>
    </row>
    <row r="1603" spans="1:13" x14ac:dyDescent="0.25">
      <c r="A1603" t="s">
        <v>547</v>
      </c>
      <c r="B1603" t="s">
        <v>520</v>
      </c>
      <c r="C1603" t="s">
        <v>515</v>
      </c>
      <c r="D1603" s="5" t="s">
        <v>555</v>
      </c>
      <c r="E1603" t="s">
        <v>513</v>
      </c>
      <c r="F1603">
        <v>2</v>
      </c>
      <c r="H1603" t="s">
        <v>532</v>
      </c>
      <c r="I1603" t="s">
        <v>510</v>
      </c>
      <c r="J1603" t="s">
        <v>518</v>
      </c>
      <c r="K1603" s="5" t="s">
        <v>557</v>
      </c>
      <c r="L1603" t="s">
        <v>513</v>
      </c>
      <c r="M1603">
        <v>5</v>
      </c>
    </row>
    <row r="1604" spans="1:13" x14ac:dyDescent="0.25">
      <c r="A1604" t="s">
        <v>547</v>
      </c>
      <c r="B1604" t="s">
        <v>520</v>
      </c>
      <c r="C1604" t="s">
        <v>515</v>
      </c>
      <c r="D1604" s="5" t="s">
        <v>555</v>
      </c>
      <c r="E1604" t="s">
        <v>514</v>
      </c>
      <c r="F1604">
        <v>1</v>
      </c>
      <c r="H1604" t="s">
        <v>532</v>
      </c>
      <c r="I1604" t="s">
        <v>510</v>
      </c>
      <c r="J1604" t="s">
        <v>518</v>
      </c>
      <c r="K1604" s="5" t="s">
        <v>557</v>
      </c>
      <c r="L1604" t="s">
        <v>514</v>
      </c>
      <c r="M1604">
        <v>11</v>
      </c>
    </row>
    <row r="1605" spans="1:13" x14ac:dyDescent="0.25">
      <c r="A1605" t="s">
        <v>547</v>
      </c>
      <c r="B1605" t="s">
        <v>521</v>
      </c>
      <c r="C1605" t="s">
        <v>515</v>
      </c>
      <c r="D1605" s="5" t="s">
        <v>555</v>
      </c>
      <c r="E1605" t="s">
        <v>513</v>
      </c>
      <c r="F1605">
        <v>1</v>
      </c>
      <c r="H1605" t="s">
        <v>532</v>
      </c>
      <c r="I1605" t="s">
        <v>510</v>
      </c>
      <c r="J1605" t="s">
        <v>519</v>
      </c>
      <c r="K1605" s="5" t="s">
        <v>557</v>
      </c>
      <c r="L1605" t="s">
        <v>513</v>
      </c>
      <c r="M1605">
        <v>4</v>
      </c>
    </row>
    <row r="1606" spans="1:13" x14ac:dyDescent="0.25">
      <c r="A1606" t="s">
        <v>547</v>
      </c>
      <c r="B1606" t="s">
        <v>522</v>
      </c>
      <c r="C1606" t="s">
        <v>511</v>
      </c>
      <c r="D1606" s="5" t="s">
        <v>555</v>
      </c>
      <c r="E1606" t="s">
        <v>514</v>
      </c>
      <c r="F1606">
        <v>2</v>
      </c>
      <c r="H1606" t="s">
        <v>532</v>
      </c>
      <c r="I1606" t="s">
        <v>510</v>
      </c>
      <c r="J1606" t="s">
        <v>519</v>
      </c>
      <c r="K1606" s="5" t="s">
        <v>557</v>
      </c>
      <c r="L1606" t="s">
        <v>514</v>
      </c>
      <c r="M1606">
        <v>103</v>
      </c>
    </row>
    <row r="1607" spans="1:13" x14ac:dyDescent="0.25">
      <c r="A1607" t="s">
        <v>547</v>
      </c>
      <c r="B1607" t="s">
        <v>522</v>
      </c>
      <c r="C1607" t="s">
        <v>515</v>
      </c>
      <c r="D1607" s="5" t="s">
        <v>555</v>
      </c>
      <c r="E1607" t="s">
        <v>513</v>
      </c>
      <c r="F1607">
        <v>2</v>
      </c>
      <c r="H1607" t="s">
        <v>532</v>
      </c>
      <c r="I1607" t="s">
        <v>520</v>
      </c>
      <c r="J1607" t="s">
        <v>511</v>
      </c>
      <c r="K1607" s="5" t="s">
        <v>557</v>
      </c>
      <c r="L1607" t="s">
        <v>513</v>
      </c>
      <c r="M1607">
        <v>2</v>
      </c>
    </row>
    <row r="1608" spans="1:13" x14ac:dyDescent="0.25">
      <c r="A1608" t="s">
        <v>547</v>
      </c>
      <c r="B1608" t="s">
        <v>522</v>
      </c>
      <c r="C1608" t="s">
        <v>515</v>
      </c>
      <c r="D1608" s="5" t="s">
        <v>555</v>
      </c>
      <c r="E1608" t="s">
        <v>514</v>
      </c>
      <c r="F1608">
        <v>1</v>
      </c>
      <c r="H1608" t="s">
        <v>532</v>
      </c>
      <c r="I1608" t="s">
        <v>520</v>
      </c>
      <c r="J1608" t="s">
        <v>511</v>
      </c>
      <c r="K1608" s="5" t="s">
        <v>557</v>
      </c>
      <c r="L1608" t="s">
        <v>514</v>
      </c>
      <c r="M1608">
        <v>2</v>
      </c>
    </row>
    <row r="1609" spans="1:13" x14ac:dyDescent="0.25">
      <c r="A1609" t="s">
        <v>547</v>
      </c>
      <c r="B1609" t="s">
        <v>523</v>
      </c>
      <c r="C1609" t="s">
        <v>515</v>
      </c>
      <c r="D1609" s="5" t="s">
        <v>555</v>
      </c>
      <c r="E1609" t="s">
        <v>513</v>
      </c>
      <c r="F1609">
        <v>4</v>
      </c>
      <c r="H1609" t="s">
        <v>532</v>
      </c>
      <c r="I1609" t="s">
        <v>520</v>
      </c>
      <c r="J1609" t="s">
        <v>515</v>
      </c>
      <c r="K1609" s="5" t="s">
        <v>557</v>
      </c>
      <c r="L1609" t="s">
        <v>513</v>
      </c>
      <c r="M1609">
        <v>61</v>
      </c>
    </row>
    <row r="1610" spans="1:13" x14ac:dyDescent="0.25">
      <c r="A1610" t="s">
        <v>547</v>
      </c>
      <c r="B1610" t="s">
        <v>523</v>
      </c>
      <c r="C1610" t="s">
        <v>515</v>
      </c>
      <c r="D1610" s="5" t="s">
        <v>555</v>
      </c>
      <c r="E1610" t="s">
        <v>514</v>
      </c>
      <c r="F1610">
        <v>2</v>
      </c>
      <c r="H1610" t="s">
        <v>532</v>
      </c>
      <c r="I1610" t="s">
        <v>520</v>
      </c>
      <c r="J1610" t="s">
        <v>515</v>
      </c>
      <c r="K1610" s="5" t="s">
        <v>557</v>
      </c>
      <c r="L1610" t="s">
        <v>514</v>
      </c>
      <c r="M1610">
        <v>78</v>
      </c>
    </row>
    <row r="1611" spans="1:13" x14ac:dyDescent="0.25">
      <c r="A1611" t="s">
        <v>547</v>
      </c>
      <c r="B1611" t="s">
        <v>523</v>
      </c>
      <c r="C1611" t="s">
        <v>517</v>
      </c>
      <c r="D1611" s="5" t="s">
        <v>555</v>
      </c>
      <c r="E1611" t="s">
        <v>514</v>
      </c>
      <c r="F1611">
        <v>1</v>
      </c>
      <c r="H1611" t="s">
        <v>532</v>
      </c>
      <c r="I1611" t="s">
        <v>520</v>
      </c>
      <c r="J1611" t="s">
        <v>527</v>
      </c>
      <c r="K1611" s="5" t="s">
        <v>557</v>
      </c>
      <c r="L1611" t="s">
        <v>513</v>
      </c>
      <c r="M1611">
        <v>13</v>
      </c>
    </row>
    <row r="1612" spans="1:13" x14ac:dyDescent="0.25">
      <c r="A1612" t="s">
        <v>547</v>
      </c>
      <c r="B1612" t="s">
        <v>523</v>
      </c>
      <c r="C1612" t="s">
        <v>519</v>
      </c>
      <c r="D1612" s="5" t="s">
        <v>555</v>
      </c>
      <c r="E1612" t="s">
        <v>513</v>
      </c>
      <c r="F1612">
        <v>1</v>
      </c>
      <c r="H1612" t="s">
        <v>532</v>
      </c>
      <c r="I1612" t="s">
        <v>520</v>
      </c>
      <c r="J1612" t="s">
        <v>527</v>
      </c>
      <c r="K1612" s="5" t="s">
        <v>557</v>
      </c>
      <c r="L1612" t="s">
        <v>514</v>
      </c>
      <c r="M1612">
        <v>12</v>
      </c>
    </row>
    <row r="1613" spans="1:13" x14ac:dyDescent="0.25">
      <c r="A1613" t="s">
        <v>547</v>
      </c>
      <c r="B1613" t="s">
        <v>524</v>
      </c>
      <c r="C1613" t="s">
        <v>515</v>
      </c>
      <c r="D1613" s="5" t="s">
        <v>555</v>
      </c>
      <c r="E1613" t="s">
        <v>513</v>
      </c>
      <c r="F1613">
        <v>4</v>
      </c>
      <c r="H1613" t="s">
        <v>532</v>
      </c>
      <c r="I1613" t="s">
        <v>520</v>
      </c>
      <c r="J1613" t="s">
        <v>517</v>
      </c>
      <c r="K1613" s="5" t="s">
        <v>557</v>
      </c>
      <c r="L1613" t="s">
        <v>514</v>
      </c>
      <c r="M1613">
        <v>1</v>
      </c>
    </row>
    <row r="1614" spans="1:13" x14ac:dyDescent="0.25">
      <c r="A1614" t="s">
        <v>547</v>
      </c>
      <c r="B1614" t="s">
        <v>524</v>
      </c>
      <c r="C1614" t="s">
        <v>515</v>
      </c>
      <c r="D1614" s="5" t="s">
        <v>555</v>
      </c>
      <c r="E1614" t="s">
        <v>514</v>
      </c>
      <c r="F1614">
        <v>7</v>
      </c>
      <c r="H1614" t="s">
        <v>532</v>
      </c>
      <c r="I1614" t="s">
        <v>520</v>
      </c>
      <c r="J1614" t="s">
        <v>518</v>
      </c>
      <c r="K1614" s="5" t="s">
        <v>557</v>
      </c>
      <c r="L1614" t="s">
        <v>514</v>
      </c>
      <c r="M1614">
        <v>4</v>
      </c>
    </row>
    <row r="1615" spans="1:13" x14ac:dyDescent="0.25">
      <c r="A1615" t="s">
        <v>547</v>
      </c>
      <c r="B1615" t="s">
        <v>524</v>
      </c>
      <c r="C1615" t="s">
        <v>518</v>
      </c>
      <c r="D1615" s="5" t="s">
        <v>555</v>
      </c>
      <c r="E1615" t="s">
        <v>513</v>
      </c>
      <c r="F1615">
        <v>1</v>
      </c>
      <c r="H1615" t="s">
        <v>532</v>
      </c>
      <c r="I1615" t="s">
        <v>521</v>
      </c>
      <c r="J1615" t="s">
        <v>511</v>
      </c>
      <c r="K1615" s="5" t="s">
        <v>557</v>
      </c>
      <c r="L1615" t="s">
        <v>513</v>
      </c>
      <c r="M1615">
        <v>1</v>
      </c>
    </row>
    <row r="1616" spans="1:13" x14ac:dyDescent="0.25">
      <c r="A1616" t="s">
        <v>548</v>
      </c>
      <c r="B1616" t="s">
        <v>510</v>
      </c>
      <c r="C1616" t="s">
        <v>511</v>
      </c>
      <c r="D1616" s="5" t="s">
        <v>555</v>
      </c>
      <c r="E1616" t="s">
        <v>513</v>
      </c>
      <c r="F1616">
        <v>3</v>
      </c>
      <c r="H1616" t="s">
        <v>532</v>
      </c>
      <c r="I1616" t="s">
        <v>521</v>
      </c>
      <c r="J1616" t="s">
        <v>511</v>
      </c>
      <c r="K1616" s="5" t="s">
        <v>557</v>
      </c>
      <c r="L1616" t="s">
        <v>514</v>
      </c>
      <c r="M1616">
        <v>2</v>
      </c>
    </row>
    <row r="1617" spans="1:13" x14ac:dyDescent="0.25">
      <c r="A1617" t="s">
        <v>548</v>
      </c>
      <c r="B1617" t="s">
        <v>510</v>
      </c>
      <c r="C1617" t="s">
        <v>511</v>
      </c>
      <c r="D1617" s="5" t="s">
        <v>555</v>
      </c>
      <c r="E1617" t="s">
        <v>514</v>
      </c>
      <c r="F1617">
        <v>11</v>
      </c>
      <c r="H1617" t="s">
        <v>532</v>
      </c>
      <c r="I1617" t="s">
        <v>521</v>
      </c>
      <c r="J1617" t="s">
        <v>515</v>
      </c>
      <c r="K1617" s="5" t="s">
        <v>557</v>
      </c>
      <c r="L1617" t="s">
        <v>513</v>
      </c>
      <c r="M1617">
        <v>1</v>
      </c>
    </row>
    <row r="1618" spans="1:13" x14ac:dyDescent="0.25">
      <c r="A1618" t="s">
        <v>548</v>
      </c>
      <c r="B1618" t="s">
        <v>510</v>
      </c>
      <c r="C1618" t="s">
        <v>515</v>
      </c>
      <c r="D1618" s="5" t="s">
        <v>555</v>
      </c>
      <c r="E1618" t="s">
        <v>513</v>
      </c>
      <c r="F1618">
        <v>9</v>
      </c>
      <c r="H1618" t="s">
        <v>532</v>
      </c>
      <c r="I1618" t="s">
        <v>521</v>
      </c>
      <c r="J1618" t="s">
        <v>517</v>
      </c>
      <c r="K1618" s="5" t="s">
        <v>557</v>
      </c>
      <c r="L1618" t="s">
        <v>514</v>
      </c>
      <c r="M1618">
        <v>1</v>
      </c>
    </row>
    <row r="1619" spans="1:13" x14ac:dyDescent="0.25">
      <c r="A1619" t="s">
        <v>548</v>
      </c>
      <c r="B1619" t="s">
        <v>510</v>
      </c>
      <c r="C1619" t="s">
        <v>515</v>
      </c>
      <c r="D1619" s="5" t="s">
        <v>555</v>
      </c>
      <c r="E1619" t="s">
        <v>514</v>
      </c>
      <c r="F1619">
        <v>7</v>
      </c>
      <c r="H1619" t="s">
        <v>532</v>
      </c>
      <c r="I1619" t="s">
        <v>522</v>
      </c>
      <c r="J1619" t="s">
        <v>511</v>
      </c>
      <c r="K1619" s="5" t="s">
        <v>557</v>
      </c>
      <c r="L1619" t="s">
        <v>513</v>
      </c>
      <c r="M1619">
        <v>4</v>
      </c>
    </row>
    <row r="1620" spans="1:13" x14ac:dyDescent="0.25">
      <c r="A1620" t="s">
        <v>548</v>
      </c>
      <c r="B1620" t="s">
        <v>510</v>
      </c>
      <c r="C1620" t="s">
        <v>517</v>
      </c>
      <c r="D1620" s="5" t="s">
        <v>555</v>
      </c>
      <c r="E1620" t="s">
        <v>513</v>
      </c>
      <c r="F1620">
        <v>1</v>
      </c>
      <c r="H1620" t="s">
        <v>532</v>
      </c>
      <c r="I1620" t="s">
        <v>522</v>
      </c>
      <c r="J1620" t="s">
        <v>511</v>
      </c>
      <c r="K1620" s="5" t="s">
        <v>557</v>
      </c>
      <c r="L1620" t="s">
        <v>514</v>
      </c>
      <c r="M1620">
        <v>4</v>
      </c>
    </row>
    <row r="1621" spans="1:13" x14ac:dyDescent="0.25">
      <c r="A1621" t="s">
        <v>548</v>
      </c>
      <c r="B1621" t="s">
        <v>510</v>
      </c>
      <c r="C1621" t="s">
        <v>517</v>
      </c>
      <c r="D1621" s="5" t="s">
        <v>555</v>
      </c>
      <c r="E1621" t="s">
        <v>514</v>
      </c>
      <c r="F1621">
        <v>9</v>
      </c>
      <c r="H1621" t="s">
        <v>532</v>
      </c>
      <c r="I1621" t="s">
        <v>522</v>
      </c>
      <c r="J1621" t="s">
        <v>515</v>
      </c>
      <c r="K1621" s="5" t="s">
        <v>557</v>
      </c>
      <c r="L1621" t="s">
        <v>513</v>
      </c>
      <c r="M1621">
        <v>5</v>
      </c>
    </row>
    <row r="1622" spans="1:13" x14ac:dyDescent="0.25">
      <c r="A1622" t="s">
        <v>548</v>
      </c>
      <c r="B1622" t="s">
        <v>510</v>
      </c>
      <c r="C1622" t="s">
        <v>518</v>
      </c>
      <c r="D1622" s="5" t="s">
        <v>555</v>
      </c>
      <c r="E1622" t="s">
        <v>514</v>
      </c>
      <c r="F1622">
        <v>1</v>
      </c>
      <c r="H1622" t="s">
        <v>532</v>
      </c>
      <c r="I1622" t="s">
        <v>522</v>
      </c>
      <c r="J1622" t="s">
        <v>515</v>
      </c>
      <c r="K1622" s="5" t="s">
        <v>557</v>
      </c>
      <c r="L1622" t="s">
        <v>514</v>
      </c>
      <c r="M1622">
        <v>14</v>
      </c>
    </row>
    <row r="1623" spans="1:13" x14ac:dyDescent="0.25">
      <c r="A1623" t="s">
        <v>548</v>
      </c>
      <c r="B1623" t="s">
        <v>510</v>
      </c>
      <c r="C1623" t="s">
        <v>519</v>
      </c>
      <c r="D1623" s="5" t="s">
        <v>555</v>
      </c>
      <c r="E1623" t="s">
        <v>513</v>
      </c>
      <c r="F1623">
        <v>2</v>
      </c>
      <c r="H1623" t="s">
        <v>532</v>
      </c>
      <c r="I1623" t="s">
        <v>522</v>
      </c>
      <c r="J1623" t="s">
        <v>527</v>
      </c>
      <c r="K1623" s="5" t="s">
        <v>557</v>
      </c>
      <c r="L1623" t="s">
        <v>513</v>
      </c>
      <c r="M1623">
        <v>2</v>
      </c>
    </row>
    <row r="1624" spans="1:13" x14ac:dyDescent="0.25">
      <c r="A1624" t="s">
        <v>548</v>
      </c>
      <c r="B1624" t="s">
        <v>510</v>
      </c>
      <c r="C1624" t="s">
        <v>519</v>
      </c>
      <c r="D1624" s="5" t="s">
        <v>555</v>
      </c>
      <c r="E1624" t="s">
        <v>514</v>
      </c>
      <c r="F1624">
        <v>5</v>
      </c>
      <c r="H1624" t="s">
        <v>532</v>
      </c>
      <c r="I1624" t="s">
        <v>522</v>
      </c>
      <c r="J1624" t="s">
        <v>527</v>
      </c>
      <c r="K1624" s="5" t="s">
        <v>557</v>
      </c>
      <c r="L1624" t="s">
        <v>514</v>
      </c>
      <c r="M1624">
        <v>3</v>
      </c>
    </row>
    <row r="1625" spans="1:13" x14ac:dyDescent="0.25">
      <c r="A1625" t="s">
        <v>548</v>
      </c>
      <c r="B1625" t="s">
        <v>520</v>
      </c>
      <c r="C1625" t="s">
        <v>515</v>
      </c>
      <c r="D1625" s="5" t="s">
        <v>555</v>
      </c>
      <c r="E1625" t="s">
        <v>513</v>
      </c>
      <c r="F1625">
        <v>2</v>
      </c>
      <c r="H1625" t="s">
        <v>532</v>
      </c>
      <c r="I1625" t="s">
        <v>522</v>
      </c>
      <c r="J1625" t="s">
        <v>518</v>
      </c>
      <c r="K1625" s="5" t="s">
        <v>557</v>
      </c>
      <c r="L1625" t="s">
        <v>514</v>
      </c>
      <c r="M1625">
        <v>2</v>
      </c>
    </row>
    <row r="1626" spans="1:13" x14ac:dyDescent="0.25">
      <c r="A1626" t="s">
        <v>548</v>
      </c>
      <c r="B1626" t="s">
        <v>520</v>
      </c>
      <c r="C1626" t="s">
        <v>515</v>
      </c>
      <c r="D1626" s="5" t="s">
        <v>555</v>
      </c>
      <c r="E1626" t="s">
        <v>514</v>
      </c>
      <c r="F1626">
        <v>6</v>
      </c>
      <c r="H1626" t="s">
        <v>532</v>
      </c>
      <c r="I1626" t="s">
        <v>523</v>
      </c>
      <c r="J1626" t="s">
        <v>511</v>
      </c>
      <c r="K1626" s="5" t="s">
        <v>557</v>
      </c>
      <c r="L1626" t="s">
        <v>514</v>
      </c>
      <c r="M1626">
        <v>3</v>
      </c>
    </row>
    <row r="1627" spans="1:13" x14ac:dyDescent="0.25">
      <c r="A1627" t="s">
        <v>548</v>
      </c>
      <c r="B1627" t="s">
        <v>522</v>
      </c>
      <c r="C1627" t="s">
        <v>511</v>
      </c>
      <c r="D1627" s="5" t="s">
        <v>555</v>
      </c>
      <c r="E1627" t="s">
        <v>513</v>
      </c>
      <c r="F1627">
        <v>1</v>
      </c>
      <c r="H1627" t="s">
        <v>532</v>
      </c>
      <c r="I1627" t="s">
        <v>523</v>
      </c>
      <c r="J1627" t="s">
        <v>515</v>
      </c>
      <c r="K1627" s="5" t="s">
        <v>557</v>
      </c>
      <c r="L1627" t="s">
        <v>513</v>
      </c>
      <c r="M1627">
        <v>8</v>
      </c>
    </row>
    <row r="1628" spans="1:13" x14ac:dyDescent="0.25">
      <c r="A1628" t="s">
        <v>548</v>
      </c>
      <c r="B1628" t="s">
        <v>522</v>
      </c>
      <c r="C1628" t="s">
        <v>515</v>
      </c>
      <c r="D1628" s="5" t="s">
        <v>555</v>
      </c>
      <c r="E1628" t="s">
        <v>514</v>
      </c>
      <c r="F1628">
        <v>2</v>
      </c>
      <c r="H1628" t="s">
        <v>532</v>
      </c>
      <c r="I1628" t="s">
        <v>523</v>
      </c>
      <c r="J1628" t="s">
        <v>515</v>
      </c>
      <c r="K1628" s="5" t="s">
        <v>557</v>
      </c>
      <c r="L1628" t="s">
        <v>514</v>
      </c>
      <c r="M1628">
        <v>14</v>
      </c>
    </row>
    <row r="1629" spans="1:13" x14ac:dyDescent="0.25">
      <c r="A1629" t="s">
        <v>548</v>
      </c>
      <c r="B1629" t="s">
        <v>523</v>
      </c>
      <c r="C1629" t="s">
        <v>511</v>
      </c>
      <c r="D1629" s="5" t="s">
        <v>555</v>
      </c>
      <c r="E1629" t="s">
        <v>514</v>
      </c>
      <c r="F1629">
        <v>1</v>
      </c>
      <c r="H1629" t="s">
        <v>532</v>
      </c>
      <c r="I1629" t="s">
        <v>523</v>
      </c>
      <c r="J1629" t="s">
        <v>527</v>
      </c>
      <c r="K1629" s="5" t="s">
        <v>557</v>
      </c>
      <c r="L1629" t="s">
        <v>513</v>
      </c>
      <c r="M1629">
        <v>2</v>
      </c>
    </row>
    <row r="1630" spans="1:13" x14ac:dyDescent="0.25">
      <c r="A1630" t="s">
        <v>548</v>
      </c>
      <c r="B1630" t="s">
        <v>523</v>
      </c>
      <c r="C1630" t="s">
        <v>515</v>
      </c>
      <c r="D1630" s="5" t="s">
        <v>555</v>
      </c>
      <c r="E1630" t="s">
        <v>513</v>
      </c>
      <c r="F1630">
        <v>6</v>
      </c>
      <c r="H1630" t="s">
        <v>532</v>
      </c>
      <c r="I1630" t="s">
        <v>524</v>
      </c>
      <c r="J1630" t="s">
        <v>511</v>
      </c>
      <c r="K1630" s="5" t="s">
        <v>557</v>
      </c>
      <c r="L1630" t="s">
        <v>514</v>
      </c>
      <c r="M1630">
        <v>2</v>
      </c>
    </row>
    <row r="1631" spans="1:13" x14ac:dyDescent="0.25">
      <c r="A1631" t="s">
        <v>548</v>
      </c>
      <c r="B1631" t="s">
        <v>523</v>
      </c>
      <c r="C1631" t="s">
        <v>515</v>
      </c>
      <c r="D1631" s="5" t="s">
        <v>555</v>
      </c>
      <c r="E1631" t="s">
        <v>514</v>
      </c>
      <c r="F1631">
        <v>7</v>
      </c>
      <c r="H1631" t="s">
        <v>532</v>
      </c>
      <c r="I1631" t="s">
        <v>524</v>
      </c>
      <c r="J1631" t="s">
        <v>515</v>
      </c>
      <c r="K1631" s="5" t="s">
        <v>557</v>
      </c>
      <c r="L1631" t="s">
        <v>513</v>
      </c>
      <c r="M1631">
        <v>20</v>
      </c>
    </row>
    <row r="1632" spans="1:13" x14ac:dyDescent="0.25">
      <c r="A1632" t="s">
        <v>548</v>
      </c>
      <c r="B1632" t="s">
        <v>524</v>
      </c>
      <c r="C1632" t="s">
        <v>515</v>
      </c>
      <c r="D1632" s="5" t="s">
        <v>555</v>
      </c>
      <c r="E1632" t="s">
        <v>513</v>
      </c>
      <c r="F1632">
        <v>6</v>
      </c>
      <c r="H1632" t="s">
        <v>532</v>
      </c>
      <c r="I1632" t="s">
        <v>524</v>
      </c>
      <c r="J1632" t="s">
        <v>515</v>
      </c>
      <c r="K1632" s="5" t="s">
        <v>557</v>
      </c>
      <c r="L1632" t="s">
        <v>514</v>
      </c>
      <c r="M1632">
        <v>27</v>
      </c>
    </row>
    <row r="1633" spans="1:13" x14ac:dyDescent="0.25">
      <c r="A1633" t="s">
        <v>548</v>
      </c>
      <c r="B1633" t="s">
        <v>524</v>
      </c>
      <c r="C1633" t="s">
        <v>515</v>
      </c>
      <c r="D1633" s="5" t="s">
        <v>555</v>
      </c>
      <c r="E1633" t="s">
        <v>514</v>
      </c>
      <c r="F1633">
        <v>8</v>
      </c>
      <c r="H1633" t="s">
        <v>532</v>
      </c>
      <c r="I1633" t="s">
        <v>524</v>
      </c>
      <c r="J1633" t="s">
        <v>527</v>
      </c>
      <c r="K1633" s="5" t="s">
        <v>557</v>
      </c>
      <c r="L1633" t="s">
        <v>514</v>
      </c>
      <c r="M1633">
        <v>4</v>
      </c>
    </row>
    <row r="1634" spans="1:13" x14ac:dyDescent="0.25">
      <c r="A1634" t="s">
        <v>549</v>
      </c>
      <c r="B1634" t="s">
        <v>510</v>
      </c>
      <c r="C1634" t="s">
        <v>511</v>
      </c>
      <c r="D1634" s="5" t="s">
        <v>555</v>
      </c>
      <c r="E1634" t="s">
        <v>513</v>
      </c>
      <c r="F1634">
        <v>3</v>
      </c>
      <c r="H1634" t="s">
        <v>532</v>
      </c>
      <c r="I1634" t="s">
        <v>524</v>
      </c>
      <c r="J1634" t="s">
        <v>517</v>
      </c>
      <c r="K1634" s="5" t="s">
        <v>557</v>
      </c>
      <c r="L1634" t="s">
        <v>513</v>
      </c>
      <c r="M1634">
        <v>1</v>
      </c>
    </row>
    <row r="1635" spans="1:13" x14ac:dyDescent="0.25">
      <c r="A1635" t="s">
        <v>549</v>
      </c>
      <c r="B1635" t="s">
        <v>510</v>
      </c>
      <c r="C1635" t="s">
        <v>511</v>
      </c>
      <c r="D1635" s="5" t="s">
        <v>555</v>
      </c>
      <c r="E1635" t="s">
        <v>514</v>
      </c>
      <c r="F1635">
        <v>1</v>
      </c>
      <c r="H1635" t="s">
        <v>532</v>
      </c>
      <c r="I1635" t="s">
        <v>524</v>
      </c>
      <c r="J1635" t="s">
        <v>518</v>
      </c>
      <c r="K1635" s="5" t="s">
        <v>557</v>
      </c>
      <c r="L1635" t="s">
        <v>513</v>
      </c>
      <c r="M1635">
        <v>2</v>
      </c>
    </row>
    <row r="1636" spans="1:13" x14ac:dyDescent="0.25">
      <c r="A1636" t="s">
        <v>549</v>
      </c>
      <c r="B1636" t="s">
        <v>510</v>
      </c>
      <c r="C1636" t="s">
        <v>515</v>
      </c>
      <c r="D1636" s="5" t="s">
        <v>555</v>
      </c>
      <c r="E1636" t="s">
        <v>513</v>
      </c>
      <c r="F1636">
        <v>10</v>
      </c>
      <c r="H1636" t="s">
        <v>532</v>
      </c>
      <c r="I1636" t="s">
        <v>524</v>
      </c>
      <c r="J1636" t="s">
        <v>518</v>
      </c>
      <c r="K1636" s="5" t="s">
        <v>557</v>
      </c>
      <c r="L1636" t="s">
        <v>514</v>
      </c>
      <c r="M1636">
        <v>2</v>
      </c>
    </row>
    <row r="1637" spans="1:13" x14ac:dyDescent="0.25">
      <c r="A1637" t="s">
        <v>549</v>
      </c>
      <c r="B1637" t="s">
        <v>510</v>
      </c>
      <c r="C1637" t="s">
        <v>515</v>
      </c>
      <c r="D1637" s="5" t="s">
        <v>555</v>
      </c>
      <c r="E1637" t="s">
        <v>514</v>
      </c>
      <c r="F1637">
        <v>15</v>
      </c>
      <c r="H1637" t="s">
        <v>532</v>
      </c>
      <c r="I1637" t="s">
        <v>524</v>
      </c>
      <c r="J1637" t="s">
        <v>519</v>
      </c>
      <c r="K1637" s="5" t="s">
        <v>557</v>
      </c>
      <c r="L1637" t="s">
        <v>514</v>
      </c>
      <c r="M1637">
        <v>1</v>
      </c>
    </row>
    <row r="1638" spans="1:13" x14ac:dyDescent="0.25">
      <c r="A1638" t="s">
        <v>549</v>
      </c>
      <c r="B1638" t="s">
        <v>510</v>
      </c>
      <c r="C1638" t="s">
        <v>517</v>
      </c>
      <c r="D1638" s="5" t="s">
        <v>555</v>
      </c>
      <c r="E1638" t="s">
        <v>514</v>
      </c>
      <c r="F1638">
        <v>3</v>
      </c>
      <c r="H1638" t="s">
        <v>532</v>
      </c>
      <c r="I1638" t="s">
        <v>525</v>
      </c>
      <c r="J1638" t="s">
        <v>515</v>
      </c>
      <c r="K1638" s="5" t="s">
        <v>557</v>
      </c>
      <c r="L1638" t="s">
        <v>513</v>
      </c>
      <c r="M1638">
        <v>2</v>
      </c>
    </row>
    <row r="1639" spans="1:13" x14ac:dyDescent="0.25">
      <c r="A1639" t="s">
        <v>549</v>
      </c>
      <c r="B1639" t="s">
        <v>510</v>
      </c>
      <c r="C1639" t="s">
        <v>518</v>
      </c>
      <c r="D1639" s="5" t="s">
        <v>555</v>
      </c>
      <c r="E1639" t="s">
        <v>513</v>
      </c>
      <c r="F1639">
        <v>1</v>
      </c>
      <c r="H1639" t="s">
        <v>532</v>
      </c>
      <c r="I1639" t="s">
        <v>525</v>
      </c>
      <c r="J1639" t="s">
        <v>515</v>
      </c>
      <c r="K1639" s="5" t="s">
        <v>557</v>
      </c>
      <c r="L1639" t="s">
        <v>514</v>
      </c>
      <c r="M1639">
        <v>4</v>
      </c>
    </row>
    <row r="1640" spans="1:13" x14ac:dyDescent="0.25">
      <c r="A1640" t="s">
        <v>549</v>
      </c>
      <c r="B1640" t="s">
        <v>510</v>
      </c>
      <c r="C1640" t="s">
        <v>518</v>
      </c>
      <c r="D1640" s="5" t="s">
        <v>555</v>
      </c>
      <c r="E1640" t="s">
        <v>514</v>
      </c>
      <c r="F1640">
        <v>1</v>
      </c>
      <c r="H1640" t="s">
        <v>532</v>
      </c>
      <c r="I1640" t="s">
        <v>525</v>
      </c>
      <c r="J1640" t="s">
        <v>527</v>
      </c>
      <c r="K1640" s="5" t="s">
        <v>557</v>
      </c>
      <c r="L1640" t="s">
        <v>513</v>
      </c>
      <c r="M1640">
        <v>1</v>
      </c>
    </row>
    <row r="1641" spans="1:13" x14ac:dyDescent="0.25">
      <c r="A1641" t="s">
        <v>549</v>
      </c>
      <c r="B1641" t="s">
        <v>510</v>
      </c>
      <c r="C1641" t="s">
        <v>519</v>
      </c>
      <c r="D1641" s="5" t="s">
        <v>555</v>
      </c>
      <c r="E1641" t="s">
        <v>514</v>
      </c>
      <c r="F1641">
        <v>2</v>
      </c>
      <c r="H1641" t="s">
        <v>532</v>
      </c>
      <c r="I1641" t="s">
        <v>525</v>
      </c>
      <c r="J1641" t="s">
        <v>518</v>
      </c>
      <c r="K1641" s="5" t="s">
        <v>557</v>
      </c>
      <c r="L1641" t="s">
        <v>513</v>
      </c>
      <c r="M1641">
        <v>2</v>
      </c>
    </row>
    <row r="1642" spans="1:13" x14ac:dyDescent="0.25">
      <c r="A1642" t="s">
        <v>549</v>
      </c>
      <c r="B1642" t="s">
        <v>520</v>
      </c>
      <c r="C1642" t="s">
        <v>515</v>
      </c>
      <c r="D1642" s="5" t="s">
        <v>555</v>
      </c>
      <c r="E1642" t="s">
        <v>513</v>
      </c>
      <c r="F1642">
        <v>4</v>
      </c>
      <c r="H1642" t="s">
        <v>534</v>
      </c>
      <c r="I1642" t="s">
        <v>510</v>
      </c>
      <c r="J1642" t="s">
        <v>511</v>
      </c>
      <c r="K1642" s="5" t="s">
        <v>557</v>
      </c>
      <c r="L1642" t="s">
        <v>513</v>
      </c>
      <c r="M1642">
        <v>3</v>
      </c>
    </row>
    <row r="1643" spans="1:13" x14ac:dyDescent="0.25">
      <c r="A1643" t="s">
        <v>549</v>
      </c>
      <c r="B1643" t="s">
        <v>520</v>
      </c>
      <c r="C1643" t="s">
        <v>515</v>
      </c>
      <c r="D1643" s="5" t="s">
        <v>555</v>
      </c>
      <c r="E1643" t="s">
        <v>514</v>
      </c>
      <c r="F1643">
        <v>3</v>
      </c>
      <c r="H1643" t="s">
        <v>534</v>
      </c>
      <c r="I1643" t="s">
        <v>510</v>
      </c>
      <c r="J1643" t="s">
        <v>511</v>
      </c>
      <c r="K1643" s="5" t="s">
        <v>557</v>
      </c>
      <c r="L1643" t="s">
        <v>514</v>
      </c>
      <c r="M1643">
        <v>9</v>
      </c>
    </row>
    <row r="1644" spans="1:13" x14ac:dyDescent="0.25">
      <c r="A1644" t="s">
        <v>549</v>
      </c>
      <c r="B1644" t="s">
        <v>522</v>
      </c>
      <c r="C1644" t="s">
        <v>511</v>
      </c>
      <c r="D1644" s="5" t="s">
        <v>555</v>
      </c>
      <c r="E1644" t="s">
        <v>514</v>
      </c>
      <c r="F1644">
        <v>1</v>
      </c>
      <c r="H1644" t="s">
        <v>534</v>
      </c>
      <c r="I1644" t="s">
        <v>510</v>
      </c>
      <c r="J1644" t="s">
        <v>515</v>
      </c>
      <c r="K1644" s="5" t="s">
        <v>557</v>
      </c>
      <c r="L1644" t="s">
        <v>513</v>
      </c>
      <c r="M1644">
        <v>22</v>
      </c>
    </row>
    <row r="1645" spans="1:13" x14ac:dyDescent="0.25">
      <c r="A1645" t="s">
        <v>549</v>
      </c>
      <c r="B1645" t="s">
        <v>522</v>
      </c>
      <c r="C1645" t="s">
        <v>515</v>
      </c>
      <c r="D1645" s="5" t="s">
        <v>555</v>
      </c>
      <c r="E1645" t="s">
        <v>514</v>
      </c>
      <c r="F1645">
        <v>1</v>
      </c>
      <c r="H1645" t="s">
        <v>534</v>
      </c>
      <c r="I1645" t="s">
        <v>510</v>
      </c>
      <c r="J1645" t="s">
        <v>515</v>
      </c>
      <c r="K1645" s="5" t="s">
        <v>557</v>
      </c>
      <c r="L1645" t="s">
        <v>514</v>
      </c>
      <c r="M1645">
        <v>86</v>
      </c>
    </row>
    <row r="1646" spans="1:13" x14ac:dyDescent="0.25">
      <c r="A1646" t="s">
        <v>549</v>
      </c>
      <c r="B1646" t="s">
        <v>522</v>
      </c>
      <c r="C1646" t="s">
        <v>517</v>
      </c>
      <c r="D1646" s="5" t="s">
        <v>555</v>
      </c>
      <c r="E1646" t="s">
        <v>514</v>
      </c>
      <c r="F1646">
        <v>1</v>
      </c>
      <c r="H1646" t="s">
        <v>534</v>
      </c>
      <c r="I1646" t="s">
        <v>510</v>
      </c>
      <c r="J1646" t="s">
        <v>517</v>
      </c>
      <c r="K1646" s="5" t="s">
        <v>557</v>
      </c>
      <c r="L1646" t="s">
        <v>513</v>
      </c>
      <c r="M1646">
        <v>3</v>
      </c>
    </row>
    <row r="1647" spans="1:13" x14ac:dyDescent="0.25">
      <c r="A1647" t="s">
        <v>549</v>
      </c>
      <c r="B1647" t="s">
        <v>523</v>
      </c>
      <c r="C1647" t="s">
        <v>515</v>
      </c>
      <c r="D1647" s="5" t="s">
        <v>555</v>
      </c>
      <c r="E1647" t="s">
        <v>514</v>
      </c>
      <c r="F1647">
        <v>1</v>
      </c>
      <c r="H1647" t="s">
        <v>534</v>
      </c>
      <c r="I1647" t="s">
        <v>510</v>
      </c>
      <c r="J1647" t="s">
        <v>517</v>
      </c>
      <c r="K1647" s="5" t="s">
        <v>557</v>
      </c>
      <c r="L1647" t="s">
        <v>514</v>
      </c>
      <c r="M1647">
        <v>3</v>
      </c>
    </row>
    <row r="1648" spans="1:13" x14ac:dyDescent="0.25">
      <c r="A1648" t="s">
        <v>549</v>
      </c>
      <c r="B1648" t="s">
        <v>524</v>
      </c>
      <c r="C1648" t="s">
        <v>515</v>
      </c>
      <c r="D1648" s="5" t="s">
        <v>555</v>
      </c>
      <c r="E1648" t="s">
        <v>513</v>
      </c>
      <c r="F1648">
        <v>2</v>
      </c>
      <c r="H1648" t="s">
        <v>534</v>
      </c>
      <c r="I1648" t="s">
        <v>510</v>
      </c>
      <c r="J1648" t="s">
        <v>518</v>
      </c>
      <c r="K1648" s="5" t="s">
        <v>557</v>
      </c>
      <c r="L1648" t="s">
        <v>513</v>
      </c>
      <c r="M1648">
        <v>1</v>
      </c>
    </row>
    <row r="1649" spans="1:13" x14ac:dyDescent="0.25">
      <c r="A1649" t="s">
        <v>549</v>
      </c>
      <c r="B1649" t="s">
        <v>524</v>
      </c>
      <c r="C1649" t="s">
        <v>515</v>
      </c>
      <c r="D1649" s="5" t="s">
        <v>555</v>
      </c>
      <c r="E1649" t="s">
        <v>514</v>
      </c>
      <c r="F1649">
        <v>5</v>
      </c>
      <c r="H1649" t="s">
        <v>534</v>
      </c>
      <c r="I1649" t="s">
        <v>510</v>
      </c>
      <c r="J1649" t="s">
        <v>519</v>
      </c>
      <c r="K1649" s="5" t="s">
        <v>557</v>
      </c>
      <c r="L1649" t="s">
        <v>513</v>
      </c>
      <c r="M1649">
        <v>4</v>
      </c>
    </row>
    <row r="1650" spans="1:13" x14ac:dyDescent="0.25">
      <c r="A1650" t="s">
        <v>550</v>
      </c>
      <c r="B1650" t="s">
        <v>510</v>
      </c>
      <c r="C1650" t="s">
        <v>511</v>
      </c>
      <c r="D1650" s="5" t="s">
        <v>555</v>
      </c>
      <c r="E1650" t="s">
        <v>513</v>
      </c>
      <c r="F1650">
        <v>4</v>
      </c>
      <c r="H1650" t="s">
        <v>534</v>
      </c>
      <c r="I1650" t="s">
        <v>510</v>
      </c>
      <c r="J1650" t="s">
        <v>519</v>
      </c>
      <c r="K1650" s="5" t="s">
        <v>557</v>
      </c>
      <c r="L1650" t="s">
        <v>514</v>
      </c>
      <c r="M1650">
        <v>21</v>
      </c>
    </row>
    <row r="1651" spans="1:13" x14ac:dyDescent="0.25">
      <c r="A1651" t="s">
        <v>550</v>
      </c>
      <c r="B1651" t="s">
        <v>510</v>
      </c>
      <c r="C1651" t="s">
        <v>511</v>
      </c>
      <c r="D1651" s="5" t="s">
        <v>555</v>
      </c>
      <c r="E1651" t="s">
        <v>514</v>
      </c>
      <c r="F1651">
        <v>7</v>
      </c>
      <c r="H1651" t="s">
        <v>534</v>
      </c>
      <c r="I1651" t="s">
        <v>520</v>
      </c>
      <c r="J1651" t="s">
        <v>511</v>
      </c>
      <c r="K1651" s="5" t="s">
        <v>557</v>
      </c>
      <c r="L1651" t="s">
        <v>514</v>
      </c>
      <c r="M1651">
        <v>1</v>
      </c>
    </row>
    <row r="1652" spans="1:13" x14ac:dyDescent="0.25">
      <c r="A1652" t="s">
        <v>550</v>
      </c>
      <c r="B1652" t="s">
        <v>510</v>
      </c>
      <c r="C1652" t="s">
        <v>515</v>
      </c>
      <c r="D1652" s="5" t="s">
        <v>555</v>
      </c>
      <c r="E1652" t="s">
        <v>513</v>
      </c>
      <c r="F1652">
        <v>33</v>
      </c>
      <c r="H1652" t="s">
        <v>534</v>
      </c>
      <c r="I1652" t="s">
        <v>520</v>
      </c>
      <c r="J1652" t="s">
        <v>515</v>
      </c>
      <c r="K1652" s="5" t="s">
        <v>557</v>
      </c>
      <c r="L1652" t="s">
        <v>513</v>
      </c>
      <c r="M1652">
        <v>28</v>
      </c>
    </row>
    <row r="1653" spans="1:13" x14ac:dyDescent="0.25">
      <c r="A1653" t="s">
        <v>550</v>
      </c>
      <c r="B1653" t="s">
        <v>510</v>
      </c>
      <c r="C1653" t="s">
        <v>515</v>
      </c>
      <c r="D1653" s="5" t="s">
        <v>555</v>
      </c>
      <c r="E1653" t="s">
        <v>514</v>
      </c>
      <c r="F1653">
        <v>40</v>
      </c>
      <c r="H1653" t="s">
        <v>534</v>
      </c>
      <c r="I1653" t="s">
        <v>520</v>
      </c>
      <c r="J1653" t="s">
        <v>515</v>
      </c>
      <c r="K1653" s="5" t="s">
        <v>557</v>
      </c>
      <c r="L1653" t="s">
        <v>514</v>
      </c>
      <c r="M1653">
        <v>27</v>
      </c>
    </row>
    <row r="1654" spans="1:13" x14ac:dyDescent="0.25">
      <c r="A1654" t="s">
        <v>550</v>
      </c>
      <c r="B1654" t="s">
        <v>510</v>
      </c>
      <c r="C1654" t="s">
        <v>527</v>
      </c>
      <c r="D1654" s="5" t="s">
        <v>555</v>
      </c>
      <c r="E1654" t="s">
        <v>513</v>
      </c>
      <c r="F1654">
        <v>4</v>
      </c>
      <c r="H1654" t="s">
        <v>534</v>
      </c>
      <c r="I1654" t="s">
        <v>520</v>
      </c>
      <c r="J1654" t="s">
        <v>518</v>
      </c>
      <c r="K1654" s="5" t="s">
        <v>557</v>
      </c>
      <c r="L1654" t="s">
        <v>513</v>
      </c>
      <c r="M1654">
        <v>1</v>
      </c>
    </row>
    <row r="1655" spans="1:13" x14ac:dyDescent="0.25">
      <c r="A1655" t="s">
        <v>550</v>
      </c>
      <c r="B1655" t="s">
        <v>510</v>
      </c>
      <c r="C1655" t="s">
        <v>527</v>
      </c>
      <c r="D1655" s="5" t="s">
        <v>555</v>
      </c>
      <c r="E1655" t="s">
        <v>514</v>
      </c>
      <c r="F1655">
        <v>2</v>
      </c>
      <c r="H1655" t="s">
        <v>534</v>
      </c>
      <c r="I1655" t="s">
        <v>520</v>
      </c>
      <c r="J1655" t="s">
        <v>518</v>
      </c>
      <c r="K1655" s="5" t="s">
        <v>557</v>
      </c>
      <c r="L1655" t="s">
        <v>514</v>
      </c>
      <c r="M1655">
        <v>1</v>
      </c>
    </row>
    <row r="1656" spans="1:13" x14ac:dyDescent="0.25">
      <c r="A1656" t="s">
        <v>550</v>
      </c>
      <c r="B1656" t="s">
        <v>510</v>
      </c>
      <c r="C1656" t="s">
        <v>517</v>
      </c>
      <c r="D1656" s="5" t="s">
        <v>555</v>
      </c>
      <c r="E1656" t="s">
        <v>513</v>
      </c>
      <c r="F1656">
        <v>6</v>
      </c>
      <c r="H1656" t="s">
        <v>534</v>
      </c>
      <c r="I1656" t="s">
        <v>521</v>
      </c>
      <c r="J1656" t="s">
        <v>511</v>
      </c>
      <c r="K1656" s="5" t="s">
        <v>557</v>
      </c>
      <c r="L1656" t="s">
        <v>514</v>
      </c>
      <c r="M1656">
        <v>1</v>
      </c>
    </row>
    <row r="1657" spans="1:13" x14ac:dyDescent="0.25">
      <c r="A1657" t="s">
        <v>550</v>
      </c>
      <c r="B1657" t="s">
        <v>510</v>
      </c>
      <c r="C1657" t="s">
        <v>517</v>
      </c>
      <c r="D1657" s="5" t="s">
        <v>555</v>
      </c>
      <c r="E1657" t="s">
        <v>514</v>
      </c>
      <c r="F1657">
        <v>4</v>
      </c>
      <c r="H1657" t="s">
        <v>534</v>
      </c>
      <c r="I1657" t="s">
        <v>521</v>
      </c>
      <c r="J1657" t="s">
        <v>515</v>
      </c>
      <c r="K1657" s="5" t="s">
        <v>557</v>
      </c>
      <c r="L1657" t="s">
        <v>513</v>
      </c>
      <c r="M1657">
        <v>1</v>
      </c>
    </row>
    <row r="1658" spans="1:13" x14ac:dyDescent="0.25">
      <c r="A1658" t="s">
        <v>550</v>
      </c>
      <c r="B1658" t="s">
        <v>510</v>
      </c>
      <c r="C1658" t="s">
        <v>518</v>
      </c>
      <c r="D1658" s="5" t="s">
        <v>555</v>
      </c>
      <c r="E1658" t="s">
        <v>513</v>
      </c>
      <c r="F1658">
        <v>3</v>
      </c>
      <c r="H1658" t="s">
        <v>534</v>
      </c>
      <c r="I1658" t="s">
        <v>521</v>
      </c>
      <c r="J1658" t="s">
        <v>515</v>
      </c>
      <c r="K1658" s="5" t="s">
        <v>557</v>
      </c>
      <c r="L1658" t="s">
        <v>514</v>
      </c>
      <c r="M1658">
        <v>2</v>
      </c>
    </row>
    <row r="1659" spans="1:13" x14ac:dyDescent="0.25">
      <c r="A1659" t="s">
        <v>550</v>
      </c>
      <c r="B1659" t="s">
        <v>510</v>
      </c>
      <c r="C1659" t="s">
        <v>518</v>
      </c>
      <c r="D1659" s="5" t="s">
        <v>555</v>
      </c>
      <c r="E1659" t="s">
        <v>514</v>
      </c>
      <c r="F1659">
        <v>4</v>
      </c>
      <c r="H1659" t="s">
        <v>534</v>
      </c>
      <c r="I1659" t="s">
        <v>522</v>
      </c>
      <c r="J1659" t="s">
        <v>511</v>
      </c>
      <c r="K1659" s="5" t="s">
        <v>557</v>
      </c>
      <c r="L1659" t="s">
        <v>513</v>
      </c>
      <c r="M1659">
        <v>2</v>
      </c>
    </row>
    <row r="1660" spans="1:13" x14ac:dyDescent="0.25">
      <c r="A1660" t="s">
        <v>550</v>
      </c>
      <c r="B1660" t="s">
        <v>510</v>
      </c>
      <c r="C1660" t="s">
        <v>519</v>
      </c>
      <c r="D1660" s="5" t="s">
        <v>555</v>
      </c>
      <c r="E1660" t="s">
        <v>513</v>
      </c>
      <c r="F1660">
        <v>2</v>
      </c>
      <c r="H1660" t="s">
        <v>534</v>
      </c>
      <c r="I1660" t="s">
        <v>522</v>
      </c>
      <c r="J1660" t="s">
        <v>515</v>
      </c>
      <c r="K1660" s="5" t="s">
        <v>557</v>
      </c>
      <c r="L1660" t="s">
        <v>514</v>
      </c>
      <c r="M1660">
        <v>2</v>
      </c>
    </row>
    <row r="1661" spans="1:13" x14ac:dyDescent="0.25">
      <c r="A1661" t="s">
        <v>550</v>
      </c>
      <c r="B1661" t="s">
        <v>510</v>
      </c>
      <c r="C1661" t="s">
        <v>519</v>
      </c>
      <c r="D1661" s="5" t="s">
        <v>555</v>
      </c>
      <c r="E1661" t="s">
        <v>514</v>
      </c>
      <c r="F1661">
        <v>6</v>
      </c>
      <c r="H1661" t="s">
        <v>534</v>
      </c>
      <c r="I1661" t="s">
        <v>523</v>
      </c>
      <c r="J1661" t="s">
        <v>511</v>
      </c>
      <c r="K1661" s="5" t="s">
        <v>557</v>
      </c>
      <c r="L1661" t="s">
        <v>513</v>
      </c>
      <c r="M1661">
        <v>1</v>
      </c>
    </row>
    <row r="1662" spans="1:13" x14ac:dyDescent="0.25">
      <c r="A1662" t="s">
        <v>550</v>
      </c>
      <c r="B1662" t="s">
        <v>520</v>
      </c>
      <c r="C1662" t="s">
        <v>515</v>
      </c>
      <c r="D1662" s="5" t="s">
        <v>555</v>
      </c>
      <c r="E1662" t="s">
        <v>513</v>
      </c>
      <c r="F1662">
        <v>7</v>
      </c>
      <c r="H1662" t="s">
        <v>534</v>
      </c>
      <c r="I1662" t="s">
        <v>523</v>
      </c>
      <c r="J1662" t="s">
        <v>515</v>
      </c>
      <c r="K1662" s="5" t="s">
        <v>557</v>
      </c>
      <c r="L1662" t="s">
        <v>513</v>
      </c>
      <c r="M1662">
        <v>7</v>
      </c>
    </row>
    <row r="1663" spans="1:13" x14ac:dyDescent="0.25">
      <c r="A1663" t="s">
        <v>550</v>
      </c>
      <c r="B1663" t="s">
        <v>520</v>
      </c>
      <c r="C1663" t="s">
        <v>515</v>
      </c>
      <c r="D1663" s="5" t="s">
        <v>555</v>
      </c>
      <c r="E1663" t="s">
        <v>514</v>
      </c>
      <c r="F1663">
        <v>5</v>
      </c>
      <c r="H1663" t="s">
        <v>534</v>
      </c>
      <c r="I1663" t="s">
        <v>523</v>
      </c>
      <c r="J1663" t="s">
        <v>515</v>
      </c>
      <c r="K1663" s="5" t="s">
        <v>557</v>
      </c>
      <c r="L1663" t="s">
        <v>514</v>
      </c>
      <c r="M1663">
        <v>7</v>
      </c>
    </row>
    <row r="1664" spans="1:13" x14ac:dyDescent="0.25">
      <c r="A1664" t="s">
        <v>550</v>
      </c>
      <c r="B1664" t="s">
        <v>520</v>
      </c>
      <c r="C1664" t="s">
        <v>518</v>
      </c>
      <c r="D1664" s="5" t="s">
        <v>555</v>
      </c>
      <c r="E1664" t="s">
        <v>513</v>
      </c>
      <c r="F1664">
        <v>1</v>
      </c>
      <c r="H1664" t="s">
        <v>534</v>
      </c>
      <c r="I1664" t="s">
        <v>524</v>
      </c>
      <c r="J1664" t="s">
        <v>515</v>
      </c>
      <c r="K1664" s="5" t="s">
        <v>557</v>
      </c>
      <c r="L1664" t="s">
        <v>513</v>
      </c>
      <c r="M1664">
        <v>6</v>
      </c>
    </row>
    <row r="1665" spans="1:13" x14ac:dyDescent="0.25">
      <c r="A1665" t="s">
        <v>550</v>
      </c>
      <c r="B1665" t="s">
        <v>520</v>
      </c>
      <c r="C1665" t="s">
        <v>518</v>
      </c>
      <c r="D1665" s="5" t="s">
        <v>555</v>
      </c>
      <c r="E1665" t="s">
        <v>514</v>
      </c>
      <c r="F1665">
        <v>1</v>
      </c>
      <c r="H1665" t="s">
        <v>534</v>
      </c>
      <c r="I1665" t="s">
        <v>524</v>
      </c>
      <c r="J1665" t="s">
        <v>515</v>
      </c>
      <c r="K1665" s="5" t="s">
        <v>557</v>
      </c>
      <c r="L1665" t="s">
        <v>514</v>
      </c>
      <c r="M1665">
        <v>7</v>
      </c>
    </row>
    <row r="1666" spans="1:13" x14ac:dyDescent="0.25">
      <c r="A1666" t="s">
        <v>550</v>
      </c>
      <c r="B1666" t="s">
        <v>521</v>
      </c>
      <c r="C1666" t="s">
        <v>515</v>
      </c>
      <c r="D1666" s="5" t="s">
        <v>555</v>
      </c>
      <c r="E1666" t="s">
        <v>514</v>
      </c>
      <c r="F1666">
        <v>1</v>
      </c>
      <c r="H1666" t="s">
        <v>534</v>
      </c>
      <c r="I1666" t="s">
        <v>524</v>
      </c>
      <c r="J1666" t="s">
        <v>518</v>
      </c>
      <c r="K1666" s="5" t="s">
        <v>557</v>
      </c>
      <c r="L1666" t="s">
        <v>514</v>
      </c>
      <c r="M1666">
        <v>1</v>
      </c>
    </row>
    <row r="1667" spans="1:13" x14ac:dyDescent="0.25">
      <c r="A1667" t="s">
        <v>550</v>
      </c>
      <c r="B1667" t="s">
        <v>521</v>
      </c>
      <c r="C1667" t="s">
        <v>517</v>
      </c>
      <c r="D1667" s="5" t="s">
        <v>555</v>
      </c>
      <c r="E1667" t="s">
        <v>514</v>
      </c>
      <c r="F1667">
        <v>1</v>
      </c>
      <c r="H1667" t="s">
        <v>534</v>
      </c>
      <c r="I1667" t="s">
        <v>525</v>
      </c>
      <c r="J1667" t="s">
        <v>515</v>
      </c>
      <c r="K1667" s="5" t="s">
        <v>557</v>
      </c>
      <c r="L1667" t="s">
        <v>514</v>
      </c>
      <c r="M1667">
        <v>1</v>
      </c>
    </row>
    <row r="1668" spans="1:13" x14ac:dyDescent="0.25">
      <c r="A1668" t="s">
        <v>550</v>
      </c>
      <c r="B1668" t="s">
        <v>522</v>
      </c>
      <c r="C1668" t="s">
        <v>511</v>
      </c>
      <c r="D1668" s="5" t="s">
        <v>555</v>
      </c>
      <c r="E1668" t="s">
        <v>514</v>
      </c>
      <c r="F1668">
        <v>3</v>
      </c>
      <c r="H1668" t="s">
        <v>535</v>
      </c>
      <c r="I1668" t="s">
        <v>510</v>
      </c>
      <c r="J1668" t="s">
        <v>511</v>
      </c>
      <c r="K1668" s="5" t="s">
        <v>557</v>
      </c>
      <c r="L1668" t="s">
        <v>513</v>
      </c>
      <c r="M1668">
        <v>10</v>
      </c>
    </row>
    <row r="1669" spans="1:13" x14ac:dyDescent="0.25">
      <c r="A1669" t="s">
        <v>550</v>
      </c>
      <c r="B1669" t="s">
        <v>522</v>
      </c>
      <c r="C1669" t="s">
        <v>515</v>
      </c>
      <c r="D1669" s="5" t="s">
        <v>555</v>
      </c>
      <c r="E1669" t="s">
        <v>513</v>
      </c>
      <c r="F1669">
        <v>4</v>
      </c>
      <c r="H1669" t="s">
        <v>535</v>
      </c>
      <c r="I1669" t="s">
        <v>510</v>
      </c>
      <c r="J1669" t="s">
        <v>511</v>
      </c>
      <c r="K1669" s="5" t="s">
        <v>557</v>
      </c>
      <c r="L1669" t="s">
        <v>514</v>
      </c>
      <c r="M1669">
        <v>23</v>
      </c>
    </row>
    <row r="1670" spans="1:13" x14ac:dyDescent="0.25">
      <c r="A1670" t="s">
        <v>550</v>
      </c>
      <c r="B1670" t="s">
        <v>522</v>
      </c>
      <c r="C1670" t="s">
        <v>515</v>
      </c>
      <c r="D1670" s="5" t="s">
        <v>555</v>
      </c>
      <c r="E1670" t="s">
        <v>514</v>
      </c>
      <c r="F1670">
        <v>7</v>
      </c>
      <c r="H1670" t="s">
        <v>535</v>
      </c>
      <c r="I1670" t="s">
        <v>510</v>
      </c>
      <c r="J1670" t="s">
        <v>515</v>
      </c>
      <c r="K1670" s="5" t="s">
        <v>557</v>
      </c>
      <c r="L1670" t="s">
        <v>513</v>
      </c>
      <c r="M1670">
        <v>26</v>
      </c>
    </row>
    <row r="1671" spans="1:13" x14ac:dyDescent="0.25">
      <c r="A1671" t="s">
        <v>550</v>
      </c>
      <c r="B1671" t="s">
        <v>522</v>
      </c>
      <c r="C1671" t="s">
        <v>527</v>
      </c>
      <c r="D1671" s="5" t="s">
        <v>555</v>
      </c>
      <c r="E1671" t="s">
        <v>513</v>
      </c>
      <c r="F1671">
        <v>1</v>
      </c>
      <c r="H1671" t="s">
        <v>535</v>
      </c>
      <c r="I1671" t="s">
        <v>510</v>
      </c>
      <c r="J1671" t="s">
        <v>515</v>
      </c>
      <c r="K1671" s="5" t="s">
        <v>557</v>
      </c>
      <c r="L1671" t="s">
        <v>514</v>
      </c>
      <c r="M1671">
        <v>53</v>
      </c>
    </row>
    <row r="1672" spans="1:13" x14ac:dyDescent="0.25">
      <c r="A1672" t="s">
        <v>550</v>
      </c>
      <c r="B1672" t="s">
        <v>522</v>
      </c>
      <c r="C1672" t="s">
        <v>517</v>
      </c>
      <c r="D1672" s="5" t="s">
        <v>555</v>
      </c>
      <c r="E1672" t="s">
        <v>514</v>
      </c>
      <c r="F1672">
        <v>1</v>
      </c>
      <c r="H1672" t="s">
        <v>535</v>
      </c>
      <c r="I1672" t="s">
        <v>510</v>
      </c>
      <c r="J1672" t="s">
        <v>527</v>
      </c>
      <c r="K1672" s="5" t="s">
        <v>557</v>
      </c>
      <c r="L1672" t="s">
        <v>514</v>
      </c>
      <c r="M1672">
        <v>4</v>
      </c>
    </row>
    <row r="1673" spans="1:13" x14ac:dyDescent="0.25">
      <c r="A1673" t="s">
        <v>550</v>
      </c>
      <c r="B1673" t="s">
        <v>523</v>
      </c>
      <c r="C1673" t="s">
        <v>511</v>
      </c>
      <c r="D1673" s="5" t="s">
        <v>555</v>
      </c>
      <c r="E1673" t="s">
        <v>514</v>
      </c>
      <c r="F1673">
        <v>1</v>
      </c>
      <c r="H1673" t="s">
        <v>535</v>
      </c>
      <c r="I1673" t="s">
        <v>510</v>
      </c>
      <c r="J1673" t="s">
        <v>517</v>
      </c>
      <c r="K1673" s="5" t="s">
        <v>557</v>
      </c>
      <c r="L1673" t="s">
        <v>513</v>
      </c>
      <c r="M1673">
        <v>1</v>
      </c>
    </row>
    <row r="1674" spans="1:13" x14ac:dyDescent="0.25">
      <c r="A1674" t="s">
        <v>550</v>
      </c>
      <c r="B1674" t="s">
        <v>523</v>
      </c>
      <c r="C1674" t="s">
        <v>515</v>
      </c>
      <c r="D1674" s="5" t="s">
        <v>555</v>
      </c>
      <c r="E1674" t="s">
        <v>513</v>
      </c>
      <c r="F1674">
        <v>9</v>
      </c>
      <c r="H1674" t="s">
        <v>535</v>
      </c>
      <c r="I1674" t="s">
        <v>510</v>
      </c>
      <c r="J1674" t="s">
        <v>517</v>
      </c>
      <c r="K1674" s="5" t="s">
        <v>557</v>
      </c>
      <c r="L1674" t="s">
        <v>514</v>
      </c>
      <c r="M1674">
        <v>30</v>
      </c>
    </row>
    <row r="1675" spans="1:13" x14ac:dyDescent="0.25">
      <c r="A1675" t="s">
        <v>550</v>
      </c>
      <c r="B1675" t="s">
        <v>523</v>
      </c>
      <c r="C1675" t="s">
        <v>515</v>
      </c>
      <c r="D1675" s="5" t="s">
        <v>555</v>
      </c>
      <c r="E1675" t="s">
        <v>514</v>
      </c>
      <c r="F1675">
        <v>15</v>
      </c>
      <c r="H1675" t="s">
        <v>535</v>
      </c>
      <c r="I1675" t="s">
        <v>510</v>
      </c>
      <c r="J1675" t="s">
        <v>518</v>
      </c>
      <c r="K1675" s="5" t="s">
        <v>557</v>
      </c>
      <c r="L1675" t="s">
        <v>513</v>
      </c>
      <c r="M1675">
        <v>1</v>
      </c>
    </row>
    <row r="1676" spans="1:13" x14ac:dyDescent="0.25">
      <c r="A1676" t="s">
        <v>550</v>
      </c>
      <c r="B1676" t="s">
        <v>523</v>
      </c>
      <c r="C1676" t="s">
        <v>527</v>
      </c>
      <c r="D1676" s="5" t="s">
        <v>555</v>
      </c>
      <c r="E1676" t="s">
        <v>513</v>
      </c>
      <c r="F1676">
        <v>1</v>
      </c>
      <c r="H1676" t="s">
        <v>535</v>
      </c>
      <c r="I1676" t="s">
        <v>510</v>
      </c>
      <c r="J1676" t="s">
        <v>518</v>
      </c>
      <c r="K1676" s="5" t="s">
        <v>557</v>
      </c>
      <c r="L1676" t="s">
        <v>514</v>
      </c>
      <c r="M1676">
        <v>4</v>
      </c>
    </row>
    <row r="1677" spans="1:13" x14ac:dyDescent="0.25">
      <c r="A1677" t="s">
        <v>550</v>
      </c>
      <c r="B1677" t="s">
        <v>523</v>
      </c>
      <c r="C1677" t="s">
        <v>527</v>
      </c>
      <c r="D1677" s="5" t="s">
        <v>555</v>
      </c>
      <c r="E1677" t="s">
        <v>514</v>
      </c>
      <c r="F1677">
        <v>1</v>
      </c>
      <c r="H1677" t="s">
        <v>535</v>
      </c>
      <c r="I1677" t="s">
        <v>510</v>
      </c>
      <c r="J1677" t="s">
        <v>519</v>
      </c>
      <c r="K1677" s="5" t="s">
        <v>557</v>
      </c>
      <c r="L1677" t="s">
        <v>513</v>
      </c>
      <c r="M1677">
        <v>5</v>
      </c>
    </row>
    <row r="1678" spans="1:13" x14ac:dyDescent="0.25">
      <c r="A1678" t="s">
        <v>550</v>
      </c>
      <c r="B1678" t="s">
        <v>523</v>
      </c>
      <c r="C1678" t="s">
        <v>518</v>
      </c>
      <c r="D1678" s="5" t="s">
        <v>555</v>
      </c>
      <c r="E1678" t="s">
        <v>514</v>
      </c>
      <c r="F1678">
        <v>1</v>
      </c>
      <c r="H1678" t="s">
        <v>535</v>
      </c>
      <c r="I1678" t="s">
        <v>510</v>
      </c>
      <c r="J1678" t="s">
        <v>519</v>
      </c>
      <c r="K1678" s="5" t="s">
        <v>557</v>
      </c>
      <c r="L1678" t="s">
        <v>514</v>
      </c>
      <c r="M1678">
        <v>45</v>
      </c>
    </row>
    <row r="1679" spans="1:13" x14ac:dyDescent="0.25">
      <c r="A1679" t="s">
        <v>550</v>
      </c>
      <c r="B1679" t="s">
        <v>524</v>
      </c>
      <c r="C1679" t="s">
        <v>511</v>
      </c>
      <c r="D1679" s="5" t="s">
        <v>555</v>
      </c>
      <c r="E1679" t="s">
        <v>513</v>
      </c>
      <c r="F1679">
        <v>1</v>
      </c>
      <c r="H1679" t="s">
        <v>535</v>
      </c>
      <c r="I1679" t="s">
        <v>520</v>
      </c>
      <c r="J1679" t="s">
        <v>511</v>
      </c>
      <c r="K1679" s="5" t="s">
        <v>557</v>
      </c>
      <c r="L1679" t="s">
        <v>513</v>
      </c>
      <c r="M1679">
        <v>1</v>
      </c>
    </row>
    <row r="1680" spans="1:13" x14ac:dyDescent="0.25">
      <c r="A1680" t="s">
        <v>550</v>
      </c>
      <c r="B1680" t="s">
        <v>524</v>
      </c>
      <c r="C1680" t="s">
        <v>515</v>
      </c>
      <c r="D1680" s="5" t="s">
        <v>555</v>
      </c>
      <c r="E1680" t="s">
        <v>513</v>
      </c>
      <c r="F1680">
        <v>13</v>
      </c>
      <c r="H1680" t="s">
        <v>535</v>
      </c>
      <c r="I1680" t="s">
        <v>520</v>
      </c>
      <c r="J1680" t="s">
        <v>511</v>
      </c>
      <c r="K1680" s="5" t="s">
        <v>557</v>
      </c>
      <c r="L1680" t="s">
        <v>514</v>
      </c>
      <c r="M1680">
        <v>2</v>
      </c>
    </row>
    <row r="1681" spans="1:13" x14ac:dyDescent="0.25">
      <c r="A1681" t="s">
        <v>550</v>
      </c>
      <c r="B1681" t="s">
        <v>524</v>
      </c>
      <c r="C1681" t="s">
        <v>515</v>
      </c>
      <c r="D1681" s="5" t="s">
        <v>555</v>
      </c>
      <c r="E1681" t="s">
        <v>514</v>
      </c>
      <c r="F1681">
        <v>28</v>
      </c>
      <c r="H1681" t="s">
        <v>535</v>
      </c>
      <c r="I1681" t="s">
        <v>520</v>
      </c>
      <c r="J1681" t="s">
        <v>515</v>
      </c>
      <c r="K1681" s="5" t="s">
        <v>557</v>
      </c>
      <c r="L1681" t="s">
        <v>513</v>
      </c>
      <c r="M1681">
        <v>36</v>
      </c>
    </row>
    <row r="1682" spans="1:13" x14ac:dyDescent="0.25">
      <c r="A1682" t="s">
        <v>550</v>
      </c>
      <c r="B1682" t="s">
        <v>525</v>
      </c>
      <c r="C1682" t="s">
        <v>515</v>
      </c>
      <c r="D1682" s="5" t="s">
        <v>555</v>
      </c>
      <c r="E1682" t="s">
        <v>513</v>
      </c>
      <c r="F1682">
        <v>3</v>
      </c>
      <c r="H1682" t="s">
        <v>535</v>
      </c>
      <c r="I1682" t="s">
        <v>520</v>
      </c>
      <c r="J1682" t="s">
        <v>515</v>
      </c>
      <c r="K1682" s="5" t="s">
        <v>557</v>
      </c>
      <c r="L1682" t="s">
        <v>514</v>
      </c>
      <c r="M1682">
        <v>29</v>
      </c>
    </row>
    <row r="1683" spans="1:13" x14ac:dyDescent="0.25">
      <c r="A1683" t="s">
        <v>550</v>
      </c>
      <c r="B1683" t="s">
        <v>525</v>
      </c>
      <c r="C1683" t="s">
        <v>515</v>
      </c>
      <c r="D1683" s="5" t="s">
        <v>555</v>
      </c>
      <c r="E1683" t="s">
        <v>514</v>
      </c>
      <c r="F1683">
        <v>3</v>
      </c>
      <c r="H1683" t="s">
        <v>535</v>
      </c>
      <c r="I1683" t="s">
        <v>520</v>
      </c>
      <c r="J1683" t="s">
        <v>518</v>
      </c>
      <c r="K1683" s="5" t="s">
        <v>557</v>
      </c>
      <c r="L1683" t="s">
        <v>514</v>
      </c>
      <c r="M1683">
        <v>1</v>
      </c>
    </row>
    <row r="1684" spans="1:13" x14ac:dyDescent="0.25">
      <c r="A1684" t="s">
        <v>551</v>
      </c>
      <c r="B1684" t="s">
        <v>510</v>
      </c>
      <c r="C1684" t="s">
        <v>511</v>
      </c>
      <c r="D1684" s="5" t="s">
        <v>555</v>
      </c>
      <c r="E1684" t="s">
        <v>513</v>
      </c>
      <c r="F1684">
        <v>4</v>
      </c>
      <c r="H1684" t="s">
        <v>535</v>
      </c>
      <c r="I1684" t="s">
        <v>522</v>
      </c>
      <c r="J1684" t="s">
        <v>511</v>
      </c>
      <c r="K1684" s="5" t="s">
        <v>557</v>
      </c>
      <c r="L1684" t="s">
        <v>513</v>
      </c>
      <c r="M1684">
        <v>1</v>
      </c>
    </row>
    <row r="1685" spans="1:13" x14ac:dyDescent="0.25">
      <c r="A1685" t="s">
        <v>551</v>
      </c>
      <c r="B1685" t="s">
        <v>510</v>
      </c>
      <c r="C1685" t="s">
        <v>511</v>
      </c>
      <c r="D1685" s="5" t="s">
        <v>555</v>
      </c>
      <c r="E1685" t="s">
        <v>514</v>
      </c>
      <c r="F1685">
        <v>12</v>
      </c>
      <c r="H1685" t="s">
        <v>535</v>
      </c>
      <c r="I1685" t="s">
        <v>522</v>
      </c>
      <c r="J1685" t="s">
        <v>511</v>
      </c>
      <c r="K1685" s="5" t="s">
        <v>557</v>
      </c>
      <c r="L1685" t="s">
        <v>514</v>
      </c>
      <c r="M1685">
        <v>3</v>
      </c>
    </row>
    <row r="1686" spans="1:13" x14ac:dyDescent="0.25">
      <c r="A1686" t="s">
        <v>551</v>
      </c>
      <c r="B1686" t="s">
        <v>510</v>
      </c>
      <c r="C1686" t="s">
        <v>515</v>
      </c>
      <c r="D1686" s="5" t="s">
        <v>555</v>
      </c>
      <c r="E1686" t="s">
        <v>513</v>
      </c>
      <c r="F1686">
        <v>21</v>
      </c>
      <c r="H1686" t="s">
        <v>535</v>
      </c>
      <c r="I1686" t="s">
        <v>522</v>
      </c>
      <c r="J1686" t="s">
        <v>515</v>
      </c>
      <c r="K1686" s="5" t="s">
        <v>557</v>
      </c>
      <c r="L1686" t="s">
        <v>513</v>
      </c>
      <c r="M1686">
        <v>4</v>
      </c>
    </row>
    <row r="1687" spans="1:13" x14ac:dyDescent="0.25">
      <c r="A1687" t="s">
        <v>551</v>
      </c>
      <c r="B1687" t="s">
        <v>510</v>
      </c>
      <c r="C1687" t="s">
        <v>515</v>
      </c>
      <c r="D1687" s="5" t="s">
        <v>555</v>
      </c>
      <c r="E1687" t="s">
        <v>514</v>
      </c>
      <c r="F1687">
        <v>30</v>
      </c>
      <c r="H1687" t="s">
        <v>535</v>
      </c>
      <c r="I1687" t="s">
        <v>522</v>
      </c>
      <c r="J1687" t="s">
        <v>515</v>
      </c>
      <c r="K1687" s="5" t="s">
        <v>557</v>
      </c>
      <c r="L1687" t="s">
        <v>514</v>
      </c>
      <c r="M1687">
        <v>5</v>
      </c>
    </row>
    <row r="1688" spans="1:13" x14ac:dyDescent="0.25">
      <c r="A1688" t="s">
        <v>551</v>
      </c>
      <c r="B1688" t="s">
        <v>510</v>
      </c>
      <c r="C1688" t="s">
        <v>517</v>
      </c>
      <c r="D1688" s="5" t="s">
        <v>555</v>
      </c>
      <c r="E1688" t="s">
        <v>513</v>
      </c>
      <c r="F1688">
        <v>1</v>
      </c>
      <c r="H1688" t="s">
        <v>535</v>
      </c>
      <c r="I1688" t="s">
        <v>523</v>
      </c>
      <c r="J1688" t="s">
        <v>511</v>
      </c>
      <c r="K1688" s="5" t="s">
        <v>557</v>
      </c>
      <c r="L1688" t="s">
        <v>514</v>
      </c>
      <c r="M1688">
        <v>1</v>
      </c>
    </row>
    <row r="1689" spans="1:13" x14ac:dyDescent="0.25">
      <c r="A1689" t="s">
        <v>551</v>
      </c>
      <c r="B1689" t="s">
        <v>510</v>
      </c>
      <c r="C1689" t="s">
        <v>517</v>
      </c>
      <c r="D1689" s="5" t="s">
        <v>555</v>
      </c>
      <c r="E1689" t="s">
        <v>514</v>
      </c>
      <c r="F1689">
        <v>2</v>
      </c>
      <c r="H1689" t="s">
        <v>535</v>
      </c>
      <c r="I1689" t="s">
        <v>523</v>
      </c>
      <c r="J1689" t="s">
        <v>515</v>
      </c>
      <c r="K1689" s="5" t="s">
        <v>557</v>
      </c>
      <c r="L1689" t="s">
        <v>513</v>
      </c>
      <c r="M1689">
        <v>5</v>
      </c>
    </row>
    <row r="1690" spans="1:13" x14ac:dyDescent="0.25">
      <c r="A1690" t="s">
        <v>551</v>
      </c>
      <c r="B1690" t="s">
        <v>510</v>
      </c>
      <c r="C1690" t="s">
        <v>518</v>
      </c>
      <c r="D1690" s="5" t="s">
        <v>555</v>
      </c>
      <c r="E1690" t="s">
        <v>513</v>
      </c>
      <c r="F1690">
        <v>1</v>
      </c>
      <c r="H1690" t="s">
        <v>535</v>
      </c>
      <c r="I1690" t="s">
        <v>523</v>
      </c>
      <c r="J1690" t="s">
        <v>515</v>
      </c>
      <c r="K1690" s="5" t="s">
        <v>557</v>
      </c>
      <c r="L1690" t="s">
        <v>514</v>
      </c>
      <c r="M1690">
        <v>10</v>
      </c>
    </row>
    <row r="1691" spans="1:13" x14ac:dyDescent="0.25">
      <c r="A1691" t="s">
        <v>551</v>
      </c>
      <c r="B1691" t="s">
        <v>510</v>
      </c>
      <c r="C1691" t="s">
        <v>518</v>
      </c>
      <c r="D1691" s="5" t="s">
        <v>555</v>
      </c>
      <c r="E1691" t="s">
        <v>514</v>
      </c>
      <c r="F1691">
        <v>2</v>
      </c>
      <c r="H1691" t="s">
        <v>535</v>
      </c>
      <c r="I1691" t="s">
        <v>524</v>
      </c>
      <c r="J1691" t="s">
        <v>515</v>
      </c>
      <c r="K1691" s="5" t="s">
        <v>557</v>
      </c>
      <c r="L1691" t="s">
        <v>513</v>
      </c>
      <c r="M1691">
        <v>11</v>
      </c>
    </row>
    <row r="1692" spans="1:13" x14ac:dyDescent="0.25">
      <c r="A1692" t="s">
        <v>551</v>
      </c>
      <c r="B1692" t="s">
        <v>510</v>
      </c>
      <c r="C1692" t="s">
        <v>519</v>
      </c>
      <c r="D1692" s="5" t="s">
        <v>555</v>
      </c>
      <c r="E1692" t="s">
        <v>514</v>
      </c>
      <c r="F1692">
        <v>3</v>
      </c>
      <c r="H1692" t="s">
        <v>535</v>
      </c>
      <c r="I1692" t="s">
        <v>524</v>
      </c>
      <c r="J1692" t="s">
        <v>515</v>
      </c>
      <c r="K1692" s="5" t="s">
        <v>557</v>
      </c>
      <c r="L1692" t="s">
        <v>514</v>
      </c>
      <c r="M1692">
        <v>12</v>
      </c>
    </row>
    <row r="1693" spans="1:13" x14ac:dyDescent="0.25">
      <c r="A1693" t="s">
        <v>551</v>
      </c>
      <c r="B1693" t="s">
        <v>520</v>
      </c>
      <c r="C1693" t="s">
        <v>515</v>
      </c>
      <c r="D1693" s="5" t="s">
        <v>555</v>
      </c>
      <c r="E1693" t="s">
        <v>513</v>
      </c>
      <c r="F1693">
        <v>6</v>
      </c>
      <c r="H1693" t="s">
        <v>535</v>
      </c>
      <c r="I1693" t="s">
        <v>524</v>
      </c>
      <c r="J1693" t="s">
        <v>518</v>
      </c>
      <c r="K1693" s="5" t="s">
        <v>557</v>
      </c>
      <c r="L1693" t="s">
        <v>513</v>
      </c>
      <c r="M1693">
        <v>1</v>
      </c>
    </row>
    <row r="1694" spans="1:13" x14ac:dyDescent="0.25">
      <c r="A1694" t="s">
        <v>551</v>
      </c>
      <c r="B1694" t="s">
        <v>520</v>
      </c>
      <c r="C1694" t="s">
        <v>515</v>
      </c>
      <c r="D1694" s="5" t="s">
        <v>555</v>
      </c>
      <c r="E1694" t="s">
        <v>514</v>
      </c>
      <c r="F1694">
        <v>6</v>
      </c>
      <c r="H1694" t="s">
        <v>535</v>
      </c>
      <c r="I1694" t="s">
        <v>525</v>
      </c>
      <c r="J1694" t="s">
        <v>518</v>
      </c>
      <c r="K1694" s="5" t="s">
        <v>557</v>
      </c>
      <c r="L1694" t="s">
        <v>513</v>
      </c>
      <c r="M1694">
        <v>1</v>
      </c>
    </row>
    <row r="1695" spans="1:13" x14ac:dyDescent="0.25">
      <c r="A1695" t="s">
        <v>551</v>
      </c>
      <c r="B1695" t="s">
        <v>522</v>
      </c>
      <c r="C1695" t="s">
        <v>511</v>
      </c>
      <c r="D1695" s="5" t="s">
        <v>555</v>
      </c>
      <c r="E1695" t="s">
        <v>513</v>
      </c>
      <c r="F1695">
        <v>1</v>
      </c>
      <c r="H1695" t="s">
        <v>536</v>
      </c>
      <c r="I1695" t="s">
        <v>510</v>
      </c>
      <c r="J1695" t="s">
        <v>511</v>
      </c>
      <c r="K1695" s="5" t="s">
        <v>557</v>
      </c>
      <c r="L1695" t="s">
        <v>513</v>
      </c>
      <c r="M1695">
        <v>10</v>
      </c>
    </row>
    <row r="1696" spans="1:13" x14ac:dyDescent="0.25">
      <c r="A1696" t="s">
        <v>551</v>
      </c>
      <c r="B1696" t="s">
        <v>522</v>
      </c>
      <c r="C1696" t="s">
        <v>511</v>
      </c>
      <c r="D1696" s="5" t="s">
        <v>555</v>
      </c>
      <c r="E1696" t="s">
        <v>514</v>
      </c>
      <c r="F1696">
        <v>3</v>
      </c>
      <c r="H1696" t="s">
        <v>536</v>
      </c>
      <c r="I1696" t="s">
        <v>510</v>
      </c>
      <c r="J1696" t="s">
        <v>511</v>
      </c>
      <c r="K1696" s="5" t="s">
        <v>557</v>
      </c>
      <c r="L1696" t="s">
        <v>514</v>
      </c>
      <c r="M1696">
        <v>35</v>
      </c>
    </row>
    <row r="1697" spans="1:13" x14ac:dyDescent="0.25">
      <c r="A1697" t="s">
        <v>551</v>
      </c>
      <c r="B1697" t="s">
        <v>522</v>
      </c>
      <c r="C1697" t="s">
        <v>515</v>
      </c>
      <c r="D1697" s="5" t="s">
        <v>555</v>
      </c>
      <c r="E1697" t="s">
        <v>513</v>
      </c>
      <c r="F1697">
        <v>7</v>
      </c>
      <c r="H1697" t="s">
        <v>536</v>
      </c>
      <c r="I1697" t="s">
        <v>510</v>
      </c>
      <c r="J1697" t="s">
        <v>515</v>
      </c>
      <c r="K1697" s="5" t="s">
        <v>557</v>
      </c>
      <c r="L1697" t="s">
        <v>513</v>
      </c>
      <c r="M1697">
        <v>22</v>
      </c>
    </row>
    <row r="1698" spans="1:13" x14ac:dyDescent="0.25">
      <c r="A1698" t="s">
        <v>551</v>
      </c>
      <c r="B1698" t="s">
        <v>522</v>
      </c>
      <c r="C1698" t="s">
        <v>515</v>
      </c>
      <c r="D1698" s="5" t="s">
        <v>555</v>
      </c>
      <c r="E1698" t="s">
        <v>514</v>
      </c>
      <c r="F1698">
        <v>3</v>
      </c>
      <c r="H1698" t="s">
        <v>536</v>
      </c>
      <c r="I1698" t="s">
        <v>510</v>
      </c>
      <c r="J1698" t="s">
        <v>515</v>
      </c>
      <c r="K1698" s="5" t="s">
        <v>557</v>
      </c>
      <c r="L1698" t="s">
        <v>514</v>
      </c>
      <c r="M1698">
        <v>78</v>
      </c>
    </row>
    <row r="1699" spans="1:13" x14ac:dyDescent="0.25">
      <c r="A1699" t="s">
        <v>551</v>
      </c>
      <c r="B1699" t="s">
        <v>522</v>
      </c>
      <c r="C1699" t="s">
        <v>517</v>
      </c>
      <c r="D1699" s="5" t="s">
        <v>555</v>
      </c>
      <c r="E1699" t="s">
        <v>514</v>
      </c>
      <c r="F1699">
        <v>2</v>
      </c>
      <c r="H1699" t="s">
        <v>536</v>
      </c>
      <c r="I1699" t="s">
        <v>510</v>
      </c>
      <c r="J1699" t="s">
        <v>527</v>
      </c>
      <c r="K1699" s="5" t="s">
        <v>557</v>
      </c>
      <c r="L1699" t="s">
        <v>513</v>
      </c>
      <c r="M1699">
        <v>3</v>
      </c>
    </row>
    <row r="1700" spans="1:13" x14ac:dyDescent="0.25">
      <c r="A1700" t="s">
        <v>551</v>
      </c>
      <c r="B1700" t="s">
        <v>523</v>
      </c>
      <c r="C1700" t="s">
        <v>511</v>
      </c>
      <c r="D1700" s="5" t="s">
        <v>555</v>
      </c>
      <c r="E1700" t="s">
        <v>513</v>
      </c>
      <c r="F1700">
        <v>1</v>
      </c>
      <c r="H1700" t="s">
        <v>536</v>
      </c>
      <c r="I1700" t="s">
        <v>510</v>
      </c>
      <c r="J1700" t="s">
        <v>527</v>
      </c>
      <c r="K1700" s="5" t="s">
        <v>557</v>
      </c>
      <c r="L1700" t="s">
        <v>514</v>
      </c>
      <c r="M1700">
        <v>6</v>
      </c>
    </row>
    <row r="1701" spans="1:13" x14ac:dyDescent="0.25">
      <c r="A1701" t="s">
        <v>551</v>
      </c>
      <c r="B1701" t="s">
        <v>523</v>
      </c>
      <c r="C1701" t="s">
        <v>511</v>
      </c>
      <c r="D1701" s="5" t="s">
        <v>555</v>
      </c>
      <c r="E1701" t="s">
        <v>514</v>
      </c>
      <c r="F1701">
        <v>1</v>
      </c>
      <c r="H1701" t="s">
        <v>536</v>
      </c>
      <c r="I1701" t="s">
        <v>510</v>
      </c>
      <c r="J1701" t="s">
        <v>517</v>
      </c>
      <c r="K1701" s="5" t="s">
        <v>557</v>
      </c>
      <c r="L1701" t="s">
        <v>513</v>
      </c>
      <c r="M1701">
        <v>5</v>
      </c>
    </row>
    <row r="1702" spans="1:13" x14ac:dyDescent="0.25">
      <c r="A1702" t="s">
        <v>551</v>
      </c>
      <c r="B1702" t="s">
        <v>523</v>
      </c>
      <c r="C1702" t="s">
        <v>515</v>
      </c>
      <c r="D1702" s="5" t="s">
        <v>555</v>
      </c>
      <c r="E1702" t="s">
        <v>513</v>
      </c>
      <c r="F1702">
        <v>7</v>
      </c>
      <c r="H1702" t="s">
        <v>536</v>
      </c>
      <c r="I1702" t="s">
        <v>510</v>
      </c>
      <c r="J1702" t="s">
        <v>517</v>
      </c>
      <c r="K1702" s="5" t="s">
        <v>557</v>
      </c>
      <c r="L1702" t="s">
        <v>514</v>
      </c>
      <c r="M1702">
        <v>19</v>
      </c>
    </row>
    <row r="1703" spans="1:13" x14ac:dyDescent="0.25">
      <c r="A1703" t="s">
        <v>551</v>
      </c>
      <c r="B1703" t="s">
        <v>523</v>
      </c>
      <c r="C1703" t="s">
        <v>515</v>
      </c>
      <c r="D1703" s="5" t="s">
        <v>555</v>
      </c>
      <c r="E1703" t="s">
        <v>514</v>
      </c>
      <c r="F1703">
        <v>12</v>
      </c>
      <c r="H1703" t="s">
        <v>536</v>
      </c>
      <c r="I1703" t="s">
        <v>510</v>
      </c>
      <c r="J1703" t="s">
        <v>518</v>
      </c>
      <c r="K1703" s="5" t="s">
        <v>557</v>
      </c>
      <c r="L1703" t="s">
        <v>513</v>
      </c>
      <c r="M1703">
        <v>7</v>
      </c>
    </row>
    <row r="1704" spans="1:13" x14ac:dyDescent="0.25">
      <c r="A1704" t="s">
        <v>551</v>
      </c>
      <c r="B1704" t="s">
        <v>524</v>
      </c>
      <c r="C1704" t="s">
        <v>515</v>
      </c>
      <c r="D1704" s="5" t="s">
        <v>555</v>
      </c>
      <c r="E1704" t="s">
        <v>513</v>
      </c>
      <c r="F1704">
        <v>9</v>
      </c>
      <c r="H1704" t="s">
        <v>536</v>
      </c>
      <c r="I1704" t="s">
        <v>510</v>
      </c>
      <c r="J1704" t="s">
        <v>518</v>
      </c>
      <c r="K1704" s="5" t="s">
        <v>557</v>
      </c>
      <c r="L1704" t="s">
        <v>514</v>
      </c>
      <c r="M1704">
        <v>8</v>
      </c>
    </row>
    <row r="1705" spans="1:13" x14ac:dyDescent="0.25">
      <c r="A1705" t="s">
        <v>551</v>
      </c>
      <c r="B1705" t="s">
        <v>524</v>
      </c>
      <c r="C1705" t="s">
        <v>515</v>
      </c>
      <c r="D1705" s="5" t="s">
        <v>555</v>
      </c>
      <c r="E1705" t="s">
        <v>514</v>
      </c>
      <c r="F1705">
        <v>9</v>
      </c>
      <c r="H1705" t="s">
        <v>536</v>
      </c>
      <c r="I1705" t="s">
        <v>510</v>
      </c>
      <c r="J1705" t="s">
        <v>519</v>
      </c>
      <c r="K1705" s="5" t="s">
        <v>557</v>
      </c>
      <c r="L1705" t="s">
        <v>513</v>
      </c>
      <c r="M1705">
        <v>1</v>
      </c>
    </row>
    <row r="1706" spans="1:13" x14ac:dyDescent="0.25">
      <c r="A1706" t="s">
        <v>551</v>
      </c>
      <c r="B1706" t="s">
        <v>525</v>
      </c>
      <c r="C1706" t="s">
        <v>511</v>
      </c>
      <c r="D1706" s="5" t="s">
        <v>555</v>
      </c>
      <c r="E1706" t="s">
        <v>513</v>
      </c>
      <c r="F1706">
        <v>1</v>
      </c>
      <c r="H1706" t="s">
        <v>536</v>
      </c>
      <c r="I1706" t="s">
        <v>510</v>
      </c>
      <c r="J1706" t="s">
        <v>519</v>
      </c>
      <c r="K1706" s="5" t="s">
        <v>557</v>
      </c>
      <c r="L1706" t="s">
        <v>514</v>
      </c>
      <c r="M1706">
        <v>44</v>
      </c>
    </row>
    <row r="1707" spans="1:13" x14ac:dyDescent="0.25">
      <c r="A1707" t="s">
        <v>552</v>
      </c>
      <c r="B1707" t="s">
        <v>510</v>
      </c>
      <c r="C1707" t="s">
        <v>511</v>
      </c>
      <c r="D1707" s="5" t="s">
        <v>555</v>
      </c>
      <c r="E1707" t="s">
        <v>514</v>
      </c>
      <c r="F1707">
        <v>6</v>
      </c>
      <c r="H1707" t="s">
        <v>536</v>
      </c>
      <c r="I1707" t="s">
        <v>520</v>
      </c>
      <c r="J1707" t="s">
        <v>511</v>
      </c>
      <c r="K1707" s="5" t="s">
        <v>557</v>
      </c>
      <c r="L1707" t="s">
        <v>514</v>
      </c>
      <c r="M1707">
        <v>1</v>
      </c>
    </row>
    <row r="1708" spans="1:13" x14ac:dyDescent="0.25">
      <c r="A1708" t="s">
        <v>552</v>
      </c>
      <c r="B1708" t="s">
        <v>510</v>
      </c>
      <c r="C1708" t="s">
        <v>515</v>
      </c>
      <c r="D1708" s="5" t="s">
        <v>555</v>
      </c>
      <c r="E1708" t="s">
        <v>513</v>
      </c>
      <c r="F1708">
        <v>4</v>
      </c>
      <c r="H1708" t="s">
        <v>536</v>
      </c>
      <c r="I1708" t="s">
        <v>520</v>
      </c>
      <c r="J1708" t="s">
        <v>515</v>
      </c>
      <c r="K1708" s="5" t="s">
        <v>557</v>
      </c>
      <c r="L1708" t="s">
        <v>513</v>
      </c>
      <c r="M1708">
        <v>86</v>
      </c>
    </row>
    <row r="1709" spans="1:13" x14ac:dyDescent="0.25">
      <c r="A1709" t="s">
        <v>552</v>
      </c>
      <c r="B1709" t="s">
        <v>510</v>
      </c>
      <c r="C1709" t="s">
        <v>515</v>
      </c>
      <c r="D1709" s="5" t="s">
        <v>555</v>
      </c>
      <c r="E1709" t="s">
        <v>514</v>
      </c>
      <c r="F1709">
        <v>13</v>
      </c>
      <c r="H1709" t="s">
        <v>536</v>
      </c>
      <c r="I1709" t="s">
        <v>520</v>
      </c>
      <c r="J1709" t="s">
        <v>515</v>
      </c>
      <c r="K1709" s="5" t="s">
        <v>557</v>
      </c>
      <c r="L1709" t="s">
        <v>514</v>
      </c>
      <c r="M1709">
        <v>88</v>
      </c>
    </row>
    <row r="1710" spans="1:13" x14ac:dyDescent="0.25">
      <c r="A1710" t="s">
        <v>552</v>
      </c>
      <c r="B1710" t="s">
        <v>510</v>
      </c>
      <c r="C1710" t="s">
        <v>517</v>
      </c>
      <c r="D1710" s="5" t="s">
        <v>555</v>
      </c>
      <c r="E1710" t="s">
        <v>514</v>
      </c>
      <c r="F1710">
        <v>2</v>
      </c>
      <c r="H1710" t="s">
        <v>536</v>
      </c>
      <c r="I1710" t="s">
        <v>520</v>
      </c>
      <c r="J1710" t="s">
        <v>527</v>
      </c>
      <c r="K1710" s="5" t="s">
        <v>557</v>
      </c>
      <c r="L1710" t="s">
        <v>513</v>
      </c>
      <c r="M1710">
        <v>1</v>
      </c>
    </row>
    <row r="1711" spans="1:13" x14ac:dyDescent="0.25">
      <c r="A1711" t="s">
        <v>552</v>
      </c>
      <c r="B1711" t="s">
        <v>510</v>
      </c>
      <c r="C1711" t="s">
        <v>518</v>
      </c>
      <c r="D1711" s="5" t="s">
        <v>555</v>
      </c>
      <c r="E1711" t="s">
        <v>513</v>
      </c>
      <c r="F1711">
        <v>1</v>
      </c>
      <c r="H1711" t="s">
        <v>536</v>
      </c>
      <c r="I1711" t="s">
        <v>520</v>
      </c>
      <c r="J1711" t="s">
        <v>518</v>
      </c>
      <c r="K1711" s="5" t="s">
        <v>557</v>
      </c>
      <c r="L1711" t="s">
        <v>513</v>
      </c>
      <c r="M1711">
        <v>24</v>
      </c>
    </row>
    <row r="1712" spans="1:13" x14ac:dyDescent="0.25">
      <c r="A1712" t="s">
        <v>552</v>
      </c>
      <c r="B1712" t="s">
        <v>510</v>
      </c>
      <c r="C1712" t="s">
        <v>518</v>
      </c>
      <c r="D1712" s="5" t="s">
        <v>555</v>
      </c>
      <c r="E1712" t="s">
        <v>514</v>
      </c>
      <c r="F1712">
        <v>3</v>
      </c>
      <c r="H1712" t="s">
        <v>536</v>
      </c>
      <c r="I1712" t="s">
        <v>520</v>
      </c>
      <c r="J1712" t="s">
        <v>518</v>
      </c>
      <c r="K1712" s="5" t="s">
        <v>557</v>
      </c>
      <c r="L1712" t="s">
        <v>514</v>
      </c>
      <c r="M1712">
        <v>9</v>
      </c>
    </row>
    <row r="1713" spans="1:13" x14ac:dyDescent="0.25">
      <c r="A1713" t="s">
        <v>552</v>
      </c>
      <c r="B1713" t="s">
        <v>510</v>
      </c>
      <c r="C1713" t="s">
        <v>519</v>
      </c>
      <c r="D1713" s="5" t="s">
        <v>555</v>
      </c>
      <c r="E1713" t="s">
        <v>513</v>
      </c>
      <c r="F1713">
        <v>3</v>
      </c>
      <c r="H1713" t="s">
        <v>536</v>
      </c>
      <c r="I1713" t="s">
        <v>521</v>
      </c>
      <c r="J1713" t="s">
        <v>511</v>
      </c>
      <c r="K1713" s="5" t="s">
        <v>557</v>
      </c>
      <c r="L1713" t="s">
        <v>513</v>
      </c>
      <c r="M1713">
        <v>1</v>
      </c>
    </row>
    <row r="1714" spans="1:13" x14ac:dyDescent="0.25">
      <c r="A1714" t="s">
        <v>552</v>
      </c>
      <c r="B1714" t="s">
        <v>510</v>
      </c>
      <c r="C1714" t="s">
        <v>519</v>
      </c>
      <c r="D1714" s="5" t="s">
        <v>555</v>
      </c>
      <c r="E1714" t="s">
        <v>514</v>
      </c>
      <c r="F1714">
        <v>4</v>
      </c>
      <c r="H1714" t="s">
        <v>536</v>
      </c>
      <c r="I1714" t="s">
        <v>521</v>
      </c>
      <c r="J1714" t="s">
        <v>517</v>
      </c>
      <c r="K1714" s="5" t="s">
        <v>557</v>
      </c>
      <c r="L1714" t="s">
        <v>513</v>
      </c>
      <c r="M1714">
        <v>1</v>
      </c>
    </row>
    <row r="1715" spans="1:13" x14ac:dyDescent="0.25">
      <c r="A1715" t="s">
        <v>552</v>
      </c>
      <c r="B1715" t="s">
        <v>520</v>
      </c>
      <c r="C1715" t="s">
        <v>515</v>
      </c>
      <c r="D1715" s="5" t="s">
        <v>555</v>
      </c>
      <c r="E1715" t="s">
        <v>513</v>
      </c>
      <c r="F1715">
        <v>6</v>
      </c>
      <c r="H1715" t="s">
        <v>536</v>
      </c>
      <c r="I1715" t="s">
        <v>521</v>
      </c>
      <c r="J1715" t="s">
        <v>518</v>
      </c>
      <c r="K1715" s="5" t="s">
        <v>557</v>
      </c>
      <c r="L1715" t="s">
        <v>513</v>
      </c>
      <c r="M1715">
        <v>1</v>
      </c>
    </row>
    <row r="1716" spans="1:13" x14ac:dyDescent="0.25">
      <c r="A1716" t="s">
        <v>552</v>
      </c>
      <c r="B1716" t="s">
        <v>520</v>
      </c>
      <c r="C1716" t="s">
        <v>515</v>
      </c>
      <c r="D1716" s="5" t="s">
        <v>555</v>
      </c>
      <c r="E1716" t="s">
        <v>514</v>
      </c>
      <c r="F1716">
        <v>5</v>
      </c>
      <c r="H1716" t="s">
        <v>536</v>
      </c>
      <c r="I1716" t="s">
        <v>521</v>
      </c>
      <c r="J1716" t="s">
        <v>518</v>
      </c>
      <c r="K1716" s="5" t="s">
        <v>557</v>
      </c>
      <c r="L1716" t="s">
        <v>514</v>
      </c>
      <c r="M1716">
        <v>1</v>
      </c>
    </row>
    <row r="1717" spans="1:13" x14ac:dyDescent="0.25">
      <c r="A1717" t="s">
        <v>552</v>
      </c>
      <c r="B1717" t="s">
        <v>521</v>
      </c>
      <c r="C1717" t="s">
        <v>511</v>
      </c>
      <c r="D1717" s="5" t="s">
        <v>555</v>
      </c>
      <c r="E1717" t="s">
        <v>514</v>
      </c>
      <c r="F1717">
        <v>2</v>
      </c>
      <c r="H1717" t="s">
        <v>536</v>
      </c>
      <c r="I1717" t="s">
        <v>521</v>
      </c>
      <c r="J1717" t="s">
        <v>519</v>
      </c>
      <c r="K1717" s="5" t="s">
        <v>557</v>
      </c>
      <c r="L1717" t="s">
        <v>514</v>
      </c>
      <c r="M1717">
        <v>1</v>
      </c>
    </row>
    <row r="1718" spans="1:13" x14ac:dyDescent="0.25">
      <c r="A1718" t="s">
        <v>552</v>
      </c>
      <c r="B1718" t="s">
        <v>521</v>
      </c>
      <c r="C1718" t="s">
        <v>515</v>
      </c>
      <c r="D1718" s="5" t="s">
        <v>555</v>
      </c>
      <c r="E1718" t="s">
        <v>514</v>
      </c>
      <c r="F1718">
        <v>1</v>
      </c>
      <c r="H1718" t="s">
        <v>536</v>
      </c>
      <c r="I1718" t="s">
        <v>522</v>
      </c>
      <c r="J1718" t="s">
        <v>511</v>
      </c>
      <c r="K1718" s="5" t="s">
        <v>557</v>
      </c>
      <c r="L1718" t="s">
        <v>513</v>
      </c>
      <c r="M1718">
        <v>2</v>
      </c>
    </row>
    <row r="1719" spans="1:13" x14ac:dyDescent="0.25">
      <c r="A1719" t="s">
        <v>552</v>
      </c>
      <c r="B1719" t="s">
        <v>522</v>
      </c>
      <c r="C1719" t="s">
        <v>511</v>
      </c>
      <c r="D1719" s="5" t="s">
        <v>555</v>
      </c>
      <c r="E1719" t="s">
        <v>513</v>
      </c>
      <c r="F1719">
        <v>1</v>
      </c>
      <c r="H1719" t="s">
        <v>536</v>
      </c>
      <c r="I1719" t="s">
        <v>522</v>
      </c>
      <c r="J1719" t="s">
        <v>511</v>
      </c>
      <c r="K1719" s="5" t="s">
        <v>557</v>
      </c>
      <c r="L1719" t="s">
        <v>514</v>
      </c>
      <c r="M1719">
        <v>3</v>
      </c>
    </row>
    <row r="1720" spans="1:13" x14ac:dyDescent="0.25">
      <c r="A1720" t="s">
        <v>552</v>
      </c>
      <c r="B1720" t="s">
        <v>522</v>
      </c>
      <c r="C1720" t="s">
        <v>515</v>
      </c>
      <c r="D1720" s="5" t="s">
        <v>555</v>
      </c>
      <c r="E1720" t="s">
        <v>513</v>
      </c>
      <c r="F1720">
        <v>2</v>
      </c>
      <c r="H1720" t="s">
        <v>536</v>
      </c>
      <c r="I1720" t="s">
        <v>522</v>
      </c>
      <c r="J1720" t="s">
        <v>515</v>
      </c>
      <c r="K1720" s="5" t="s">
        <v>557</v>
      </c>
      <c r="L1720" t="s">
        <v>513</v>
      </c>
      <c r="M1720">
        <v>10</v>
      </c>
    </row>
    <row r="1721" spans="1:13" x14ac:dyDescent="0.25">
      <c r="A1721" t="s">
        <v>552</v>
      </c>
      <c r="B1721" t="s">
        <v>522</v>
      </c>
      <c r="C1721" t="s">
        <v>515</v>
      </c>
      <c r="D1721" s="5" t="s">
        <v>555</v>
      </c>
      <c r="E1721" t="s">
        <v>514</v>
      </c>
      <c r="F1721">
        <v>2</v>
      </c>
      <c r="H1721" t="s">
        <v>536</v>
      </c>
      <c r="I1721" t="s">
        <v>522</v>
      </c>
      <c r="J1721" t="s">
        <v>515</v>
      </c>
      <c r="K1721" s="5" t="s">
        <v>557</v>
      </c>
      <c r="L1721" t="s">
        <v>514</v>
      </c>
      <c r="M1721">
        <v>10</v>
      </c>
    </row>
    <row r="1722" spans="1:13" x14ac:dyDescent="0.25">
      <c r="A1722" t="s">
        <v>552</v>
      </c>
      <c r="B1722" t="s">
        <v>522</v>
      </c>
      <c r="C1722" t="s">
        <v>527</v>
      </c>
      <c r="D1722" s="5" t="s">
        <v>555</v>
      </c>
      <c r="E1722" t="s">
        <v>514</v>
      </c>
      <c r="F1722">
        <v>1</v>
      </c>
      <c r="H1722" t="s">
        <v>536</v>
      </c>
      <c r="I1722" t="s">
        <v>522</v>
      </c>
      <c r="J1722" t="s">
        <v>527</v>
      </c>
      <c r="K1722" s="5" t="s">
        <v>557</v>
      </c>
      <c r="L1722" t="s">
        <v>514</v>
      </c>
      <c r="M1722">
        <v>1</v>
      </c>
    </row>
    <row r="1723" spans="1:13" x14ac:dyDescent="0.25">
      <c r="A1723" t="s">
        <v>552</v>
      </c>
      <c r="B1723" t="s">
        <v>522</v>
      </c>
      <c r="C1723" t="s">
        <v>517</v>
      </c>
      <c r="D1723" s="5" t="s">
        <v>555</v>
      </c>
      <c r="E1723" t="s">
        <v>514</v>
      </c>
      <c r="F1723">
        <v>1</v>
      </c>
      <c r="H1723" t="s">
        <v>536</v>
      </c>
      <c r="I1723" t="s">
        <v>522</v>
      </c>
      <c r="J1723" t="s">
        <v>517</v>
      </c>
      <c r="K1723" s="5" t="s">
        <v>557</v>
      </c>
      <c r="L1723" t="s">
        <v>514</v>
      </c>
      <c r="M1723">
        <v>4</v>
      </c>
    </row>
    <row r="1724" spans="1:13" x14ac:dyDescent="0.25">
      <c r="A1724" t="s">
        <v>552</v>
      </c>
      <c r="B1724" t="s">
        <v>523</v>
      </c>
      <c r="C1724" t="s">
        <v>515</v>
      </c>
      <c r="D1724" s="5" t="s">
        <v>555</v>
      </c>
      <c r="E1724" t="s">
        <v>513</v>
      </c>
      <c r="F1724">
        <v>4</v>
      </c>
      <c r="H1724" t="s">
        <v>536</v>
      </c>
      <c r="I1724" t="s">
        <v>522</v>
      </c>
      <c r="J1724" t="s">
        <v>519</v>
      </c>
      <c r="K1724" s="5" t="s">
        <v>557</v>
      </c>
      <c r="L1724" t="s">
        <v>514</v>
      </c>
      <c r="M1724">
        <v>2</v>
      </c>
    </row>
    <row r="1725" spans="1:13" x14ac:dyDescent="0.25">
      <c r="A1725" t="s">
        <v>552</v>
      </c>
      <c r="B1725" t="s">
        <v>523</v>
      </c>
      <c r="C1725" t="s">
        <v>515</v>
      </c>
      <c r="D1725" s="5" t="s">
        <v>555</v>
      </c>
      <c r="E1725" t="s">
        <v>514</v>
      </c>
      <c r="F1725">
        <v>6</v>
      </c>
      <c r="H1725" t="s">
        <v>536</v>
      </c>
      <c r="I1725" t="s">
        <v>523</v>
      </c>
      <c r="J1725" t="s">
        <v>515</v>
      </c>
      <c r="K1725" s="5" t="s">
        <v>557</v>
      </c>
      <c r="L1725" t="s">
        <v>513</v>
      </c>
      <c r="M1725">
        <v>15</v>
      </c>
    </row>
    <row r="1726" spans="1:13" x14ac:dyDescent="0.25">
      <c r="A1726" t="s">
        <v>552</v>
      </c>
      <c r="B1726" t="s">
        <v>524</v>
      </c>
      <c r="C1726" t="s">
        <v>511</v>
      </c>
      <c r="D1726" s="5" t="s">
        <v>555</v>
      </c>
      <c r="E1726" t="s">
        <v>514</v>
      </c>
      <c r="F1726">
        <v>1</v>
      </c>
      <c r="H1726" t="s">
        <v>536</v>
      </c>
      <c r="I1726" t="s">
        <v>523</v>
      </c>
      <c r="J1726" t="s">
        <v>515</v>
      </c>
      <c r="K1726" s="5" t="s">
        <v>557</v>
      </c>
      <c r="L1726" t="s">
        <v>514</v>
      </c>
      <c r="M1726">
        <v>15</v>
      </c>
    </row>
    <row r="1727" spans="1:13" x14ac:dyDescent="0.25">
      <c r="A1727" t="s">
        <v>552</v>
      </c>
      <c r="B1727" t="s">
        <v>524</v>
      </c>
      <c r="C1727" t="s">
        <v>515</v>
      </c>
      <c r="D1727" s="5" t="s">
        <v>555</v>
      </c>
      <c r="E1727" t="s">
        <v>513</v>
      </c>
      <c r="F1727">
        <v>5</v>
      </c>
      <c r="H1727" t="s">
        <v>536</v>
      </c>
      <c r="I1727" t="s">
        <v>523</v>
      </c>
      <c r="J1727" t="s">
        <v>517</v>
      </c>
      <c r="K1727" s="5" t="s">
        <v>557</v>
      </c>
      <c r="L1727" t="s">
        <v>514</v>
      </c>
      <c r="M1727">
        <v>1</v>
      </c>
    </row>
    <row r="1728" spans="1:13" x14ac:dyDescent="0.25">
      <c r="A1728" t="s">
        <v>552</v>
      </c>
      <c r="B1728" t="s">
        <v>524</v>
      </c>
      <c r="C1728" t="s">
        <v>515</v>
      </c>
      <c r="D1728" s="5" t="s">
        <v>555</v>
      </c>
      <c r="E1728" t="s">
        <v>514</v>
      </c>
      <c r="F1728">
        <v>7</v>
      </c>
      <c r="H1728" t="s">
        <v>536</v>
      </c>
      <c r="I1728" t="s">
        <v>523</v>
      </c>
      <c r="J1728" t="s">
        <v>518</v>
      </c>
      <c r="K1728" s="5" t="s">
        <v>557</v>
      </c>
      <c r="L1728" t="s">
        <v>513</v>
      </c>
      <c r="M1728">
        <v>1</v>
      </c>
    </row>
    <row r="1729" spans="1:13" x14ac:dyDescent="0.25">
      <c r="A1729" t="s">
        <v>553</v>
      </c>
      <c r="B1729" t="s">
        <v>510</v>
      </c>
      <c r="C1729" t="s">
        <v>511</v>
      </c>
      <c r="D1729" s="5" t="s">
        <v>555</v>
      </c>
      <c r="E1729" t="s">
        <v>513</v>
      </c>
      <c r="F1729">
        <v>70</v>
      </c>
      <c r="H1729" t="s">
        <v>536</v>
      </c>
      <c r="I1729" t="s">
        <v>523</v>
      </c>
      <c r="J1729" t="s">
        <v>518</v>
      </c>
      <c r="K1729" s="5" t="s">
        <v>557</v>
      </c>
      <c r="L1729" t="s">
        <v>514</v>
      </c>
      <c r="M1729">
        <v>2</v>
      </c>
    </row>
    <row r="1730" spans="1:13" x14ac:dyDescent="0.25">
      <c r="A1730" t="s">
        <v>553</v>
      </c>
      <c r="B1730" t="s">
        <v>510</v>
      </c>
      <c r="C1730" t="s">
        <v>511</v>
      </c>
      <c r="D1730" s="5" t="s">
        <v>555</v>
      </c>
      <c r="E1730" t="s">
        <v>514</v>
      </c>
      <c r="F1730">
        <v>85</v>
      </c>
      <c r="H1730" t="s">
        <v>536</v>
      </c>
      <c r="I1730" t="s">
        <v>524</v>
      </c>
      <c r="J1730" t="s">
        <v>515</v>
      </c>
      <c r="K1730" s="5" t="s">
        <v>557</v>
      </c>
      <c r="L1730" t="s">
        <v>513</v>
      </c>
      <c r="M1730">
        <v>16</v>
      </c>
    </row>
    <row r="1731" spans="1:13" x14ac:dyDescent="0.25">
      <c r="A1731" t="s">
        <v>553</v>
      </c>
      <c r="B1731" t="s">
        <v>510</v>
      </c>
      <c r="C1731" t="s">
        <v>515</v>
      </c>
      <c r="D1731" s="5" t="s">
        <v>555</v>
      </c>
      <c r="E1731" t="s">
        <v>513</v>
      </c>
      <c r="F1731">
        <v>207</v>
      </c>
      <c r="H1731" t="s">
        <v>536</v>
      </c>
      <c r="I1731" t="s">
        <v>524</v>
      </c>
      <c r="J1731" t="s">
        <v>515</v>
      </c>
      <c r="K1731" s="5" t="s">
        <v>557</v>
      </c>
      <c r="L1731" t="s">
        <v>514</v>
      </c>
      <c r="M1731">
        <v>17</v>
      </c>
    </row>
    <row r="1732" spans="1:13" x14ac:dyDescent="0.25">
      <c r="A1732" t="s">
        <v>553</v>
      </c>
      <c r="B1732" t="s">
        <v>510</v>
      </c>
      <c r="C1732" t="s">
        <v>515</v>
      </c>
      <c r="D1732" s="5" t="s">
        <v>555</v>
      </c>
      <c r="E1732" t="s">
        <v>516</v>
      </c>
      <c r="F1732">
        <v>1</v>
      </c>
      <c r="H1732" t="s">
        <v>536</v>
      </c>
      <c r="I1732" t="s">
        <v>524</v>
      </c>
      <c r="J1732" t="s">
        <v>518</v>
      </c>
      <c r="K1732" s="5" t="s">
        <v>557</v>
      </c>
      <c r="L1732" t="s">
        <v>513</v>
      </c>
      <c r="M1732">
        <v>1</v>
      </c>
    </row>
    <row r="1733" spans="1:13" x14ac:dyDescent="0.25">
      <c r="A1733" t="s">
        <v>553</v>
      </c>
      <c r="B1733" t="s">
        <v>510</v>
      </c>
      <c r="C1733" t="s">
        <v>515</v>
      </c>
      <c r="D1733" s="5" t="s">
        <v>555</v>
      </c>
      <c r="E1733" t="s">
        <v>514</v>
      </c>
      <c r="F1733">
        <v>417</v>
      </c>
      <c r="H1733" t="s">
        <v>536</v>
      </c>
      <c r="I1733" t="s">
        <v>524</v>
      </c>
      <c r="J1733" t="s">
        <v>518</v>
      </c>
      <c r="K1733" s="5" t="s">
        <v>557</v>
      </c>
      <c r="L1733" t="s">
        <v>514</v>
      </c>
      <c r="M1733">
        <v>1</v>
      </c>
    </row>
    <row r="1734" spans="1:13" x14ac:dyDescent="0.25">
      <c r="A1734" t="s">
        <v>553</v>
      </c>
      <c r="B1734" t="s">
        <v>510</v>
      </c>
      <c r="C1734" t="s">
        <v>527</v>
      </c>
      <c r="D1734" s="5" t="s">
        <v>555</v>
      </c>
      <c r="E1734" t="s">
        <v>513</v>
      </c>
      <c r="F1734">
        <v>2</v>
      </c>
      <c r="H1734" t="s">
        <v>536</v>
      </c>
      <c r="I1734" t="s">
        <v>525</v>
      </c>
      <c r="J1734" t="s">
        <v>515</v>
      </c>
      <c r="K1734" s="5" t="s">
        <v>557</v>
      </c>
      <c r="L1734" t="s">
        <v>514</v>
      </c>
      <c r="M1734">
        <v>3</v>
      </c>
    </row>
    <row r="1735" spans="1:13" x14ac:dyDescent="0.25">
      <c r="A1735" t="s">
        <v>553</v>
      </c>
      <c r="B1735" t="s">
        <v>510</v>
      </c>
      <c r="C1735" t="s">
        <v>527</v>
      </c>
      <c r="D1735" s="5" t="s">
        <v>555</v>
      </c>
      <c r="E1735" t="s">
        <v>514</v>
      </c>
      <c r="F1735">
        <v>3</v>
      </c>
      <c r="H1735" t="s">
        <v>537</v>
      </c>
      <c r="I1735" t="s">
        <v>510</v>
      </c>
      <c r="J1735" t="s">
        <v>533</v>
      </c>
      <c r="K1735" s="5" t="s">
        <v>557</v>
      </c>
      <c r="L1735" t="s">
        <v>513</v>
      </c>
      <c r="M1735">
        <v>1</v>
      </c>
    </row>
    <row r="1736" spans="1:13" x14ac:dyDescent="0.25">
      <c r="A1736" t="s">
        <v>553</v>
      </c>
      <c r="B1736" t="s">
        <v>510</v>
      </c>
      <c r="C1736" t="s">
        <v>517</v>
      </c>
      <c r="D1736" s="5" t="s">
        <v>555</v>
      </c>
      <c r="E1736" t="s">
        <v>513</v>
      </c>
      <c r="F1736">
        <v>16</v>
      </c>
      <c r="H1736" t="s">
        <v>537</v>
      </c>
      <c r="I1736" t="s">
        <v>510</v>
      </c>
      <c r="J1736" t="s">
        <v>511</v>
      </c>
      <c r="K1736" s="5" t="s">
        <v>557</v>
      </c>
      <c r="L1736" t="s">
        <v>513</v>
      </c>
      <c r="M1736">
        <v>3</v>
      </c>
    </row>
    <row r="1737" spans="1:13" x14ac:dyDescent="0.25">
      <c r="A1737" t="s">
        <v>553</v>
      </c>
      <c r="B1737" t="s">
        <v>510</v>
      </c>
      <c r="C1737" t="s">
        <v>517</v>
      </c>
      <c r="D1737" s="5" t="s">
        <v>555</v>
      </c>
      <c r="E1737" t="s">
        <v>514</v>
      </c>
      <c r="F1737">
        <v>55</v>
      </c>
      <c r="H1737" t="s">
        <v>537</v>
      </c>
      <c r="I1737" t="s">
        <v>510</v>
      </c>
      <c r="J1737" t="s">
        <v>511</v>
      </c>
      <c r="K1737" s="5" t="s">
        <v>557</v>
      </c>
      <c r="L1737" t="s">
        <v>514</v>
      </c>
      <c r="M1737">
        <v>23</v>
      </c>
    </row>
    <row r="1738" spans="1:13" x14ac:dyDescent="0.25">
      <c r="A1738" t="s">
        <v>553</v>
      </c>
      <c r="B1738" t="s">
        <v>510</v>
      </c>
      <c r="C1738" t="s">
        <v>518</v>
      </c>
      <c r="D1738" s="5" t="s">
        <v>555</v>
      </c>
      <c r="E1738" t="s">
        <v>513</v>
      </c>
      <c r="F1738">
        <v>19</v>
      </c>
      <c r="H1738" t="s">
        <v>537</v>
      </c>
      <c r="I1738" t="s">
        <v>510</v>
      </c>
      <c r="J1738" t="s">
        <v>515</v>
      </c>
      <c r="K1738" s="5" t="s">
        <v>557</v>
      </c>
      <c r="L1738" t="s">
        <v>513</v>
      </c>
      <c r="M1738">
        <v>43</v>
      </c>
    </row>
    <row r="1739" spans="1:13" x14ac:dyDescent="0.25">
      <c r="A1739" t="s">
        <v>553</v>
      </c>
      <c r="B1739" t="s">
        <v>510</v>
      </c>
      <c r="C1739" t="s">
        <v>518</v>
      </c>
      <c r="D1739" s="5" t="s">
        <v>555</v>
      </c>
      <c r="E1739" t="s">
        <v>514</v>
      </c>
      <c r="F1739">
        <v>43</v>
      </c>
      <c r="H1739" t="s">
        <v>537</v>
      </c>
      <c r="I1739" t="s">
        <v>510</v>
      </c>
      <c r="J1739" t="s">
        <v>515</v>
      </c>
      <c r="K1739" s="5" t="s">
        <v>557</v>
      </c>
      <c r="L1739" t="s">
        <v>514</v>
      </c>
      <c r="M1739">
        <v>62</v>
      </c>
    </row>
    <row r="1740" spans="1:13" x14ac:dyDescent="0.25">
      <c r="A1740" t="s">
        <v>553</v>
      </c>
      <c r="B1740" t="s">
        <v>510</v>
      </c>
      <c r="C1740" t="s">
        <v>519</v>
      </c>
      <c r="D1740" s="5" t="s">
        <v>555</v>
      </c>
      <c r="E1740" t="s">
        <v>513</v>
      </c>
      <c r="F1740">
        <v>24</v>
      </c>
      <c r="H1740" t="s">
        <v>537</v>
      </c>
      <c r="I1740" t="s">
        <v>510</v>
      </c>
      <c r="J1740" t="s">
        <v>527</v>
      </c>
      <c r="K1740" s="5" t="s">
        <v>557</v>
      </c>
      <c r="L1740" t="s">
        <v>513</v>
      </c>
      <c r="M1740">
        <v>1</v>
      </c>
    </row>
    <row r="1741" spans="1:13" x14ac:dyDescent="0.25">
      <c r="A1741" t="s">
        <v>553</v>
      </c>
      <c r="B1741" t="s">
        <v>510</v>
      </c>
      <c r="C1741" t="s">
        <v>519</v>
      </c>
      <c r="D1741" s="5" t="s">
        <v>555</v>
      </c>
      <c r="E1741" t="s">
        <v>514</v>
      </c>
      <c r="F1741">
        <v>119</v>
      </c>
      <c r="H1741" t="s">
        <v>537</v>
      </c>
      <c r="I1741" t="s">
        <v>510</v>
      </c>
      <c r="J1741" t="s">
        <v>527</v>
      </c>
      <c r="K1741" s="5" t="s">
        <v>557</v>
      </c>
      <c r="L1741" t="s">
        <v>514</v>
      </c>
      <c r="M1741">
        <v>3</v>
      </c>
    </row>
    <row r="1742" spans="1:13" x14ac:dyDescent="0.25">
      <c r="A1742" t="s">
        <v>553</v>
      </c>
      <c r="B1742" t="s">
        <v>520</v>
      </c>
      <c r="C1742" t="s">
        <v>511</v>
      </c>
      <c r="D1742" s="5" t="s">
        <v>555</v>
      </c>
      <c r="E1742" t="s">
        <v>513</v>
      </c>
      <c r="F1742">
        <v>1</v>
      </c>
      <c r="H1742" t="s">
        <v>537</v>
      </c>
      <c r="I1742" t="s">
        <v>510</v>
      </c>
      <c r="J1742" t="s">
        <v>517</v>
      </c>
      <c r="K1742" s="5" t="s">
        <v>557</v>
      </c>
      <c r="L1742" t="s">
        <v>513</v>
      </c>
      <c r="M1742">
        <v>2</v>
      </c>
    </row>
    <row r="1743" spans="1:13" x14ac:dyDescent="0.25">
      <c r="A1743" t="s">
        <v>553</v>
      </c>
      <c r="B1743" t="s">
        <v>520</v>
      </c>
      <c r="C1743" t="s">
        <v>511</v>
      </c>
      <c r="D1743" s="5" t="s">
        <v>555</v>
      </c>
      <c r="E1743" t="s">
        <v>514</v>
      </c>
      <c r="F1743">
        <v>1</v>
      </c>
      <c r="H1743" t="s">
        <v>537</v>
      </c>
      <c r="I1743" t="s">
        <v>510</v>
      </c>
      <c r="J1743" t="s">
        <v>517</v>
      </c>
      <c r="K1743" s="5" t="s">
        <v>557</v>
      </c>
      <c r="L1743" t="s">
        <v>514</v>
      </c>
      <c r="M1743">
        <v>31</v>
      </c>
    </row>
    <row r="1744" spans="1:13" x14ac:dyDescent="0.25">
      <c r="A1744" t="s">
        <v>553</v>
      </c>
      <c r="B1744" t="s">
        <v>520</v>
      </c>
      <c r="C1744" t="s">
        <v>515</v>
      </c>
      <c r="D1744" s="5" t="s">
        <v>555</v>
      </c>
      <c r="E1744" t="s">
        <v>513</v>
      </c>
      <c r="F1744">
        <v>44</v>
      </c>
      <c r="H1744" t="s">
        <v>537</v>
      </c>
      <c r="I1744" t="s">
        <v>510</v>
      </c>
      <c r="J1744" t="s">
        <v>518</v>
      </c>
      <c r="K1744" s="5" t="s">
        <v>557</v>
      </c>
      <c r="L1744" t="s">
        <v>513</v>
      </c>
      <c r="M1744">
        <v>1</v>
      </c>
    </row>
    <row r="1745" spans="1:13" x14ac:dyDescent="0.25">
      <c r="A1745" t="s">
        <v>553</v>
      </c>
      <c r="B1745" t="s">
        <v>520</v>
      </c>
      <c r="C1745" t="s">
        <v>515</v>
      </c>
      <c r="D1745" s="5" t="s">
        <v>555</v>
      </c>
      <c r="E1745" t="s">
        <v>514</v>
      </c>
      <c r="F1745">
        <v>38</v>
      </c>
      <c r="H1745" t="s">
        <v>537</v>
      </c>
      <c r="I1745" t="s">
        <v>510</v>
      </c>
      <c r="J1745" t="s">
        <v>519</v>
      </c>
      <c r="K1745" s="5" t="s">
        <v>557</v>
      </c>
      <c r="L1745" t="s">
        <v>513</v>
      </c>
      <c r="M1745">
        <v>3</v>
      </c>
    </row>
    <row r="1746" spans="1:13" x14ac:dyDescent="0.25">
      <c r="A1746" t="s">
        <v>553</v>
      </c>
      <c r="B1746" t="s">
        <v>520</v>
      </c>
      <c r="C1746" t="s">
        <v>518</v>
      </c>
      <c r="D1746" s="5" t="s">
        <v>555</v>
      </c>
      <c r="E1746" t="s">
        <v>514</v>
      </c>
      <c r="F1746">
        <v>1</v>
      </c>
      <c r="H1746" t="s">
        <v>537</v>
      </c>
      <c r="I1746" t="s">
        <v>510</v>
      </c>
      <c r="J1746" t="s">
        <v>519</v>
      </c>
      <c r="K1746" s="5" t="s">
        <v>557</v>
      </c>
      <c r="L1746" t="s">
        <v>514</v>
      </c>
      <c r="M1746">
        <v>32</v>
      </c>
    </row>
    <row r="1747" spans="1:13" x14ac:dyDescent="0.25">
      <c r="A1747" t="s">
        <v>553</v>
      </c>
      <c r="B1747" t="s">
        <v>521</v>
      </c>
      <c r="C1747" t="s">
        <v>511</v>
      </c>
      <c r="D1747" s="5" t="s">
        <v>555</v>
      </c>
      <c r="E1747" t="s">
        <v>513</v>
      </c>
      <c r="F1747">
        <v>2</v>
      </c>
      <c r="H1747" t="s">
        <v>537</v>
      </c>
      <c r="I1747" t="s">
        <v>520</v>
      </c>
      <c r="J1747" t="s">
        <v>511</v>
      </c>
      <c r="K1747" s="5" t="s">
        <v>557</v>
      </c>
      <c r="L1747" t="s">
        <v>513</v>
      </c>
      <c r="M1747">
        <v>1</v>
      </c>
    </row>
    <row r="1748" spans="1:13" x14ac:dyDescent="0.25">
      <c r="A1748" t="s">
        <v>553</v>
      </c>
      <c r="B1748" t="s">
        <v>521</v>
      </c>
      <c r="C1748" t="s">
        <v>511</v>
      </c>
      <c r="D1748" s="5" t="s">
        <v>555</v>
      </c>
      <c r="E1748" t="s">
        <v>514</v>
      </c>
      <c r="F1748">
        <v>2</v>
      </c>
      <c r="H1748" t="s">
        <v>537</v>
      </c>
      <c r="I1748" t="s">
        <v>520</v>
      </c>
      <c r="J1748" t="s">
        <v>511</v>
      </c>
      <c r="K1748" s="5" t="s">
        <v>557</v>
      </c>
      <c r="L1748" t="s">
        <v>514</v>
      </c>
      <c r="M1748">
        <v>1</v>
      </c>
    </row>
    <row r="1749" spans="1:13" x14ac:dyDescent="0.25">
      <c r="A1749" t="s">
        <v>553</v>
      </c>
      <c r="B1749" t="s">
        <v>521</v>
      </c>
      <c r="C1749" t="s">
        <v>515</v>
      </c>
      <c r="D1749" s="5" t="s">
        <v>555</v>
      </c>
      <c r="E1749" t="s">
        <v>513</v>
      </c>
      <c r="F1749">
        <v>3</v>
      </c>
      <c r="H1749" t="s">
        <v>537</v>
      </c>
      <c r="I1749" t="s">
        <v>520</v>
      </c>
      <c r="J1749" t="s">
        <v>515</v>
      </c>
      <c r="K1749" s="5" t="s">
        <v>557</v>
      </c>
      <c r="L1749" t="s">
        <v>513</v>
      </c>
      <c r="M1749">
        <v>25</v>
      </c>
    </row>
    <row r="1750" spans="1:13" x14ac:dyDescent="0.25">
      <c r="A1750" t="s">
        <v>553</v>
      </c>
      <c r="B1750" t="s">
        <v>521</v>
      </c>
      <c r="C1750" t="s">
        <v>515</v>
      </c>
      <c r="D1750" s="5" t="s">
        <v>555</v>
      </c>
      <c r="E1750" t="s">
        <v>514</v>
      </c>
      <c r="F1750">
        <v>4</v>
      </c>
      <c r="H1750" t="s">
        <v>537</v>
      </c>
      <c r="I1750" t="s">
        <v>520</v>
      </c>
      <c r="J1750" t="s">
        <v>515</v>
      </c>
      <c r="K1750" s="5" t="s">
        <v>557</v>
      </c>
      <c r="L1750" t="s">
        <v>514</v>
      </c>
      <c r="M1750">
        <v>25</v>
      </c>
    </row>
    <row r="1751" spans="1:13" x14ac:dyDescent="0.25">
      <c r="A1751" t="s">
        <v>553</v>
      </c>
      <c r="B1751" t="s">
        <v>521</v>
      </c>
      <c r="C1751" t="s">
        <v>517</v>
      </c>
      <c r="D1751" s="5" t="s">
        <v>555</v>
      </c>
      <c r="E1751" t="s">
        <v>514</v>
      </c>
      <c r="F1751">
        <v>1</v>
      </c>
      <c r="H1751" t="s">
        <v>537</v>
      </c>
      <c r="I1751" t="s">
        <v>520</v>
      </c>
      <c r="J1751" t="s">
        <v>517</v>
      </c>
      <c r="K1751" s="5" t="s">
        <v>557</v>
      </c>
      <c r="L1751" t="s">
        <v>513</v>
      </c>
      <c r="M1751">
        <v>2</v>
      </c>
    </row>
    <row r="1752" spans="1:13" x14ac:dyDescent="0.25">
      <c r="A1752" t="s">
        <v>553</v>
      </c>
      <c r="B1752" t="s">
        <v>521</v>
      </c>
      <c r="C1752" t="s">
        <v>519</v>
      </c>
      <c r="D1752" s="5" t="s">
        <v>555</v>
      </c>
      <c r="E1752" t="s">
        <v>514</v>
      </c>
      <c r="F1752">
        <v>1</v>
      </c>
      <c r="H1752" t="s">
        <v>537</v>
      </c>
      <c r="I1752" t="s">
        <v>521</v>
      </c>
      <c r="J1752" t="s">
        <v>511</v>
      </c>
      <c r="K1752" s="5" t="s">
        <v>557</v>
      </c>
      <c r="L1752" t="s">
        <v>514</v>
      </c>
      <c r="M1752">
        <v>1</v>
      </c>
    </row>
    <row r="1753" spans="1:13" x14ac:dyDescent="0.25">
      <c r="A1753" t="s">
        <v>553</v>
      </c>
      <c r="B1753" t="s">
        <v>522</v>
      </c>
      <c r="C1753" t="s">
        <v>511</v>
      </c>
      <c r="D1753" s="5" t="s">
        <v>555</v>
      </c>
      <c r="E1753" t="s">
        <v>513</v>
      </c>
      <c r="F1753">
        <v>5</v>
      </c>
      <c r="H1753" t="s">
        <v>537</v>
      </c>
      <c r="I1753" t="s">
        <v>521</v>
      </c>
      <c r="J1753" t="s">
        <v>515</v>
      </c>
      <c r="K1753" s="5" t="s">
        <v>557</v>
      </c>
      <c r="L1753" t="s">
        <v>513</v>
      </c>
      <c r="M1753">
        <v>1</v>
      </c>
    </row>
    <row r="1754" spans="1:13" x14ac:dyDescent="0.25">
      <c r="A1754" t="s">
        <v>553</v>
      </c>
      <c r="B1754" t="s">
        <v>522</v>
      </c>
      <c r="C1754" t="s">
        <v>511</v>
      </c>
      <c r="D1754" s="5" t="s">
        <v>555</v>
      </c>
      <c r="E1754" t="s">
        <v>514</v>
      </c>
      <c r="F1754">
        <v>12</v>
      </c>
      <c r="H1754" t="s">
        <v>537</v>
      </c>
      <c r="I1754" t="s">
        <v>521</v>
      </c>
      <c r="J1754" t="s">
        <v>515</v>
      </c>
      <c r="K1754" s="5" t="s">
        <v>557</v>
      </c>
      <c r="L1754" t="s">
        <v>514</v>
      </c>
      <c r="M1754">
        <v>4</v>
      </c>
    </row>
    <row r="1755" spans="1:13" x14ac:dyDescent="0.25">
      <c r="A1755" t="s">
        <v>553</v>
      </c>
      <c r="B1755" t="s">
        <v>522</v>
      </c>
      <c r="C1755" t="s">
        <v>515</v>
      </c>
      <c r="D1755" s="5" t="s">
        <v>555</v>
      </c>
      <c r="E1755" t="s">
        <v>513</v>
      </c>
      <c r="F1755">
        <v>40</v>
      </c>
      <c r="H1755" t="s">
        <v>537</v>
      </c>
      <c r="I1755" t="s">
        <v>521</v>
      </c>
      <c r="J1755" t="s">
        <v>517</v>
      </c>
      <c r="K1755" s="5" t="s">
        <v>557</v>
      </c>
      <c r="L1755" t="s">
        <v>514</v>
      </c>
      <c r="M1755">
        <v>2</v>
      </c>
    </row>
    <row r="1756" spans="1:13" x14ac:dyDescent="0.25">
      <c r="A1756" t="s">
        <v>553</v>
      </c>
      <c r="B1756" t="s">
        <v>522</v>
      </c>
      <c r="C1756" t="s">
        <v>515</v>
      </c>
      <c r="D1756" s="5" t="s">
        <v>555</v>
      </c>
      <c r="E1756" t="s">
        <v>514</v>
      </c>
      <c r="F1756">
        <v>70</v>
      </c>
      <c r="H1756" t="s">
        <v>537</v>
      </c>
      <c r="I1756" t="s">
        <v>521</v>
      </c>
      <c r="J1756" t="s">
        <v>519</v>
      </c>
      <c r="K1756" s="5" t="s">
        <v>557</v>
      </c>
      <c r="L1756" t="s">
        <v>514</v>
      </c>
      <c r="M1756">
        <v>1</v>
      </c>
    </row>
    <row r="1757" spans="1:13" x14ac:dyDescent="0.25">
      <c r="A1757" t="s">
        <v>553</v>
      </c>
      <c r="B1757" t="s">
        <v>522</v>
      </c>
      <c r="C1757" t="s">
        <v>527</v>
      </c>
      <c r="D1757" s="5" t="s">
        <v>555</v>
      </c>
      <c r="E1757" t="s">
        <v>514</v>
      </c>
      <c r="F1757">
        <v>1</v>
      </c>
      <c r="H1757" t="s">
        <v>537</v>
      </c>
      <c r="I1757" t="s">
        <v>522</v>
      </c>
      <c r="J1757" t="s">
        <v>511</v>
      </c>
      <c r="K1757" s="5" t="s">
        <v>557</v>
      </c>
      <c r="L1757" t="s">
        <v>514</v>
      </c>
      <c r="M1757">
        <v>2</v>
      </c>
    </row>
    <row r="1758" spans="1:13" x14ac:dyDescent="0.25">
      <c r="A1758" t="s">
        <v>553</v>
      </c>
      <c r="B1758" t="s">
        <v>522</v>
      </c>
      <c r="C1758" t="s">
        <v>517</v>
      </c>
      <c r="D1758" s="5" t="s">
        <v>555</v>
      </c>
      <c r="E1758" t="s">
        <v>513</v>
      </c>
      <c r="F1758">
        <v>2</v>
      </c>
      <c r="H1758" t="s">
        <v>537</v>
      </c>
      <c r="I1758" t="s">
        <v>522</v>
      </c>
      <c r="J1758" t="s">
        <v>515</v>
      </c>
      <c r="K1758" s="5" t="s">
        <v>557</v>
      </c>
      <c r="L1758" t="s">
        <v>513</v>
      </c>
      <c r="M1758">
        <v>10</v>
      </c>
    </row>
    <row r="1759" spans="1:13" x14ac:dyDescent="0.25">
      <c r="A1759" t="s">
        <v>553</v>
      </c>
      <c r="B1759" t="s">
        <v>522</v>
      </c>
      <c r="C1759" t="s">
        <v>517</v>
      </c>
      <c r="D1759" s="5" t="s">
        <v>555</v>
      </c>
      <c r="E1759" t="s">
        <v>514</v>
      </c>
      <c r="F1759">
        <v>3</v>
      </c>
      <c r="H1759" t="s">
        <v>537</v>
      </c>
      <c r="I1759" t="s">
        <v>522</v>
      </c>
      <c r="J1759" t="s">
        <v>515</v>
      </c>
      <c r="K1759" s="5" t="s">
        <v>557</v>
      </c>
      <c r="L1759" t="s">
        <v>514</v>
      </c>
      <c r="M1759">
        <v>7</v>
      </c>
    </row>
    <row r="1760" spans="1:13" x14ac:dyDescent="0.25">
      <c r="A1760" t="s">
        <v>553</v>
      </c>
      <c r="B1760" t="s">
        <v>522</v>
      </c>
      <c r="C1760" t="s">
        <v>518</v>
      </c>
      <c r="D1760" s="5" t="s">
        <v>555</v>
      </c>
      <c r="E1760" t="s">
        <v>513</v>
      </c>
      <c r="F1760">
        <v>1</v>
      </c>
      <c r="H1760" t="s">
        <v>537</v>
      </c>
      <c r="I1760" t="s">
        <v>522</v>
      </c>
      <c r="J1760" t="s">
        <v>517</v>
      </c>
      <c r="K1760" s="5" t="s">
        <v>557</v>
      </c>
      <c r="L1760" t="s">
        <v>513</v>
      </c>
      <c r="M1760">
        <v>1</v>
      </c>
    </row>
    <row r="1761" spans="1:13" x14ac:dyDescent="0.25">
      <c r="A1761" t="s">
        <v>553</v>
      </c>
      <c r="B1761" t="s">
        <v>522</v>
      </c>
      <c r="C1761" t="s">
        <v>518</v>
      </c>
      <c r="D1761" s="5" t="s">
        <v>555</v>
      </c>
      <c r="E1761" t="s">
        <v>514</v>
      </c>
      <c r="F1761">
        <v>3</v>
      </c>
      <c r="H1761" t="s">
        <v>537</v>
      </c>
      <c r="I1761" t="s">
        <v>522</v>
      </c>
      <c r="J1761" t="s">
        <v>517</v>
      </c>
      <c r="K1761" s="5" t="s">
        <v>557</v>
      </c>
      <c r="L1761" t="s">
        <v>514</v>
      </c>
      <c r="M1761">
        <v>1</v>
      </c>
    </row>
    <row r="1762" spans="1:13" x14ac:dyDescent="0.25">
      <c r="A1762" t="s">
        <v>553</v>
      </c>
      <c r="B1762" t="s">
        <v>522</v>
      </c>
      <c r="C1762" t="s">
        <v>519</v>
      </c>
      <c r="D1762" s="5" t="s">
        <v>555</v>
      </c>
      <c r="E1762" t="s">
        <v>514</v>
      </c>
      <c r="F1762">
        <v>1</v>
      </c>
      <c r="H1762" t="s">
        <v>537</v>
      </c>
      <c r="I1762" t="s">
        <v>523</v>
      </c>
      <c r="J1762" t="s">
        <v>511</v>
      </c>
      <c r="K1762" s="5" t="s">
        <v>557</v>
      </c>
      <c r="L1762" t="s">
        <v>514</v>
      </c>
      <c r="M1762">
        <v>1</v>
      </c>
    </row>
    <row r="1763" spans="1:13" x14ac:dyDescent="0.25">
      <c r="A1763" t="s">
        <v>553</v>
      </c>
      <c r="B1763" t="s">
        <v>523</v>
      </c>
      <c r="C1763" t="s">
        <v>511</v>
      </c>
      <c r="D1763" s="5" t="s">
        <v>555</v>
      </c>
      <c r="E1763" t="s">
        <v>513</v>
      </c>
      <c r="F1763">
        <v>2</v>
      </c>
      <c r="H1763" t="s">
        <v>537</v>
      </c>
      <c r="I1763" t="s">
        <v>523</v>
      </c>
      <c r="J1763" t="s">
        <v>515</v>
      </c>
      <c r="K1763" s="5" t="s">
        <v>557</v>
      </c>
      <c r="L1763" t="s">
        <v>513</v>
      </c>
      <c r="M1763">
        <v>5</v>
      </c>
    </row>
    <row r="1764" spans="1:13" x14ac:dyDescent="0.25">
      <c r="A1764" t="s">
        <v>553</v>
      </c>
      <c r="B1764" t="s">
        <v>523</v>
      </c>
      <c r="C1764" t="s">
        <v>511</v>
      </c>
      <c r="D1764" s="5" t="s">
        <v>555</v>
      </c>
      <c r="E1764" t="s">
        <v>514</v>
      </c>
      <c r="F1764">
        <v>3</v>
      </c>
      <c r="H1764" t="s">
        <v>537</v>
      </c>
      <c r="I1764" t="s">
        <v>523</v>
      </c>
      <c r="J1764" t="s">
        <v>515</v>
      </c>
      <c r="K1764" s="5" t="s">
        <v>557</v>
      </c>
      <c r="L1764" t="s">
        <v>514</v>
      </c>
      <c r="M1764">
        <v>19</v>
      </c>
    </row>
    <row r="1765" spans="1:13" x14ac:dyDescent="0.25">
      <c r="A1765" t="s">
        <v>553</v>
      </c>
      <c r="B1765" t="s">
        <v>523</v>
      </c>
      <c r="C1765" t="s">
        <v>515</v>
      </c>
      <c r="D1765" s="5" t="s">
        <v>555</v>
      </c>
      <c r="E1765" t="s">
        <v>513</v>
      </c>
      <c r="F1765">
        <v>59</v>
      </c>
      <c r="H1765" t="s">
        <v>537</v>
      </c>
      <c r="I1765" t="s">
        <v>524</v>
      </c>
      <c r="J1765" t="s">
        <v>515</v>
      </c>
      <c r="K1765" s="5" t="s">
        <v>557</v>
      </c>
      <c r="L1765" t="s">
        <v>513</v>
      </c>
      <c r="M1765">
        <v>12</v>
      </c>
    </row>
    <row r="1766" spans="1:13" x14ac:dyDescent="0.25">
      <c r="A1766" t="s">
        <v>553</v>
      </c>
      <c r="B1766" t="s">
        <v>523</v>
      </c>
      <c r="C1766" t="s">
        <v>515</v>
      </c>
      <c r="D1766" s="5" t="s">
        <v>555</v>
      </c>
      <c r="E1766" t="s">
        <v>514</v>
      </c>
      <c r="F1766">
        <v>78</v>
      </c>
      <c r="H1766" t="s">
        <v>537</v>
      </c>
      <c r="I1766" t="s">
        <v>524</v>
      </c>
      <c r="J1766" t="s">
        <v>515</v>
      </c>
      <c r="K1766" s="5" t="s">
        <v>557</v>
      </c>
      <c r="L1766" t="s">
        <v>514</v>
      </c>
      <c r="M1766">
        <v>15</v>
      </c>
    </row>
    <row r="1767" spans="1:13" x14ac:dyDescent="0.25">
      <c r="A1767" t="s">
        <v>553</v>
      </c>
      <c r="B1767" t="s">
        <v>523</v>
      </c>
      <c r="C1767" t="s">
        <v>518</v>
      </c>
      <c r="D1767" s="5" t="s">
        <v>555</v>
      </c>
      <c r="E1767" t="s">
        <v>513</v>
      </c>
      <c r="F1767">
        <v>3</v>
      </c>
      <c r="H1767" t="s">
        <v>537</v>
      </c>
      <c r="I1767" t="s">
        <v>524</v>
      </c>
      <c r="J1767" t="s">
        <v>519</v>
      </c>
      <c r="K1767" s="5" t="s">
        <v>557</v>
      </c>
      <c r="L1767" t="s">
        <v>513</v>
      </c>
      <c r="M1767">
        <v>1</v>
      </c>
    </row>
    <row r="1768" spans="1:13" x14ac:dyDescent="0.25">
      <c r="A1768" t="s">
        <v>553</v>
      </c>
      <c r="B1768" t="s">
        <v>523</v>
      </c>
      <c r="C1768" t="s">
        <v>518</v>
      </c>
      <c r="D1768" s="5" t="s">
        <v>555</v>
      </c>
      <c r="E1768" t="s">
        <v>514</v>
      </c>
      <c r="F1768">
        <v>3</v>
      </c>
      <c r="H1768" t="s">
        <v>537</v>
      </c>
      <c r="I1768" t="s">
        <v>525</v>
      </c>
      <c r="J1768" t="s">
        <v>515</v>
      </c>
      <c r="K1768" s="5" t="s">
        <v>557</v>
      </c>
      <c r="L1768" t="s">
        <v>513</v>
      </c>
      <c r="M1768">
        <v>4</v>
      </c>
    </row>
    <row r="1769" spans="1:13" x14ac:dyDescent="0.25">
      <c r="A1769" t="s">
        <v>553</v>
      </c>
      <c r="B1769" t="s">
        <v>523</v>
      </c>
      <c r="C1769" t="s">
        <v>530</v>
      </c>
      <c r="D1769" s="5" t="s">
        <v>555</v>
      </c>
      <c r="E1769" t="s">
        <v>514</v>
      </c>
      <c r="F1769">
        <v>1</v>
      </c>
      <c r="H1769" t="s">
        <v>537</v>
      </c>
      <c r="I1769" t="s">
        <v>525</v>
      </c>
      <c r="J1769" t="s">
        <v>515</v>
      </c>
      <c r="K1769" s="5" t="s">
        <v>557</v>
      </c>
      <c r="L1769" t="s">
        <v>514</v>
      </c>
      <c r="M1769">
        <v>3</v>
      </c>
    </row>
    <row r="1770" spans="1:13" x14ac:dyDescent="0.25">
      <c r="A1770" t="s">
        <v>553</v>
      </c>
      <c r="B1770" t="s">
        <v>524</v>
      </c>
      <c r="C1770" t="s">
        <v>511</v>
      </c>
      <c r="D1770" s="5" t="s">
        <v>555</v>
      </c>
      <c r="E1770" t="s">
        <v>514</v>
      </c>
      <c r="F1770">
        <v>2</v>
      </c>
      <c r="H1770" t="s">
        <v>537</v>
      </c>
      <c r="I1770" t="s">
        <v>525</v>
      </c>
      <c r="J1770" t="s">
        <v>517</v>
      </c>
      <c r="K1770" s="5" t="s">
        <v>557</v>
      </c>
      <c r="L1770" t="s">
        <v>514</v>
      </c>
      <c r="M1770">
        <v>1</v>
      </c>
    </row>
    <row r="1771" spans="1:13" x14ac:dyDescent="0.25">
      <c r="A1771" t="s">
        <v>553</v>
      </c>
      <c r="B1771" t="s">
        <v>524</v>
      </c>
      <c r="C1771" t="s">
        <v>515</v>
      </c>
      <c r="D1771" s="5" t="s">
        <v>555</v>
      </c>
      <c r="E1771" t="s">
        <v>513</v>
      </c>
      <c r="F1771">
        <v>68</v>
      </c>
      <c r="H1771" t="s">
        <v>538</v>
      </c>
      <c r="I1771" t="s">
        <v>510</v>
      </c>
      <c r="J1771" t="s">
        <v>511</v>
      </c>
      <c r="K1771" s="5" t="s">
        <v>557</v>
      </c>
      <c r="L1771" t="s">
        <v>513</v>
      </c>
      <c r="M1771">
        <v>28</v>
      </c>
    </row>
    <row r="1772" spans="1:13" x14ac:dyDescent="0.25">
      <c r="A1772" t="s">
        <v>553</v>
      </c>
      <c r="B1772" t="s">
        <v>524</v>
      </c>
      <c r="C1772" t="s">
        <v>515</v>
      </c>
      <c r="D1772" s="5" t="s">
        <v>555</v>
      </c>
      <c r="E1772" t="s">
        <v>514</v>
      </c>
      <c r="F1772">
        <v>79</v>
      </c>
      <c r="H1772" t="s">
        <v>538</v>
      </c>
      <c r="I1772" t="s">
        <v>510</v>
      </c>
      <c r="J1772" t="s">
        <v>511</v>
      </c>
      <c r="K1772" s="5" t="s">
        <v>557</v>
      </c>
      <c r="L1772" t="s">
        <v>514</v>
      </c>
      <c r="M1772">
        <v>96</v>
      </c>
    </row>
    <row r="1773" spans="1:13" x14ac:dyDescent="0.25">
      <c r="A1773" t="s">
        <v>553</v>
      </c>
      <c r="B1773" t="s">
        <v>524</v>
      </c>
      <c r="C1773" t="s">
        <v>517</v>
      </c>
      <c r="D1773" s="5" t="s">
        <v>555</v>
      </c>
      <c r="E1773" t="s">
        <v>514</v>
      </c>
      <c r="F1773">
        <v>1</v>
      </c>
      <c r="H1773" t="s">
        <v>538</v>
      </c>
      <c r="I1773" t="s">
        <v>510</v>
      </c>
      <c r="J1773" t="s">
        <v>515</v>
      </c>
      <c r="K1773" s="5" t="s">
        <v>557</v>
      </c>
      <c r="L1773" t="s">
        <v>513</v>
      </c>
      <c r="M1773">
        <v>111</v>
      </c>
    </row>
    <row r="1774" spans="1:13" x14ac:dyDescent="0.25">
      <c r="A1774" t="s">
        <v>553</v>
      </c>
      <c r="B1774" t="s">
        <v>524</v>
      </c>
      <c r="C1774" t="s">
        <v>518</v>
      </c>
      <c r="D1774" s="5" t="s">
        <v>555</v>
      </c>
      <c r="E1774" t="s">
        <v>513</v>
      </c>
      <c r="F1774">
        <v>2</v>
      </c>
      <c r="H1774" t="s">
        <v>538</v>
      </c>
      <c r="I1774" t="s">
        <v>510</v>
      </c>
      <c r="J1774" t="s">
        <v>515</v>
      </c>
      <c r="K1774" s="5" t="s">
        <v>557</v>
      </c>
      <c r="L1774" t="s">
        <v>514</v>
      </c>
      <c r="M1774">
        <v>189</v>
      </c>
    </row>
    <row r="1775" spans="1:13" x14ac:dyDescent="0.25">
      <c r="A1775" t="s">
        <v>553</v>
      </c>
      <c r="B1775" t="s">
        <v>524</v>
      </c>
      <c r="C1775" t="s">
        <v>518</v>
      </c>
      <c r="D1775" s="5" t="s">
        <v>555</v>
      </c>
      <c r="E1775" t="s">
        <v>514</v>
      </c>
      <c r="F1775">
        <v>4</v>
      </c>
      <c r="H1775" t="s">
        <v>538</v>
      </c>
      <c r="I1775" t="s">
        <v>510</v>
      </c>
      <c r="J1775" t="s">
        <v>527</v>
      </c>
      <c r="K1775" s="5" t="s">
        <v>557</v>
      </c>
      <c r="L1775" t="s">
        <v>513</v>
      </c>
      <c r="M1775">
        <v>3</v>
      </c>
    </row>
    <row r="1776" spans="1:13" x14ac:dyDescent="0.25">
      <c r="A1776" t="s">
        <v>553</v>
      </c>
      <c r="B1776" t="s">
        <v>525</v>
      </c>
      <c r="C1776" t="s">
        <v>515</v>
      </c>
      <c r="D1776" s="5" t="s">
        <v>555</v>
      </c>
      <c r="E1776" t="s">
        <v>513</v>
      </c>
      <c r="F1776">
        <v>7</v>
      </c>
      <c r="H1776" t="s">
        <v>538</v>
      </c>
      <c r="I1776" t="s">
        <v>510</v>
      </c>
      <c r="J1776" t="s">
        <v>527</v>
      </c>
      <c r="K1776" s="5" t="s">
        <v>557</v>
      </c>
      <c r="L1776" t="s">
        <v>514</v>
      </c>
      <c r="M1776">
        <v>8</v>
      </c>
    </row>
    <row r="1777" spans="1:13" x14ac:dyDescent="0.25">
      <c r="A1777" t="s">
        <v>553</v>
      </c>
      <c r="B1777" t="s">
        <v>525</v>
      </c>
      <c r="C1777" t="s">
        <v>515</v>
      </c>
      <c r="D1777" s="5" t="s">
        <v>555</v>
      </c>
      <c r="E1777" t="s">
        <v>514</v>
      </c>
      <c r="F1777">
        <v>6</v>
      </c>
      <c r="H1777" t="s">
        <v>538</v>
      </c>
      <c r="I1777" t="s">
        <v>510</v>
      </c>
      <c r="J1777" t="s">
        <v>517</v>
      </c>
      <c r="K1777" s="5" t="s">
        <v>557</v>
      </c>
      <c r="L1777" t="s">
        <v>513</v>
      </c>
      <c r="M1777">
        <v>9</v>
      </c>
    </row>
    <row r="1778" spans="1:13" x14ac:dyDescent="0.25">
      <c r="A1778" t="s">
        <v>553</v>
      </c>
      <c r="B1778" t="s">
        <v>525</v>
      </c>
      <c r="C1778" t="s">
        <v>518</v>
      </c>
      <c r="D1778" s="5" t="s">
        <v>555</v>
      </c>
      <c r="E1778" t="s">
        <v>514</v>
      </c>
      <c r="F1778">
        <v>1</v>
      </c>
      <c r="H1778" t="s">
        <v>538</v>
      </c>
      <c r="I1778" t="s">
        <v>510</v>
      </c>
      <c r="J1778" t="s">
        <v>517</v>
      </c>
      <c r="K1778" s="5" t="s">
        <v>557</v>
      </c>
      <c r="L1778" t="s">
        <v>514</v>
      </c>
      <c r="M1778">
        <v>54</v>
      </c>
    </row>
    <row r="1779" spans="1:13" x14ac:dyDescent="0.25">
      <c r="A1779" t="s">
        <v>554</v>
      </c>
      <c r="B1779" t="s">
        <v>510</v>
      </c>
      <c r="C1779" t="s">
        <v>511</v>
      </c>
      <c r="D1779" s="5" t="s">
        <v>555</v>
      </c>
      <c r="E1779" t="s">
        <v>513</v>
      </c>
      <c r="F1779">
        <v>1</v>
      </c>
      <c r="H1779" t="s">
        <v>538</v>
      </c>
      <c r="I1779" t="s">
        <v>510</v>
      </c>
      <c r="J1779" t="s">
        <v>518</v>
      </c>
      <c r="K1779" s="5" t="s">
        <v>557</v>
      </c>
      <c r="L1779" t="s">
        <v>513</v>
      </c>
      <c r="M1779">
        <v>23</v>
      </c>
    </row>
    <row r="1780" spans="1:13" x14ac:dyDescent="0.25">
      <c r="A1780" t="s">
        <v>554</v>
      </c>
      <c r="B1780" t="s">
        <v>510</v>
      </c>
      <c r="C1780" t="s">
        <v>511</v>
      </c>
      <c r="D1780" s="5" t="s">
        <v>555</v>
      </c>
      <c r="E1780" t="s">
        <v>514</v>
      </c>
      <c r="F1780">
        <v>8</v>
      </c>
      <c r="H1780" t="s">
        <v>538</v>
      </c>
      <c r="I1780" t="s">
        <v>510</v>
      </c>
      <c r="J1780" t="s">
        <v>518</v>
      </c>
      <c r="K1780" s="5" t="s">
        <v>557</v>
      </c>
      <c r="L1780" t="s">
        <v>514</v>
      </c>
      <c r="M1780">
        <v>32</v>
      </c>
    </row>
    <row r="1781" spans="1:13" x14ac:dyDescent="0.25">
      <c r="A1781" t="s">
        <v>554</v>
      </c>
      <c r="B1781" t="s">
        <v>510</v>
      </c>
      <c r="C1781" t="s">
        <v>515</v>
      </c>
      <c r="D1781" s="5" t="s">
        <v>555</v>
      </c>
      <c r="E1781" t="s">
        <v>513</v>
      </c>
      <c r="F1781">
        <v>6</v>
      </c>
      <c r="H1781" t="s">
        <v>538</v>
      </c>
      <c r="I1781" t="s">
        <v>510</v>
      </c>
      <c r="J1781" t="s">
        <v>519</v>
      </c>
      <c r="K1781" s="5" t="s">
        <v>557</v>
      </c>
      <c r="L1781" t="s">
        <v>513</v>
      </c>
      <c r="M1781">
        <v>9</v>
      </c>
    </row>
    <row r="1782" spans="1:13" x14ac:dyDescent="0.25">
      <c r="A1782" t="s">
        <v>554</v>
      </c>
      <c r="B1782" t="s">
        <v>510</v>
      </c>
      <c r="C1782" t="s">
        <v>515</v>
      </c>
      <c r="D1782" s="5" t="s">
        <v>555</v>
      </c>
      <c r="E1782" t="s">
        <v>514</v>
      </c>
      <c r="F1782">
        <v>13</v>
      </c>
      <c r="H1782" t="s">
        <v>538</v>
      </c>
      <c r="I1782" t="s">
        <v>510</v>
      </c>
      <c r="J1782" t="s">
        <v>519</v>
      </c>
      <c r="K1782" s="5" t="s">
        <v>557</v>
      </c>
      <c r="L1782" t="s">
        <v>514</v>
      </c>
      <c r="M1782">
        <v>80</v>
      </c>
    </row>
    <row r="1783" spans="1:13" x14ac:dyDescent="0.25">
      <c r="A1783" t="s">
        <v>554</v>
      </c>
      <c r="B1783" t="s">
        <v>510</v>
      </c>
      <c r="C1783" t="s">
        <v>517</v>
      </c>
      <c r="D1783" s="5" t="s">
        <v>555</v>
      </c>
      <c r="E1783" t="s">
        <v>513</v>
      </c>
      <c r="F1783">
        <v>1</v>
      </c>
      <c r="H1783" t="s">
        <v>538</v>
      </c>
      <c r="I1783" t="s">
        <v>520</v>
      </c>
      <c r="J1783" t="s">
        <v>511</v>
      </c>
      <c r="K1783" s="5" t="s">
        <v>557</v>
      </c>
      <c r="L1783" t="s">
        <v>513</v>
      </c>
      <c r="M1783">
        <v>2</v>
      </c>
    </row>
    <row r="1784" spans="1:13" x14ac:dyDescent="0.25">
      <c r="A1784" t="s">
        <v>554</v>
      </c>
      <c r="B1784" t="s">
        <v>510</v>
      </c>
      <c r="C1784" t="s">
        <v>517</v>
      </c>
      <c r="D1784" s="5" t="s">
        <v>555</v>
      </c>
      <c r="E1784" t="s">
        <v>514</v>
      </c>
      <c r="F1784">
        <v>2</v>
      </c>
      <c r="H1784" t="s">
        <v>538</v>
      </c>
      <c r="I1784" t="s">
        <v>520</v>
      </c>
      <c r="J1784" t="s">
        <v>511</v>
      </c>
      <c r="K1784" s="5" t="s">
        <v>557</v>
      </c>
      <c r="L1784" t="s">
        <v>514</v>
      </c>
      <c r="M1784">
        <v>6</v>
      </c>
    </row>
    <row r="1785" spans="1:13" x14ac:dyDescent="0.25">
      <c r="A1785" t="s">
        <v>554</v>
      </c>
      <c r="B1785" t="s">
        <v>510</v>
      </c>
      <c r="C1785" t="s">
        <v>518</v>
      </c>
      <c r="D1785" s="5" t="s">
        <v>555</v>
      </c>
      <c r="E1785" t="s">
        <v>514</v>
      </c>
      <c r="F1785">
        <v>1</v>
      </c>
      <c r="H1785" t="s">
        <v>538</v>
      </c>
      <c r="I1785" t="s">
        <v>520</v>
      </c>
      <c r="J1785" t="s">
        <v>515</v>
      </c>
      <c r="K1785" s="5" t="s">
        <v>557</v>
      </c>
      <c r="L1785" t="s">
        <v>513</v>
      </c>
      <c r="M1785">
        <v>169</v>
      </c>
    </row>
    <row r="1786" spans="1:13" x14ac:dyDescent="0.25">
      <c r="A1786" t="s">
        <v>554</v>
      </c>
      <c r="B1786" t="s">
        <v>510</v>
      </c>
      <c r="C1786" t="s">
        <v>519</v>
      </c>
      <c r="D1786" s="5" t="s">
        <v>555</v>
      </c>
      <c r="E1786" t="s">
        <v>513</v>
      </c>
      <c r="F1786">
        <v>2</v>
      </c>
      <c r="H1786" t="s">
        <v>538</v>
      </c>
      <c r="I1786" t="s">
        <v>520</v>
      </c>
      <c r="J1786" t="s">
        <v>515</v>
      </c>
      <c r="K1786" s="5" t="s">
        <v>557</v>
      </c>
      <c r="L1786" t="s">
        <v>514</v>
      </c>
      <c r="M1786">
        <v>168</v>
      </c>
    </row>
    <row r="1787" spans="1:13" x14ac:dyDescent="0.25">
      <c r="A1787" t="s">
        <v>554</v>
      </c>
      <c r="B1787" t="s">
        <v>510</v>
      </c>
      <c r="C1787" t="s">
        <v>519</v>
      </c>
      <c r="D1787" s="5" t="s">
        <v>555</v>
      </c>
      <c r="E1787" t="s">
        <v>514</v>
      </c>
      <c r="F1787">
        <v>3</v>
      </c>
      <c r="H1787" t="s">
        <v>538</v>
      </c>
      <c r="I1787" t="s">
        <v>520</v>
      </c>
      <c r="J1787" t="s">
        <v>527</v>
      </c>
      <c r="K1787" s="5" t="s">
        <v>557</v>
      </c>
      <c r="L1787" t="s">
        <v>513</v>
      </c>
      <c r="M1787">
        <v>4</v>
      </c>
    </row>
    <row r="1788" spans="1:13" x14ac:dyDescent="0.25">
      <c r="A1788" t="s">
        <v>554</v>
      </c>
      <c r="B1788" t="s">
        <v>520</v>
      </c>
      <c r="C1788" t="s">
        <v>515</v>
      </c>
      <c r="D1788" s="5" t="s">
        <v>555</v>
      </c>
      <c r="E1788" t="s">
        <v>513</v>
      </c>
      <c r="F1788">
        <v>1</v>
      </c>
      <c r="H1788" t="s">
        <v>538</v>
      </c>
      <c r="I1788" t="s">
        <v>520</v>
      </c>
      <c r="J1788" t="s">
        <v>527</v>
      </c>
      <c r="K1788" s="5" t="s">
        <v>557</v>
      </c>
      <c r="L1788" t="s">
        <v>514</v>
      </c>
      <c r="M1788">
        <v>1</v>
      </c>
    </row>
    <row r="1789" spans="1:13" x14ac:dyDescent="0.25">
      <c r="A1789" t="s">
        <v>554</v>
      </c>
      <c r="B1789" t="s">
        <v>520</v>
      </c>
      <c r="C1789" t="s">
        <v>515</v>
      </c>
      <c r="D1789" s="5" t="s">
        <v>555</v>
      </c>
      <c r="E1789" t="s">
        <v>514</v>
      </c>
      <c r="F1789">
        <v>2</v>
      </c>
      <c r="H1789" t="s">
        <v>538</v>
      </c>
      <c r="I1789" t="s">
        <v>520</v>
      </c>
      <c r="J1789" t="s">
        <v>518</v>
      </c>
      <c r="K1789" s="5" t="s">
        <v>557</v>
      </c>
      <c r="L1789" t="s">
        <v>513</v>
      </c>
      <c r="M1789">
        <v>7</v>
      </c>
    </row>
    <row r="1790" spans="1:13" x14ac:dyDescent="0.25">
      <c r="A1790" t="s">
        <v>554</v>
      </c>
      <c r="B1790" t="s">
        <v>521</v>
      </c>
      <c r="C1790" t="s">
        <v>515</v>
      </c>
      <c r="D1790" s="5" t="s">
        <v>555</v>
      </c>
      <c r="E1790" t="s">
        <v>514</v>
      </c>
      <c r="F1790">
        <v>1</v>
      </c>
      <c r="H1790" t="s">
        <v>538</v>
      </c>
      <c r="I1790" t="s">
        <v>520</v>
      </c>
      <c r="J1790" t="s">
        <v>518</v>
      </c>
      <c r="K1790" s="5" t="s">
        <v>557</v>
      </c>
      <c r="L1790" t="s">
        <v>514</v>
      </c>
      <c r="M1790">
        <v>12</v>
      </c>
    </row>
    <row r="1791" spans="1:13" x14ac:dyDescent="0.25">
      <c r="A1791" t="s">
        <v>554</v>
      </c>
      <c r="B1791" t="s">
        <v>521</v>
      </c>
      <c r="C1791" t="s">
        <v>517</v>
      </c>
      <c r="D1791" s="5" t="s">
        <v>555</v>
      </c>
      <c r="E1791" t="s">
        <v>514</v>
      </c>
      <c r="F1791">
        <v>1</v>
      </c>
      <c r="H1791" t="s">
        <v>538</v>
      </c>
      <c r="I1791" t="s">
        <v>521</v>
      </c>
      <c r="J1791" t="s">
        <v>511</v>
      </c>
      <c r="K1791" s="5" t="s">
        <v>557</v>
      </c>
      <c r="L1791" t="s">
        <v>513</v>
      </c>
      <c r="M1791">
        <v>2</v>
      </c>
    </row>
    <row r="1792" spans="1:13" x14ac:dyDescent="0.25">
      <c r="A1792" t="s">
        <v>554</v>
      </c>
      <c r="B1792" t="s">
        <v>522</v>
      </c>
      <c r="C1792" t="s">
        <v>511</v>
      </c>
      <c r="D1792" s="5" t="s">
        <v>555</v>
      </c>
      <c r="E1792" t="s">
        <v>513</v>
      </c>
      <c r="F1792">
        <v>1</v>
      </c>
      <c r="H1792" t="s">
        <v>538</v>
      </c>
      <c r="I1792" t="s">
        <v>521</v>
      </c>
      <c r="J1792" t="s">
        <v>511</v>
      </c>
      <c r="K1792" s="5" t="s">
        <v>557</v>
      </c>
      <c r="L1792" t="s">
        <v>514</v>
      </c>
      <c r="M1792">
        <v>2</v>
      </c>
    </row>
    <row r="1793" spans="1:13" x14ac:dyDescent="0.25">
      <c r="A1793" t="s">
        <v>554</v>
      </c>
      <c r="B1793" t="s">
        <v>523</v>
      </c>
      <c r="C1793" t="s">
        <v>515</v>
      </c>
      <c r="D1793" s="5" t="s">
        <v>555</v>
      </c>
      <c r="E1793" t="s">
        <v>513</v>
      </c>
      <c r="F1793">
        <v>2</v>
      </c>
      <c r="H1793" t="s">
        <v>538</v>
      </c>
      <c r="I1793" t="s">
        <v>521</v>
      </c>
      <c r="J1793" t="s">
        <v>515</v>
      </c>
      <c r="K1793" s="5" t="s">
        <v>557</v>
      </c>
      <c r="L1793" t="s">
        <v>513</v>
      </c>
      <c r="M1793">
        <v>2</v>
      </c>
    </row>
    <row r="1794" spans="1:13" x14ac:dyDescent="0.25">
      <c r="A1794" t="s">
        <v>554</v>
      </c>
      <c r="B1794" t="s">
        <v>523</v>
      </c>
      <c r="C1794" t="s">
        <v>515</v>
      </c>
      <c r="D1794" s="5" t="s">
        <v>555</v>
      </c>
      <c r="E1794" t="s">
        <v>514</v>
      </c>
      <c r="F1794">
        <v>2</v>
      </c>
      <c r="H1794" t="s">
        <v>538</v>
      </c>
      <c r="I1794" t="s">
        <v>521</v>
      </c>
      <c r="J1794" t="s">
        <v>515</v>
      </c>
      <c r="K1794" s="5" t="s">
        <v>557</v>
      </c>
      <c r="L1794" t="s">
        <v>514</v>
      </c>
      <c r="M1794">
        <v>9</v>
      </c>
    </row>
    <row r="1795" spans="1:13" x14ac:dyDescent="0.25">
      <c r="A1795" t="s">
        <v>554</v>
      </c>
      <c r="B1795" t="s">
        <v>524</v>
      </c>
      <c r="C1795" t="s">
        <v>515</v>
      </c>
      <c r="D1795" s="5" t="s">
        <v>555</v>
      </c>
      <c r="E1795" t="s">
        <v>513</v>
      </c>
      <c r="F1795">
        <v>1</v>
      </c>
      <c r="H1795" t="s">
        <v>538</v>
      </c>
      <c r="I1795" t="s">
        <v>521</v>
      </c>
      <c r="J1795" t="s">
        <v>527</v>
      </c>
      <c r="K1795" s="5" t="s">
        <v>557</v>
      </c>
      <c r="L1795" t="s">
        <v>514</v>
      </c>
      <c r="M1795">
        <v>1</v>
      </c>
    </row>
    <row r="1796" spans="1:13" x14ac:dyDescent="0.25">
      <c r="A1796" t="s">
        <v>554</v>
      </c>
      <c r="B1796" t="s">
        <v>524</v>
      </c>
      <c r="C1796" t="s">
        <v>515</v>
      </c>
      <c r="D1796" s="5" t="s">
        <v>555</v>
      </c>
      <c r="E1796" t="s">
        <v>514</v>
      </c>
      <c r="F1796">
        <v>1</v>
      </c>
      <c r="H1796" t="s">
        <v>538</v>
      </c>
      <c r="I1796" t="s">
        <v>521</v>
      </c>
      <c r="J1796" t="s">
        <v>517</v>
      </c>
      <c r="K1796" s="5" t="s">
        <v>557</v>
      </c>
      <c r="L1796" t="s">
        <v>513</v>
      </c>
      <c r="M1796">
        <v>1</v>
      </c>
    </row>
    <row r="1797" spans="1:13" x14ac:dyDescent="0.25">
      <c r="A1797" t="s">
        <v>509</v>
      </c>
      <c r="B1797" t="s">
        <v>510</v>
      </c>
      <c r="C1797" t="s">
        <v>511</v>
      </c>
      <c r="D1797" s="5" t="s">
        <v>557</v>
      </c>
      <c r="E1797" t="s">
        <v>513</v>
      </c>
      <c r="F1797">
        <v>11</v>
      </c>
      <c r="H1797" t="s">
        <v>538</v>
      </c>
      <c r="I1797" t="s">
        <v>521</v>
      </c>
      <c r="J1797" t="s">
        <v>518</v>
      </c>
      <c r="K1797" s="5" t="s">
        <v>557</v>
      </c>
      <c r="L1797" t="s">
        <v>513</v>
      </c>
      <c r="M1797">
        <v>1</v>
      </c>
    </row>
    <row r="1798" spans="1:13" x14ac:dyDescent="0.25">
      <c r="A1798" t="s">
        <v>509</v>
      </c>
      <c r="B1798" t="s">
        <v>510</v>
      </c>
      <c r="C1798" t="s">
        <v>511</v>
      </c>
      <c r="D1798" s="5" t="s">
        <v>557</v>
      </c>
      <c r="E1798" t="s">
        <v>514</v>
      </c>
      <c r="F1798">
        <v>23</v>
      </c>
      <c r="H1798" t="s">
        <v>538</v>
      </c>
      <c r="I1798" t="s">
        <v>521</v>
      </c>
      <c r="J1798" t="s">
        <v>518</v>
      </c>
      <c r="K1798" s="5" t="s">
        <v>557</v>
      </c>
      <c r="L1798" t="s">
        <v>514</v>
      </c>
      <c r="M1798">
        <v>2</v>
      </c>
    </row>
    <row r="1799" spans="1:13" x14ac:dyDescent="0.25">
      <c r="A1799" t="s">
        <v>509</v>
      </c>
      <c r="B1799" t="s">
        <v>510</v>
      </c>
      <c r="C1799" t="s">
        <v>515</v>
      </c>
      <c r="D1799" s="5" t="s">
        <v>557</v>
      </c>
      <c r="E1799" t="s">
        <v>513</v>
      </c>
      <c r="F1799">
        <v>11</v>
      </c>
      <c r="H1799" t="s">
        <v>538</v>
      </c>
      <c r="I1799" t="s">
        <v>521</v>
      </c>
      <c r="J1799" t="s">
        <v>519</v>
      </c>
      <c r="K1799" s="5" t="s">
        <v>557</v>
      </c>
      <c r="L1799" t="s">
        <v>514</v>
      </c>
      <c r="M1799">
        <v>2</v>
      </c>
    </row>
    <row r="1800" spans="1:13" x14ac:dyDescent="0.25">
      <c r="A1800" t="s">
        <v>509</v>
      </c>
      <c r="B1800" t="s">
        <v>510</v>
      </c>
      <c r="C1800" t="s">
        <v>515</v>
      </c>
      <c r="D1800" s="5" t="s">
        <v>557</v>
      </c>
      <c r="E1800" t="s">
        <v>514</v>
      </c>
      <c r="F1800">
        <v>30</v>
      </c>
      <c r="H1800" t="s">
        <v>538</v>
      </c>
      <c r="I1800" t="s">
        <v>522</v>
      </c>
      <c r="J1800" t="s">
        <v>511</v>
      </c>
      <c r="K1800" s="5" t="s">
        <v>557</v>
      </c>
      <c r="L1800" t="s">
        <v>513</v>
      </c>
      <c r="M1800">
        <v>3</v>
      </c>
    </row>
    <row r="1801" spans="1:13" x14ac:dyDescent="0.25">
      <c r="A1801" t="s">
        <v>509</v>
      </c>
      <c r="B1801" t="s">
        <v>510</v>
      </c>
      <c r="C1801" t="s">
        <v>517</v>
      </c>
      <c r="D1801" s="5" t="s">
        <v>557</v>
      </c>
      <c r="E1801" t="s">
        <v>514</v>
      </c>
      <c r="F1801">
        <v>25</v>
      </c>
      <c r="H1801" t="s">
        <v>538</v>
      </c>
      <c r="I1801" t="s">
        <v>522</v>
      </c>
      <c r="J1801" t="s">
        <v>511</v>
      </c>
      <c r="K1801" s="5" t="s">
        <v>557</v>
      </c>
      <c r="L1801" t="s">
        <v>514</v>
      </c>
      <c r="M1801">
        <v>4</v>
      </c>
    </row>
    <row r="1802" spans="1:13" x14ac:dyDescent="0.25">
      <c r="A1802" t="s">
        <v>509</v>
      </c>
      <c r="B1802" t="s">
        <v>510</v>
      </c>
      <c r="C1802" t="s">
        <v>519</v>
      </c>
      <c r="D1802" s="5" t="s">
        <v>557</v>
      </c>
      <c r="E1802" t="s">
        <v>513</v>
      </c>
      <c r="F1802">
        <v>5</v>
      </c>
      <c r="H1802" t="s">
        <v>538</v>
      </c>
      <c r="I1802" t="s">
        <v>522</v>
      </c>
      <c r="J1802" t="s">
        <v>515</v>
      </c>
      <c r="K1802" s="5" t="s">
        <v>557</v>
      </c>
      <c r="L1802" t="s">
        <v>513</v>
      </c>
      <c r="M1802">
        <v>11</v>
      </c>
    </row>
    <row r="1803" spans="1:13" x14ac:dyDescent="0.25">
      <c r="A1803" t="s">
        <v>509</v>
      </c>
      <c r="B1803" t="s">
        <v>510</v>
      </c>
      <c r="C1803" t="s">
        <v>519</v>
      </c>
      <c r="D1803" s="5" t="s">
        <v>557</v>
      </c>
      <c r="E1803" t="s">
        <v>514</v>
      </c>
      <c r="F1803">
        <v>33</v>
      </c>
      <c r="H1803" t="s">
        <v>538</v>
      </c>
      <c r="I1803" t="s">
        <v>522</v>
      </c>
      <c r="J1803" t="s">
        <v>515</v>
      </c>
      <c r="K1803" s="5" t="s">
        <v>557</v>
      </c>
      <c r="L1803" t="s">
        <v>514</v>
      </c>
      <c r="M1803">
        <v>25</v>
      </c>
    </row>
    <row r="1804" spans="1:13" x14ac:dyDescent="0.25">
      <c r="A1804" t="s">
        <v>509</v>
      </c>
      <c r="B1804" t="s">
        <v>520</v>
      </c>
      <c r="C1804" t="s">
        <v>515</v>
      </c>
      <c r="D1804" s="5" t="s">
        <v>557</v>
      </c>
      <c r="E1804" t="s">
        <v>513</v>
      </c>
      <c r="F1804">
        <v>8</v>
      </c>
      <c r="H1804" t="s">
        <v>538</v>
      </c>
      <c r="I1804" t="s">
        <v>522</v>
      </c>
      <c r="J1804" t="s">
        <v>527</v>
      </c>
      <c r="K1804" s="5" t="s">
        <v>557</v>
      </c>
      <c r="L1804" t="s">
        <v>514</v>
      </c>
      <c r="M1804">
        <v>2</v>
      </c>
    </row>
    <row r="1805" spans="1:13" x14ac:dyDescent="0.25">
      <c r="A1805" t="s">
        <v>509</v>
      </c>
      <c r="B1805" t="s">
        <v>520</v>
      </c>
      <c r="C1805" t="s">
        <v>515</v>
      </c>
      <c r="D1805" s="5" t="s">
        <v>557</v>
      </c>
      <c r="E1805" t="s">
        <v>514</v>
      </c>
      <c r="F1805">
        <v>6</v>
      </c>
      <c r="H1805" t="s">
        <v>538</v>
      </c>
      <c r="I1805" t="s">
        <v>522</v>
      </c>
      <c r="J1805" t="s">
        <v>517</v>
      </c>
      <c r="K1805" s="5" t="s">
        <v>557</v>
      </c>
      <c r="L1805" t="s">
        <v>514</v>
      </c>
      <c r="M1805">
        <v>1</v>
      </c>
    </row>
    <row r="1806" spans="1:13" x14ac:dyDescent="0.25">
      <c r="A1806" t="s">
        <v>509</v>
      </c>
      <c r="B1806" t="s">
        <v>521</v>
      </c>
      <c r="C1806" t="s">
        <v>511</v>
      </c>
      <c r="D1806" s="5" t="s">
        <v>557</v>
      </c>
      <c r="E1806" t="s">
        <v>514</v>
      </c>
      <c r="F1806">
        <v>1</v>
      </c>
      <c r="H1806" t="s">
        <v>538</v>
      </c>
      <c r="I1806" t="s">
        <v>522</v>
      </c>
      <c r="J1806" t="s">
        <v>518</v>
      </c>
      <c r="K1806" s="5" t="s">
        <v>557</v>
      </c>
      <c r="L1806" t="s">
        <v>513</v>
      </c>
      <c r="M1806">
        <v>1</v>
      </c>
    </row>
    <row r="1807" spans="1:13" x14ac:dyDescent="0.25">
      <c r="A1807" t="s">
        <v>509</v>
      </c>
      <c r="B1807" t="s">
        <v>521</v>
      </c>
      <c r="C1807" t="s">
        <v>517</v>
      </c>
      <c r="D1807" s="5" t="s">
        <v>557</v>
      </c>
      <c r="E1807" t="s">
        <v>513</v>
      </c>
      <c r="F1807">
        <v>1</v>
      </c>
      <c r="H1807" t="s">
        <v>538</v>
      </c>
      <c r="I1807" t="s">
        <v>522</v>
      </c>
      <c r="J1807" t="s">
        <v>518</v>
      </c>
      <c r="K1807" s="5" t="s">
        <v>557</v>
      </c>
      <c r="L1807" t="s">
        <v>514</v>
      </c>
      <c r="M1807">
        <v>2</v>
      </c>
    </row>
    <row r="1808" spans="1:13" x14ac:dyDescent="0.25">
      <c r="A1808" t="s">
        <v>509</v>
      </c>
      <c r="B1808" t="s">
        <v>522</v>
      </c>
      <c r="C1808" t="s">
        <v>511</v>
      </c>
      <c r="D1808" s="5" t="s">
        <v>557</v>
      </c>
      <c r="E1808" t="s">
        <v>514</v>
      </c>
      <c r="F1808">
        <v>1</v>
      </c>
      <c r="H1808" t="s">
        <v>538</v>
      </c>
      <c r="I1808" t="s">
        <v>522</v>
      </c>
      <c r="J1808" t="s">
        <v>519</v>
      </c>
      <c r="K1808" s="5" t="s">
        <v>557</v>
      </c>
      <c r="L1808" t="s">
        <v>513</v>
      </c>
      <c r="M1808">
        <v>1</v>
      </c>
    </row>
    <row r="1809" spans="1:13" x14ac:dyDescent="0.25">
      <c r="A1809" t="s">
        <v>509</v>
      </c>
      <c r="B1809" t="s">
        <v>522</v>
      </c>
      <c r="C1809" t="s">
        <v>515</v>
      </c>
      <c r="D1809" s="5" t="s">
        <v>557</v>
      </c>
      <c r="E1809" t="s">
        <v>513</v>
      </c>
      <c r="F1809">
        <v>2</v>
      </c>
      <c r="H1809" t="s">
        <v>538</v>
      </c>
      <c r="I1809" t="s">
        <v>522</v>
      </c>
      <c r="J1809" t="s">
        <v>519</v>
      </c>
      <c r="K1809" s="5" t="s">
        <v>557</v>
      </c>
      <c r="L1809" t="s">
        <v>514</v>
      </c>
      <c r="M1809">
        <v>1</v>
      </c>
    </row>
    <row r="1810" spans="1:13" x14ac:dyDescent="0.25">
      <c r="A1810" t="s">
        <v>509</v>
      </c>
      <c r="B1810" t="s">
        <v>522</v>
      </c>
      <c r="C1810" t="s">
        <v>515</v>
      </c>
      <c r="D1810" s="5" t="s">
        <v>557</v>
      </c>
      <c r="E1810" t="s">
        <v>514</v>
      </c>
      <c r="F1810">
        <v>2</v>
      </c>
      <c r="H1810" t="s">
        <v>538</v>
      </c>
      <c r="I1810" t="s">
        <v>523</v>
      </c>
      <c r="J1810" t="s">
        <v>511</v>
      </c>
      <c r="K1810" s="5" t="s">
        <v>557</v>
      </c>
      <c r="L1810" t="s">
        <v>513</v>
      </c>
      <c r="M1810">
        <v>1</v>
      </c>
    </row>
    <row r="1811" spans="1:13" x14ac:dyDescent="0.25">
      <c r="A1811" t="s">
        <v>509</v>
      </c>
      <c r="B1811" t="s">
        <v>522</v>
      </c>
      <c r="C1811" t="s">
        <v>519</v>
      </c>
      <c r="D1811" s="5" t="s">
        <v>557</v>
      </c>
      <c r="E1811" t="s">
        <v>514</v>
      </c>
      <c r="F1811">
        <v>1</v>
      </c>
      <c r="H1811" t="s">
        <v>538</v>
      </c>
      <c r="I1811" t="s">
        <v>523</v>
      </c>
      <c r="J1811" t="s">
        <v>511</v>
      </c>
      <c r="K1811" s="5" t="s">
        <v>557</v>
      </c>
      <c r="L1811" t="s">
        <v>514</v>
      </c>
      <c r="M1811">
        <v>1</v>
      </c>
    </row>
    <row r="1812" spans="1:13" x14ac:dyDescent="0.25">
      <c r="A1812" t="s">
        <v>509</v>
      </c>
      <c r="B1812" t="s">
        <v>523</v>
      </c>
      <c r="C1812" t="s">
        <v>511</v>
      </c>
      <c r="D1812" s="5" t="s">
        <v>557</v>
      </c>
      <c r="E1812" t="s">
        <v>513</v>
      </c>
      <c r="F1812">
        <v>1</v>
      </c>
      <c r="H1812" t="s">
        <v>538</v>
      </c>
      <c r="I1812" t="s">
        <v>523</v>
      </c>
      <c r="J1812" t="s">
        <v>515</v>
      </c>
      <c r="K1812" s="5" t="s">
        <v>557</v>
      </c>
      <c r="L1812" t="s">
        <v>513</v>
      </c>
      <c r="M1812">
        <v>29</v>
      </c>
    </row>
    <row r="1813" spans="1:13" x14ac:dyDescent="0.25">
      <c r="A1813" t="s">
        <v>509</v>
      </c>
      <c r="B1813" t="s">
        <v>523</v>
      </c>
      <c r="C1813" t="s">
        <v>511</v>
      </c>
      <c r="D1813" s="5" t="s">
        <v>557</v>
      </c>
      <c r="E1813" t="s">
        <v>514</v>
      </c>
      <c r="F1813">
        <v>1</v>
      </c>
      <c r="H1813" t="s">
        <v>538</v>
      </c>
      <c r="I1813" t="s">
        <v>523</v>
      </c>
      <c r="J1813" t="s">
        <v>515</v>
      </c>
      <c r="K1813" s="5" t="s">
        <v>557</v>
      </c>
      <c r="L1813" t="s">
        <v>514</v>
      </c>
      <c r="M1813">
        <v>57</v>
      </c>
    </row>
    <row r="1814" spans="1:13" x14ac:dyDescent="0.25">
      <c r="A1814" t="s">
        <v>509</v>
      </c>
      <c r="B1814" t="s">
        <v>523</v>
      </c>
      <c r="C1814" t="s">
        <v>515</v>
      </c>
      <c r="D1814" s="5" t="s">
        <v>557</v>
      </c>
      <c r="E1814" t="s">
        <v>513</v>
      </c>
      <c r="F1814">
        <v>7</v>
      </c>
      <c r="H1814" t="s">
        <v>538</v>
      </c>
      <c r="I1814" t="s">
        <v>523</v>
      </c>
      <c r="J1814" t="s">
        <v>527</v>
      </c>
      <c r="K1814" s="5" t="s">
        <v>557</v>
      </c>
      <c r="L1814" t="s">
        <v>513</v>
      </c>
      <c r="M1814">
        <v>1</v>
      </c>
    </row>
    <row r="1815" spans="1:13" x14ac:dyDescent="0.25">
      <c r="A1815" t="s">
        <v>509</v>
      </c>
      <c r="B1815" t="s">
        <v>523</v>
      </c>
      <c r="C1815" t="s">
        <v>515</v>
      </c>
      <c r="D1815" s="5" t="s">
        <v>557</v>
      </c>
      <c r="E1815" t="s">
        <v>514</v>
      </c>
      <c r="F1815">
        <v>8</v>
      </c>
      <c r="H1815" t="s">
        <v>538</v>
      </c>
      <c r="I1815" t="s">
        <v>523</v>
      </c>
      <c r="J1815" t="s">
        <v>527</v>
      </c>
      <c r="K1815" s="5" t="s">
        <v>557</v>
      </c>
      <c r="L1815" t="s">
        <v>514</v>
      </c>
      <c r="M1815">
        <v>1</v>
      </c>
    </row>
    <row r="1816" spans="1:13" x14ac:dyDescent="0.25">
      <c r="A1816" t="s">
        <v>509</v>
      </c>
      <c r="B1816" t="s">
        <v>524</v>
      </c>
      <c r="C1816" t="s">
        <v>511</v>
      </c>
      <c r="D1816" s="5" t="s">
        <v>557</v>
      </c>
      <c r="E1816" t="s">
        <v>514</v>
      </c>
      <c r="F1816">
        <v>1</v>
      </c>
      <c r="H1816" t="s">
        <v>538</v>
      </c>
      <c r="I1816" t="s">
        <v>523</v>
      </c>
      <c r="J1816" t="s">
        <v>518</v>
      </c>
      <c r="K1816" s="5" t="s">
        <v>557</v>
      </c>
      <c r="L1816" t="s">
        <v>514</v>
      </c>
      <c r="M1816">
        <v>3</v>
      </c>
    </row>
    <row r="1817" spans="1:13" x14ac:dyDescent="0.25">
      <c r="A1817" t="s">
        <v>509</v>
      </c>
      <c r="B1817" t="s">
        <v>524</v>
      </c>
      <c r="C1817" t="s">
        <v>515</v>
      </c>
      <c r="D1817" s="5" t="s">
        <v>557</v>
      </c>
      <c r="E1817" t="s">
        <v>513</v>
      </c>
      <c r="F1817">
        <v>2</v>
      </c>
      <c r="H1817" t="s">
        <v>538</v>
      </c>
      <c r="I1817" t="s">
        <v>524</v>
      </c>
      <c r="J1817" t="s">
        <v>515</v>
      </c>
      <c r="K1817" s="5" t="s">
        <v>557</v>
      </c>
      <c r="L1817" t="s">
        <v>513</v>
      </c>
      <c r="M1817">
        <v>35</v>
      </c>
    </row>
    <row r="1818" spans="1:13" x14ac:dyDescent="0.25">
      <c r="A1818" t="s">
        <v>509</v>
      </c>
      <c r="B1818" t="s">
        <v>524</v>
      </c>
      <c r="C1818" t="s">
        <v>515</v>
      </c>
      <c r="D1818" s="5" t="s">
        <v>557</v>
      </c>
      <c r="E1818" t="s">
        <v>514</v>
      </c>
      <c r="F1818">
        <v>12</v>
      </c>
      <c r="H1818" t="s">
        <v>538</v>
      </c>
      <c r="I1818" t="s">
        <v>524</v>
      </c>
      <c r="J1818" t="s">
        <v>515</v>
      </c>
      <c r="K1818" s="5" t="s">
        <v>557</v>
      </c>
      <c r="L1818" t="s">
        <v>514</v>
      </c>
      <c r="M1818">
        <v>61</v>
      </c>
    </row>
    <row r="1819" spans="1:13" x14ac:dyDescent="0.25">
      <c r="A1819" t="s">
        <v>509</v>
      </c>
      <c r="B1819" t="s">
        <v>525</v>
      </c>
      <c r="C1819" t="s">
        <v>515</v>
      </c>
      <c r="D1819" s="5" t="s">
        <v>557</v>
      </c>
      <c r="E1819" t="s">
        <v>513</v>
      </c>
      <c r="F1819">
        <v>1</v>
      </c>
      <c r="H1819" t="s">
        <v>538</v>
      </c>
      <c r="I1819" t="s">
        <v>524</v>
      </c>
      <c r="J1819" t="s">
        <v>527</v>
      </c>
      <c r="K1819" s="5" t="s">
        <v>557</v>
      </c>
      <c r="L1819" t="s">
        <v>513</v>
      </c>
      <c r="M1819">
        <v>2</v>
      </c>
    </row>
    <row r="1820" spans="1:13" x14ac:dyDescent="0.25">
      <c r="A1820" t="s">
        <v>526</v>
      </c>
      <c r="B1820" t="s">
        <v>510</v>
      </c>
      <c r="C1820" t="s">
        <v>511</v>
      </c>
      <c r="D1820" s="5" t="s">
        <v>557</v>
      </c>
      <c r="E1820" t="s">
        <v>513</v>
      </c>
      <c r="F1820">
        <v>10</v>
      </c>
      <c r="H1820" t="s">
        <v>538</v>
      </c>
      <c r="I1820" t="s">
        <v>524</v>
      </c>
      <c r="J1820" t="s">
        <v>527</v>
      </c>
      <c r="K1820" s="5" t="s">
        <v>557</v>
      </c>
      <c r="L1820" t="s">
        <v>514</v>
      </c>
      <c r="M1820">
        <v>3</v>
      </c>
    </row>
    <row r="1821" spans="1:13" x14ac:dyDescent="0.25">
      <c r="A1821" t="s">
        <v>526</v>
      </c>
      <c r="B1821" t="s">
        <v>510</v>
      </c>
      <c r="C1821" t="s">
        <v>511</v>
      </c>
      <c r="D1821" s="5" t="s">
        <v>557</v>
      </c>
      <c r="E1821" t="s">
        <v>514</v>
      </c>
      <c r="F1821">
        <v>54</v>
      </c>
      <c r="H1821" t="s">
        <v>538</v>
      </c>
      <c r="I1821" t="s">
        <v>524</v>
      </c>
      <c r="J1821" t="s">
        <v>517</v>
      </c>
      <c r="K1821" s="5" t="s">
        <v>557</v>
      </c>
      <c r="L1821" t="s">
        <v>514</v>
      </c>
      <c r="M1821">
        <v>1</v>
      </c>
    </row>
    <row r="1822" spans="1:13" x14ac:dyDescent="0.25">
      <c r="A1822" t="s">
        <v>526</v>
      </c>
      <c r="B1822" t="s">
        <v>510</v>
      </c>
      <c r="C1822" t="s">
        <v>515</v>
      </c>
      <c r="D1822" s="5" t="s">
        <v>557</v>
      </c>
      <c r="E1822" t="s">
        <v>513</v>
      </c>
      <c r="F1822">
        <v>38</v>
      </c>
      <c r="H1822" t="s">
        <v>538</v>
      </c>
      <c r="I1822" t="s">
        <v>524</v>
      </c>
      <c r="J1822" t="s">
        <v>518</v>
      </c>
      <c r="K1822" s="5" t="s">
        <v>557</v>
      </c>
      <c r="L1822" t="s">
        <v>513</v>
      </c>
      <c r="M1822">
        <v>3</v>
      </c>
    </row>
    <row r="1823" spans="1:13" x14ac:dyDescent="0.25">
      <c r="A1823" t="s">
        <v>526</v>
      </c>
      <c r="B1823" t="s">
        <v>510</v>
      </c>
      <c r="C1823" t="s">
        <v>515</v>
      </c>
      <c r="D1823" s="5" t="s">
        <v>557</v>
      </c>
      <c r="E1823" t="s">
        <v>514</v>
      </c>
      <c r="F1823">
        <v>122</v>
      </c>
      <c r="H1823" t="s">
        <v>538</v>
      </c>
      <c r="I1823" t="s">
        <v>524</v>
      </c>
      <c r="J1823" t="s">
        <v>518</v>
      </c>
      <c r="K1823" s="5" t="s">
        <v>557</v>
      </c>
      <c r="L1823" t="s">
        <v>514</v>
      </c>
      <c r="M1823">
        <v>4</v>
      </c>
    </row>
    <row r="1824" spans="1:13" x14ac:dyDescent="0.25">
      <c r="A1824" t="s">
        <v>526</v>
      </c>
      <c r="B1824" t="s">
        <v>510</v>
      </c>
      <c r="C1824" t="s">
        <v>527</v>
      </c>
      <c r="D1824" s="5" t="s">
        <v>557</v>
      </c>
      <c r="E1824" t="s">
        <v>514</v>
      </c>
      <c r="F1824">
        <v>1</v>
      </c>
      <c r="H1824" t="s">
        <v>538</v>
      </c>
      <c r="I1824" t="s">
        <v>525</v>
      </c>
      <c r="J1824" t="s">
        <v>515</v>
      </c>
      <c r="K1824" s="5" t="s">
        <v>557</v>
      </c>
      <c r="L1824" t="s">
        <v>513</v>
      </c>
      <c r="M1824">
        <v>2</v>
      </c>
    </row>
    <row r="1825" spans="1:13" x14ac:dyDescent="0.25">
      <c r="A1825" t="s">
        <v>526</v>
      </c>
      <c r="B1825" t="s">
        <v>510</v>
      </c>
      <c r="C1825" t="s">
        <v>517</v>
      </c>
      <c r="D1825" s="5" t="s">
        <v>557</v>
      </c>
      <c r="E1825" t="s">
        <v>513</v>
      </c>
      <c r="F1825">
        <v>4</v>
      </c>
      <c r="H1825" t="s">
        <v>538</v>
      </c>
      <c r="I1825" t="s">
        <v>525</v>
      </c>
      <c r="J1825" t="s">
        <v>515</v>
      </c>
      <c r="K1825" s="5" t="s">
        <v>557</v>
      </c>
      <c r="L1825" t="s">
        <v>514</v>
      </c>
      <c r="M1825">
        <v>1</v>
      </c>
    </row>
    <row r="1826" spans="1:13" x14ac:dyDescent="0.25">
      <c r="A1826" t="s">
        <v>526</v>
      </c>
      <c r="B1826" t="s">
        <v>510</v>
      </c>
      <c r="C1826" t="s">
        <v>517</v>
      </c>
      <c r="D1826" s="5" t="s">
        <v>557</v>
      </c>
      <c r="E1826" t="s">
        <v>514</v>
      </c>
      <c r="F1826">
        <v>24</v>
      </c>
      <c r="H1826" t="s">
        <v>538</v>
      </c>
      <c r="I1826" t="s">
        <v>525</v>
      </c>
      <c r="J1826" t="s">
        <v>518</v>
      </c>
      <c r="K1826" s="5" t="s">
        <v>557</v>
      </c>
      <c r="L1826" t="s">
        <v>513</v>
      </c>
      <c r="M1826">
        <v>1</v>
      </c>
    </row>
    <row r="1827" spans="1:13" x14ac:dyDescent="0.25">
      <c r="A1827" t="s">
        <v>526</v>
      </c>
      <c r="B1827" t="s">
        <v>510</v>
      </c>
      <c r="C1827" t="s">
        <v>518</v>
      </c>
      <c r="D1827" s="5" t="s">
        <v>557</v>
      </c>
      <c r="E1827" t="s">
        <v>513</v>
      </c>
      <c r="F1827">
        <v>7</v>
      </c>
      <c r="H1827" t="s">
        <v>538</v>
      </c>
      <c r="I1827" t="s">
        <v>525</v>
      </c>
      <c r="J1827" t="s">
        <v>518</v>
      </c>
      <c r="K1827" s="5" t="s">
        <v>557</v>
      </c>
      <c r="L1827" t="s">
        <v>514</v>
      </c>
      <c r="M1827">
        <v>1</v>
      </c>
    </row>
    <row r="1828" spans="1:13" x14ac:dyDescent="0.25">
      <c r="A1828" t="s">
        <v>526</v>
      </c>
      <c r="B1828" t="s">
        <v>510</v>
      </c>
      <c r="C1828" t="s">
        <v>518</v>
      </c>
      <c r="D1828" s="5" t="s">
        <v>557</v>
      </c>
      <c r="E1828" t="s">
        <v>514</v>
      </c>
      <c r="F1828">
        <v>4</v>
      </c>
      <c r="H1828" t="s">
        <v>539</v>
      </c>
      <c r="I1828" t="s">
        <v>510</v>
      </c>
      <c r="J1828" t="s">
        <v>511</v>
      </c>
      <c r="K1828" s="5" t="s">
        <v>557</v>
      </c>
      <c r="L1828" t="s">
        <v>513</v>
      </c>
      <c r="M1828">
        <v>6</v>
      </c>
    </row>
    <row r="1829" spans="1:13" x14ac:dyDescent="0.25">
      <c r="A1829" t="s">
        <v>526</v>
      </c>
      <c r="B1829" t="s">
        <v>510</v>
      </c>
      <c r="C1829" t="s">
        <v>519</v>
      </c>
      <c r="D1829" s="5" t="s">
        <v>557</v>
      </c>
      <c r="E1829" t="s">
        <v>513</v>
      </c>
      <c r="F1829">
        <v>12</v>
      </c>
      <c r="H1829" t="s">
        <v>539</v>
      </c>
      <c r="I1829" t="s">
        <v>510</v>
      </c>
      <c r="J1829" t="s">
        <v>511</v>
      </c>
      <c r="K1829" s="5" t="s">
        <v>557</v>
      </c>
      <c r="L1829" t="s">
        <v>514</v>
      </c>
      <c r="M1829">
        <v>12</v>
      </c>
    </row>
    <row r="1830" spans="1:13" x14ac:dyDescent="0.25">
      <c r="A1830" t="s">
        <v>526</v>
      </c>
      <c r="B1830" t="s">
        <v>510</v>
      </c>
      <c r="C1830" t="s">
        <v>519</v>
      </c>
      <c r="D1830" s="5" t="s">
        <v>557</v>
      </c>
      <c r="E1830" t="s">
        <v>514</v>
      </c>
      <c r="F1830">
        <v>116</v>
      </c>
      <c r="H1830" t="s">
        <v>539</v>
      </c>
      <c r="I1830" t="s">
        <v>510</v>
      </c>
      <c r="J1830" t="s">
        <v>515</v>
      </c>
      <c r="K1830" s="5" t="s">
        <v>557</v>
      </c>
      <c r="L1830" t="s">
        <v>513</v>
      </c>
      <c r="M1830">
        <v>26</v>
      </c>
    </row>
    <row r="1831" spans="1:13" x14ac:dyDescent="0.25">
      <c r="A1831" t="s">
        <v>526</v>
      </c>
      <c r="B1831" t="s">
        <v>520</v>
      </c>
      <c r="C1831" t="s">
        <v>515</v>
      </c>
      <c r="D1831" s="5" t="s">
        <v>557</v>
      </c>
      <c r="E1831" t="s">
        <v>513</v>
      </c>
      <c r="F1831">
        <v>19</v>
      </c>
      <c r="H1831" t="s">
        <v>539</v>
      </c>
      <c r="I1831" t="s">
        <v>510</v>
      </c>
      <c r="J1831" t="s">
        <v>515</v>
      </c>
      <c r="K1831" s="5" t="s">
        <v>557</v>
      </c>
      <c r="L1831" t="s">
        <v>514</v>
      </c>
      <c r="M1831">
        <v>31</v>
      </c>
    </row>
    <row r="1832" spans="1:13" x14ac:dyDescent="0.25">
      <c r="A1832" t="s">
        <v>526</v>
      </c>
      <c r="B1832" t="s">
        <v>520</v>
      </c>
      <c r="C1832" t="s">
        <v>515</v>
      </c>
      <c r="D1832" s="5" t="s">
        <v>557</v>
      </c>
      <c r="E1832" t="s">
        <v>514</v>
      </c>
      <c r="F1832">
        <v>15</v>
      </c>
      <c r="H1832" t="s">
        <v>539</v>
      </c>
      <c r="I1832" t="s">
        <v>510</v>
      </c>
      <c r="J1832" t="s">
        <v>517</v>
      </c>
      <c r="K1832" s="5" t="s">
        <v>557</v>
      </c>
      <c r="L1832" t="s">
        <v>513</v>
      </c>
      <c r="M1832">
        <v>2</v>
      </c>
    </row>
    <row r="1833" spans="1:13" x14ac:dyDescent="0.25">
      <c r="A1833" t="s">
        <v>526</v>
      </c>
      <c r="B1833" t="s">
        <v>521</v>
      </c>
      <c r="C1833" t="s">
        <v>519</v>
      </c>
      <c r="D1833" s="5" t="s">
        <v>557</v>
      </c>
      <c r="E1833" t="s">
        <v>514</v>
      </c>
      <c r="F1833">
        <v>1</v>
      </c>
      <c r="H1833" t="s">
        <v>539</v>
      </c>
      <c r="I1833" t="s">
        <v>510</v>
      </c>
      <c r="J1833" t="s">
        <v>517</v>
      </c>
      <c r="K1833" s="5" t="s">
        <v>557</v>
      </c>
      <c r="L1833" t="s">
        <v>514</v>
      </c>
      <c r="M1833">
        <v>21</v>
      </c>
    </row>
    <row r="1834" spans="1:13" x14ac:dyDescent="0.25">
      <c r="A1834" t="s">
        <v>526</v>
      </c>
      <c r="B1834" t="s">
        <v>522</v>
      </c>
      <c r="C1834" t="s">
        <v>511</v>
      </c>
      <c r="D1834" s="5" t="s">
        <v>557</v>
      </c>
      <c r="E1834" t="s">
        <v>513</v>
      </c>
      <c r="F1834">
        <v>2</v>
      </c>
      <c r="H1834" t="s">
        <v>539</v>
      </c>
      <c r="I1834" t="s">
        <v>510</v>
      </c>
      <c r="J1834" t="s">
        <v>530</v>
      </c>
      <c r="K1834" s="5" t="s">
        <v>557</v>
      </c>
      <c r="L1834" t="s">
        <v>514</v>
      </c>
      <c r="M1834">
        <v>1</v>
      </c>
    </row>
    <row r="1835" spans="1:13" x14ac:dyDescent="0.25">
      <c r="A1835" t="s">
        <v>526</v>
      </c>
      <c r="B1835" t="s">
        <v>522</v>
      </c>
      <c r="C1835" t="s">
        <v>511</v>
      </c>
      <c r="D1835" s="5" t="s">
        <v>557</v>
      </c>
      <c r="E1835" t="s">
        <v>514</v>
      </c>
      <c r="F1835">
        <v>1</v>
      </c>
      <c r="H1835" t="s">
        <v>539</v>
      </c>
      <c r="I1835" t="s">
        <v>510</v>
      </c>
      <c r="J1835" t="s">
        <v>519</v>
      </c>
      <c r="K1835" s="5" t="s">
        <v>557</v>
      </c>
      <c r="L1835" t="s">
        <v>513</v>
      </c>
      <c r="M1835">
        <v>2</v>
      </c>
    </row>
    <row r="1836" spans="1:13" x14ac:dyDescent="0.25">
      <c r="A1836" t="s">
        <v>526</v>
      </c>
      <c r="B1836" t="s">
        <v>522</v>
      </c>
      <c r="C1836" t="s">
        <v>515</v>
      </c>
      <c r="D1836" s="5" t="s">
        <v>557</v>
      </c>
      <c r="E1836" t="s">
        <v>513</v>
      </c>
      <c r="F1836">
        <v>5</v>
      </c>
      <c r="H1836" t="s">
        <v>539</v>
      </c>
      <c r="I1836" t="s">
        <v>510</v>
      </c>
      <c r="J1836" t="s">
        <v>519</v>
      </c>
      <c r="K1836" s="5" t="s">
        <v>557</v>
      </c>
      <c r="L1836" t="s">
        <v>514</v>
      </c>
      <c r="M1836">
        <v>15</v>
      </c>
    </row>
    <row r="1837" spans="1:13" x14ac:dyDescent="0.25">
      <c r="A1837" t="s">
        <v>526</v>
      </c>
      <c r="B1837" t="s">
        <v>522</v>
      </c>
      <c r="C1837" t="s">
        <v>515</v>
      </c>
      <c r="D1837" s="5" t="s">
        <v>557</v>
      </c>
      <c r="E1837" t="s">
        <v>514</v>
      </c>
      <c r="F1837">
        <v>5</v>
      </c>
      <c r="H1837" t="s">
        <v>539</v>
      </c>
      <c r="I1837" t="s">
        <v>520</v>
      </c>
      <c r="J1837" t="s">
        <v>511</v>
      </c>
      <c r="K1837" s="5" t="s">
        <v>557</v>
      </c>
      <c r="L1837" t="s">
        <v>514</v>
      </c>
      <c r="M1837">
        <v>1</v>
      </c>
    </row>
    <row r="1838" spans="1:13" x14ac:dyDescent="0.25">
      <c r="A1838" t="s">
        <v>526</v>
      </c>
      <c r="B1838" t="s">
        <v>522</v>
      </c>
      <c r="C1838" t="s">
        <v>518</v>
      </c>
      <c r="D1838" s="5" t="s">
        <v>557</v>
      </c>
      <c r="E1838" t="s">
        <v>514</v>
      </c>
      <c r="F1838">
        <v>2</v>
      </c>
      <c r="H1838" t="s">
        <v>539</v>
      </c>
      <c r="I1838" t="s">
        <v>520</v>
      </c>
      <c r="J1838" t="s">
        <v>515</v>
      </c>
      <c r="K1838" s="5" t="s">
        <v>557</v>
      </c>
      <c r="L1838" t="s">
        <v>513</v>
      </c>
      <c r="M1838">
        <v>34</v>
      </c>
    </row>
    <row r="1839" spans="1:13" x14ac:dyDescent="0.25">
      <c r="A1839" t="s">
        <v>526</v>
      </c>
      <c r="B1839" t="s">
        <v>522</v>
      </c>
      <c r="C1839" t="s">
        <v>519</v>
      </c>
      <c r="D1839" s="5" t="s">
        <v>557</v>
      </c>
      <c r="E1839" t="s">
        <v>514</v>
      </c>
      <c r="F1839">
        <v>1</v>
      </c>
      <c r="H1839" t="s">
        <v>539</v>
      </c>
      <c r="I1839" t="s">
        <v>520</v>
      </c>
      <c r="J1839" t="s">
        <v>515</v>
      </c>
      <c r="K1839" s="5" t="s">
        <v>557</v>
      </c>
      <c r="L1839" t="s">
        <v>514</v>
      </c>
      <c r="M1839">
        <v>39</v>
      </c>
    </row>
    <row r="1840" spans="1:13" x14ac:dyDescent="0.25">
      <c r="A1840" t="s">
        <v>526</v>
      </c>
      <c r="B1840" t="s">
        <v>523</v>
      </c>
      <c r="C1840" t="s">
        <v>511</v>
      </c>
      <c r="D1840" s="5" t="s">
        <v>557</v>
      </c>
      <c r="E1840" t="s">
        <v>513</v>
      </c>
      <c r="F1840">
        <v>1</v>
      </c>
      <c r="H1840" t="s">
        <v>539</v>
      </c>
      <c r="I1840" t="s">
        <v>520</v>
      </c>
      <c r="J1840" t="s">
        <v>519</v>
      </c>
      <c r="K1840" s="5" t="s">
        <v>557</v>
      </c>
      <c r="L1840" t="s">
        <v>514</v>
      </c>
      <c r="M1840">
        <v>1</v>
      </c>
    </row>
    <row r="1841" spans="1:13" x14ac:dyDescent="0.25">
      <c r="A1841" t="s">
        <v>526</v>
      </c>
      <c r="B1841" t="s">
        <v>523</v>
      </c>
      <c r="C1841" t="s">
        <v>511</v>
      </c>
      <c r="D1841" s="5" t="s">
        <v>557</v>
      </c>
      <c r="E1841" t="s">
        <v>514</v>
      </c>
      <c r="F1841">
        <v>1</v>
      </c>
      <c r="H1841" t="s">
        <v>539</v>
      </c>
      <c r="I1841" t="s">
        <v>522</v>
      </c>
      <c r="J1841" t="s">
        <v>511</v>
      </c>
      <c r="K1841" s="5" t="s">
        <v>557</v>
      </c>
      <c r="L1841" t="s">
        <v>513</v>
      </c>
      <c r="M1841">
        <v>1</v>
      </c>
    </row>
    <row r="1842" spans="1:13" x14ac:dyDescent="0.25">
      <c r="A1842" t="s">
        <v>526</v>
      </c>
      <c r="B1842" t="s">
        <v>523</v>
      </c>
      <c r="C1842" t="s">
        <v>515</v>
      </c>
      <c r="D1842" s="5" t="s">
        <v>557</v>
      </c>
      <c r="E1842" t="s">
        <v>513</v>
      </c>
      <c r="F1842">
        <v>8</v>
      </c>
      <c r="H1842" t="s">
        <v>539</v>
      </c>
      <c r="I1842" t="s">
        <v>522</v>
      </c>
      <c r="J1842" t="s">
        <v>515</v>
      </c>
      <c r="K1842" s="5" t="s">
        <v>557</v>
      </c>
      <c r="L1842" t="s">
        <v>513</v>
      </c>
      <c r="M1842">
        <v>2</v>
      </c>
    </row>
    <row r="1843" spans="1:13" x14ac:dyDescent="0.25">
      <c r="A1843" t="s">
        <v>526</v>
      </c>
      <c r="B1843" t="s">
        <v>523</v>
      </c>
      <c r="C1843" t="s">
        <v>515</v>
      </c>
      <c r="D1843" s="5" t="s">
        <v>557</v>
      </c>
      <c r="E1843" t="s">
        <v>514</v>
      </c>
      <c r="F1843">
        <v>12</v>
      </c>
      <c r="H1843" t="s">
        <v>539</v>
      </c>
      <c r="I1843" t="s">
        <v>522</v>
      </c>
      <c r="J1843" t="s">
        <v>515</v>
      </c>
      <c r="K1843" s="5" t="s">
        <v>557</v>
      </c>
      <c r="L1843" t="s">
        <v>514</v>
      </c>
      <c r="M1843">
        <v>6</v>
      </c>
    </row>
    <row r="1844" spans="1:13" x14ac:dyDescent="0.25">
      <c r="A1844" t="s">
        <v>526</v>
      </c>
      <c r="B1844" t="s">
        <v>523</v>
      </c>
      <c r="C1844" t="s">
        <v>519</v>
      </c>
      <c r="D1844" s="5" t="s">
        <v>557</v>
      </c>
      <c r="E1844" t="s">
        <v>514</v>
      </c>
      <c r="F1844">
        <v>1</v>
      </c>
      <c r="H1844" t="s">
        <v>539</v>
      </c>
      <c r="I1844" t="s">
        <v>522</v>
      </c>
      <c r="J1844" t="s">
        <v>519</v>
      </c>
      <c r="K1844" s="5" t="s">
        <v>557</v>
      </c>
      <c r="L1844" t="s">
        <v>513</v>
      </c>
      <c r="M1844">
        <v>1</v>
      </c>
    </row>
    <row r="1845" spans="1:13" x14ac:dyDescent="0.25">
      <c r="A1845" t="s">
        <v>526</v>
      </c>
      <c r="B1845" t="s">
        <v>524</v>
      </c>
      <c r="C1845" t="s">
        <v>511</v>
      </c>
      <c r="D1845" s="5" t="s">
        <v>557</v>
      </c>
      <c r="E1845" t="s">
        <v>514</v>
      </c>
      <c r="F1845">
        <v>1</v>
      </c>
      <c r="H1845" t="s">
        <v>539</v>
      </c>
      <c r="I1845" t="s">
        <v>522</v>
      </c>
      <c r="J1845" t="s">
        <v>519</v>
      </c>
      <c r="K1845" s="5" t="s">
        <v>557</v>
      </c>
      <c r="L1845" t="s">
        <v>514</v>
      </c>
      <c r="M1845">
        <v>1</v>
      </c>
    </row>
    <row r="1846" spans="1:13" x14ac:dyDescent="0.25">
      <c r="A1846" t="s">
        <v>526</v>
      </c>
      <c r="B1846" t="s">
        <v>524</v>
      </c>
      <c r="C1846" t="s">
        <v>515</v>
      </c>
      <c r="D1846" s="5" t="s">
        <v>557</v>
      </c>
      <c r="E1846" t="s">
        <v>513</v>
      </c>
      <c r="F1846">
        <v>18</v>
      </c>
      <c r="H1846" t="s">
        <v>539</v>
      </c>
      <c r="I1846" t="s">
        <v>523</v>
      </c>
      <c r="J1846" t="s">
        <v>515</v>
      </c>
      <c r="K1846" s="5" t="s">
        <v>557</v>
      </c>
      <c r="L1846" t="s">
        <v>513</v>
      </c>
      <c r="M1846">
        <v>4</v>
      </c>
    </row>
    <row r="1847" spans="1:13" x14ac:dyDescent="0.25">
      <c r="A1847" t="s">
        <v>526</v>
      </c>
      <c r="B1847" t="s">
        <v>524</v>
      </c>
      <c r="C1847" t="s">
        <v>515</v>
      </c>
      <c r="D1847" s="5" t="s">
        <v>557</v>
      </c>
      <c r="E1847" t="s">
        <v>514</v>
      </c>
      <c r="F1847">
        <v>26</v>
      </c>
      <c r="H1847" t="s">
        <v>539</v>
      </c>
      <c r="I1847" t="s">
        <v>523</v>
      </c>
      <c r="J1847" t="s">
        <v>515</v>
      </c>
      <c r="K1847" s="5" t="s">
        <v>557</v>
      </c>
      <c r="L1847" t="s">
        <v>514</v>
      </c>
      <c r="M1847">
        <v>12</v>
      </c>
    </row>
    <row r="1848" spans="1:13" x14ac:dyDescent="0.25">
      <c r="A1848" t="s">
        <v>526</v>
      </c>
      <c r="B1848" t="s">
        <v>524</v>
      </c>
      <c r="C1848" t="s">
        <v>518</v>
      </c>
      <c r="D1848" s="5" t="s">
        <v>557</v>
      </c>
      <c r="E1848" t="s">
        <v>514</v>
      </c>
      <c r="F1848">
        <v>3</v>
      </c>
      <c r="H1848" t="s">
        <v>539</v>
      </c>
      <c r="I1848" t="s">
        <v>524</v>
      </c>
      <c r="J1848" t="s">
        <v>511</v>
      </c>
      <c r="K1848" s="5" t="s">
        <v>557</v>
      </c>
      <c r="L1848" t="s">
        <v>514</v>
      </c>
      <c r="M1848">
        <v>1</v>
      </c>
    </row>
    <row r="1849" spans="1:13" x14ac:dyDescent="0.25">
      <c r="A1849" t="s">
        <v>526</v>
      </c>
      <c r="B1849" t="s">
        <v>525</v>
      </c>
      <c r="C1849" t="s">
        <v>515</v>
      </c>
      <c r="D1849" s="5" t="s">
        <v>557</v>
      </c>
      <c r="E1849" t="s">
        <v>514</v>
      </c>
      <c r="F1849">
        <v>4</v>
      </c>
      <c r="H1849" t="s">
        <v>539</v>
      </c>
      <c r="I1849" t="s">
        <v>524</v>
      </c>
      <c r="J1849" t="s">
        <v>515</v>
      </c>
      <c r="K1849" s="5" t="s">
        <v>557</v>
      </c>
      <c r="L1849" t="s">
        <v>513</v>
      </c>
      <c r="M1849">
        <v>9</v>
      </c>
    </row>
    <row r="1850" spans="1:13" x14ac:dyDescent="0.25">
      <c r="A1850" t="s">
        <v>528</v>
      </c>
      <c r="B1850" t="s">
        <v>510</v>
      </c>
      <c r="C1850" t="s">
        <v>511</v>
      </c>
      <c r="D1850" s="5" t="s">
        <v>557</v>
      </c>
      <c r="E1850" t="s">
        <v>513</v>
      </c>
      <c r="F1850">
        <v>21</v>
      </c>
      <c r="H1850" t="s">
        <v>539</v>
      </c>
      <c r="I1850" t="s">
        <v>524</v>
      </c>
      <c r="J1850" t="s">
        <v>515</v>
      </c>
      <c r="K1850" s="5" t="s">
        <v>557</v>
      </c>
      <c r="L1850" t="s">
        <v>514</v>
      </c>
      <c r="M1850">
        <v>9</v>
      </c>
    </row>
    <row r="1851" spans="1:13" x14ac:dyDescent="0.25">
      <c r="A1851" t="s">
        <v>528</v>
      </c>
      <c r="B1851" t="s">
        <v>510</v>
      </c>
      <c r="C1851" t="s">
        <v>511</v>
      </c>
      <c r="D1851" s="5" t="s">
        <v>557</v>
      </c>
      <c r="E1851" t="s">
        <v>514</v>
      </c>
      <c r="F1851">
        <v>43</v>
      </c>
      <c r="H1851" t="s">
        <v>539</v>
      </c>
      <c r="I1851" t="s">
        <v>525</v>
      </c>
      <c r="J1851" t="s">
        <v>515</v>
      </c>
      <c r="K1851" s="5" t="s">
        <v>557</v>
      </c>
      <c r="L1851" t="s">
        <v>514</v>
      </c>
      <c r="M1851">
        <v>1</v>
      </c>
    </row>
    <row r="1852" spans="1:13" x14ac:dyDescent="0.25">
      <c r="A1852" t="s">
        <v>528</v>
      </c>
      <c r="B1852" t="s">
        <v>510</v>
      </c>
      <c r="C1852" t="s">
        <v>515</v>
      </c>
      <c r="D1852" s="5" t="s">
        <v>557</v>
      </c>
      <c r="E1852" t="s">
        <v>513</v>
      </c>
      <c r="F1852">
        <v>59</v>
      </c>
      <c r="H1852" t="s">
        <v>540</v>
      </c>
      <c r="I1852" t="s">
        <v>510</v>
      </c>
      <c r="J1852" t="s">
        <v>511</v>
      </c>
      <c r="K1852" s="5" t="s">
        <v>557</v>
      </c>
      <c r="L1852" t="s">
        <v>513</v>
      </c>
      <c r="M1852">
        <v>3</v>
      </c>
    </row>
    <row r="1853" spans="1:13" x14ac:dyDescent="0.25">
      <c r="A1853" t="s">
        <v>528</v>
      </c>
      <c r="B1853" t="s">
        <v>510</v>
      </c>
      <c r="C1853" t="s">
        <v>515</v>
      </c>
      <c r="D1853" s="5" t="s">
        <v>557</v>
      </c>
      <c r="E1853" t="s">
        <v>514</v>
      </c>
      <c r="F1853">
        <v>158</v>
      </c>
      <c r="H1853" t="s">
        <v>540</v>
      </c>
      <c r="I1853" t="s">
        <v>510</v>
      </c>
      <c r="J1853" t="s">
        <v>511</v>
      </c>
      <c r="K1853" s="5" t="s">
        <v>557</v>
      </c>
      <c r="L1853" t="s">
        <v>514</v>
      </c>
      <c r="M1853">
        <v>14</v>
      </c>
    </row>
    <row r="1854" spans="1:13" x14ac:dyDescent="0.25">
      <c r="A1854" t="s">
        <v>528</v>
      </c>
      <c r="B1854" t="s">
        <v>510</v>
      </c>
      <c r="C1854" t="s">
        <v>527</v>
      </c>
      <c r="D1854" s="5" t="s">
        <v>557</v>
      </c>
      <c r="E1854" t="s">
        <v>513</v>
      </c>
      <c r="F1854">
        <v>1</v>
      </c>
      <c r="H1854" t="s">
        <v>540</v>
      </c>
      <c r="I1854" t="s">
        <v>510</v>
      </c>
      <c r="J1854" t="s">
        <v>515</v>
      </c>
      <c r="K1854" s="5" t="s">
        <v>557</v>
      </c>
      <c r="L1854" t="s">
        <v>513</v>
      </c>
      <c r="M1854">
        <v>22</v>
      </c>
    </row>
    <row r="1855" spans="1:13" x14ac:dyDescent="0.25">
      <c r="A1855" t="s">
        <v>528</v>
      </c>
      <c r="B1855" t="s">
        <v>510</v>
      </c>
      <c r="C1855" t="s">
        <v>527</v>
      </c>
      <c r="D1855" s="5" t="s">
        <v>557</v>
      </c>
      <c r="E1855" t="s">
        <v>514</v>
      </c>
      <c r="F1855">
        <v>1</v>
      </c>
      <c r="H1855" t="s">
        <v>540</v>
      </c>
      <c r="I1855" t="s">
        <v>510</v>
      </c>
      <c r="J1855" t="s">
        <v>515</v>
      </c>
      <c r="K1855" s="5" t="s">
        <v>557</v>
      </c>
      <c r="L1855" t="s">
        <v>514</v>
      </c>
      <c r="M1855">
        <v>33</v>
      </c>
    </row>
    <row r="1856" spans="1:13" x14ac:dyDescent="0.25">
      <c r="A1856" t="s">
        <v>528</v>
      </c>
      <c r="B1856" t="s">
        <v>510</v>
      </c>
      <c r="C1856" t="s">
        <v>517</v>
      </c>
      <c r="D1856" s="5" t="s">
        <v>557</v>
      </c>
      <c r="E1856" t="s">
        <v>513</v>
      </c>
      <c r="F1856">
        <v>6</v>
      </c>
      <c r="H1856" t="s">
        <v>540</v>
      </c>
      <c r="I1856" t="s">
        <v>510</v>
      </c>
      <c r="J1856" t="s">
        <v>527</v>
      </c>
      <c r="K1856" s="5" t="s">
        <v>557</v>
      </c>
      <c r="L1856" t="s">
        <v>513</v>
      </c>
      <c r="M1856">
        <v>12</v>
      </c>
    </row>
    <row r="1857" spans="1:13" x14ac:dyDescent="0.25">
      <c r="A1857" t="s">
        <v>528</v>
      </c>
      <c r="B1857" t="s">
        <v>510</v>
      </c>
      <c r="C1857" t="s">
        <v>517</v>
      </c>
      <c r="D1857" s="5" t="s">
        <v>557</v>
      </c>
      <c r="E1857" t="s">
        <v>514</v>
      </c>
      <c r="F1857">
        <v>44</v>
      </c>
      <c r="H1857" t="s">
        <v>540</v>
      </c>
      <c r="I1857" t="s">
        <v>510</v>
      </c>
      <c r="J1857" t="s">
        <v>527</v>
      </c>
      <c r="K1857" s="5" t="s">
        <v>557</v>
      </c>
      <c r="L1857" t="s">
        <v>514</v>
      </c>
      <c r="M1857">
        <v>52</v>
      </c>
    </row>
    <row r="1858" spans="1:13" x14ac:dyDescent="0.25">
      <c r="A1858" t="s">
        <v>528</v>
      </c>
      <c r="B1858" t="s">
        <v>510</v>
      </c>
      <c r="C1858" t="s">
        <v>518</v>
      </c>
      <c r="D1858" s="5" t="s">
        <v>557</v>
      </c>
      <c r="E1858" t="s">
        <v>513</v>
      </c>
      <c r="F1858">
        <v>1</v>
      </c>
      <c r="H1858" t="s">
        <v>540</v>
      </c>
      <c r="I1858" t="s">
        <v>510</v>
      </c>
      <c r="J1858" t="s">
        <v>517</v>
      </c>
      <c r="K1858" s="5" t="s">
        <v>557</v>
      </c>
      <c r="L1858" t="s">
        <v>513</v>
      </c>
      <c r="M1858">
        <v>2</v>
      </c>
    </row>
    <row r="1859" spans="1:13" x14ac:dyDescent="0.25">
      <c r="A1859" t="s">
        <v>528</v>
      </c>
      <c r="B1859" t="s">
        <v>510</v>
      </c>
      <c r="C1859" t="s">
        <v>518</v>
      </c>
      <c r="D1859" s="5" t="s">
        <v>557</v>
      </c>
      <c r="E1859" t="s">
        <v>514</v>
      </c>
      <c r="F1859">
        <v>7</v>
      </c>
      <c r="H1859" t="s">
        <v>540</v>
      </c>
      <c r="I1859" t="s">
        <v>510</v>
      </c>
      <c r="J1859" t="s">
        <v>517</v>
      </c>
      <c r="K1859" s="5" t="s">
        <v>557</v>
      </c>
      <c r="L1859" t="s">
        <v>514</v>
      </c>
      <c r="M1859">
        <v>8</v>
      </c>
    </row>
    <row r="1860" spans="1:13" x14ac:dyDescent="0.25">
      <c r="A1860" t="s">
        <v>528</v>
      </c>
      <c r="B1860" t="s">
        <v>510</v>
      </c>
      <c r="C1860" t="s">
        <v>519</v>
      </c>
      <c r="D1860" s="5" t="s">
        <v>557</v>
      </c>
      <c r="E1860" t="s">
        <v>513</v>
      </c>
      <c r="F1860">
        <v>6</v>
      </c>
      <c r="H1860" t="s">
        <v>540</v>
      </c>
      <c r="I1860" t="s">
        <v>510</v>
      </c>
      <c r="J1860" t="s">
        <v>519</v>
      </c>
      <c r="K1860" s="5" t="s">
        <v>557</v>
      </c>
      <c r="L1860" t="s">
        <v>513</v>
      </c>
      <c r="M1860">
        <v>2</v>
      </c>
    </row>
    <row r="1861" spans="1:13" x14ac:dyDescent="0.25">
      <c r="A1861" t="s">
        <v>528</v>
      </c>
      <c r="B1861" t="s">
        <v>510</v>
      </c>
      <c r="C1861" t="s">
        <v>519</v>
      </c>
      <c r="D1861" s="5" t="s">
        <v>557</v>
      </c>
      <c r="E1861" t="s">
        <v>514</v>
      </c>
      <c r="F1861">
        <v>72</v>
      </c>
      <c r="H1861" t="s">
        <v>540</v>
      </c>
      <c r="I1861" t="s">
        <v>510</v>
      </c>
      <c r="J1861" t="s">
        <v>519</v>
      </c>
      <c r="K1861" s="5" t="s">
        <v>557</v>
      </c>
      <c r="L1861" t="s">
        <v>514</v>
      </c>
      <c r="M1861">
        <v>8</v>
      </c>
    </row>
    <row r="1862" spans="1:13" x14ac:dyDescent="0.25">
      <c r="A1862" t="s">
        <v>528</v>
      </c>
      <c r="B1862" t="s">
        <v>520</v>
      </c>
      <c r="C1862" t="s">
        <v>511</v>
      </c>
      <c r="D1862" s="5" t="s">
        <v>557</v>
      </c>
      <c r="E1862" t="s">
        <v>513</v>
      </c>
      <c r="F1862">
        <v>2</v>
      </c>
      <c r="H1862" t="s">
        <v>540</v>
      </c>
      <c r="I1862" t="s">
        <v>520</v>
      </c>
      <c r="J1862" t="s">
        <v>515</v>
      </c>
      <c r="K1862" s="5" t="s">
        <v>557</v>
      </c>
      <c r="L1862" t="s">
        <v>513</v>
      </c>
      <c r="M1862">
        <v>28</v>
      </c>
    </row>
    <row r="1863" spans="1:13" x14ac:dyDescent="0.25">
      <c r="A1863" t="s">
        <v>528</v>
      </c>
      <c r="B1863" t="s">
        <v>520</v>
      </c>
      <c r="C1863" t="s">
        <v>511</v>
      </c>
      <c r="D1863" s="5" t="s">
        <v>557</v>
      </c>
      <c r="E1863" t="s">
        <v>514</v>
      </c>
      <c r="F1863">
        <v>1</v>
      </c>
      <c r="H1863" t="s">
        <v>540</v>
      </c>
      <c r="I1863" t="s">
        <v>520</v>
      </c>
      <c r="J1863" t="s">
        <v>515</v>
      </c>
      <c r="K1863" s="5" t="s">
        <v>557</v>
      </c>
      <c r="L1863" t="s">
        <v>514</v>
      </c>
      <c r="M1863">
        <v>16</v>
      </c>
    </row>
    <row r="1864" spans="1:13" x14ac:dyDescent="0.25">
      <c r="A1864" t="s">
        <v>528</v>
      </c>
      <c r="B1864" t="s">
        <v>520</v>
      </c>
      <c r="C1864" t="s">
        <v>515</v>
      </c>
      <c r="D1864" s="5" t="s">
        <v>557</v>
      </c>
      <c r="E1864" t="s">
        <v>513</v>
      </c>
      <c r="F1864">
        <v>18</v>
      </c>
      <c r="H1864" t="s">
        <v>540</v>
      </c>
      <c r="I1864" t="s">
        <v>520</v>
      </c>
      <c r="J1864" t="s">
        <v>527</v>
      </c>
      <c r="K1864" s="5" t="s">
        <v>557</v>
      </c>
      <c r="L1864" t="s">
        <v>513</v>
      </c>
      <c r="M1864">
        <v>23</v>
      </c>
    </row>
    <row r="1865" spans="1:13" x14ac:dyDescent="0.25">
      <c r="A1865" t="s">
        <v>528</v>
      </c>
      <c r="B1865" t="s">
        <v>520</v>
      </c>
      <c r="C1865" t="s">
        <v>515</v>
      </c>
      <c r="D1865" s="5" t="s">
        <v>557</v>
      </c>
      <c r="E1865" t="s">
        <v>514</v>
      </c>
      <c r="F1865">
        <v>20</v>
      </c>
      <c r="H1865" t="s">
        <v>540</v>
      </c>
      <c r="I1865" t="s">
        <v>520</v>
      </c>
      <c r="J1865" t="s">
        <v>527</v>
      </c>
      <c r="K1865" s="5" t="s">
        <v>557</v>
      </c>
      <c r="L1865" t="s">
        <v>514</v>
      </c>
      <c r="M1865">
        <v>18</v>
      </c>
    </row>
    <row r="1866" spans="1:13" x14ac:dyDescent="0.25">
      <c r="A1866" t="s">
        <v>528</v>
      </c>
      <c r="B1866" t="s">
        <v>520</v>
      </c>
      <c r="C1866" t="s">
        <v>517</v>
      </c>
      <c r="D1866" s="5" t="s">
        <v>557</v>
      </c>
      <c r="E1866" t="s">
        <v>513</v>
      </c>
      <c r="F1866">
        <v>1</v>
      </c>
      <c r="H1866" t="s">
        <v>540</v>
      </c>
      <c r="I1866" t="s">
        <v>520</v>
      </c>
      <c r="J1866" t="s">
        <v>517</v>
      </c>
      <c r="K1866" s="5" t="s">
        <v>557</v>
      </c>
      <c r="L1866" t="s">
        <v>514</v>
      </c>
      <c r="M1866">
        <v>2</v>
      </c>
    </row>
    <row r="1867" spans="1:13" x14ac:dyDescent="0.25">
      <c r="A1867" t="s">
        <v>528</v>
      </c>
      <c r="B1867" t="s">
        <v>521</v>
      </c>
      <c r="C1867" t="s">
        <v>511</v>
      </c>
      <c r="D1867" s="5" t="s">
        <v>557</v>
      </c>
      <c r="E1867" t="s">
        <v>514</v>
      </c>
      <c r="F1867">
        <v>1</v>
      </c>
      <c r="H1867" t="s">
        <v>540</v>
      </c>
      <c r="I1867" t="s">
        <v>520</v>
      </c>
      <c r="J1867" t="s">
        <v>518</v>
      </c>
      <c r="K1867" s="5" t="s">
        <v>557</v>
      </c>
      <c r="L1867" t="s">
        <v>514</v>
      </c>
      <c r="M1867">
        <v>1</v>
      </c>
    </row>
    <row r="1868" spans="1:13" x14ac:dyDescent="0.25">
      <c r="A1868" t="s">
        <v>528</v>
      </c>
      <c r="B1868" t="s">
        <v>522</v>
      </c>
      <c r="C1868" t="s">
        <v>511</v>
      </c>
      <c r="D1868" s="5" t="s">
        <v>557</v>
      </c>
      <c r="E1868" t="s">
        <v>513</v>
      </c>
      <c r="F1868">
        <v>2</v>
      </c>
      <c r="H1868" t="s">
        <v>540</v>
      </c>
      <c r="I1868" t="s">
        <v>521</v>
      </c>
      <c r="J1868" t="s">
        <v>527</v>
      </c>
      <c r="K1868" s="5" t="s">
        <v>557</v>
      </c>
      <c r="L1868" t="s">
        <v>513</v>
      </c>
      <c r="M1868">
        <v>1</v>
      </c>
    </row>
    <row r="1869" spans="1:13" x14ac:dyDescent="0.25">
      <c r="A1869" t="s">
        <v>528</v>
      </c>
      <c r="B1869" t="s">
        <v>522</v>
      </c>
      <c r="C1869" t="s">
        <v>511</v>
      </c>
      <c r="D1869" s="5" t="s">
        <v>557</v>
      </c>
      <c r="E1869" t="s">
        <v>514</v>
      </c>
      <c r="F1869">
        <v>3</v>
      </c>
      <c r="H1869" t="s">
        <v>540</v>
      </c>
      <c r="I1869" t="s">
        <v>521</v>
      </c>
      <c r="J1869" t="s">
        <v>527</v>
      </c>
      <c r="K1869" s="5" t="s">
        <v>557</v>
      </c>
      <c r="L1869" t="s">
        <v>514</v>
      </c>
      <c r="M1869">
        <v>1</v>
      </c>
    </row>
    <row r="1870" spans="1:13" x14ac:dyDescent="0.25">
      <c r="A1870" t="s">
        <v>528</v>
      </c>
      <c r="B1870" t="s">
        <v>522</v>
      </c>
      <c r="C1870" t="s">
        <v>515</v>
      </c>
      <c r="D1870" s="5" t="s">
        <v>557</v>
      </c>
      <c r="E1870" t="s">
        <v>513</v>
      </c>
      <c r="F1870">
        <v>6</v>
      </c>
      <c r="H1870" t="s">
        <v>540</v>
      </c>
      <c r="I1870" t="s">
        <v>522</v>
      </c>
      <c r="J1870" t="s">
        <v>515</v>
      </c>
      <c r="K1870" s="5" t="s">
        <v>557</v>
      </c>
      <c r="L1870" t="s">
        <v>513</v>
      </c>
      <c r="M1870">
        <v>8</v>
      </c>
    </row>
    <row r="1871" spans="1:13" x14ac:dyDescent="0.25">
      <c r="A1871" t="s">
        <v>528</v>
      </c>
      <c r="B1871" t="s">
        <v>522</v>
      </c>
      <c r="C1871" t="s">
        <v>515</v>
      </c>
      <c r="D1871" s="5" t="s">
        <v>557</v>
      </c>
      <c r="E1871" t="s">
        <v>514</v>
      </c>
      <c r="F1871">
        <v>12</v>
      </c>
      <c r="H1871" t="s">
        <v>540</v>
      </c>
      <c r="I1871" t="s">
        <v>522</v>
      </c>
      <c r="J1871" t="s">
        <v>515</v>
      </c>
      <c r="K1871" s="5" t="s">
        <v>557</v>
      </c>
      <c r="L1871" t="s">
        <v>514</v>
      </c>
      <c r="M1871">
        <v>2</v>
      </c>
    </row>
    <row r="1872" spans="1:13" x14ac:dyDescent="0.25">
      <c r="A1872" t="s">
        <v>528</v>
      </c>
      <c r="B1872" t="s">
        <v>522</v>
      </c>
      <c r="C1872" t="s">
        <v>517</v>
      </c>
      <c r="D1872" s="5" t="s">
        <v>557</v>
      </c>
      <c r="E1872" t="s">
        <v>514</v>
      </c>
      <c r="F1872">
        <v>3</v>
      </c>
      <c r="H1872" t="s">
        <v>540</v>
      </c>
      <c r="I1872" t="s">
        <v>522</v>
      </c>
      <c r="J1872" t="s">
        <v>527</v>
      </c>
      <c r="K1872" s="5" t="s">
        <v>557</v>
      </c>
      <c r="L1872" t="s">
        <v>513</v>
      </c>
      <c r="M1872">
        <v>2</v>
      </c>
    </row>
    <row r="1873" spans="1:13" x14ac:dyDescent="0.25">
      <c r="A1873" t="s">
        <v>528</v>
      </c>
      <c r="B1873" t="s">
        <v>522</v>
      </c>
      <c r="C1873" t="s">
        <v>518</v>
      </c>
      <c r="D1873" s="5" t="s">
        <v>557</v>
      </c>
      <c r="E1873" t="s">
        <v>513</v>
      </c>
      <c r="F1873">
        <v>2</v>
      </c>
      <c r="H1873" t="s">
        <v>540</v>
      </c>
      <c r="I1873" t="s">
        <v>522</v>
      </c>
      <c r="J1873" t="s">
        <v>527</v>
      </c>
      <c r="K1873" s="5" t="s">
        <v>557</v>
      </c>
      <c r="L1873" t="s">
        <v>514</v>
      </c>
      <c r="M1873">
        <v>4</v>
      </c>
    </row>
    <row r="1874" spans="1:13" x14ac:dyDescent="0.25">
      <c r="A1874" t="s">
        <v>528</v>
      </c>
      <c r="B1874" t="s">
        <v>523</v>
      </c>
      <c r="C1874" t="s">
        <v>511</v>
      </c>
      <c r="D1874" s="5" t="s">
        <v>557</v>
      </c>
      <c r="E1874" t="s">
        <v>513</v>
      </c>
      <c r="F1874">
        <v>1</v>
      </c>
      <c r="H1874" t="s">
        <v>540</v>
      </c>
      <c r="I1874" t="s">
        <v>522</v>
      </c>
      <c r="J1874" t="s">
        <v>518</v>
      </c>
      <c r="K1874" s="5" t="s">
        <v>557</v>
      </c>
      <c r="L1874" t="s">
        <v>513</v>
      </c>
      <c r="M1874">
        <v>1</v>
      </c>
    </row>
    <row r="1875" spans="1:13" x14ac:dyDescent="0.25">
      <c r="A1875" t="s">
        <v>528</v>
      </c>
      <c r="B1875" t="s">
        <v>523</v>
      </c>
      <c r="C1875" t="s">
        <v>515</v>
      </c>
      <c r="D1875" s="5" t="s">
        <v>557</v>
      </c>
      <c r="E1875" t="s">
        <v>513</v>
      </c>
      <c r="F1875">
        <v>19</v>
      </c>
      <c r="H1875" t="s">
        <v>540</v>
      </c>
      <c r="I1875" t="s">
        <v>523</v>
      </c>
      <c r="J1875" t="s">
        <v>515</v>
      </c>
      <c r="K1875" s="5" t="s">
        <v>557</v>
      </c>
      <c r="L1875" t="s">
        <v>513</v>
      </c>
      <c r="M1875">
        <v>6</v>
      </c>
    </row>
    <row r="1876" spans="1:13" x14ac:dyDescent="0.25">
      <c r="A1876" t="s">
        <v>528</v>
      </c>
      <c r="B1876" t="s">
        <v>523</v>
      </c>
      <c r="C1876" t="s">
        <v>515</v>
      </c>
      <c r="D1876" s="5" t="s">
        <v>557</v>
      </c>
      <c r="E1876" t="s">
        <v>514</v>
      </c>
      <c r="F1876">
        <v>26</v>
      </c>
      <c r="H1876" t="s">
        <v>540</v>
      </c>
      <c r="I1876" t="s">
        <v>523</v>
      </c>
      <c r="J1876" t="s">
        <v>515</v>
      </c>
      <c r="K1876" s="5" t="s">
        <v>557</v>
      </c>
      <c r="L1876" t="s">
        <v>514</v>
      </c>
      <c r="M1876">
        <v>5</v>
      </c>
    </row>
    <row r="1877" spans="1:13" x14ac:dyDescent="0.25">
      <c r="A1877" t="s">
        <v>528</v>
      </c>
      <c r="B1877" t="s">
        <v>523</v>
      </c>
      <c r="C1877" t="s">
        <v>517</v>
      </c>
      <c r="D1877" s="5" t="s">
        <v>557</v>
      </c>
      <c r="E1877" t="s">
        <v>513</v>
      </c>
      <c r="F1877">
        <v>2</v>
      </c>
      <c r="H1877" t="s">
        <v>540</v>
      </c>
      <c r="I1877" t="s">
        <v>523</v>
      </c>
      <c r="J1877" t="s">
        <v>527</v>
      </c>
      <c r="K1877" s="5" t="s">
        <v>557</v>
      </c>
      <c r="L1877" t="s">
        <v>513</v>
      </c>
      <c r="M1877">
        <v>3</v>
      </c>
    </row>
    <row r="1878" spans="1:13" x14ac:dyDescent="0.25">
      <c r="A1878" t="s">
        <v>528</v>
      </c>
      <c r="B1878" t="s">
        <v>523</v>
      </c>
      <c r="C1878" t="s">
        <v>517</v>
      </c>
      <c r="D1878" s="5" t="s">
        <v>557</v>
      </c>
      <c r="E1878" t="s">
        <v>514</v>
      </c>
      <c r="F1878">
        <v>1</v>
      </c>
      <c r="H1878" t="s">
        <v>540</v>
      </c>
      <c r="I1878" t="s">
        <v>523</v>
      </c>
      <c r="J1878" t="s">
        <v>527</v>
      </c>
      <c r="K1878" s="5" t="s">
        <v>557</v>
      </c>
      <c r="L1878" t="s">
        <v>514</v>
      </c>
      <c r="M1878">
        <v>4</v>
      </c>
    </row>
    <row r="1879" spans="1:13" x14ac:dyDescent="0.25">
      <c r="A1879" t="s">
        <v>528</v>
      </c>
      <c r="B1879" t="s">
        <v>524</v>
      </c>
      <c r="C1879" t="s">
        <v>511</v>
      </c>
      <c r="D1879" s="5" t="s">
        <v>557</v>
      </c>
      <c r="E1879" t="s">
        <v>514</v>
      </c>
      <c r="F1879">
        <v>1</v>
      </c>
      <c r="H1879" t="s">
        <v>540</v>
      </c>
      <c r="I1879" t="s">
        <v>524</v>
      </c>
      <c r="J1879" t="s">
        <v>515</v>
      </c>
      <c r="K1879" s="5" t="s">
        <v>557</v>
      </c>
      <c r="L1879" t="s">
        <v>513</v>
      </c>
      <c r="M1879">
        <v>2</v>
      </c>
    </row>
    <row r="1880" spans="1:13" x14ac:dyDescent="0.25">
      <c r="A1880" t="s">
        <v>528</v>
      </c>
      <c r="B1880" t="s">
        <v>524</v>
      </c>
      <c r="C1880" t="s">
        <v>515</v>
      </c>
      <c r="D1880" s="5" t="s">
        <v>557</v>
      </c>
      <c r="E1880" t="s">
        <v>513</v>
      </c>
      <c r="F1880">
        <v>27</v>
      </c>
      <c r="H1880" t="s">
        <v>540</v>
      </c>
      <c r="I1880" t="s">
        <v>524</v>
      </c>
      <c r="J1880" t="s">
        <v>515</v>
      </c>
      <c r="K1880" s="5" t="s">
        <v>557</v>
      </c>
      <c r="L1880" t="s">
        <v>514</v>
      </c>
      <c r="M1880">
        <v>8</v>
      </c>
    </row>
    <row r="1881" spans="1:13" x14ac:dyDescent="0.25">
      <c r="A1881" t="s">
        <v>528</v>
      </c>
      <c r="B1881" t="s">
        <v>524</v>
      </c>
      <c r="C1881" t="s">
        <v>515</v>
      </c>
      <c r="D1881" s="5" t="s">
        <v>557</v>
      </c>
      <c r="E1881" t="s">
        <v>514</v>
      </c>
      <c r="F1881">
        <v>39</v>
      </c>
      <c r="H1881" t="s">
        <v>540</v>
      </c>
      <c r="I1881" t="s">
        <v>524</v>
      </c>
      <c r="J1881" t="s">
        <v>527</v>
      </c>
      <c r="K1881" s="5" t="s">
        <v>557</v>
      </c>
      <c r="L1881" t="s">
        <v>513</v>
      </c>
      <c r="M1881">
        <v>6</v>
      </c>
    </row>
    <row r="1882" spans="1:13" x14ac:dyDescent="0.25">
      <c r="A1882" t="s">
        <v>528</v>
      </c>
      <c r="B1882" t="s">
        <v>524</v>
      </c>
      <c r="C1882" t="s">
        <v>517</v>
      </c>
      <c r="D1882" s="5" t="s">
        <v>557</v>
      </c>
      <c r="E1882" t="s">
        <v>513</v>
      </c>
      <c r="F1882">
        <v>1</v>
      </c>
      <c r="H1882" t="s">
        <v>540</v>
      </c>
      <c r="I1882" t="s">
        <v>524</v>
      </c>
      <c r="J1882" t="s">
        <v>527</v>
      </c>
      <c r="K1882" s="5" t="s">
        <v>557</v>
      </c>
      <c r="L1882" t="s">
        <v>514</v>
      </c>
      <c r="M1882">
        <v>9</v>
      </c>
    </row>
    <row r="1883" spans="1:13" x14ac:dyDescent="0.25">
      <c r="A1883" t="s">
        <v>528</v>
      </c>
      <c r="B1883" t="s">
        <v>525</v>
      </c>
      <c r="C1883" t="s">
        <v>515</v>
      </c>
      <c r="D1883" s="5" t="s">
        <v>557</v>
      </c>
      <c r="E1883" t="s">
        <v>513</v>
      </c>
      <c r="F1883">
        <v>5</v>
      </c>
      <c r="H1883" t="s">
        <v>540</v>
      </c>
      <c r="I1883" t="s">
        <v>525</v>
      </c>
      <c r="J1883" t="s">
        <v>515</v>
      </c>
      <c r="K1883" s="5" t="s">
        <v>557</v>
      </c>
      <c r="L1883" t="s">
        <v>514</v>
      </c>
      <c r="M1883">
        <v>1</v>
      </c>
    </row>
    <row r="1884" spans="1:13" x14ac:dyDescent="0.25">
      <c r="A1884" t="s">
        <v>528</v>
      </c>
      <c r="B1884" t="s">
        <v>525</v>
      </c>
      <c r="C1884" t="s">
        <v>515</v>
      </c>
      <c r="D1884" s="5" t="s">
        <v>557</v>
      </c>
      <c r="E1884" t="s">
        <v>514</v>
      </c>
      <c r="F1884">
        <v>7</v>
      </c>
      <c r="H1884" t="s">
        <v>541</v>
      </c>
      <c r="I1884" t="s">
        <v>510</v>
      </c>
      <c r="J1884" t="s">
        <v>511</v>
      </c>
      <c r="K1884" s="5" t="s">
        <v>557</v>
      </c>
      <c r="L1884" t="s">
        <v>513</v>
      </c>
      <c r="M1884">
        <v>13</v>
      </c>
    </row>
    <row r="1885" spans="1:13" x14ac:dyDescent="0.25">
      <c r="A1885" t="s">
        <v>529</v>
      </c>
      <c r="B1885" t="s">
        <v>510</v>
      </c>
      <c r="C1885" t="s">
        <v>511</v>
      </c>
      <c r="D1885" s="5" t="s">
        <v>557</v>
      </c>
      <c r="E1885" t="s">
        <v>513</v>
      </c>
      <c r="F1885">
        <v>1</v>
      </c>
      <c r="H1885" t="s">
        <v>541</v>
      </c>
      <c r="I1885" t="s">
        <v>510</v>
      </c>
      <c r="J1885" t="s">
        <v>511</v>
      </c>
      <c r="K1885" s="5" t="s">
        <v>557</v>
      </c>
      <c r="L1885" t="s">
        <v>514</v>
      </c>
      <c r="M1885">
        <v>32</v>
      </c>
    </row>
    <row r="1886" spans="1:13" x14ac:dyDescent="0.25">
      <c r="A1886" t="s">
        <v>529</v>
      </c>
      <c r="B1886" t="s">
        <v>510</v>
      </c>
      <c r="C1886" t="s">
        <v>511</v>
      </c>
      <c r="D1886" s="5" t="s">
        <v>557</v>
      </c>
      <c r="E1886" t="s">
        <v>514</v>
      </c>
      <c r="F1886">
        <v>8</v>
      </c>
      <c r="H1886" t="s">
        <v>541</v>
      </c>
      <c r="I1886" t="s">
        <v>510</v>
      </c>
      <c r="J1886" t="s">
        <v>515</v>
      </c>
      <c r="K1886" s="5" t="s">
        <v>557</v>
      </c>
      <c r="L1886" t="s">
        <v>513</v>
      </c>
      <c r="M1886">
        <v>31</v>
      </c>
    </row>
    <row r="1887" spans="1:13" x14ac:dyDescent="0.25">
      <c r="A1887" t="s">
        <v>529</v>
      </c>
      <c r="B1887" t="s">
        <v>510</v>
      </c>
      <c r="C1887" t="s">
        <v>515</v>
      </c>
      <c r="D1887" s="5" t="s">
        <v>557</v>
      </c>
      <c r="E1887" t="s">
        <v>513</v>
      </c>
      <c r="F1887">
        <v>11</v>
      </c>
      <c r="H1887" t="s">
        <v>541</v>
      </c>
      <c r="I1887" t="s">
        <v>510</v>
      </c>
      <c r="J1887" t="s">
        <v>515</v>
      </c>
      <c r="K1887" s="5" t="s">
        <v>557</v>
      </c>
      <c r="L1887" t="s">
        <v>514</v>
      </c>
      <c r="M1887">
        <v>72</v>
      </c>
    </row>
    <row r="1888" spans="1:13" x14ac:dyDescent="0.25">
      <c r="A1888" t="s">
        <v>529</v>
      </c>
      <c r="B1888" t="s">
        <v>510</v>
      </c>
      <c r="C1888" t="s">
        <v>515</v>
      </c>
      <c r="D1888" s="5" t="s">
        <v>557</v>
      </c>
      <c r="E1888" t="s">
        <v>514</v>
      </c>
      <c r="F1888">
        <v>19</v>
      </c>
      <c r="H1888" t="s">
        <v>541</v>
      </c>
      <c r="I1888" t="s">
        <v>510</v>
      </c>
      <c r="J1888" t="s">
        <v>527</v>
      </c>
      <c r="K1888" s="5" t="s">
        <v>557</v>
      </c>
      <c r="L1888" t="s">
        <v>514</v>
      </c>
      <c r="M1888">
        <v>3</v>
      </c>
    </row>
    <row r="1889" spans="1:13" x14ac:dyDescent="0.25">
      <c r="A1889" t="s">
        <v>529</v>
      </c>
      <c r="B1889" t="s">
        <v>510</v>
      </c>
      <c r="C1889" t="s">
        <v>517</v>
      </c>
      <c r="D1889" s="5" t="s">
        <v>557</v>
      </c>
      <c r="E1889" t="s">
        <v>513</v>
      </c>
      <c r="F1889">
        <v>1</v>
      </c>
      <c r="H1889" t="s">
        <v>541</v>
      </c>
      <c r="I1889" t="s">
        <v>510</v>
      </c>
      <c r="J1889" t="s">
        <v>517</v>
      </c>
      <c r="K1889" s="5" t="s">
        <v>557</v>
      </c>
      <c r="L1889" t="s">
        <v>513</v>
      </c>
      <c r="M1889">
        <v>3</v>
      </c>
    </row>
    <row r="1890" spans="1:13" x14ac:dyDescent="0.25">
      <c r="A1890" t="s">
        <v>529</v>
      </c>
      <c r="B1890" t="s">
        <v>510</v>
      </c>
      <c r="C1890" t="s">
        <v>517</v>
      </c>
      <c r="D1890" s="5" t="s">
        <v>557</v>
      </c>
      <c r="E1890" t="s">
        <v>514</v>
      </c>
      <c r="F1890">
        <v>5</v>
      </c>
      <c r="H1890" t="s">
        <v>541</v>
      </c>
      <c r="I1890" t="s">
        <v>510</v>
      </c>
      <c r="J1890" t="s">
        <v>517</v>
      </c>
      <c r="K1890" s="5" t="s">
        <v>557</v>
      </c>
      <c r="L1890" t="s">
        <v>514</v>
      </c>
      <c r="M1890">
        <v>42</v>
      </c>
    </row>
    <row r="1891" spans="1:13" x14ac:dyDescent="0.25">
      <c r="A1891" t="s">
        <v>529</v>
      </c>
      <c r="B1891" t="s">
        <v>510</v>
      </c>
      <c r="C1891" t="s">
        <v>518</v>
      </c>
      <c r="D1891" s="5" t="s">
        <v>557</v>
      </c>
      <c r="E1891" t="s">
        <v>514</v>
      </c>
      <c r="F1891">
        <v>2</v>
      </c>
      <c r="H1891" t="s">
        <v>541</v>
      </c>
      <c r="I1891" t="s">
        <v>510</v>
      </c>
      <c r="J1891" t="s">
        <v>518</v>
      </c>
      <c r="K1891" s="5" t="s">
        <v>557</v>
      </c>
      <c r="L1891" t="s">
        <v>513</v>
      </c>
      <c r="M1891">
        <v>2</v>
      </c>
    </row>
    <row r="1892" spans="1:13" x14ac:dyDescent="0.25">
      <c r="A1892" t="s">
        <v>529</v>
      </c>
      <c r="B1892" t="s">
        <v>510</v>
      </c>
      <c r="C1892" t="s">
        <v>519</v>
      </c>
      <c r="D1892" s="5" t="s">
        <v>557</v>
      </c>
      <c r="E1892" t="s">
        <v>514</v>
      </c>
      <c r="F1892">
        <v>17</v>
      </c>
      <c r="H1892" t="s">
        <v>541</v>
      </c>
      <c r="I1892" t="s">
        <v>510</v>
      </c>
      <c r="J1892" t="s">
        <v>518</v>
      </c>
      <c r="K1892" s="5" t="s">
        <v>557</v>
      </c>
      <c r="L1892" t="s">
        <v>514</v>
      </c>
      <c r="M1892">
        <v>5</v>
      </c>
    </row>
    <row r="1893" spans="1:13" x14ac:dyDescent="0.25">
      <c r="A1893" t="s">
        <v>529</v>
      </c>
      <c r="B1893" t="s">
        <v>520</v>
      </c>
      <c r="C1893" t="s">
        <v>515</v>
      </c>
      <c r="D1893" s="5" t="s">
        <v>557</v>
      </c>
      <c r="E1893" t="s">
        <v>513</v>
      </c>
      <c r="F1893">
        <v>9</v>
      </c>
      <c r="H1893" t="s">
        <v>541</v>
      </c>
      <c r="I1893" t="s">
        <v>510</v>
      </c>
      <c r="J1893" t="s">
        <v>519</v>
      </c>
      <c r="K1893" s="5" t="s">
        <v>557</v>
      </c>
      <c r="L1893" t="s">
        <v>513</v>
      </c>
      <c r="M1893">
        <v>12</v>
      </c>
    </row>
    <row r="1894" spans="1:13" x14ac:dyDescent="0.25">
      <c r="A1894" t="s">
        <v>529</v>
      </c>
      <c r="B1894" t="s">
        <v>520</v>
      </c>
      <c r="C1894" t="s">
        <v>515</v>
      </c>
      <c r="D1894" s="5" t="s">
        <v>557</v>
      </c>
      <c r="E1894" t="s">
        <v>514</v>
      </c>
      <c r="F1894">
        <v>8</v>
      </c>
      <c r="H1894" t="s">
        <v>541</v>
      </c>
      <c r="I1894" t="s">
        <v>510</v>
      </c>
      <c r="J1894" t="s">
        <v>519</v>
      </c>
      <c r="K1894" s="5" t="s">
        <v>557</v>
      </c>
      <c r="L1894" t="s">
        <v>514</v>
      </c>
      <c r="M1894">
        <v>72</v>
      </c>
    </row>
    <row r="1895" spans="1:13" x14ac:dyDescent="0.25">
      <c r="A1895" t="s">
        <v>529</v>
      </c>
      <c r="B1895" t="s">
        <v>520</v>
      </c>
      <c r="C1895" t="s">
        <v>518</v>
      </c>
      <c r="D1895" s="5" t="s">
        <v>557</v>
      </c>
      <c r="E1895" t="s">
        <v>513</v>
      </c>
      <c r="F1895">
        <v>1</v>
      </c>
      <c r="H1895" t="s">
        <v>541</v>
      </c>
      <c r="I1895" t="s">
        <v>520</v>
      </c>
      <c r="J1895" t="s">
        <v>515</v>
      </c>
      <c r="K1895" s="5" t="s">
        <v>557</v>
      </c>
      <c r="L1895" t="s">
        <v>513</v>
      </c>
      <c r="M1895">
        <v>36</v>
      </c>
    </row>
    <row r="1896" spans="1:13" x14ac:dyDescent="0.25">
      <c r="A1896" t="s">
        <v>529</v>
      </c>
      <c r="B1896" t="s">
        <v>521</v>
      </c>
      <c r="C1896" t="s">
        <v>511</v>
      </c>
      <c r="D1896" s="5" t="s">
        <v>557</v>
      </c>
      <c r="E1896" t="s">
        <v>514</v>
      </c>
      <c r="F1896">
        <v>1</v>
      </c>
      <c r="H1896" t="s">
        <v>541</v>
      </c>
      <c r="I1896" t="s">
        <v>520</v>
      </c>
      <c r="J1896" t="s">
        <v>515</v>
      </c>
      <c r="K1896" s="5" t="s">
        <v>557</v>
      </c>
      <c r="L1896" t="s">
        <v>514</v>
      </c>
      <c r="M1896">
        <v>32</v>
      </c>
    </row>
    <row r="1897" spans="1:13" x14ac:dyDescent="0.25">
      <c r="A1897" t="s">
        <v>529</v>
      </c>
      <c r="B1897" t="s">
        <v>522</v>
      </c>
      <c r="C1897" t="s">
        <v>511</v>
      </c>
      <c r="D1897" s="5" t="s">
        <v>557</v>
      </c>
      <c r="E1897" t="s">
        <v>514</v>
      </c>
      <c r="F1897">
        <v>2</v>
      </c>
      <c r="H1897" t="s">
        <v>541</v>
      </c>
      <c r="I1897" t="s">
        <v>520</v>
      </c>
      <c r="J1897" t="s">
        <v>518</v>
      </c>
      <c r="K1897" s="5" t="s">
        <v>557</v>
      </c>
      <c r="L1897" t="s">
        <v>514</v>
      </c>
      <c r="M1897">
        <v>2</v>
      </c>
    </row>
    <row r="1898" spans="1:13" x14ac:dyDescent="0.25">
      <c r="A1898" t="s">
        <v>529</v>
      </c>
      <c r="B1898" t="s">
        <v>522</v>
      </c>
      <c r="C1898" t="s">
        <v>515</v>
      </c>
      <c r="D1898" s="5" t="s">
        <v>557</v>
      </c>
      <c r="E1898" t="s">
        <v>513</v>
      </c>
      <c r="F1898">
        <v>4</v>
      </c>
      <c r="H1898" t="s">
        <v>541</v>
      </c>
      <c r="I1898" t="s">
        <v>522</v>
      </c>
      <c r="J1898" t="s">
        <v>511</v>
      </c>
      <c r="K1898" s="5" t="s">
        <v>557</v>
      </c>
      <c r="L1898" t="s">
        <v>513</v>
      </c>
      <c r="M1898">
        <v>1</v>
      </c>
    </row>
    <row r="1899" spans="1:13" x14ac:dyDescent="0.25">
      <c r="A1899" t="s">
        <v>529</v>
      </c>
      <c r="B1899" t="s">
        <v>522</v>
      </c>
      <c r="C1899" t="s">
        <v>515</v>
      </c>
      <c r="D1899" s="5" t="s">
        <v>557</v>
      </c>
      <c r="E1899" t="s">
        <v>514</v>
      </c>
      <c r="F1899">
        <v>1</v>
      </c>
      <c r="H1899" t="s">
        <v>541</v>
      </c>
      <c r="I1899" t="s">
        <v>522</v>
      </c>
      <c r="J1899" t="s">
        <v>511</v>
      </c>
      <c r="K1899" s="5" t="s">
        <v>557</v>
      </c>
      <c r="L1899" t="s">
        <v>514</v>
      </c>
      <c r="M1899">
        <v>4</v>
      </c>
    </row>
    <row r="1900" spans="1:13" x14ac:dyDescent="0.25">
      <c r="A1900" t="s">
        <v>529</v>
      </c>
      <c r="B1900" t="s">
        <v>522</v>
      </c>
      <c r="C1900" t="s">
        <v>517</v>
      </c>
      <c r="D1900" s="5" t="s">
        <v>557</v>
      </c>
      <c r="E1900" t="s">
        <v>513</v>
      </c>
      <c r="F1900">
        <v>1</v>
      </c>
      <c r="H1900" t="s">
        <v>541</v>
      </c>
      <c r="I1900" t="s">
        <v>522</v>
      </c>
      <c r="J1900" t="s">
        <v>515</v>
      </c>
      <c r="K1900" s="5" t="s">
        <v>557</v>
      </c>
      <c r="L1900" t="s">
        <v>513</v>
      </c>
      <c r="M1900">
        <v>6</v>
      </c>
    </row>
    <row r="1901" spans="1:13" x14ac:dyDescent="0.25">
      <c r="A1901" t="s">
        <v>529</v>
      </c>
      <c r="B1901" t="s">
        <v>523</v>
      </c>
      <c r="C1901" t="s">
        <v>515</v>
      </c>
      <c r="D1901" s="5" t="s">
        <v>557</v>
      </c>
      <c r="E1901" t="s">
        <v>513</v>
      </c>
      <c r="F1901">
        <v>5</v>
      </c>
      <c r="H1901" t="s">
        <v>541</v>
      </c>
      <c r="I1901" t="s">
        <v>522</v>
      </c>
      <c r="J1901" t="s">
        <v>515</v>
      </c>
      <c r="K1901" s="5" t="s">
        <v>557</v>
      </c>
      <c r="L1901" t="s">
        <v>514</v>
      </c>
      <c r="M1901">
        <v>12</v>
      </c>
    </row>
    <row r="1902" spans="1:13" x14ac:dyDescent="0.25">
      <c r="A1902" t="s">
        <v>529</v>
      </c>
      <c r="B1902" t="s">
        <v>523</v>
      </c>
      <c r="C1902" t="s">
        <v>515</v>
      </c>
      <c r="D1902" s="5" t="s">
        <v>557</v>
      </c>
      <c r="E1902" t="s">
        <v>514</v>
      </c>
      <c r="F1902">
        <v>3</v>
      </c>
      <c r="H1902" t="s">
        <v>541</v>
      </c>
      <c r="I1902" t="s">
        <v>522</v>
      </c>
      <c r="J1902" t="s">
        <v>517</v>
      </c>
      <c r="K1902" s="5" t="s">
        <v>557</v>
      </c>
      <c r="L1902" t="s">
        <v>514</v>
      </c>
      <c r="M1902">
        <v>2</v>
      </c>
    </row>
    <row r="1903" spans="1:13" x14ac:dyDescent="0.25">
      <c r="A1903" t="s">
        <v>529</v>
      </c>
      <c r="B1903" t="s">
        <v>524</v>
      </c>
      <c r="C1903" t="s">
        <v>533</v>
      </c>
      <c r="D1903" s="5" t="s">
        <v>557</v>
      </c>
      <c r="E1903" t="s">
        <v>513</v>
      </c>
      <c r="F1903">
        <v>1</v>
      </c>
      <c r="H1903" t="s">
        <v>541</v>
      </c>
      <c r="I1903" t="s">
        <v>522</v>
      </c>
      <c r="J1903" t="s">
        <v>518</v>
      </c>
      <c r="K1903" s="5" t="s">
        <v>557</v>
      </c>
      <c r="L1903" t="s">
        <v>513</v>
      </c>
      <c r="M1903">
        <v>2</v>
      </c>
    </row>
    <row r="1904" spans="1:13" x14ac:dyDescent="0.25">
      <c r="A1904" t="s">
        <v>529</v>
      </c>
      <c r="B1904" t="s">
        <v>524</v>
      </c>
      <c r="C1904" t="s">
        <v>515</v>
      </c>
      <c r="D1904" s="5" t="s">
        <v>557</v>
      </c>
      <c r="E1904" t="s">
        <v>513</v>
      </c>
      <c r="F1904">
        <v>2</v>
      </c>
      <c r="H1904" t="s">
        <v>541</v>
      </c>
      <c r="I1904" t="s">
        <v>522</v>
      </c>
      <c r="J1904" t="s">
        <v>518</v>
      </c>
      <c r="K1904" s="5" t="s">
        <v>557</v>
      </c>
      <c r="L1904" t="s">
        <v>514</v>
      </c>
      <c r="M1904">
        <v>4</v>
      </c>
    </row>
    <row r="1905" spans="1:13" x14ac:dyDescent="0.25">
      <c r="A1905" t="s">
        <v>529</v>
      </c>
      <c r="B1905" t="s">
        <v>524</v>
      </c>
      <c r="C1905" t="s">
        <v>515</v>
      </c>
      <c r="D1905" s="5" t="s">
        <v>557</v>
      </c>
      <c r="E1905" t="s">
        <v>514</v>
      </c>
      <c r="F1905">
        <v>11</v>
      </c>
      <c r="H1905" t="s">
        <v>541</v>
      </c>
      <c r="I1905" t="s">
        <v>522</v>
      </c>
      <c r="J1905" t="s">
        <v>519</v>
      </c>
      <c r="K1905" s="5" t="s">
        <v>557</v>
      </c>
      <c r="L1905" t="s">
        <v>514</v>
      </c>
      <c r="M1905">
        <v>1</v>
      </c>
    </row>
    <row r="1906" spans="1:13" x14ac:dyDescent="0.25">
      <c r="A1906" t="s">
        <v>529</v>
      </c>
      <c r="B1906" t="s">
        <v>524</v>
      </c>
      <c r="C1906" t="s">
        <v>527</v>
      </c>
      <c r="D1906" s="5" t="s">
        <v>557</v>
      </c>
      <c r="E1906" t="s">
        <v>513</v>
      </c>
      <c r="F1906">
        <v>1</v>
      </c>
      <c r="H1906" t="s">
        <v>541</v>
      </c>
      <c r="I1906" t="s">
        <v>523</v>
      </c>
      <c r="J1906" t="s">
        <v>511</v>
      </c>
      <c r="K1906" s="5" t="s">
        <v>557</v>
      </c>
      <c r="L1906" t="s">
        <v>514</v>
      </c>
      <c r="M1906">
        <v>1</v>
      </c>
    </row>
    <row r="1907" spans="1:13" x14ac:dyDescent="0.25">
      <c r="A1907" t="s">
        <v>529</v>
      </c>
      <c r="B1907" t="s">
        <v>524</v>
      </c>
      <c r="C1907" t="s">
        <v>518</v>
      </c>
      <c r="D1907" s="5" t="s">
        <v>557</v>
      </c>
      <c r="E1907" t="s">
        <v>514</v>
      </c>
      <c r="F1907">
        <v>1</v>
      </c>
      <c r="H1907" t="s">
        <v>541</v>
      </c>
      <c r="I1907" t="s">
        <v>523</v>
      </c>
      <c r="J1907" t="s">
        <v>515</v>
      </c>
      <c r="K1907" s="5" t="s">
        <v>557</v>
      </c>
      <c r="L1907" t="s">
        <v>513</v>
      </c>
      <c r="M1907">
        <v>7</v>
      </c>
    </row>
    <row r="1908" spans="1:13" x14ac:dyDescent="0.25">
      <c r="A1908" t="s">
        <v>529</v>
      </c>
      <c r="B1908" t="s">
        <v>525</v>
      </c>
      <c r="C1908" t="s">
        <v>515</v>
      </c>
      <c r="D1908" s="5" t="s">
        <v>557</v>
      </c>
      <c r="E1908" t="s">
        <v>513</v>
      </c>
      <c r="F1908">
        <v>1</v>
      </c>
      <c r="H1908" t="s">
        <v>541</v>
      </c>
      <c r="I1908" t="s">
        <v>523</v>
      </c>
      <c r="J1908" t="s">
        <v>515</v>
      </c>
      <c r="K1908" s="5" t="s">
        <v>557</v>
      </c>
      <c r="L1908" t="s">
        <v>516</v>
      </c>
      <c r="M1908">
        <v>1</v>
      </c>
    </row>
    <row r="1909" spans="1:13" x14ac:dyDescent="0.25">
      <c r="A1909" t="s">
        <v>529</v>
      </c>
      <c r="B1909" t="s">
        <v>525</v>
      </c>
      <c r="C1909" t="s">
        <v>519</v>
      </c>
      <c r="D1909" s="5" t="s">
        <v>557</v>
      </c>
      <c r="E1909" t="s">
        <v>514</v>
      </c>
      <c r="F1909">
        <v>1</v>
      </c>
      <c r="H1909" t="s">
        <v>541</v>
      </c>
      <c r="I1909" t="s">
        <v>523</v>
      </c>
      <c r="J1909" t="s">
        <v>515</v>
      </c>
      <c r="K1909" s="5" t="s">
        <v>557</v>
      </c>
      <c r="L1909" t="s">
        <v>514</v>
      </c>
      <c r="M1909">
        <v>21</v>
      </c>
    </row>
    <row r="1910" spans="1:13" x14ac:dyDescent="0.25">
      <c r="A1910" t="s">
        <v>531</v>
      </c>
      <c r="B1910" t="s">
        <v>510</v>
      </c>
      <c r="C1910" t="s">
        <v>511</v>
      </c>
      <c r="D1910" s="5" t="s">
        <v>557</v>
      </c>
      <c r="E1910" t="s">
        <v>513</v>
      </c>
      <c r="F1910">
        <v>63</v>
      </c>
      <c r="H1910" t="s">
        <v>541</v>
      </c>
      <c r="I1910" t="s">
        <v>523</v>
      </c>
      <c r="J1910" t="s">
        <v>517</v>
      </c>
      <c r="K1910" s="5" t="s">
        <v>557</v>
      </c>
      <c r="L1910" t="s">
        <v>514</v>
      </c>
      <c r="M1910">
        <v>1</v>
      </c>
    </row>
    <row r="1911" spans="1:13" x14ac:dyDescent="0.25">
      <c r="A1911" t="s">
        <v>531</v>
      </c>
      <c r="B1911" t="s">
        <v>510</v>
      </c>
      <c r="C1911" t="s">
        <v>511</v>
      </c>
      <c r="D1911" s="5" t="s">
        <v>557</v>
      </c>
      <c r="E1911" t="s">
        <v>514</v>
      </c>
      <c r="F1911">
        <v>134</v>
      </c>
      <c r="H1911" t="s">
        <v>541</v>
      </c>
      <c r="I1911" t="s">
        <v>523</v>
      </c>
      <c r="J1911" t="s">
        <v>518</v>
      </c>
      <c r="K1911" s="5" t="s">
        <v>557</v>
      </c>
      <c r="L1911" t="s">
        <v>513</v>
      </c>
      <c r="M1911">
        <v>1</v>
      </c>
    </row>
    <row r="1912" spans="1:13" x14ac:dyDescent="0.25">
      <c r="A1912" t="s">
        <v>531</v>
      </c>
      <c r="B1912" t="s">
        <v>510</v>
      </c>
      <c r="C1912" t="s">
        <v>515</v>
      </c>
      <c r="D1912" s="5" t="s">
        <v>557</v>
      </c>
      <c r="E1912" t="s">
        <v>513</v>
      </c>
      <c r="F1912">
        <v>142</v>
      </c>
      <c r="H1912" t="s">
        <v>541</v>
      </c>
      <c r="I1912" t="s">
        <v>524</v>
      </c>
      <c r="J1912" t="s">
        <v>511</v>
      </c>
      <c r="K1912" s="5" t="s">
        <v>557</v>
      </c>
      <c r="L1912" t="s">
        <v>513</v>
      </c>
      <c r="M1912">
        <v>1</v>
      </c>
    </row>
    <row r="1913" spans="1:13" x14ac:dyDescent="0.25">
      <c r="A1913" t="s">
        <v>531</v>
      </c>
      <c r="B1913" t="s">
        <v>510</v>
      </c>
      <c r="C1913" t="s">
        <v>515</v>
      </c>
      <c r="D1913" s="5" t="s">
        <v>557</v>
      </c>
      <c r="E1913" t="s">
        <v>514</v>
      </c>
      <c r="F1913">
        <v>330</v>
      </c>
      <c r="H1913" t="s">
        <v>541</v>
      </c>
      <c r="I1913" t="s">
        <v>524</v>
      </c>
      <c r="J1913" t="s">
        <v>515</v>
      </c>
      <c r="K1913" s="5" t="s">
        <v>557</v>
      </c>
      <c r="L1913" t="s">
        <v>513</v>
      </c>
      <c r="M1913">
        <v>18</v>
      </c>
    </row>
    <row r="1914" spans="1:13" x14ac:dyDescent="0.25">
      <c r="A1914" t="s">
        <v>531</v>
      </c>
      <c r="B1914" t="s">
        <v>510</v>
      </c>
      <c r="C1914" t="s">
        <v>527</v>
      </c>
      <c r="D1914" s="5" t="s">
        <v>557</v>
      </c>
      <c r="E1914" t="s">
        <v>514</v>
      </c>
      <c r="F1914">
        <v>14</v>
      </c>
      <c r="H1914" t="s">
        <v>541</v>
      </c>
      <c r="I1914" t="s">
        <v>524</v>
      </c>
      <c r="J1914" t="s">
        <v>515</v>
      </c>
      <c r="K1914" s="5" t="s">
        <v>557</v>
      </c>
      <c r="L1914" t="s">
        <v>514</v>
      </c>
      <c r="M1914">
        <v>18</v>
      </c>
    </row>
    <row r="1915" spans="1:13" x14ac:dyDescent="0.25">
      <c r="A1915" t="s">
        <v>531</v>
      </c>
      <c r="B1915" t="s">
        <v>510</v>
      </c>
      <c r="C1915" t="s">
        <v>517</v>
      </c>
      <c r="D1915" s="5" t="s">
        <v>557</v>
      </c>
      <c r="E1915" t="s">
        <v>513</v>
      </c>
      <c r="F1915">
        <v>15</v>
      </c>
      <c r="H1915" t="s">
        <v>541</v>
      </c>
      <c r="I1915" t="s">
        <v>524</v>
      </c>
      <c r="J1915" t="s">
        <v>517</v>
      </c>
      <c r="K1915" s="5" t="s">
        <v>557</v>
      </c>
      <c r="L1915" t="s">
        <v>513</v>
      </c>
      <c r="M1915">
        <v>2</v>
      </c>
    </row>
    <row r="1916" spans="1:13" x14ac:dyDescent="0.25">
      <c r="A1916" t="s">
        <v>531</v>
      </c>
      <c r="B1916" t="s">
        <v>510</v>
      </c>
      <c r="C1916" t="s">
        <v>517</v>
      </c>
      <c r="D1916" s="5" t="s">
        <v>557</v>
      </c>
      <c r="E1916" t="s">
        <v>514</v>
      </c>
      <c r="F1916">
        <v>71</v>
      </c>
      <c r="H1916" t="s">
        <v>541</v>
      </c>
      <c r="I1916" t="s">
        <v>524</v>
      </c>
      <c r="J1916" t="s">
        <v>518</v>
      </c>
      <c r="K1916" s="5" t="s">
        <v>557</v>
      </c>
      <c r="L1916" t="s">
        <v>513</v>
      </c>
      <c r="M1916">
        <v>1</v>
      </c>
    </row>
    <row r="1917" spans="1:13" x14ac:dyDescent="0.25">
      <c r="A1917" t="s">
        <v>531</v>
      </c>
      <c r="B1917" t="s">
        <v>510</v>
      </c>
      <c r="C1917" t="s">
        <v>518</v>
      </c>
      <c r="D1917" s="5" t="s">
        <v>557</v>
      </c>
      <c r="E1917" t="s">
        <v>513</v>
      </c>
      <c r="F1917">
        <v>16</v>
      </c>
      <c r="H1917" t="s">
        <v>541</v>
      </c>
      <c r="I1917" t="s">
        <v>524</v>
      </c>
      <c r="J1917" t="s">
        <v>518</v>
      </c>
      <c r="K1917" s="5" t="s">
        <v>557</v>
      </c>
      <c r="L1917" t="s">
        <v>514</v>
      </c>
      <c r="M1917">
        <v>1</v>
      </c>
    </row>
    <row r="1918" spans="1:13" x14ac:dyDescent="0.25">
      <c r="A1918" t="s">
        <v>531</v>
      </c>
      <c r="B1918" t="s">
        <v>510</v>
      </c>
      <c r="C1918" t="s">
        <v>518</v>
      </c>
      <c r="D1918" s="5" t="s">
        <v>557</v>
      </c>
      <c r="E1918" t="s">
        <v>514</v>
      </c>
      <c r="F1918">
        <v>38</v>
      </c>
      <c r="H1918" t="s">
        <v>541</v>
      </c>
      <c r="I1918" t="s">
        <v>525</v>
      </c>
      <c r="J1918" t="s">
        <v>515</v>
      </c>
      <c r="K1918" s="5" t="s">
        <v>557</v>
      </c>
      <c r="L1918" t="s">
        <v>513</v>
      </c>
      <c r="M1918">
        <v>3</v>
      </c>
    </row>
    <row r="1919" spans="1:13" x14ac:dyDescent="0.25">
      <c r="A1919" t="s">
        <v>531</v>
      </c>
      <c r="B1919" t="s">
        <v>510</v>
      </c>
      <c r="C1919" t="s">
        <v>519</v>
      </c>
      <c r="D1919" s="5" t="s">
        <v>557</v>
      </c>
      <c r="E1919" t="s">
        <v>513</v>
      </c>
      <c r="F1919">
        <v>12</v>
      </c>
      <c r="H1919" t="s">
        <v>541</v>
      </c>
      <c r="I1919" t="s">
        <v>525</v>
      </c>
      <c r="J1919" t="s">
        <v>515</v>
      </c>
      <c r="K1919" s="5" t="s">
        <v>557</v>
      </c>
      <c r="L1919" t="s">
        <v>514</v>
      </c>
      <c r="M1919">
        <v>3</v>
      </c>
    </row>
    <row r="1920" spans="1:13" x14ac:dyDescent="0.25">
      <c r="A1920" t="s">
        <v>531</v>
      </c>
      <c r="B1920" t="s">
        <v>510</v>
      </c>
      <c r="C1920" t="s">
        <v>519</v>
      </c>
      <c r="D1920" s="5" t="s">
        <v>557</v>
      </c>
      <c r="E1920" t="s">
        <v>514</v>
      </c>
      <c r="F1920">
        <v>141</v>
      </c>
      <c r="H1920" t="s">
        <v>542</v>
      </c>
      <c r="I1920" t="s">
        <v>510</v>
      </c>
      <c r="J1920" t="s">
        <v>511</v>
      </c>
      <c r="K1920" s="5" t="s">
        <v>557</v>
      </c>
      <c r="L1920" t="s">
        <v>513</v>
      </c>
      <c r="M1920">
        <v>13</v>
      </c>
    </row>
    <row r="1921" spans="1:13" x14ac:dyDescent="0.25">
      <c r="A1921" t="s">
        <v>531</v>
      </c>
      <c r="B1921" t="s">
        <v>520</v>
      </c>
      <c r="C1921" t="s">
        <v>515</v>
      </c>
      <c r="D1921" s="5" t="s">
        <v>557</v>
      </c>
      <c r="E1921" t="s">
        <v>513</v>
      </c>
      <c r="F1921">
        <v>41</v>
      </c>
      <c r="H1921" t="s">
        <v>542</v>
      </c>
      <c r="I1921" t="s">
        <v>510</v>
      </c>
      <c r="J1921" t="s">
        <v>511</v>
      </c>
      <c r="K1921" s="5" t="s">
        <v>557</v>
      </c>
      <c r="L1921" t="s">
        <v>514</v>
      </c>
      <c r="M1921">
        <v>23</v>
      </c>
    </row>
    <row r="1922" spans="1:13" x14ac:dyDescent="0.25">
      <c r="A1922" t="s">
        <v>531</v>
      </c>
      <c r="B1922" t="s">
        <v>520</v>
      </c>
      <c r="C1922" t="s">
        <v>515</v>
      </c>
      <c r="D1922" s="5" t="s">
        <v>557</v>
      </c>
      <c r="E1922" t="s">
        <v>514</v>
      </c>
      <c r="F1922">
        <v>54</v>
      </c>
      <c r="H1922" t="s">
        <v>542</v>
      </c>
      <c r="I1922" t="s">
        <v>510</v>
      </c>
      <c r="J1922" t="s">
        <v>515</v>
      </c>
      <c r="K1922" s="5" t="s">
        <v>557</v>
      </c>
      <c r="L1922" t="s">
        <v>513</v>
      </c>
      <c r="M1922">
        <v>26</v>
      </c>
    </row>
    <row r="1923" spans="1:13" x14ac:dyDescent="0.25">
      <c r="A1923" t="s">
        <v>531</v>
      </c>
      <c r="B1923" t="s">
        <v>520</v>
      </c>
      <c r="C1923" t="s">
        <v>517</v>
      </c>
      <c r="D1923" s="5" t="s">
        <v>557</v>
      </c>
      <c r="E1923" t="s">
        <v>514</v>
      </c>
      <c r="F1923">
        <v>1</v>
      </c>
      <c r="H1923" t="s">
        <v>542</v>
      </c>
      <c r="I1923" t="s">
        <v>510</v>
      </c>
      <c r="J1923" t="s">
        <v>515</v>
      </c>
      <c r="K1923" s="5" t="s">
        <v>557</v>
      </c>
      <c r="L1923" t="s">
        <v>514</v>
      </c>
      <c r="M1923">
        <v>52</v>
      </c>
    </row>
    <row r="1924" spans="1:13" x14ac:dyDescent="0.25">
      <c r="A1924" t="s">
        <v>531</v>
      </c>
      <c r="B1924" t="s">
        <v>520</v>
      </c>
      <c r="C1924" t="s">
        <v>518</v>
      </c>
      <c r="D1924" s="5" t="s">
        <v>557</v>
      </c>
      <c r="E1924" t="s">
        <v>513</v>
      </c>
      <c r="F1924">
        <v>7</v>
      </c>
      <c r="H1924" t="s">
        <v>542</v>
      </c>
      <c r="I1924" t="s">
        <v>510</v>
      </c>
      <c r="J1924" t="s">
        <v>527</v>
      </c>
      <c r="K1924" s="5" t="s">
        <v>557</v>
      </c>
      <c r="L1924" t="s">
        <v>514</v>
      </c>
      <c r="M1924">
        <v>1</v>
      </c>
    </row>
    <row r="1925" spans="1:13" x14ac:dyDescent="0.25">
      <c r="A1925" t="s">
        <v>531</v>
      </c>
      <c r="B1925" t="s">
        <v>520</v>
      </c>
      <c r="C1925" t="s">
        <v>518</v>
      </c>
      <c r="D1925" s="5" t="s">
        <v>557</v>
      </c>
      <c r="E1925" t="s">
        <v>514</v>
      </c>
      <c r="F1925">
        <v>5</v>
      </c>
      <c r="H1925" t="s">
        <v>542</v>
      </c>
      <c r="I1925" t="s">
        <v>510</v>
      </c>
      <c r="J1925" t="s">
        <v>517</v>
      </c>
      <c r="K1925" s="5" t="s">
        <v>557</v>
      </c>
      <c r="L1925" t="s">
        <v>514</v>
      </c>
      <c r="M1925">
        <v>7</v>
      </c>
    </row>
    <row r="1926" spans="1:13" x14ac:dyDescent="0.25">
      <c r="A1926" t="s">
        <v>531</v>
      </c>
      <c r="B1926" t="s">
        <v>521</v>
      </c>
      <c r="C1926" t="s">
        <v>527</v>
      </c>
      <c r="D1926" s="5" t="s">
        <v>557</v>
      </c>
      <c r="E1926" t="s">
        <v>514</v>
      </c>
      <c r="F1926">
        <v>1</v>
      </c>
      <c r="H1926" t="s">
        <v>542</v>
      </c>
      <c r="I1926" t="s">
        <v>510</v>
      </c>
      <c r="J1926" t="s">
        <v>518</v>
      </c>
      <c r="K1926" s="5" t="s">
        <v>557</v>
      </c>
      <c r="L1926" t="s">
        <v>513</v>
      </c>
      <c r="M1926">
        <v>4</v>
      </c>
    </row>
    <row r="1927" spans="1:13" x14ac:dyDescent="0.25">
      <c r="A1927" t="s">
        <v>531</v>
      </c>
      <c r="B1927" t="s">
        <v>522</v>
      </c>
      <c r="C1927" t="s">
        <v>511</v>
      </c>
      <c r="D1927" s="5" t="s">
        <v>557</v>
      </c>
      <c r="E1927" t="s">
        <v>513</v>
      </c>
      <c r="F1927">
        <v>4</v>
      </c>
      <c r="H1927" t="s">
        <v>542</v>
      </c>
      <c r="I1927" t="s">
        <v>510</v>
      </c>
      <c r="J1927" t="s">
        <v>518</v>
      </c>
      <c r="K1927" s="5" t="s">
        <v>557</v>
      </c>
      <c r="L1927" t="s">
        <v>514</v>
      </c>
      <c r="M1927">
        <v>3</v>
      </c>
    </row>
    <row r="1928" spans="1:13" x14ac:dyDescent="0.25">
      <c r="A1928" t="s">
        <v>531</v>
      </c>
      <c r="B1928" t="s">
        <v>522</v>
      </c>
      <c r="C1928" t="s">
        <v>511</v>
      </c>
      <c r="D1928" s="5" t="s">
        <v>557</v>
      </c>
      <c r="E1928" t="s">
        <v>514</v>
      </c>
      <c r="F1928">
        <v>4</v>
      </c>
      <c r="H1928" t="s">
        <v>542</v>
      </c>
      <c r="I1928" t="s">
        <v>510</v>
      </c>
      <c r="J1928" t="s">
        <v>519</v>
      </c>
      <c r="K1928" s="5" t="s">
        <v>557</v>
      </c>
      <c r="L1928" t="s">
        <v>513</v>
      </c>
      <c r="M1928">
        <v>1</v>
      </c>
    </row>
    <row r="1929" spans="1:13" x14ac:dyDescent="0.25">
      <c r="A1929" t="s">
        <v>531</v>
      </c>
      <c r="B1929" t="s">
        <v>522</v>
      </c>
      <c r="C1929" t="s">
        <v>515</v>
      </c>
      <c r="D1929" s="5" t="s">
        <v>557</v>
      </c>
      <c r="E1929" t="s">
        <v>513</v>
      </c>
      <c r="F1929">
        <v>28</v>
      </c>
      <c r="H1929" t="s">
        <v>542</v>
      </c>
      <c r="I1929" t="s">
        <v>510</v>
      </c>
      <c r="J1929" t="s">
        <v>519</v>
      </c>
      <c r="K1929" s="5" t="s">
        <v>557</v>
      </c>
      <c r="L1929" t="s">
        <v>514</v>
      </c>
      <c r="M1929">
        <v>18</v>
      </c>
    </row>
    <row r="1930" spans="1:13" x14ac:dyDescent="0.25">
      <c r="A1930" t="s">
        <v>531</v>
      </c>
      <c r="B1930" t="s">
        <v>522</v>
      </c>
      <c r="C1930" t="s">
        <v>515</v>
      </c>
      <c r="D1930" s="5" t="s">
        <v>557</v>
      </c>
      <c r="E1930" t="s">
        <v>514</v>
      </c>
      <c r="F1930">
        <v>33</v>
      </c>
      <c r="H1930" t="s">
        <v>542</v>
      </c>
      <c r="I1930" t="s">
        <v>520</v>
      </c>
      <c r="J1930" t="s">
        <v>511</v>
      </c>
      <c r="K1930" s="5" t="s">
        <v>557</v>
      </c>
      <c r="L1930" t="s">
        <v>514</v>
      </c>
      <c r="M1930">
        <v>2</v>
      </c>
    </row>
    <row r="1931" spans="1:13" x14ac:dyDescent="0.25">
      <c r="A1931" t="s">
        <v>531</v>
      </c>
      <c r="B1931" t="s">
        <v>522</v>
      </c>
      <c r="C1931" t="s">
        <v>517</v>
      </c>
      <c r="D1931" s="5" t="s">
        <v>557</v>
      </c>
      <c r="E1931" t="s">
        <v>513</v>
      </c>
      <c r="F1931">
        <v>2</v>
      </c>
      <c r="H1931" t="s">
        <v>542</v>
      </c>
      <c r="I1931" t="s">
        <v>520</v>
      </c>
      <c r="J1931" t="s">
        <v>515</v>
      </c>
      <c r="K1931" s="5" t="s">
        <v>557</v>
      </c>
      <c r="L1931" t="s">
        <v>513</v>
      </c>
      <c r="M1931">
        <v>34</v>
      </c>
    </row>
    <row r="1932" spans="1:13" x14ac:dyDescent="0.25">
      <c r="A1932" t="s">
        <v>531</v>
      </c>
      <c r="B1932" t="s">
        <v>522</v>
      </c>
      <c r="C1932" t="s">
        <v>518</v>
      </c>
      <c r="D1932" s="5" t="s">
        <v>557</v>
      </c>
      <c r="E1932" t="s">
        <v>513</v>
      </c>
      <c r="F1932">
        <v>4</v>
      </c>
      <c r="H1932" t="s">
        <v>542</v>
      </c>
      <c r="I1932" t="s">
        <v>520</v>
      </c>
      <c r="J1932" t="s">
        <v>515</v>
      </c>
      <c r="K1932" s="5" t="s">
        <v>557</v>
      </c>
      <c r="L1932" t="s">
        <v>514</v>
      </c>
      <c r="M1932">
        <v>34</v>
      </c>
    </row>
    <row r="1933" spans="1:13" x14ac:dyDescent="0.25">
      <c r="A1933" t="s">
        <v>531</v>
      </c>
      <c r="B1933" t="s">
        <v>522</v>
      </c>
      <c r="C1933" t="s">
        <v>518</v>
      </c>
      <c r="D1933" s="5" t="s">
        <v>557</v>
      </c>
      <c r="E1933" t="s">
        <v>514</v>
      </c>
      <c r="F1933">
        <v>6</v>
      </c>
      <c r="H1933" t="s">
        <v>542</v>
      </c>
      <c r="I1933" t="s">
        <v>520</v>
      </c>
      <c r="J1933" t="s">
        <v>527</v>
      </c>
      <c r="K1933" s="5" t="s">
        <v>557</v>
      </c>
      <c r="L1933" t="s">
        <v>513</v>
      </c>
      <c r="M1933">
        <v>1</v>
      </c>
    </row>
    <row r="1934" spans="1:13" x14ac:dyDescent="0.25">
      <c r="A1934" t="s">
        <v>531</v>
      </c>
      <c r="B1934" t="s">
        <v>522</v>
      </c>
      <c r="C1934" t="s">
        <v>519</v>
      </c>
      <c r="D1934" s="5" t="s">
        <v>557</v>
      </c>
      <c r="E1934" t="s">
        <v>514</v>
      </c>
      <c r="F1934">
        <v>1</v>
      </c>
      <c r="H1934" t="s">
        <v>542</v>
      </c>
      <c r="I1934" t="s">
        <v>520</v>
      </c>
      <c r="J1934" t="s">
        <v>518</v>
      </c>
      <c r="K1934" s="5" t="s">
        <v>557</v>
      </c>
      <c r="L1934" t="s">
        <v>514</v>
      </c>
      <c r="M1934">
        <v>1</v>
      </c>
    </row>
    <row r="1935" spans="1:13" x14ac:dyDescent="0.25">
      <c r="A1935" t="s">
        <v>531</v>
      </c>
      <c r="B1935" t="s">
        <v>523</v>
      </c>
      <c r="C1935" t="s">
        <v>511</v>
      </c>
      <c r="D1935" s="5" t="s">
        <v>557</v>
      </c>
      <c r="E1935" t="s">
        <v>514</v>
      </c>
      <c r="F1935">
        <v>6</v>
      </c>
      <c r="H1935" t="s">
        <v>542</v>
      </c>
      <c r="I1935" t="s">
        <v>521</v>
      </c>
      <c r="J1935" t="s">
        <v>511</v>
      </c>
      <c r="K1935" s="5" t="s">
        <v>557</v>
      </c>
      <c r="L1935" t="s">
        <v>513</v>
      </c>
      <c r="M1935">
        <v>1</v>
      </c>
    </row>
    <row r="1936" spans="1:13" x14ac:dyDescent="0.25">
      <c r="A1936" t="s">
        <v>531</v>
      </c>
      <c r="B1936" t="s">
        <v>523</v>
      </c>
      <c r="C1936" t="s">
        <v>515</v>
      </c>
      <c r="D1936" s="5" t="s">
        <v>557</v>
      </c>
      <c r="E1936" t="s">
        <v>513</v>
      </c>
      <c r="F1936">
        <v>34</v>
      </c>
      <c r="H1936" t="s">
        <v>542</v>
      </c>
      <c r="I1936" t="s">
        <v>521</v>
      </c>
      <c r="J1936" t="s">
        <v>511</v>
      </c>
      <c r="K1936" s="5" t="s">
        <v>557</v>
      </c>
      <c r="L1936" t="s">
        <v>514</v>
      </c>
      <c r="M1936">
        <v>1</v>
      </c>
    </row>
    <row r="1937" spans="1:13" x14ac:dyDescent="0.25">
      <c r="A1937" t="s">
        <v>531</v>
      </c>
      <c r="B1937" t="s">
        <v>523</v>
      </c>
      <c r="C1937" t="s">
        <v>515</v>
      </c>
      <c r="D1937" s="5" t="s">
        <v>557</v>
      </c>
      <c r="E1937" t="s">
        <v>514</v>
      </c>
      <c r="F1937">
        <v>44</v>
      </c>
      <c r="H1937" t="s">
        <v>542</v>
      </c>
      <c r="I1937" t="s">
        <v>521</v>
      </c>
      <c r="J1937" t="s">
        <v>518</v>
      </c>
      <c r="K1937" s="5" t="s">
        <v>557</v>
      </c>
      <c r="L1937" t="s">
        <v>513</v>
      </c>
      <c r="M1937">
        <v>1</v>
      </c>
    </row>
    <row r="1938" spans="1:13" x14ac:dyDescent="0.25">
      <c r="A1938" t="s">
        <v>531</v>
      </c>
      <c r="B1938" t="s">
        <v>523</v>
      </c>
      <c r="C1938" t="s">
        <v>517</v>
      </c>
      <c r="D1938" s="5" t="s">
        <v>557</v>
      </c>
      <c r="E1938" t="s">
        <v>514</v>
      </c>
      <c r="F1938">
        <v>1</v>
      </c>
      <c r="H1938" t="s">
        <v>542</v>
      </c>
      <c r="I1938" t="s">
        <v>522</v>
      </c>
      <c r="J1938" t="s">
        <v>511</v>
      </c>
      <c r="K1938" s="5" t="s">
        <v>557</v>
      </c>
      <c r="L1938" t="s">
        <v>514</v>
      </c>
      <c r="M1938">
        <v>2</v>
      </c>
    </row>
    <row r="1939" spans="1:13" x14ac:dyDescent="0.25">
      <c r="A1939" t="s">
        <v>531</v>
      </c>
      <c r="B1939" t="s">
        <v>523</v>
      </c>
      <c r="C1939" t="s">
        <v>518</v>
      </c>
      <c r="D1939" s="5" t="s">
        <v>557</v>
      </c>
      <c r="E1939" t="s">
        <v>514</v>
      </c>
      <c r="F1939">
        <v>4</v>
      </c>
      <c r="H1939" t="s">
        <v>542</v>
      </c>
      <c r="I1939" t="s">
        <v>522</v>
      </c>
      <c r="J1939" t="s">
        <v>515</v>
      </c>
      <c r="K1939" s="5" t="s">
        <v>557</v>
      </c>
      <c r="L1939" t="s">
        <v>513</v>
      </c>
      <c r="M1939">
        <v>2</v>
      </c>
    </row>
    <row r="1940" spans="1:13" x14ac:dyDescent="0.25">
      <c r="A1940" t="s">
        <v>531</v>
      </c>
      <c r="B1940" t="s">
        <v>524</v>
      </c>
      <c r="C1940" t="s">
        <v>511</v>
      </c>
      <c r="D1940" s="5" t="s">
        <v>557</v>
      </c>
      <c r="E1940" t="s">
        <v>513</v>
      </c>
      <c r="F1940">
        <v>2</v>
      </c>
      <c r="H1940" t="s">
        <v>542</v>
      </c>
      <c r="I1940" t="s">
        <v>522</v>
      </c>
      <c r="J1940" t="s">
        <v>515</v>
      </c>
      <c r="K1940" s="5" t="s">
        <v>557</v>
      </c>
      <c r="L1940" t="s">
        <v>514</v>
      </c>
      <c r="M1940">
        <v>11</v>
      </c>
    </row>
    <row r="1941" spans="1:13" x14ac:dyDescent="0.25">
      <c r="A1941" t="s">
        <v>531</v>
      </c>
      <c r="B1941" t="s">
        <v>524</v>
      </c>
      <c r="C1941" t="s">
        <v>511</v>
      </c>
      <c r="D1941" s="5" t="s">
        <v>557</v>
      </c>
      <c r="E1941" t="s">
        <v>514</v>
      </c>
      <c r="F1941">
        <v>4</v>
      </c>
      <c r="H1941" t="s">
        <v>542</v>
      </c>
      <c r="I1941" t="s">
        <v>522</v>
      </c>
      <c r="J1941" t="s">
        <v>518</v>
      </c>
      <c r="K1941" s="5" t="s">
        <v>557</v>
      </c>
      <c r="L1941" t="s">
        <v>514</v>
      </c>
      <c r="M1941">
        <v>1</v>
      </c>
    </row>
    <row r="1942" spans="1:13" x14ac:dyDescent="0.25">
      <c r="A1942" t="s">
        <v>531</v>
      </c>
      <c r="B1942" t="s">
        <v>524</v>
      </c>
      <c r="C1942" t="s">
        <v>515</v>
      </c>
      <c r="D1942" s="5" t="s">
        <v>557</v>
      </c>
      <c r="E1942" t="s">
        <v>513</v>
      </c>
      <c r="F1942">
        <v>58</v>
      </c>
      <c r="H1942" t="s">
        <v>542</v>
      </c>
      <c r="I1942" t="s">
        <v>523</v>
      </c>
      <c r="J1942" t="s">
        <v>515</v>
      </c>
      <c r="K1942" s="5" t="s">
        <v>557</v>
      </c>
      <c r="L1942" t="s">
        <v>513</v>
      </c>
      <c r="M1942">
        <v>5</v>
      </c>
    </row>
    <row r="1943" spans="1:13" x14ac:dyDescent="0.25">
      <c r="A1943" t="s">
        <v>531</v>
      </c>
      <c r="B1943" t="s">
        <v>524</v>
      </c>
      <c r="C1943" t="s">
        <v>515</v>
      </c>
      <c r="D1943" s="5" t="s">
        <v>557</v>
      </c>
      <c r="E1943" t="s">
        <v>514</v>
      </c>
      <c r="F1943">
        <v>75</v>
      </c>
      <c r="H1943" t="s">
        <v>542</v>
      </c>
      <c r="I1943" t="s">
        <v>523</v>
      </c>
      <c r="J1943" t="s">
        <v>515</v>
      </c>
      <c r="K1943" s="5" t="s">
        <v>557</v>
      </c>
      <c r="L1943" t="s">
        <v>514</v>
      </c>
      <c r="M1943">
        <v>5</v>
      </c>
    </row>
    <row r="1944" spans="1:13" x14ac:dyDescent="0.25">
      <c r="A1944" t="s">
        <v>531</v>
      </c>
      <c r="B1944" t="s">
        <v>524</v>
      </c>
      <c r="C1944" t="s">
        <v>517</v>
      </c>
      <c r="D1944" s="5" t="s">
        <v>557</v>
      </c>
      <c r="E1944" t="s">
        <v>514</v>
      </c>
      <c r="F1944">
        <v>1</v>
      </c>
      <c r="H1944" t="s">
        <v>542</v>
      </c>
      <c r="I1944" t="s">
        <v>523</v>
      </c>
      <c r="J1944" t="s">
        <v>518</v>
      </c>
      <c r="K1944" s="5" t="s">
        <v>557</v>
      </c>
      <c r="L1944" t="s">
        <v>514</v>
      </c>
      <c r="M1944">
        <v>2</v>
      </c>
    </row>
    <row r="1945" spans="1:13" x14ac:dyDescent="0.25">
      <c r="A1945" t="s">
        <v>531</v>
      </c>
      <c r="B1945" t="s">
        <v>524</v>
      </c>
      <c r="C1945" t="s">
        <v>518</v>
      </c>
      <c r="D1945" s="5" t="s">
        <v>557</v>
      </c>
      <c r="E1945" t="s">
        <v>513</v>
      </c>
      <c r="F1945">
        <v>3</v>
      </c>
      <c r="H1945" t="s">
        <v>542</v>
      </c>
      <c r="I1945" t="s">
        <v>524</v>
      </c>
      <c r="J1945" t="s">
        <v>515</v>
      </c>
      <c r="K1945" s="5" t="s">
        <v>557</v>
      </c>
      <c r="L1945" t="s">
        <v>513</v>
      </c>
      <c r="M1945">
        <v>6</v>
      </c>
    </row>
    <row r="1946" spans="1:13" x14ac:dyDescent="0.25">
      <c r="A1946" t="s">
        <v>531</v>
      </c>
      <c r="B1946" t="s">
        <v>524</v>
      </c>
      <c r="C1946" t="s">
        <v>518</v>
      </c>
      <c r="D1946" s="5" t="s">
        <v>557</v>
      </c>
      <c r="E1946" t="s">
        <v>514</v>
      </c>
      <c r="F1946">
        <v>4</v>
      </c>
      <c r="H1946" t="s">
        <v>542</v>
      </c>
      <c r="I1946" t="s">
        <v>524</v>
      </c>
      <c r="J1946" t="s">
        <v>515</v>
      </c>
      <c r="K1946" s="5" t="s">
        <v>557</v>
      </c>
      <c r="L1946" t="s">
        <v>514</v>
      </c>
      <c r="M1946">
        <v>14</v>
      </c>
    </row>
    <row r="1947" spans="1:13" x14ac:dyDescent="0.25">
      <c r="A1947" t="s">
        <v>531</v>
      </c>
      <c r="B1947" t="s">
        <v>525</v>
      </c>
      <c r="C1947" t="s">
        <v>515</v>
      </c>
      <c r="D1947" s="5" t="s">
        <v>557</v>
      </c>
      <c r="E1947" t="s">
        <v>513</v>
      </c>
      <c r="F1947">
        <v>3</v>
      </c>
      <c r="H1947" t="s">
        <v>542</v>
      </c>
      <c r="I1947" t="s">
        <v>524</v>
      </c>
      <c r="J1947" t="s">
        <v>518</v>
      </c>
      <c r="K1947" s="5" t="s">
        <v>557</v>
      </c>
      <c r="L1947" t="s">
        <v>514</v>
      </c>
      <c r="M1947">
        <v>1</v>
      </c>
    </row>
    <row r="1948" spans="1:13" x14ac:dyDescent="0.25">
      <c r="A1948" t="s">
        <v>531</v>
      </c>
      <c r="B1948" t="s">
        <v>525</v>
      </c>
      <c r="C1948" t="s">
        <v>515</v>
      </c>
      <c r="D1948" s="5" t="s">
        <v>557</v>
      </c>
      <c r="E1948" t="s">
        <v>514</v>
      </c>
      <c r="F1948">
        <v>5</v>
      </c>
      <c r="H1948" t="s">
        <v>542</v>
      </c>
      <c r="I1948" t="s">
        <v>525</v>
      </c>
      <c r="J1948" t="s">
        <v>515</v>
      </c>
      <c r="K1948" s="5" t="s">
        <v>557</v>
      </c>
      <c r="L1948" t="s">
        <v>513</v>
      </c>
      <c r="M1948">
        <v>1</v>
      </c>
    </row>
    <row r="1949" spans="1:13" x14ac:dyDescent="0.25">
      <c r="A1949" t="s">
        <v>531</v>
      </c>
      <c r="B1949" t="s">
        <v>525</v>
      </c>
      <c r="C1949" t="s">
        <v>518</v>
      </c>
      <c r="D1949" s="5" t="s">
        <v>557</v>
      </c>
      <c r="E1949" t="s">
        <v>513</v>
      </c>
      <c r="F1949">
        <v>1</v>
      </c>
      <c r="H1949" t="s">
        <v>542</v>
      </c>
      <c r="I1949" t="s">
        <v>525</v>
      </c>
      <c r="J1949" t="s">
        <v>515</v>
      </c>
      <c r="K1949" s="5" t="s">
        <v>557</v>
      </c>
      <c r="L1949" t="s">
        <v>514</v>
      </c>
      <c r="M1949">
        <v>4</v>
      </c>
    </row>
    <row r="1950" spans="1:13" x14ac:dyDescent="0.25">
      <c r="A1950" t="s">
        <v>532</v>
      </c>
      <c r="B1950" t="s">
        <v>510</v>
      </c>
      <c r="C1950" t="s">
        <v>533</v>
      </c>
      <c r="D1950" s="5" t="s">
        <v>557</v>
      </c>
      <c r="E1950" t="s">
        <v>513</v>
      </c>
      <c r="F1950">
        <v>2</v>
      </c>
      <c r="H1950" t="s">
        <v>543</v>
      </c>
      <c r="I1950" t="s">
        <v>510</v>
      </c>
      <c r="J1950" t="s">
        <v>511</v>
      </c>
      <c r="K1950" s="5" t="s">
        <v>557</v>
      </c>
      <c r="L1950" t="s">
        <v>513</v>
      </c>
      <c r="M1950">
        <v>30</v>
      </c>
    </row>
    <row r="1951" spans="1:13" x14ac:dyDescent="0.25">
      <c r="A1951" t="s">
        <v>532</v>
      </c>
      <c r="B1951" t="s">
        <v>510</v>
      </c>
      <c r="C1951" t="s">
        <v>511</v>
      </c>
      <c r="D1951" s="5" t="s">
        <v>557</v>
      </c>
      <c r="E1951" t="s">
        <v>513</v>
      </c>
      <c r="F1951">
        <v>35</v>
      </c>
      <c r="H1951" t="s">
        <v>543</v>
      </c>
      <c r="I1951" t="s">
        <v>510</v>
      </c>
      <c r="J1951" t="s">
        <v>511</v>
      </c>
      <c r="K1951" s="5" t="s">
        <v>557</v>
      </c>
      <c r="L1951" t="s">
        <v>514</v>
      </c>
      <c r="M1951">
        <v>47</v>
      </c>
    </row>
    <row r="1952" spans="1:13" x14ac:dyDescent="0.25">
      <c r="A1952" t="s">
        <v>532</v>
      </c>
      <c r="B1952" t="s">
        <v>510</v>
      </c>
      <c r="C1952" t="s">
        <v>511</v>
      </c>
      <c r="D1952" s="5" t="s">
        <v>557</v>
      </c>
      <c r="E1952" t="s">
        <v>514</v>
      </c>
      <c r="F1952">
        <v>95</v>
      </c>
      <c r="H1952" t="s">
        <v>543</v>
      </c>
      <c r="I1952" t="s">
        <v>510</v>
      </c>
      <c r="J1952" t="s">
        <v>515</v>
      </c>
      <c r="K1952" s="5" t="s">
        <v>557</v>
      </c>
      <c r="L1952" t="s">
        <v>513</v>
      </c>
      <c r="M1952">
        <v>64</v>
      </c>
    </row>
    <row r="1953" spans="1:13" x14ac:dyDescent="0.25">
      <c r="A1953" t="s">
        <v>532</v>
      </c>
      <c r="B1953" t="s">
        <v>510</v>
      </c>
      <c r="C1953" t="s">
        <v>515</v>
      </c>
      <c r="D1953" s="5" t="s">
        <v>557</v>
      </c>
      <c r="E1953" t="s">
        <v>513</v>
      </c>
      <c r="F1953">
        <v>105</v>
      </c>
      <c r="H1953" t="s">
        <v>543</v>
      </c>
      <c r="I1953" t="s">
        <v>510</v>
      </c>
      <c r="J1953" t="s">
        <v>515</v>
      </c>
      <c r="K1953" s="5" t="s">
        <v>557</v>
      </c>
      <c r="L1953" t="s">
        <v>514</v>
      </c>
      <c r="M1953">
        <v>151</v>
      </c>
    </row>
    <row r="1954" spans="1:13" x14ac:dyDescent="0.25">
      <c r="A1954" t="s">
        <v>532</v>
      </c>
      <c r="B1954" t="s">
        <v>510</v>
      </c>
      <c r="C1954" t="s">
        <v>515</v>
      </c>
      <c r="D1954" s="5" t="s">
        <v>557</v>
      </c>
      <c r="E1954" t="s">
        <v>514</v>
      </c>
      <c r="F1954">
        <v>258</v>
      </c>
      <c r="H1954" t="s">
        <v>543</v>
      </c>
      <c r="I1954" t="s">
        <v>510</v>
      </c>
      <c r="J1954" t="s">
        <v>527</v>
      </c>
      <c r="K1954" s="5" t="s">
        <v>557</v>
      </c>
      <c r="L1954" t="s">
        <v>513</v>
      </c>
      <c r="M1954">
        <v>3</v>
      </c>
    </row>
    <row r="1955" spans="1:13" x14ac:dyDescent="0.25">
      <c r="A1955" t="s">
        <v>532</v>
      </c>
      <c r="B1955" t="s">
        <v>510</v>
      </c>
      <c r="C1955" t="s">
        <v>527</v>
      </c>
      <c r="D1955" s="5" t="s">
        <v>557</v>
      </c>
      <c r="E1955" t="s">
        <v>513</v>
      </c>
      <c r="F1955">
        <v>35</v>
      </c>
      <c r="H1955" t="s">
        <v>543</v>
      </c>
      <c r="I1955" t="s">
        <v>510</v>
      </c>
      <c r="J1955" t="s">
        <v>527</v>
      </c>
      <c r="K1955" s="5" t="s">
        <v>557</v>
      </c>
      <c r="L1955" t="s">
        <v>514</v>
      </c>
      <c r="M1955">
        <v>10</v>
      </c>
    </row>
    <row r="1956" spans="1:13" x14ac:dyDescent="0.25">
      <c r="A1956" t="s">
        <v>532</v>
      </c>
      <c r="B1956" t="s">
        <v>510</v>
      </c>
      <c r="C1956" t="s">
        <v>527</v>
      </c>
      <c r="D1956" s="5" t="s">
        <v>557</v>
      </c>
      <c r="E1956" t="s">
        <v>514</v>
      </c>
      <c r="F1956">
        <v>295</v>
      </c>
      <c r="H1956" t="s">
        <v>543</v>
      </c>
      <c r="I1956" t="s">
        <v>510</v>
      </c>
      <c r="J1956" t="s">
        <v>517</v>
      </c>
      <c r="K1956" s="5" t="s">
        <v>557</v>
      </c>
      <c r="L1956" t="s">
        <v>513</v>
      </c>
      <c r="M1956">
        <v>9</v>
      </c>
    </row>
    <row r="1957" spans="1:13" x14ac:dyDescent="0.25">
      <c r="A1957" t="s">
        <v>532</v>
      </c>
      <c r="B1957" t="s">
        <v>510</v>
      </c>
      <c r="C1957" t="s">
        <v>517</v>
      </c>
      <c r="D1957" s="5" t="s">
        <v>557</v>
      </c>
      <c r="E1957" t="s">
        <v>513</v>
      </c>
      <c r="F1957">
        <v>10</v>
      </c>
      <c r="H1957" t="s">
        <v>543</v>
      </c>
      <c r="I1957" t="s">
        <v>510</v>
      </c>
      <c r="J1957" t="s">
        <v>517</v>
      </c>
      <c r="K1957" s="5" t="s">
        <v>557</v>
      </c>
      <c r="L1957" t="s">
        <v>514</v>
      </c>
      <c r="M1957">
        <v>53</v>
      </c>
    </row>
    <row r="1958" spans="1:13" x14ac:dyDescent="0.25">
      <c r="A1958" t="s">
        <v>532</v>
      </c>
      <c r="B1958" t="s">
        <v>510</v>
      </c>
      <c r="C1958" t="s">
        <v>517</v>
      </c>
      <c r="D1958" s="5" t="s">
        <v>557</v>
      </c>
      <c r="E1958" t="s">
        <v>514</v>
      </c>
      <c r="F1958">
        <v>86</v>
      </c>
      <c r="H1958" t="s">
        <v>543</v>
      </c>
      <c r="I1958" t="s">
        <v>510</v>
      </c>
      <c r="J1958" t="s">
        <v>518</v>
      </c>
      <c r="K1958" s="5" t="s">
        <v>557</v>
      </c>
      <c r="L1958" t="s">
        <v>513</v>
      </c>
      <c r="M1958">
        <v>5</v>
      </c>
    </row>
    <row r="1959" spans="1:13" x14ac:dyDescent="0.25">
      <c r="A1959" t="s">
        <v>532</v>
      </c>
      <c r="B1959" t="s">
        <v>510</v>
      </c>
      <c r="C1959" t="s">
        <v>518</v>
      </c>
      <c r="D1959" s="5" t="s">
        <v>557</v>
      </c>
      <c r="E1959" t="s">
        <v>513</v>
      </c>
      <c r="F1959">
        <v>9</v>
      </c>
      <c r="H1959" t="s">
        <v>543</v>
      </c>
      <c r="I1959" t="s">
        <v>510</v>
      </c>
      <c r="J1959" t="s">
        <v>518</v>
      </c>
      <c r="K1959" s="5" t="s">
        <v>557</v>
      </c>
      <c r="L1959" t="s">
        <v>514</v>
      </c>
      <c r="M1959">
        <v>18</v>
      </c>
    </row>
    <row r="1960" spans="1:13" x14ac:dyDescent="0.25">
      <c r="A1960" t="s">
        <v>532</v>
      </c>
      <c r="B1960" t="s">
        <v>510</v>
      </c>
      <c r="C1960" t="s">
        <v>518</v>
      </c>
      <c r="D1960" s="5" t="s">
        <v>557</v>
      </c>
      <c r="E1960" t="s">
        <v>514</v>
      </c>
      <c r="F1960">
        <v>14</v>
      </c>
      <c r="H1960" t="s">
        <v>543</v>
      </c>
      <c r="I1960" t="s">
        <v>510</v>
      </c>
      <c r="J1960" t="s">
        <v>519</v>
      </c>
      <c r="K1960" s="5" t="s">
        <v>557</v>
      </c>
      <c r="L1960" t="s">
        <v>513</v>
      </c>
      <c r="M1960">
        <v>8</v>
      </c>
    </row>
    <row r="1961" spans="1:13" x14ac:dyDescent="0.25">
      <c r="A1961" t="s">
        <v>532</v>
      </c>
      <c r="B1961" t="s">
        <v>510</v>
      </c>
      <c r="C1961" t="s">
        <v>556</v>
      </c>
      <c r="D1961" s="5" t="s">
        <v>557</v>
      </c>
      <c r="E1961" t="s">
        <v>514</v>
      </c>
      <c r="F1961">
        <v>1</v>
      </c>
      <c r="H1961" t="s">
        <v>543</v>
      </c>
      <c r="I1961" t="s">
        <v>510</v>
      </c>
      <c r="J1961" t="s">
        <v>519</v>
      </c>
      <c r="K1961" s="5" t="s">
        <v>557</v>
      </c>
      <c r="L1961" t="s">
        <v>514</v>
      </c>
      <c r="M1961">
        <v>128</v>
      </c>
    </row>
    <row r="1962" spans="1:13" x14ac:dyDescent="0.25">
      <c r="A1962" t="s">
        <v>532</v>
      </c>
      <c r="B1962" t="s">
        <v>510</v>
      </c>
      <c r="C1962" t="s">
        <v>519</v>
      </c>
      <c r="D1962" s="5" t="s">
        <v>557</v>
      </c>
      <c r="E1962" t="s">
        <v>513</v>
      </c>
      <c r="F1962">
        <v>23</v>
      </c>
      <c r="H1962" t="s">
        <v>543</v>
      </c>
      <c r="I1962" t="s">
        <v>520</v>
      </c>
      <c r="J1962" t="s">
        <v>511</v>
      </c>
      <c r="K1962" s="5" t="s">
        <v>557</v>
      </c>
      <c r="L1962" t="s">
        <v>513</v>
      </c>
      <c r="M1962">
        <v>2</v>
      </c>
    </row>
    <row r="1963" spans="1:13" x14ac:dyDescent="0.25">
      <c r="A1963" t="s">
        <v>532</v>
      </c>
      <c r="B1963" t="s">
        <v>510</v>
      </c>
      <c r="C1963" t="s">
        <v>519</v>
      </c>
      <c r="D1963" s="5" t="s">
        <v>557</v>
      </c>
      <c r="E1963" t="s">
        <v>514</v>
      </c>
      <c r="F1963">
        <v>255</v>
      </c>
      <c r="H1963" t="s">
        <v>543</v>
      </c>
      <c r="I1963" t="s">
        <v>520</v>
      </c>
      <c r="J1963" t="s">
        <v>511</v>
      </c>
      <c r="K1963" s="5" t="s">
        <v>557</v>
      </c>
      <c r="L1963" t="s">
        <v>514</v>
      </c>
      <c r="M1963">
        <v>1</v>
      </c>
    </row>
    <row r="1964" spans="1:13" x14ac:dyDescent="0.25">
      <c r="A1964" t="s">
        <v>532</v>
      </c>
      <c r="B1964" t="s">
        <v>520</v>
      </c>
      <c r="C1964" t="s">
        <v>533</v>
      </c>
      <c r="D1964" s="5" t="s">
        <v>557</v>
      </c>
      <c r="E1964" t="s">
        <v>514</v>
      </c>
      <c r="F1964">
        <v>1</v>
      </c>
      <c r="H1964" t="s">
        <v>543</v>
      </c>
      <c r="I1964" t="s">
        <v>520</v>
      </c>
      <c r="J1964" t="s">
        <v>515</v>
      </c>
      <c r="K1964" s="5" t="s">
        <v>557</v>
      </c>
      <c r="L1964" t="s">
        <v>513</v>
      </c>
      <c r="M1964">
        <v>42</v>
      </c>
    </row>
    <row r="1965" spans="1:13" x14ac:dyDescent="0.25">
      <c r="A1965" t="s">
        <v>532</v>
      </c>
      <c r="B1965" t="s">
        <v>520</v>
      </c>
      <c r="C1965" t="s">
        <v>511</v>
      </c>
      <c r="D1965" s="5" t="s">
        <v>557</v>
      </c>
      <c r="E1965" t="s">
        <v>513</v>
      </c>
      <c r="F1965">
        <v>4</v>
      </c>
      <c r="H1965" t="s">
        <v>543</v>
      </c>
      <c r="I1965" t="s">
        <v>520</v>
      </c>
      <c r="J1965" t="s">
        <v>515</v>
      </c>
      <c r="K1965" s="5" t="s">
        <v>557</v>
      </c>
      <c r="L1965" t="s">
        <v>514</v>
      </c>
      <c r="M1965">
        <v>59</v>
      </c>
    </row>
    <row r="1966" spans="1:13" x14ac:dyDescent="0.25">
      <c r="A1966" t="s">
        <v>532</v>
      </c>
      <c r="B1966" t="s">
        <v>520</v>
      </c>
      <c r="C1966" t="s">
        <v>511</v>
      </c>
      <c r="D1966" s="5" t="s">
        <v>557</v>
      </c>
      <c r="E1966" t="s">
        <v>514</v>
      </c>
      <c r="F1966">
        <v>1</v>
      </c>
      <c r="H1966" t="s">
        <v>543</v>
      </c>
      <c r="I1966" t="s">
        <v>520</v>
      </c>
      <c r="J1966" t="s">
        <v>518</v>
      </c>
      <c r="K1966" s="5" t="s">
        <v>557</v>
      </c>
      <c r="L1966" t="s">
        <v>513</v>
      </c>
      <c r="M1966">
        <v>1</v>
      </c>
    </row>
    <row r="1967" spans="1:13" x14ac:dyDescent="0.25">
      <c r="A1967" t="s">
        <v>532</v>
      </c>
      <c r="B1967" t="s">
        <v>520</v>
      </c>
      <c r="C1967" t="s">
        <v>515</v>
      </c>
      <c r="D1967" s="5" t="s">
        <v>557</v>
      </c>
      <c r="E1967" t="s">
        <v>513</v>
      </c>
      <c r="F1967">
        <v>31</v>
      </c>
      <c r="H1967" t="s">
        <v>543</v>
      </c>
      <c r="I1967" t="s">
        <v>521</v>
      </c>
      <c r="J1967" t="s">
        <v>511</v>
      </c>
      <c r="K1967" s="5" t="s">
        <v>557</v>
      </c>
      <c r="L1967" t="s">
        <v>513</v>
      </c>
      <c r="M1967">
        <v>2</v>
      </c>
    </row>
    <row r="1968" spans="1:13" x14ac:dyDescent="0.25">
      <c r="A1968" t="s">
        <v>532</v>
      </c>
      <c r="B1968" t="s">
        <v>520</v>
      </c>
      <c r="C1968" t="s">
        <v>515</v>
      </c>
      <c r="D1968" s="5" t="s">
        <v>557</v>
      </c>
      <c r="E1968" t="s">
        <v>514</v>
      </c>
      <c r="F1968">
        <v>40</v>
      </c>
      <c r="H1968" t="s">
        <v>543</v>
      </c>
      <c r="I1968" t="s">
        <v>521</v>
      </c>
      <c r="J1968" t="s">
        <v>511</v>
      </c>
      <c r="K1968" s="5" t="s">
        <v>557</v>
      </c>
      <c r="L1968" t="s">
        <v>514</v>
      </c>
      <c r="M1968">
        <v>1</v>
      </c>
    </row>
    <row r="1969" spans="1:13" x14ac:dyDescent="0.25">
      <c r="A1969" t="s">
        <v>532</v>
      </c>
      <c r="B1969" t="s">
        <v>520</v>
      </c>
      <c r="C1969" t="s">
        <v>527</v>
      </c>
      <c r="D1969" s="5" t="s">
        <v>557</v>
      </c>
      <c r="E1969" t="s">
        <v>513</v>
      </c>
      <c r="F1969">
        <v>3</v>
      </c>
      <c r="H1969" t="s">
        <v>543</v>
      </c>
      <c r="I1969" t="s">
        <v>521</v>
      </c>
      <c r="J1969" t="s">
        <v>515</v>
      </c>
      <c r="K1969" s="5" t="s">
        <v>557</v>
      </c>
      <c r="L1969" t="s">
        <v>514</v>
      </c>
      <c r="M1969">
        <v>4</v>
      </c>
    </row>
    <row r="1970" spans="1:13" x14ac:dyDescent="0.25">
      <c r="A1970" t="s">
        <v>532</v>
      </c>
      <c r="B1970" t="s">
        <v>520</v>
      </c>
      <c r="C1970" t="s">
        <v>527</v>
      </c>
      <c r="D1970" s="5" t="s">
        <v>557</v>
      </c>
      <c r="E1970" t="s">
        <v>514</v>
      </c>
      <c r="F1970">
        <v>8</v>
      </c>
      <c r="H1970" t="s">
        <v>543</v>
      </c>
      <c r="I1970" t="s">
        <v>521</v>
      </c>
      <c r="J1970" t="s">
        <v>517</v>
      </c>
      <c r="K1970" s="5" t="s">
        <v>557</v>
      </c>
      <c r="L1970" t="s">
        <v>514</v>
      </c>
      <c r="M1970">
        <v>2</v>
      </c>
    </row>
    <row r="1971" spans="1:13" x14ac:dyDescent="0.25">
      <c r="A1971" t="s">
        <v>532</v>
      </c>
      <c r="B1971" t="s">
        <v>520</v>
      </c>
      <c r="C1971" t="s">
        <v>518</v>
      </c>
      <c r="D1971" s="5" t="s">
        <v>557</v>
      </c>
      <c r="E1971" t="s">
        <v>513</v>
      </c>
      <c r="F1971">
        <v>4</v>
      </c>
      <c r="H1971" t="s">
        <v>543</v>
      </c>
      <c r="I1971" t="s">
        <v>521</v>
      </c>
      <c r="J1971" t="s">
        <v>518</v>
      </c>
      <c r="K1971" s="5" t="s">
        <v>557</v>
      </c>
      <c r="L1971" t="s">
        <v>514</v>
      </c>
      <c r="M1971">
        <v>3</v>
      </c>
    </row>
    <row r="1972" spans="1:13" x14ac:dyDescent="0.25">
      <c r="A1972" t="s">
        <v>532</v>
      </c>
      <c r="B1972" t="s">
        <v>520</v>
      </c>
      <c r="C1972" t="s">
        <v>518</v>
      </c>
      <c r="D1972" s="5" t="s">
        <v>557</v>
      </c>
      <c r="E1972" t="s">
        <v>514</v>
      </c>
      <c r="F1972">
        <v>5</v>
      </c>
      <c r="H1972" t="s">
        <v>543</v>
      </c>
      <c r="I1972" t="s">
        <v>521</v>
      </c>
      <c r="J1972" t="s">
        <v>519</v>
      </c>
      <c r="K1972" s="5" t="s">
        <v>557</v>
      </c>
      <c r="L1972" t="s">
        <v>514</v>
      </c>
      <c r="M1972">
        <v>1</v>
      </c>
    </row>
    <row r="1973" spans="1:13" x14ac:dyDescent="0.25">
      <c r="A1973" t="s">
        <v>532</v>
      </c>
      <c r="B1973" t="s">
        <v>521</v>
      </c>
      <c r="C1973" t="s">
        <v>511</v>
      </c>
      <c r="D1973" s="5" t="s">
        <v>557</v>
      </c>
      <c r="E1973" t="s">
        <v>514</v>
      </c>
      <c r="F1973">
        <v>2</v>
      </c>
      <c r="H1973" t="s">
        <v>543</v>
      </c>
      <c r="I1973" t="s">
        <v>522</v>
      </c>
      <c r="J1973" t="s">
        <v>511</v>
      </c>
      <c r="K1973" s="5" t="s">
        <v>557</v>
      </c>
      <c r="L1973" t="s">
        <v>513</v>
      </c>
      <c r="M1973">
        <v>1</v>
      </c>
    </row>
    <row r="1974" spans="1:13" x14ac:dyDescent="0.25">
      <c r="A1974" t="s">
        <v>532</v>
      </c>
      <c r="B1974" t="s">
        <v>521</v>
      </c>
      <c r="C1974" t="s">
        <v>515</v>
      </c>
      <c r="D1974" s="5" t="s">
        <v>557</v>
      </c>
      <c r="E1974" t="s">
        <v>513</v>
      </c>
      <c r="F1974">
        <v>1</v>
      </c>
      <c r="H1974" t="s">
        <v>543</v>
      </c>
      <c r="I1974" t="s">
        <v>522</v>
      </c>
      <c r="J1974" t="s">
        <v>515</v>
      </c>
      <c r="K1974" s="5" t="s">
        <v>557</v>
      </c>
      <c r="L1974" t="s">
        <v>513</v>
      </c>
      <c r="M1974">
        <v>10</v>
      </c>
    </row>
    <row r="1975" spans="1:13" x14ac:dyDescent="0.25">
      <c r="A1975" t="s">
        <v>532</v>
      </c>
      <c r="B1975" t="s">
        <v>521</v>
      </c>
      <c r="C1975" t="s">
        <v>515</v>
      </c>
      <c r="D1975" s="5" t="s">
        <v>557</v>
      </c>
      <c r="E1975" t="s">
        <v>514</v>
      </c>
      <c r="F1975">
        <v>1</v>
      </c>
      <c r="H1975" t="s">
        <v>543</v>
      </c>
      <c r="I1975" t="s">
        <v>522</v>
      </c>
      <c r="J1975" t="s">
        <v>515</v>
      </c>
      <c r="K1975" s="5" t="s">
        <v>557</v>
      </c>
      <c r="L1975" t="s">
        <v>514</v>
      </c>
      <c r="M1975">
        <v>10</v>
      </c>
    </row>
    <row r="1976" spans="1:13" x14ac:dyDescent="0.25">
      <c r="A1976" t="s">
        <v>532</v>
      </c>
      <c r="B1976" t="s">
        <v>521</v>
      </c>
      <c r="C1976" t="s">
        <v>519</v>
      </c>
      <c r="D1976" s="5" t="s">
        <v>557</v>
      </c>
      <c r="E1976" t="s">
        <v>514</v>
      </c>
      <c r="F1976">
        <v>1</v>
      </c>
      <c r="H1976" t="s">
        <v>543</v>
      </c>
      <c r="I1976" t="s">
        <v>523</v>
      </c>
      <c r="J1976" t="s">
        <v>511</v>
      </c>
      <c r="K1976" s="5" t="s">
        <v>557</v>
      </c>
      <c r="L1976" t="s">
        <v>513</v>
      </c>
      <c r="M1976">
        <v>1</v>
      </c>
    </row>
    <row r="1977" spans="1:13" x14ac:dyDescent="0.25">
      <c r="A1977" t="s">
        <v>532</v>
      </c>
      <c r="B1977" t="s">
        <v>522</v>
      </c>
      <c r="C1977" t="s">
        <v>511</v>
      </c>
      <c r="D1977" s="5" t="s">
        <v>557</v>
      </c>
      <c r="E1977" t="s">
        <v>513</v>
      </c>
      <c r="F1977">
        <v>5</v>
      </c>
      <c r="H1977" t="s">
        <v>543</v>
      </c>
      <c r="I1977" t="s">
        <v>523</v>
      </c>
      <c r="J1977" t="s">
        <v>515</v>
      </c>
      <c r="K1977" s="5" t="s">
        <v>557</v>
      </c>
      <c r="L1977" t="s">
        <v>513</v>
      </c>
      <c r="M1977">
        <v>15</v>
      </c>
    </row>
    <row r="1978" spans="1:13" x14ac:dyDescent="0.25">
      <c r="A1978" t="s">
        <v>532</v>
      </c>
      <c r="B1978" t="s">
        <v>522</v>
      </c>
      <c r="C1978" t="s">
        <v>511</v>
      </c>
      <c r="D1978" s="5" t="s">
        <v>557</v>
      </c>
      <c r="E1978" t="s">
        <v>514</v>
      </c>
      <c r="F1978">
        <v>4</v>
      </c>
      <c r="H1978" t="s">
        <v>543</v>
      </c>
      <c r="I1978" t="s">
        <v>523</v>
      </c>
      <c r="J1978" t="s">
        <v>515</v>
      </c>
      <c r="K1978" s="5" t="s">
        <v>557</v>
      </c>
      <c r="L1978" t="s">
        <v>514</v>
      </c>
      <c r="M1978">
        <v>27</v>
      </c>
    </row>
    <row r="1979" spans="1:13" x14ac:dyDescent="0.25">
      <c r="A1979" t="s">
        <v>532</v>
      </c>
      <c r="B1979" t="s">
        <v>522</v>
      </c>
      <c r="C1979" t="s">
        <v>515</v>
      </c>
      <c r="D1979" s="5" t="s">
        <v>557</v>
      </c>
      <c r="E1979" t="s">
        <v>513</v>
      </c>
      <c r="F1979">
        <v>13</v>
      </c>
      <c r="H1979" t="s">
        <v>543</v>
      </c>
      <c r="I1979" t="s">
        <v>523</v>
      </c>
      <c r="J1979" t="s">
        <v>518</v>
      </c>
      <c r="K1979" s="5" t="s">
        <v>557</v>
      </c>
      <c r="L1979" t="s">
        <v>513</v>
      </c>
      <c r="M1979">
        <v>1</v>
      </c>
    </row>
    <row r="1980" spans="1:13" x14ac:dyDescent="0.25">
      <c r="A1980" t="s">
        <v>532</v>
      </c>
      <c r="B1980" t="s">
        <v>522</v>
      </c>
      <c r="C1980" t="s">
        <v>515</v>
      </c>
      <c r="D1980" s="5" t="s">
        <v>557</v>
      </c>
      <c r="E1980" t="s">
        <v>514</v>
      </c>
      <c r="F1980">
        <v>17</v>
      </c>
      <c r="H1980" t="s">
        <v>543</v>
      </c>
      <c r="I1980" t="s">
        <v>523</v>
      </c>
      <c r="J1980" t="s">
        <v>518</v>
      </c>
      <c r="K1980" s="5" t="s">
        <v>557</v>
      </c>
      <c r="L1980" t="s">
        <v>514</v>
      </c>
      <c r="M1980">
        <v>1</v>
      </c>
    </row>
    <row r="1981" spans="1:13" x14ac:dyDescent="0.25">
      <c r="A1981" t="s">
        <v>532</v>
      </c>
      <c r="B1981" t="s">
        <v>522</v>
      </c>
      <c r="C1981" t="s">
        <v>517</v>
      </c>
      <c r="D1981" s="5" t="s">
        <v>557</v>
      </c>
      <c r="E1981" t="s">
        <v>514</v>
      </c>
      <c r="F1981">
        <v>3</v>
      </c>
      <c r="H1981" t="s">
        <v>543</v>
      </c>
      <c r="I1981" t="s">
        <v>524</v>
      </c>
      <c r="J1981" t="s">
        <v>511</v>
      </c>
      <c r="K1981" s="5" t="s">
        <v>557</v>
      </c>
      <c r="L1981" t="s">
        <v>513</v>
      </c>
      <c r="M1981">
        <v>2</v>
      </c>
    </row>
    <row r="1982" spans="1:13" x14ac:dyDescent="0.25">
      <c r="A1982" t="s">
        <v>532</v>
      </c>
      <c r="B1982" t="s">
        <v>522</v>
      </c>
      <c r="C1982" t="s">
        <v>518</v>
      </c>
      <c r="D1982" s="5" t="s">
        <v>557</v>
      </c>
      <c r="E1982" t="s">
        <v>514</v>
      </c>
      <c r="F1982">
        <v>2</v>
      </c>
      <c r="H1982" t="s">
        <v>543</v>
      </c>
      <c r="I1982" t="s">
        <v>524</v>
      </c>
      <c r="J1982" t="s">
        <v>515</v>
      </c>
      <c r="K1982" s="5" t="s">
        <v>557</v>
      </c>
      <c r="L1982" t="s">
        <v>513</v>
      </c>
      <c r="M1982">
        <v>27</v>
      </c>
    </row>
    <row r="1983" spans="1:13" x14ac:dyDescent="0.25">
      <c r="A1983" t="s">
        <v>532</v>
      </c>
      <c r="B1983" t="s">
        <v>523</v>
      </c>
      <c r="C1983" t="s">
        <v>511</v>
      </c>
      <c r="D1983" s="5" t="s">
        <v>557</v>
      </c>
      <c r="E1983" t="s">
        <v>513</v>
      </c>
      <c r="F1983">
        <v>2</v>
      </c>
      <c r="H1983" t="s">
        <v>543</v>
      </c>
      <c r="I1983" t="s">
        <v>524</v>
      </c>
      <c r="J1983" t="s">
        <v>515</v>
      </c>
      <c r="K1983" s="5" t="s">
        <v>557</v>
      </c>
      <c r="L1983" t="s">
        <v>514</v>
      </c>
      <c r="M1983">
        <v>58</v>
      </c>
    </row>
    <row r="1984" spans="1:13" x14ac:dyDescent="0.25">
      <c r="A1984" t="s">
        <v>532</v>
      </c>
      <c r="B1984" t="s">
        <v>523</v>
      </c>
      <c r="C1984" t="s">
        <v>511</v>
      </c>
      <c r="D1984" s="5" t="s">
        <v>557</v>
      </c>
      <c r="E1984" t="s">
        <v>514</v>
      </c>
      <c r="F1984">
        <v>1</v>
      </c>
      <c r="H1984" t="s">
        <v>543</v>
      </c>
      <c r="I1984" t="s">
        <v>524</v>
      </c>
      <c r="J1984" t="s">
        <v>518</v>
      </c>
      <c r="K1984" s="5" t="s">
        <v>557</v>
      </c>
      <c r="L1984" t="s">
        <v>514</v>
      </c>
      <c r="M1984">
        <v>1</v>
      </c>
    </row>
    <row r="1985" spans="1:13" x14ac:dyDescent="0.25">
      <c r="A1985" t="s">
        <v>532</v>
      </c>
      <c r="B1985" t="s">
        <v>523</v>
      </c>
      <c r="C1985" t="s">
        <v>515</v>
      </c>
      <c r="D1985" s="5" t="s">
        <v>557</v>
      </c>
      <c r="E1985" t="s">
        <v>513</v>
      </c>
      <c r="F1985">
        <v>24</v>
      </c>
      <c r="H1985" t="s">
        <v>543</v>
      </c>
      <c r="I1985" t="s">
        <v>525</v>
      </c>
      <c r="J1985" t="s">
        <v>511</v>
      </c>
      <c r="K1985" s="5" t="s">
        <v>557</v>
      </c>
      <c r="L1985" t="s">
        <v>514</v>
      </c>
      <c r="M1985">
        <v>1</v>
      </c>
    </row>
    <row r="1986" spans="1:13" x14ac:dyDescent="0.25">
      <c r="A1986" t="s">
        <v>532</v>
      </c>
      <c r="B1986" t="s">
        <v>523</v>
      </c>
      <c r="C1986" t="s">
        <v>515</v>
      </c>
      <c r="D1986" s="5" t="s">
        <v>557</v>
      </c>
      <c r="E1986" t="s">
        <v>514</v>
      </c>
      <c r="F1986">
        <v>20</v>
      </c>
      <c r="H1986" t="s">
        <v>543</v>
      </c>
      <c r="I1986" t="s">
        <v>525</v>
      </c>
      <c r="J1986" t="s">
        <v>515</v>
      </c>
      <c r="K1986" s="5" t="s">
        <v>557</v>
      </c>
      <c r="L1986" t="s">
        <v>513</v>
      </c>
      <c r="M1986">
        <v>14</v>
      </c>
    </row>
    <row r="1987" spans="1:13" x14ac:dyDescent="0.25">
      <c r="A1987" t="s">
        <v>532</v>
      </c>
      <c r="B1987" t="s">
        <v>523</v>
      </c>
      <c r="C1987" t="s">
        <v>527</v>
      </c>
      <c r="D1987" s="5" t="s">
        <v>557</v>
      </c>
      <c r="E1987" t="s">
        <v>513</v>
      </c>
      <c r="F1987">
        <v>5</v>
      </c>
      <c r="H1987" t="s">
        <v>543</v>
      </c>
      <c r="I1987" t="s">
        <v>525</v>
      </c>
      <c r="J1987" t="s">
        <v>515</v>
      </c>
      <c r="K1987" s="5" t="s">
        <v>557</v>
      </c>
      <c r="L1987" t="s">
        <v>514</v>
      </c>
      <c r="M1987">
        <v>9</v>
      </c>
    </row>
    <row r="1988" spans="1:13" x14ac:dyDescent="0.25">
      <c r="A1988" t="s">
        <v>532</v>
      </c>
      <c r="B1988" t="s">
        <v>523</v>
      </c>
      <c r="C1988" t="s">
        <v>527</v>
      </c>
      <c r="D1988" s="5" t="s">
        <v>557</v>
      </c>
      <c r="E1988" t="s">
        <v>514</v>
      </c>
      <c r="F1988">
        <v>3</v>
      </c>
      <c r="H1988" t="s">
        <v>543</v>
      </c>
      <c r="I1988" t="s">
        <v>525</v>
      </c>
      <c r="J1988" t="s">
        <v>518</v>
      </c>
      <c r="K1988" s="5" t="s">
        <v>557</v>
      </c>
      <c r="L1988" t="s">
        <v>514</v>
      </c>
      <c r="M1988">
        <v>1</v>
      </c>
    </row>
    <row r="1989" spans="1:13" x14ac:dyDescent="0.25">
      <c r="A1989" t="s">
        <v>532</v>
      </c>
      <c r="B1989" t="s">
        <v>523</v>
      </c>
      <c r="C1989" t="s">
        <v>518</v>
      </c>
      <c r="D1989" s="5" t="s">
        <v>557</v>
      </c>
      <c r="E1989" t="s">
        <v>513</v>
      </c>
      <c r="F1989">
        <v>1</v>
      </c>
      <c r="H1989" t="s">
        <v>544</v>
      </c>
      <c r="I1989" t="s">
        <v>510</v>
      </c>
      <c r="J1989" t="s">
        <v>511</v>
      </c>
      <c r="K1989" s="5" t="s">
        <v>557</v>
      </c>
      <c r="L1989" t="s">
        <v>513</v>
      </c>
      <c r="M1989">
        <v>6</v>
      </c>
    </row>
    <row r="1990" spans="1:13" x14ac:dyDescent="0.25">
      <c r="A1990" t="s">
        <v>532</v>
      </c>
      <c r="B1990" t="s">
        <v>523</v>
      </c>
      <c r="C1990" t="s">
        <v>518</v>
      </c>
      <c r="D1990" s="5" t="s">
        <v>557</v>
      </c>
      <c r="E1990" t="s">
        <v>514</v>
      </c>
      <c r="F1990">
        <v>2</v>
      </c>
      <c r="H1990" t="s">
        <v>544</v>
      </c>
      <c r="I1990" t="s">
        <v>510</v>
      </c>
      <c r="J1990" t="s">
        <v>511</v>
      </c>
      <c r="K1990" s="5" t="s">
        <v>557</v>
      </c>
      <c r="L1990" t="s">
        <v>514</v>
      </c>
      <c r="M1990">
        <v>8</v>
      </c>
    </row>
    <row r="1991" spans="1:13" x14ac:dyDescent="0.25">
      <c r="A1991" t="s">
        <v>532</v>
      </c>
      <c r="B1991" t="s">
        <v>524</v>
      </c>
      <c r="C1991" t="s">
        <v>511</v>
      </c>
      <c r="D1991" s="5" t="s">
        <v>557</v>
      </c>
      <c r="E1991" t="s">
        <v>514</v>
      </c>
      <c r="F1991">
        <v>8</v>
      </c>
      <c r="H1991" t="s">
        <v>544</v>
      </c>
      <c r="I1991" t="s">
        <v>510</v>
      </c>
      <c r="J1991" t="s">
        <v>515</v>
      </c>
      <c r="K1991" s="5" t="s">
        <v>557</v>
      </c>
      <c r="L1991" t="s">
        <v>513</v>
      </c>
      <c r="M1991">
        <v>14</v>
      </c>
    </row>
    <row r="1992" spans="1:13" x14ac:dyDescent="0.25">
      <c r="A1992" t="s">
        <v>532</v>
      </c>
      <c r="B1992" t="s">
        <v>524</v>
      </c>
      <c r="C1992" t="s">
        <v>515</v>
      </c>
      <c r="D1992" s="5" t="s">
        <v>557</v>
      </c>
      <c r="E1992" t="s">
        <v>513</v>
      </c>
      <c r="F1992">
        <v>37</v>
      </c>
      <c r="H1992" t="s">
        <v>544</v>
      </c>
      <c r="I1992" t="s">
        <v>510</v>
      </c>
      <c r="J1992" t="s">
        <v>515</v>
      </c>
      <c r="K1992" s="5" t="s">
        <v>557</v>
      </c>
      <c r="L1992" t="s">
        <v>514</v>
      </c>
      <c r="M1992">
        <v>20</v>
      </c>
    </row>
    <row r="1993" spans="1:13" x14ac:dyDescent="0.25">
      <c r="A1993" t="s">
        <v>532</v>
      </c>
      <c r="B1993" t="s">
        <v>524</v>
      </c>
      <c r="C1993" t="s">
        <v>515</v>
      </c>
      <c r="D1993" s="5" t="s">
        <v>557</v>
      </c>
      <c r="E1993" t="s">
        <v>514</v>
      </c>
      <c r="F1993">
        <v>42</v>
      </c>
      <c r="H1993" t="s">
        <v>544</v>
      </c>
      <c r="I1993" t="s">
        <v>510</v>
      </c>
      <c r="J1993" t="s">
        <v>517</v>
      </c>
      <c r="K1993" s="5" t="s">
        <v>557</v>
      </c>
      <c r="L1993" t="s">
        <v>513</v>
      </c>
      <c r="M1993">
        <v>1</v>
      </c>
    </row>
    <row r="1994" spans="1:13" x14ac:dyDescent="0.25">
      <c r="A1994" t="s">
        <v>532</v>
      </c>
      <c r="B1994" t="s">
        <v>524</v>
      </c>
      <c r="C1994" t="s">
        <v>527</v>
      </c>
      <c r="D1994" s="5" t="s">
        <v>557</v>
      </c>
      <c r="E1994" t="s">
        <v>513</v>
      </c>
      <c r="F1994">
        <v>1</v>
      </c>
      <c r="H1994" t="s">
        <v>544</v>
      </c>
      <c r="I1994" t="s">
        <v>510</v>
      </c>
      <c r="J1994" t="s">
        <v>517</v>
      </c>
      <c r="K1994" s="5" t="s">
        <v>557</v>
      </c>
      <c r="L1994" t="s">
        <v>514</v>
      </c>
      <c r="M1994">
        <v>4</v>
      </c>
    </row>
    <row r="1995" spans="1:13" x14ac:dyDescent="0.25">
      <c r="A1995" t="s">
        <v>532</v>
      </c>
      <c r="B1995" t="s">
        <v>524</v>
      </c>
      <c r="C1995" t="s">
        <v>527</v>
      </c>
      <c r="D1995" s="5" t="s">
        <v>557</v>
      </c>
      <c r="E1995" t="s">
        <v>514</v>
      </c>
      <c r="F1995">
        <v>7</v>
      </c>
      <c r="H1995" t="s">
        <v>544</v>
      </c>
      <c r="I1995" t="s">
        <v>510</v>
      </c>
      <c r="J1995" t="s">
        <v>519</v>
      </c>
      <c r="K1995" s="5" t="s">
        <v>557</v>
      </c>
      <c r="L1995" t="s">
        <v>514</v>
      </c>
      <c r="M1995">
        <v>8</v>
      </c>
    </row>
    <row r="1996" spans="1:13" x14ac:dyDescent="0.25">
      <c r="A1996" t="s">
        <v>532</v>
      </c>
      <c r="B1996" t="s">
        <v>524</v>
      </c>
      <c r="C1996" t="s">
        <v>517</v>
      </c>
      <c r="D1996" s="5" t="s">
        <v>557</v>
      </c>
      <c r="E1996" t="s">
        <v>514</v>
      </c>
      <c r="F1996">
        <v>1</v>
      </c>
      <c r="H1996" t="s">
        <v>544</v>
      </c>
      <c r="I1996" t="s">
        <v>520</v>
      </c>
      <c r="J1996" t="s">
        <v>515</v>
      </c>
      <c r="K1996" s="5" t="s">
        <v>557</v>
      </c>
      <c r="L1996" t="s">
        <v>513</v>
      </c>
      <c r="M1996">
        <v>9</v>
      </c>
    </row>
    <row r="1997" spans="1:13" x14ac:dyDescent="0.25">
      <c r="A1997" t="s">
        <v>532</v>
      </c>
      <c r="B1997" t="s">
        <v>524</v>
      </c>
      <c r="C1997" t="s">
        <v>518</v>
      </c>
      <c r="D1997" s="5" t="s">
        <v>557</v>
      </c>
      <c r="E1997" t="s">
        <v>513</v>
      </c>
      <c r="F1997">
        <v>1</v>
      </c>
      <c r="H1997" t="s">
        <v>544</v>
      </c>
      <c r="I1997" t="s">
        <v>520</v>
      </c>
      <c r="J1997" t="s">
        <v>515</v>
      </c>
      <c r="K1997" s="5" t="s">
        <v>557</v>
      </c>
      <c r="L1997" t="s">
        <v>514</v>
      </c>
      <c r="M1997">
        <v>16</v>
      </c>
    </row>
    <row r="1998" spans="1:13" x14ac:dyDescent="0.25">
      <c r="A1998" t="s">
        <v>532</v>
      </c>
      <c r="B1998" t="s">
        <v>524</v>
      </c>
      <c r="C1998" t="s">
        <v>518</v>
      </c>
      <c r="D1998" s="5" t="s">
        <v>557</v>
      </c>
      <c r="E1998" t="s">
        <v>514</v>
      </c>
      <c r="F1998">
        <v>3</v>
      </c>
      <c r="H1998" t="s">
        <v>544</v>
      </c>
      <c r="I1998" t="s">
        <v>520</v>
      </c>
      <c r="J1998" t="s">
        <v>519</v>
      </c>
      <c r="K1998" s="5" t="s">
        <v>557</v>
      </c>
      <c r="L1998" t="s">
        <v>513</v>
      </c>
      <c r="M1998">
        <v>1</v>
      </c>
    </row>
    <row r="1999" spans="1:13" x14ac:dyDescent="0.25">
      <c r="A1999" t="s">
        <v>532</v>
      </c>
      <c r="B1999" t="s">
        <v>525</v>
      </c>
      <c r="C1999" t="s">
        <v>515</v>
      </c>
      <c r="D1999" s="5" t="s">
        <v>557</v>
      </c>
      <c r="E1999" t="s">
        <v>513</v>
      </c>
      <c r="F1999">
        <v>1</v>
      </c>
      <c r="H1999" t="s">
        <v>544</v>
      </c>
      <c r="I1999" t="s">
        <v>522</v>
      </c>
      <c r="J1999" t="s">
        <v>511</v>
      </c>
      <c r="K1999" s="5" t="s">
        <v>557</v>
      </c>
      <c r="L1999" t="s">
        <v>514</v>
      </c>
      <c r="M1999">
        <v>1</v>
      </c>
    </row>
    <row r="2000" spans="1:13" x14ac:dyDescent="0.25">
      <c r="A2000" t="s">
        <v>532</v>
      </c>
      <c r="B2000" t="s">
        <v>525</v>
      </c>
      <c r="C2000" t="s">
        <v>515</v>
      </c>
      <c r="D2000" s="5" t="s">
        <v>557</v>
      </c>
      <c r="E2000" t="s">
        <v>514</v>
      </c>
      <c r="F2000">
        <v>4</v>
      </c>
      <c r="H2000" t="s">
        <v>544</v>
      </c>
      <c r="I2000" t="s">
        <v>522</v>
      </c>
      <c r="J2000" t="s">
        <v>515</v>
      </c>
      <c r="K2000" s="5" t="s">
        <v>557</v>
      </c>
      <c r="L2000" t="s">
        <v>513</v>
      </c>
      <c r="M2000">
        <v>3</v>
      </c>
    </row>
    <row r="2001" spans="1:13" x14ac:dyDescent="0.25">
      <c r="A2001" t="s">
        <v>532</v>
      </c>
      <c r="B2001" t="s">
        <v>525</v>
      </c>
      <c r="C2001" t="s">
        <v>518</v>
      </c>
      <c r="D2001" s="5" t="s">
        <v>557</v>
      </c>
      <c r="E2001" t="s">
        <v>513</v>
      </c>
      <c r="F2001">
        <v>2</v>
      </c>
      <c r="H2001" t="s">
        <v>544</v>
      </c>
      <c r="I2001" t="s">
        <v>522</v>
      </c>
      <c r="J2001" t="s">
        <v>515</v>
      </c>
      <c r="K2001" s="5" t="s">
        <v>557</v>
      </c>
      <c r="L2001" t="s">
        <v>514</v>
      </c>
      <c r="M2001">
        <v>2</v>
      </c>
    </row>
    <row r="2002" spans="1:13" x14ac:dyDescent="0.25">
      <c r="A2002" t="s">
        <v>534</v>
      </c>
      <c r="B2002" t="s">
        <v>510</v>
      </c>
      <c r="C2002" t="s">
        <v>511</v>
      </c>
      <c r="D2002" s="5" t="s">
        <v>557</v>
      </c>
      <c r="E2002" t="s">
        <v>513</v>
      </c>
      <c r="F2002">
        <v>8</v>
      </c>
      <c r="H2002" t="s">
        <v>544</v>
      </c>
      <c r="I2002" t="s">
        <v>522</v>
      </c>
      <c r="J2002" t="s">
        <v>517</v>
      </c>
      <c r="K2002" s="5" t="s">
        <v>557</v>
      </c>
      <c r="L2002" t="s">
        <v>514</v>
      </c>
      <c r="M2002">
        <v>1</v>
      </c>
    </row>
    <row r="2003" spans="1:13" x14ac:dyDescent="0.25">
      <c r="A2003" t="s">
        <v>534</v>
      </c>
      <c r="B2003" t="s">
        <v>510</v>
      </c>
      <c r="C2003" t="s">
        <v>511</v>
      </c>
      <c r="D2003" s="5" t="s">
        <v>557</v>
      </c>
      <c r="E2003" t="s">
        <v>514</v>
      </c>
      <c r="F2003">
        <v>15</v>
      </c>
      <c r="H2003" t="s">
        <v>544</v>
      </c>
      <c r="I2003" t="s">
        <v>523</v>
      </c>
      <c r="J2003" t="s">
        <v>511</v>
      </c>
      <c r="K2003" s="5" t="s">
        <v>557</v>
      </c>
      <c r="L2003" t="s">
        <v>513</v>
      </c>
      <c r="M2003">
        <v>1</v>
      </c>
    </row>
    <row r="2004" spans="1:13" x14ac:dyDescent="0.25">
      <c r="A2004" t="s">
        <v>534</v>
      </c>
      <c r="B2004" t="s">
        <v>510</v>
      </c>
      <c r="C2004" t="s">
        <v>515</v>
      </c>
      <c r="D2004" s="5" t="s">
        <v>557</v>
      </c>
      <c r="E2004" t="s">
        <v>513</v>
      </c>
      <c r="F2004">
        <v>41</v>
      </c>
      <c r="H2004" t="s">
        <v>544</v>
      </c>
      <c r="I2004" t="s">
        <v>523</v>
      </c>
      <c r="J2004" t="s">
        <v>515</v>
      </c>
      <c r="K2004" s="5" t="s">
        <v>557</v>
      </c>
      <c r="L2004" t="s">
        <v>513</v>
      </c>
      <c r="M2004">
        <v>2</v>
      </c>
    </row>
    <row r="2005" spans="1:13" x14ac:dyDescent="0.25">
      <c r="A2005" t="s">
        <v>534</v>
      </c>
      <c r="B2005" t="s">
        <v>510</v>
      </c>
      <c r="C2005" t="s">
        <v>515</v>
      </c>
      <c r="D2005" s="5" t="s">
        <v>557</v>
      </c>
      <c r="E2005" t="s">
        <v>514</v>
      </c>
      <c r="F2005">
        <v>180</v>
      </c>
      <c r="H2005" t="s">
        <v>544</v>
      </c>
      <c r="I2005" t="s">
        <v>523</v>
      </c>
      <c r="J2005" t="s">
        <v>515</v>
      </c>
      <c r="K2005" s="5" t="s">
        <v>557</v>
      </c>
      <c r="L2005" t="s">
        <v>514</v>
      </c>
      <c r="M2005">
        <v>6</v>
      </c>
    </row>
    <row r="2006" spans="1:13" x14ac:dyDescent="0.25">
      <c r="A2006" t="s">
        <v>534</v>
      </c>
      <c r="B2006" t="s">
        <v>510</v>
      </c>
      <c r="C2006" t="s">
        <v>527</v>
      </c>
      <c r="D2006" s="5" t="s">
        <v>557</v>
      </c>
      <c r="E2006" t="s">
        <v>514</v>
      </c>
      <c r="F2006">
        <v>1</v>
      </c>
      <c r="H2006" t="s">
        <v>544</v>
      </c>
      <c r="I2006" t="s">
        <v>523</v>
      </c>
      <c r="J2006" t="s">
        <v>518</v>
      </c>
      <c r="K2006" s="5" t="s">
        <v>557</v>
      </c>
      <c r="L2006" t="s">
        <v>513</v>
      </c>
      <c r="M2006">
        <v>1</v>
      </c>
    </row>
    <row r="2007" spans="1:13" x14ac:dyDescent="0.25">
      <c r="A2007" t="s">
        <v>534</v>
      </c>
      <c r="B2007" t="s">
        <v>510</v>
      </c>
      <c r="C2007" t="s">
        <v>517</v>
      </c>
      <c r="D2007" s="5" t="s">
        <v>557</v>
      </c>
      <c r="E2007" t="s">
        <v>513</v>
      </c>
      <c r="F2007">
        <v>3</v>
      </c>
      <c r="H2007" t="s">
        <v>544</v>
      </c>
      <c r="I2007" t="s">
        <v>524</v>
      </c>
      <c r="J2007" t="s">
        <v>511</v>
      </c>
      <c r="K2007" s="5" t="s">
        <v>557</v>
      </c>
      <c r="L2007" t="s">
        <v>514</v>
      </c>
      <c r="M2007">
        <v>1</v>
      </c>
    </row>
    <row r="2008" spans="1:13" x14ac:dyDescent="0.25">
      <c r="A2008" t="s">
        <v>534</v>
      </c>
      <c r="B2008" t="s">
        <v>510</v>
      </c>
      <c r="C2008" t="s">
        <v>517</v>
      </c>
      <c r="D2008" s="5" t="s">
        <v>557</v>
      </c>
      <c r="E2008" t="s">
        <v>514</v>
      </c>
      <c r="F2008">
        <v>11</v>
      </c>
      <c r="H2008" t="s">
        <v>544</v>
      </c>
      <c r="I2008" t="s">
        <v>524</v>
      </c>
      <c r="J2008" t="s">
        <v>515</v>
      </c>
      <c r="K2008" s="5" t="s">
        <v>557</v>
      </c>
      <c r="L2008" t="s">
        <v>513</v>
      </c>
      <c r="M2008">
        <v>5</v>
      </c>
    </row>
    <row r="2009" spans="1:13" x14ac:dyDescent="0.25">
      <c r="A2009" t="s">
        <v>534</v>
      </c>
      <c r="B2009" t="s">
        <v>510</v>
      </c>
      <c r="C2009" t="s">
        <v>518</v>
      </c>
      <c r="D2009" s="5" t="s">
        <v>557</v>
      </c>
      <c r="E2009" t="s">
        <v>513</v>
      </c>
      <c r="F2009">
        <v>3</v>
      </c>
      <c r="H2009" t="s">
        <v>544</v>
      </c>
      <c r="I2009" t="s">
        <v>524</v>
      </c>
      <c r="J2009" t="s">
        <v>515</v>
      </c>
      <c r="K2009" s="5" t="s">
        <v>557</v>
      </c>
      <c r="L2009" t="s">
        <v>514</v>
      </c>
      <c r="M2009">
        <v>5</v>
      </c>
    </row>
    <row r="2010" spans="1:13" x14ac:dyDescent="0.25">
      <c r="A2010" t="s">
        <v>534</v>
      </c>
      <c r="B2010" t="s">
        <v>510</v>
      </c>
      <c r="C2010" t="s">
        <v>518</v>
      </c>
      <c r="D2010" s="5" t="s">
        <v>557</v>
      </c>
      <c r="E2010" t="s">
        <v>514</v>
      </c>
      <c r="F2010">
        <v>1</v>
      </c>
      <c r="H2010" t="s">
        <v>545</v>
      </c>
      <c r="I2010" t="s">
        <v>510</v>
      </c>
      <c r="J2010" t="s">
        <v>511</v>
      </c>
      <c r="K2010" s="5" t="s">
        <v>557</v>
      </c>
      <c r="L2010" t="s">
        <v>513</v>
      </c>
      <c r="M2010">
        <v>26</v>
      </c>
    </row>
    <row r="2011" spans="1:13" x14ac:dyDescent="0.25">
      <c r="A2011" t="s">
        <v>534</v>
      </c>
      <c r="B2011" t="s">
        <v>510</v>
      </c>
      <c r="C2011" t="s">
        <v>519</v>
      </c>
      <c r="D2011" s="5" t="s">
        <v>557</v>
      </c>
      <c r="E2011" t="s">
        <v>513</v>
      </c>
      <c r="F2011">
        <v>5</v>
      </c>
      <c r="H2011" t="s">
        <v>545</v>
      </c>
      <c r="I2011" t="s">
        <v>510</v>
      </c>
      <c r="J2011" t="s">
        <v>511</v>
      </c>
      <c r="K2011" s="5" t="s">
        <v>557</v>
      </c>
      <c r="L2011" t="s">
        <v>514</v>
      </c>
      <c r="M2011">
        <v>81</v>
      </c>
    </row>
    <row r="2012" spans="1:13" x14ac:dyDescent="0.25">
      <c r="A2012" t="s">
        <v>534</v>
      </c>
      <c r="B2012" t="s">
        <v>510</v>
      </c>
      <c r="C2012" t="s">
        <v>519</v>
      </c>
      <c r="D2012" s="5" t="s">
        <v>557</v>
      </c>
      <c r="E2012" t="s">
        <v>514</v>
      </c>
      <c r="F2012">
        <v>25</v>
      </c>
      <c r="H2012" t="s">
        <v>545</v>
      </c>
      <c r="I2012" t="s">
        <v>510</v>
      </c>
      <c r="J2012" t="s">
        <v>515</v>
      </c>
      <c r="K2012" s="5" t="s">
        <v>557</v>
      </c>
      <c r="L2012" t="s">
        <v>513</v>
      </c>
      <c r="M2012">
        <v>89</v>
      </c>
    </row>
    <row r="2013" spans="1:13" x14ac:dyDescent="0.25">
      <c r="A2013" t="s">
        <v>534</v>
      </c>
      <c r="B2013" t="s">
        <v>520</v>
      </c>
      <c r="C2013" t="s">
        <v>515</v>
      </c>
      <c r="D2013" s="5" t="s">
        <v>557</v>
      </c>
      <c r="E2013" t="s">
        <v>513</v>
      </c>
      <c r="F2013">
        <v>22</v>
      </c>
      <c r="H2013" t="s">
        <v>545</v>
      </c>
      <c r="I2013" t="s">
        <v>510</v>
      </c>
      <c r="J2013" t="s">
        <v>515</v>
      </c>
      <c r="K2013" s="5" t="s">
        <v>557</v>
      </c>
      <c r="L2013" t="s">
        <v>514</v>
      </c>
      <c r="M2013">
        <v>150</v>
      </c>
    </row>
    <row r="2014" spans="1:13" x14ac:dyDescent="0.25">
      <c r="A2014" t="s">
        <v>534</v>
      </c>
      <c r="B2014" t="s">
        <v>520</v>
      </c>
      <c r="C2014" t="s">
        <v>515</v>
      </c>
      <c r="D2014" s="5" t="s">
        <v>557</v>
      </c>
      <c r="E2014" t="s">
        <v>514</v>
      </c>
      <c r="F2014">
        <v>21</v>
      </c>
      <c r="H2014" t="s">
        <v>545</v>
      </c>
      <c r="I2014" t="s">
        <v>510</v>
      </c>
      <c r="J2014" t="s">
        <v>527</v>
      </c>
      <c r="K2014" s="5" t="s">
        <v>557</v>
      </c>
      <c r="L2014" t="s">
        <v>513</v>
      </c>
      <c r="M2014">
        <v>1</v>
      </c>
    </row>
    <row r="2015" spans="1:13" x14ac:dyDescent="0.25">
      <c r="A2015" t="s">
        <v>534</v>
      </c>
      <c r="B2015" t="s">
        <v>520</v>
      </c>
      <c r="C2015" t="s">
        <v>517</v>
      </c>
      <c r="D2015" s="5" t="s">
        <v>557</v>
      </c>
      <c r="E2015" t="s">
        <v>514</v>
      </c>
      <c r="F2015">
        <v>1</v>
      </c>
      <c r="H2015" t="s">
        <v>545</v>
      </c>
      <c r="I2015" t="s">
        <v>510</v>
      </c>
      <c r="J2015" t="s">
        <v>527</v>
      </c>
      <c r="K2015" s="5" t="s">
        <v>557</v>
      </c>
      <c r="L2015" t="s">
        <v>514</v>
      </c>
      <c r="M2015">
        <v>2</v>
      </c>
    </row>
    <row r="2016" spans="1:13" x14ac:dyDescent="0.25">
      <c r="A2016" t="s">
        <v>534</v>
      </c>
      <c r="B2016" t="s">
        <v>520</v>
      </c>
      <c r="C2016" t="s">
        <v>518</v>
      </c>
      <c r="D2016" s="5" t="s">
        <v>557</v>
      </c>
      <c r="E2016" t="s">
        <v>513</v>
      </c>
      <c r="F2016">
        <v>1</v>
      </c>
      <c r="H2016" t="s">
        <v>545</v>
      </c>
      <c r="I2016" t="s">
        <v>510</v>
      </c>
      <c r="J2016" t="s">
        <v>517</v>
      </c>
      <c r="K2016" s="5" t="s">
        <v>557</v>
      </c>
      <c r="L2016" t="s">
        <v>513</v>
      </c>
      <c r="M2016">
        <v>9</v>
      </c>
    </row>
    <row r="2017" spans="1:13" x14ac:dyDescent="0.25">
      <c r="A2017" t="s">
        <v>534</v>
      </c>
      <c r="B2017" t="s">
        <v>521</v>
      </c>
      <c r="C2017" t="s">
        <v>511</v>
      </c>
      <c r="D2017" s="5" t="s">
        <v>557</v>
      </c>
      <c r="E2017" t="s">
        <v>513</v>
      </c>
      <c r="F2017">
        <v>1</v>
      </c>
      <c r="H2017" t="s">
        <v>545</v>
      </c>
      <c r="I2017" t="s">
        <v>510</v>
      </c>
      <c r="J2017" t="s">
        <v>517</v>
      </c>
      <c r="K2017" s="5" t="s">
        <v>557</v>
      </c>
      <c r="L2017" t="s">
        <v>514</v>
      </c>
      <c r="M2017">
        <v>72</v>
      </c>
    </row>
    <row r="2018" spans="1:13" x14ac:dyDescent="0.25">
      <c r="A2018" t="s">
        <v>534</v>
      </c>
      <c r="B2018" t="s">
        <v>521</v>
      </c>
      <c r="C2018" t="s">
        <v>515</v>
      </c>
      <c r="D2018" s="5" t="s">
        <v>557</v>
      </c>
      <c r="E2018" t="s">
        <v>513</v>
      </c>
      <c r="F2018">
        <v>2</v>
      </c>
      <c r="H2018" t="s">
        <v>545</v>
      </c>
      <c r="I2018" t="s">
        <v>510</v>
      </c>
      <c r="J2018" t="s">
        <v>518</v>
      </c>
      <c r="K2018" s="5" t="s">
        <v>557</v>
      </c>
      <c r="L2018" t="s">
        <v>513</v>
      </c>
      <c r="M2018">
        <v>2</v>
      </c>
    </row>
    <row r="2019" spans="1:13" x14ac:dyDescent="0.25">
      <c r="A2019" t="s">
        <v>534</v>
      </c>
      <c r="B2019" t="s">
        <v>521</v>
      </c>
      <c r="C2019" t="s">
        <v>515</v>
      </c>
      <c r="D2019" s="5" t="s">
        <v>557</v>
      </c>
      <c r="E2019" t="s">
        <v>514</v>
      </c>
      <c r="F2019">
        <v>10</v>
      </c>
      <c r="H2019" t="s">
        <v>545</v>
      </c>
      <c r="I2019" t="s">
        <v>510</v>
      </c>
      <c r="J2019" t="s">
        <v>518</v>
      </c>
      <c r="K2019" s="5" t="s">
        <v>557</v>
      </c>
      <c r="L2019" t="s">
        <v>514</v>
      </c>
      <c r="M2019">
        <v>13</v>
      </c>
    </row>
    <row r="2020" spans="1:13" x14ac:dyDescent="0.25">
      <c r="A2020" t="s">
        <v>534</v>
      </c>
      <c r="B2020" t="s">
        <v>522</v>
      </c>
      <c r="C2020" t="s">
        <v>515</v>
      </c>
      <c r="D2020" s="5" t="s">
        <v>557</v>
      </c>
      <c r="E2020" t="s">
        <v>513</v>
      </c>
      <c r="F2020">
        <v>4</v>
      </c>
      <c r="H2020" t="s">
        <v>545</v>
      </c>
      <c r="I2020" t="s">
        <v>510</v>
      </c>
      <c r="J2020" t="s">
        <v>519</v>
      </c>
      <c r="K2020" s="5" t="s">
        <v>557</v>
      </c>
      <c r="L2020" t="s">
        <v>513</v>
      </c>
      <c r="M2020">
        <v>13</v>
      </c>
    </row>
    <row r="2021" spans="1:13" x14ac:dyDescent="0.25">
      <c r="A2021" t="s">
        <v>534</v>
      </c>
      <c r="B2021" t="s">
        <v>522</v>
      </c>
      <c r="C2021" t="s">
        <v>515</v>
      </c>
      <c r="D2021" s="5" t="s">
        <v>557</v>
      </c>
      <c r="E2021" t="s">
        <v>514</v>
      </c>
      <c r="F2021">
        <v>8</v>
      </c>
      <c r="H2021" t="s">
        <v>545</v>
      </c>
      <c r="I2021" t="s">
        <v>510</v>
      </c>
      <c r="J2021" t="s">
        <v>519</v>
      </c>
      <c r="K2021" s="5" t="s">
        <v>557</v>
      </c>
      <c r="L2021" t="s">
        <v>516</v>
      </c>
      <c r="M2021">
        <v>1</v>
      </c>
    </row>
    <row r="2022" spans="1:13" x14ac:dyDescent="0.25">
      <c r="A2022" t="s">
        <v>534</v>
      </c>
      <c r="B2022" t="s">
        <v>522</v>
      </c>
      <c r="C2022" t="s">
        <v>517</v>
      </c>
      <c r="D2022" s="5" t="s">
        <v>557</v>
      </c>
      <c r="E2022" t="s">
        <v>513</v>
      </c>
      <c r="F2022">
        <v>1</v>
      </c>
      <c r="H2022" t="s">
        <v>545</v>
      </c>
      <c r="I2022" t="s">
        <v>510</v>
      </c>
      <c r="J2022" t="s">
        <v>519</v>
      </c>
      <c r="K2022" s="5" t="s">
        <v>557</v>
      </c>
      <c r="L2022" t="s">
        <v>514</v>
      </c>
      <c r="M2022">
        <v>128</v>
      </c>
    </row>
    <row r="2023" spans="1:13" x14ac:dyDescent="0.25">
      <c r="A2023" t="s">
        <v>534</v>
      </c>
      <c r="B2023" t="s">
        <v>523</v>
      </c>
      <c r="C2023" t="s">
        <v>511</v>
      </c>
      <c r="D2023" s="5" t="s">
        <v>557</v>
      </c>
      <c r="E2023" t="s">
        <v>514</v>
      </c>
      <c r="F2023">
        <v>2</v>
      </c>
      <c r="H2023" t="s">
        <v>545</v>
      </c>
      <c r="I2023" t="s">
        <v>520</v>
      </c>
      <c r="J2023" t="s">
        <v>511</v>
      </c>
      <c r="K2023" s="5" t="s">
        <v>557</v>
      </c>
      <c r="L2023" t="s">
        <v>513</v>
      </c>
      <c r="M2023">
        <v>3</v>
      </c>
    </row>
    <row r="2024" spans="1:13" x14ac:dyDescent="0.25">
      <c r="A2024" t="s">
        <v>534</v>
      </c>
      <c r="B2024" t="s">
        <v>523</v>
      </c>
      <c r="C2024" t="s">
        <v>515</v>
      </c>
      <c r="D2024" s="5" t="s">
        <v>557</v>
      </c>
      <c r="E2024" t="s">
        <v>513</v>
      </c>
      <c r="F2024">
        <v>9</v>
      </c>
      <c r="H2024" t="s">
        <v>545</v>
      </c>
      <c r="I2024" t="s">
        <v>520</v>
      </c>
      <c r="J2024" t="s">
        <v>511</v>
      </c>
      <c r="K2024" s="5" t="s">
        <v>557</v>
      </c>
      <c r="L2024" t="s">
        <v>514</v>
      </c>
      <c r="M2024">
        <v>2</v>
      </c>
    </row>
    <row r="2025" spans="1:13" x14ac:dyDescent="0.25">
      <c r="A2025" t="s">
        <v>534</v>
      </c>
      <c r="B2025" t="s">
        <v>523</v>
      </c>
      <c r="C2025" t="s">
        <v>515</v>
      </c>
      <c r="D2025" s="5" t="s">
        <v>557</v>
      </c>
      <c r="E2025" t="s">
        <v>514</v>
      </c>
      <c r="F2025">
        <v>20</v>
      </c>
      <c r="H2025" t="s">
        <v>545</v>
      </c>
      <c r="I2025" t="s">
        <v>520</v>
      </c>
      <c r="J2025" t="s">
        <v>515</v>
      </c>
      <c r="K2025" s="5" t="s">
        <v>557</v>
      </c>
      <c r="L2025" t="s">
        <v>513</v>
      </c>
      <c r="M2025">
        <v>132</v>
      </c>
    </row>
    <row r="2026" spans="1:13" x14ac:dyDescent="0.25">
      <c r="A2026" t="s">
        <v>534</v>
      </c>
      <c r="B2026" t="s">
        <v>523</v>
      </c>
      <c r="C2026" t="s">
        <v>517</v>
      </c>
      <c r="D2026" s="5" t="s">
        <v>557</v>
      </c>
      <c r="E2026" t="s">
        <v>514</v>
      </c>
      <c r="F2026">
        <v>1</v>
      </c>
      <c r="H2026" t="s">
        <v>545</v>
      </c>
      <c r="I2026" t="s">
        <v>520</v>
      </c>
      <c r="J2026" t="s">
        <v>515</v>
      </c>
      <c r="K2026" s="5" t="s">
        <v>557</v>
      </c>
      <c r="L2026" t="s">
        <v>514</v>
      </c>
      <c r="M2026">
        <v>173</v>
      </c>
    </row>
    <row r="2027" spans="1:13" x14ac:dyDescent="0.25">
      <c r="A2027" t="s">
        <v>534</v>
      </c>
      <c r="B2027" t="s">
        <v>524</v>
      </c>
      <c r="C2027" t="s">
        <v>511</v>
      </c>
      <c r="D2027" s="5" t="s">
        <v>557</v>
      </c>
      <c r="E2027" t="s">
        <v>514</v>
      </c>
      <c r="F2027">
        <v>1</v>
      </c>
      <c r="H2027" t="s">
        <v>545</v>
      </c>
      <c r="I2027" t="s">
        <v>520</v>
      </c>
      <c r="J2027" t="s">
        <v>517</v>
      </c>
      <c r="K2027" s="5" t="s">
        <v>557</v>
      </c>
      <c r="L2027" t="s">
        <v>513</v>
      </c>
      <c r="M2027">
        <v>2</v>
      </c>
    </row>
    <row r="2028" spans="1:13" x14ac:dyDescent="0.25">
      <c r="A2028" t="s">
        <v>534</v>
      </c>
      <c r="B2028" t="s">
        <v>524</v>
      </c>
      <c r="C2028" t="s">
        <v>515</v>
      </c>
      <c r="D2028" s="5" t="s">
        <v>557</v>
      </c>
      <c r="E2028" t="s">
        <v>513</v>
      </c>
      <c r="F2028">
        <v>16</v>
      </c>
      <c r="H2028" t="s">
        <v>545</v>
      </c>
      <c r="I2028" t="s">
        <v>520</v>
      </c>
      <c r="J2028" t="s">
        <v>517</v>
      </c>
      <c r="K2028" s="5" t="s">
        <v>557</v>
      </c>
      <c r="L2028" t="s">
        <v>514</v>
      </c>
      <c r="M2028">
        <v>4</v>
      </c>
    </row>
    <row r="2029" spans="1:13" x14ac:dyDescent="0.25">
      <c r="A2029" t="s">
        <v>534</v>
      </c>
      <c r="B2029" t="s">
        <v>524</v>
      </c>
      <c r="C2029" t="s">
        <v>515</v>
      </c>
      <c r="D2029" s="5" t="s">
        <v>557</v>
      </c>
      <c r="E2029" t="s">
        <v>514</v>
      </c>
      <c r="F2029">
        <v>20</v>
      </c>
      <c r="H2029" t="s">
        <v>545</v>
      </c>
      <c r="I2029" t="s">
        <v>520</v>
      </c>
      <c r="J2029" t="s">
        <v>518</v>
      </c>
      <c r="K2029" s="5" t="s">
        <v>557</v>
      </c>
      <c r="L2029" t="s">
        <v>513</v>
      </c>
      <c r="M2029">
        <v>3</v>
      </c>
    </row>
    <row r="2030" spans="1:13" x14ac:dyDescent="0.25">
      <c r="A2030" t="s">
        <v>534</v>
      </c>
      <c r="B2030" t="s">
        <v>524</v>
      </c>
      <c r="C2030" t="s">
        <v>517</v>
      </c>
      <c r="D2030" s="5" t="s">
        <v>557</v>
      </c>
      <c r="E2030" t="s">
        <v>514</v>
      </c>
      <c r="F2030">
        <v>1</v>
      </c>
      <c r="H2030" t="s">
        <v>545</v>
      </c>
      <c r="I2030" t="s">
        <v>520</v>
      </c>
      <c r="J2030" t="s">
        <v>518</v>
      </c>
      <c r="K2030" s="5" t="s">
        <v>557</v>
      </c>
      <c r="L2030" t="s">
        <v>514</v>
      </c>
      <c r="M2030">
        <v>5</v>
      </c>
    </row>
    <row r="2031" spans="1:13" x14ac:dyDescent="0.25">
      <c r="A2031" t="s">
        <v>534</v>
      </c>
      <c r="B2031" t="s">
        <v>525</v>
      </c>
      <c r="C2031" t="s">
        <v>515</v>
      </c>
      <c r="D2031" s="5" t="s">
        <v>557</v>
      </c>
      <c r="E2031" t="s">
        <v>514</v>
      </c>
      <c r="F2031">
        <v>1</v>
      </c>
      <c r="H2031" t="s">
        <v>545</v>
      </c>
      <c r="I2031" t="s">
        <v>521</v>
      </c>
      <c r="J2031" t="s">
        <v>511</v>
      </c>
      <c r="K2031" s="5" t="s">
        <v>557</v>
      </c>
      <c r="L2031" t="s">
        <v>513</v>
      </c>
      <c r="M2031">
        <v>1</v>
      </c>
    </row>
    <row r="2032" spans="1:13" x14ac:dyDescent="0.25">
      <c r="A2032" t="s">
        <v>535</v>
      </c>
      <c r="B2032" t="s">
        <v>510</v>
      </c>
      <c r="C2032" t="s">
        <v>511</v>
      </c>
      <c r="D2032" s="5" t="s">
        <v>557</v>
      </c>
      <c r="E2032" t="s">
        <v>513</v>
      </c>
      <c r="F2032">
        <v>14</v>
      </c>
      <c r="H2032" t="s">
        <v>545</v>
      </c>
      <c r="I2032" t="s">
        <v>521</v>
      </c>
      <c r="J2032" t="s">
        <v>511</v>
      </c>
      <c r="K2032" s="5" t="s">
        <v>557</v>
      </c>
      <c r="L2032" t="s">
        <v>514</v>
      </c>
      <c r="M2032">
        <v>2</v>
      </c>
    </row>
    <row r="2033" spans="1:13" x14ac:dyDescent="0.25">
      <c r="A2033" t="s">
        <v>535</v>
      </c>
      <c r="B2033" t="s">
        <v>510</v>
      </c>
      <c r="C2033" t="s">
        <v>511</v>
      </c>
      <c r="D2033" s="5" t="s">
        <v>557</v>
      </c>
      <c r="E2033" t="s">
        <v>514</v>
      </c>
      <c r="F2033">
        <v>38</v>
      </c>
      <c r="H2033" t="s">
        <v>545</v>
      </c>
      <c r="I2033" t="s">
        <v>522</v>
      </c>
      <c r="J2033" t="s">
        <v>511</v>
      </c>
      <c r="K2033" s="5" t="s">
        <v>557</v>
      </c>
      <c r="L2033" t="s">
        <v>514</v>
      </c>
      <c r="M2033">
        <v>1</v>
      </c>
    </row>
    <row r="2034" spans="1:13" x14ac:dyDescent="0.25">
      <c r="A2034" t="s">
        <v>535</v>
      </c>
      <c r="B2034" t="s">
        <v>510</v>
      </c>
      <c r="C2034" t="s">
        <v>515</v>
      </c>
      <c r="D2034" s="5" t="s">
        <v>557</v>
      </c>
      <c r="E2034" t="s">
        <v>513</v>
      </c>
      <c r="F2034">
        <v>38</v>
      </c>
      <c r="H2034" t="s">
        <v>545</v>
      </c>
      <c r="I2034" t="s">
        <v>522</v>
      </c>
      <c r="J2034" t="s">
        <v>515</v>
      </c>
      <c r="K2034" s="5" t="s">
        <v>557</v>
      </c>
      <c r="L2034" t="s">
        <v>513</v>
      </c>
      <c r="M2034">
        <v>10</v>
      </c>
    </row>
    <row r="2035" spans="1:13" x14ac:dyDescent="0.25">
      <c r="A2035" t="s">
        <v>535</v>
      </c>
      <c r="B2035" t="s">
        <v>510</v>
      </c>
      <c r="C2035" t="s">
        <v>515</v>
      </c>
      <c r="D2035" s="5" t="s">
        <v>557</v>
      </c>
      <c r="E2035" t="s">
        <v>514</v>
      </c>
      <c r="F2035">
        <v>124</v>
      </c>
      <c r="H2035" t="s">
        <v>545</v>
      </c>
      <c r="I2035" t="s">
        <v>522</v>
      </c>
      <c r="J2035" t="s">
        <v>515</v>
      </c>
      <c r="K2035" s="5" t="s">
        <v>557</v>
      </c>
      <c r="L2035" t="s">
        <v>514</v>
      </c>
      <c r="M2035">
        <v>13</v>
      </c>
    </row>
    <row r="2036" spans="1:13" x14ac:dyDescent="0.25">
      <c r="A2036" t="s">
        <v>535</v>
      </c>
      <c r="B2036" t="s">
        <v>510</v>
      </c>
      <c r="C2036" t="s">
        <v>517</v>
      </c>
      <c r="D2036" s="5" t="s">
        <v>557</v>
      </c>
      <c r="E2036" t="s">
        <v>513</v>
      </c>
      <c r="F2036">
        <v>6</v>
      </c>
      <c r="H2036" t="s">
        <v>545</v>
      </c>
      <c r="I2036" t="s">
        <v>522</v>
      </c>
      <c r="J2036" t="s">
        <v>518</v>
      </c>
      <c r="K2036" s="5" t="s">
        <v>557</v>
      </c>
      <c r="L2036" t="s">
        <v>514</v>
      </c>
      <c r="M2036">
        <v>3</v>
      </c>
    </row>
    <row r="2037" spans="1:13" x14ac:dyDescent="0.25">
      <c r="A2037" t="s">
        <v>535</v>
      </c>
      <c r="B2037" t="s">
        <v>510</v>
      </c>
      <c r="C2037" t="s">
        <v>517</v>
      </c>
      <c r="D2037" s="5" t="s">
        <v>557</v>
      </c>
      <c r="E2037" t="s">
        <v>514</v>
      </c>
      <c r="F2037">
        <v>38</v>
      </c>
      <c r="H2037" t="s">
        <v>545</v>
      </c>
      <c r="I2037" t="s">
        <v>523</v>
      </c>
      <c r="J2037" t="s">
        <v>511</v>
      </c>
      <c r="K2037" s="5" t="s">
        <v>557</v>
      </c>
      <c r="L2037" t="s">
        <v>513</v>
      </c>
      <c r="M2037">
        <v>1</v>
      </c>
    </row>
    <row r="2038" spans="1:13" x14ac:dyDescent="0.25">
      <c r="A2038" t="s">
        <v>535</v>
      </c>
      <c r="B2038" t="s">
        <v>510</v>
      </c>
      <c r="C2038" t="s">
        <v>518</v>
      </c>
      <c r="D2038" s="5" t="s">
        <v>557</v>
      </c>
      <c r="E2038" t="s">
        <v>513</v>
      </c>
      <c r="F2038">
        <v>4</v>
      </c>
      <c r="H2038" t="s">
        <v>545</v>
      </c>
      <c r="I2038" t="s">
        <v>523</v>
      </c>
      <c r="J2038" t="s">
        <v>511</v>
      </c>
      <c r="K2038" s="5" t="s">
        <v>557</v>
      </c>
      <c r="L2038" t="s">
        <v>514</v>
      </c>
      <c r="M2038">
        <v>2</v>
      </c>
    </row>
    <row r="2039" spans="1:13" x14ac:dyDescent="0.25">
      <c r="A2039" t="s">
        <v>535</v>
      </c>
      <c r="B2039" t="s">
        <v>510</v>
      </c>
      <c r="C2039" t="s">
        <v>518</v>
      </c>
      <c r="D2039" s="5" t="s">
        <v>557</v>
      </c>
      <c r="E2039" t="s">
        <v>514</v>
      </c>
      <c r="F2039">
        <v>13</v>
      </c>
      <c r="H2039" t="s">
        <v>545</v>
      </c>
      <c r="I2039" t="s">
        <v>523</v>
      </c>
      <c r="J2039" t="s">
        <v>515</v>
      </c>
      <c r="K2039" s="5" t="s">
        <v>557</v>
      </c>
      <c r="L2039" t="s">
        <v>513</v>
      </c>
      <c r="M2039">
        <v>9</v>
      </c>
    </row>
    <row r="2040" spans="1:13" x14ac:dyDescent="0.25">
      <c r="A2040" t="s">
        <v>535</v>
      </c>
      <c r="B2040" t="s">
        <v>510</v>
      </c>
      <c r="C2040" t="s">
        <v>519</v>
      </c>
      <c r="D2040" s="5" t="s">
        <v>557</v>
      </c>
      <c r="E2040" t="s">
        <v>513</v>
      </c>
      <c r="F2040">
        <v>10</v>
      </c>
      <c r="H2040" t="s">
        <v>545</v>
      </c>
      <c r="I2040" t="s">
        <v>523</v>
      </c>
      <c r="J2040" t="s">
        <v>515</v>
      </c>
      <c r="K2040" s="5" t="s">
        <v>557</v>
      </c>
      <c r="L2040" t="s">
        <v>514</v>
      </c>
      <c r="M2040">
        <v>27</v>
      </c>
    </row>
    <row r="2041" spans="1:13" x14ac:dyDescent="0.25">
      <c r="A2041" t="s">
        <v>535</v>
      </c>
      <c r="B2041" t="s">
        <v>510</v>
      </c>
      <c r="C2041" t="s">
        <v>519</v>
      </c>
      <c r="D2041" s="5" t="s">
        <v>557</v>
      </c>
      <c r="E2041" t="s">
        <v>514</v>
      </c>
      <c r="F2041">
        <v>97</v>
      </c>
      <c r="H2041" t="s">
        <v>545</v>
      </c>
      <c r="I2041" t="s">
        <v>523</v>
      </c>
      <c r="J2041" t="s">
        <v>517</v>
      </c>
      <c r="K2041" s="5" t="s">
        <v>557</v>
      </c>
      <c r="L2041" t="s">
        <v>514</v>
      </c>
      <c r="M2041">
        <v>1</v>
      </c>
    </row>
    <row r="2042" spans="1:13" x14ac:dyDescent="0.25">
      <c r="A2042" t="s">
        <v>535</v>
      </c>
      <c r="B2042" t="s">
        <v>520</v>
      </c>
      <c r="C2042" t="s">
        <v>511</v>
      </c>
      <c r="D2042" s="5" t="s">
        <v>557</v>
      </c>
      <c r="E2042" t="s">
        <v>514</v>
      </c>
      <c r="F2042">
        <v>2</v>
      </c>
      <c r="H2042" t="s">
        <v>545</v>
      </c>
      <c r="I2042" t="s">
        <v>523</v>
      </c>
      <c r="J2042" t="s">
        <v>518</v>
      </c>
      <c r="K2042" s="5" t="s">
        <v>557</v>
      </c>
      <c r="L2042" t="s">
        <v>513</v>
      </c>
      <c r="M2042">
        <v>2</v>
      </c>
    </row>
    <row r="2043" spans="1:13" x14ac:dyDescent="0.25">
      <c r="A2043" t="s">
        <v>535</v>
      </c>
      <c r="B2043" t="s">
        <v>520</v>
      </c>
      <c r="C2043" t="s">
        <v>515</v>
      </c>
      <c r="D2043" s="5" t="s">
        <v>557</v>
      </c>
      <c r="E2043" t="s">
        <v>513</v>
      </c>
      <c r="F2043">
        <v>24</v>
      </c>
      <c r="H2043" t="s">
        <v>545</v>
      </c>
      <c r="I2043" t="s">
        <v>524</v>
      </c>
      <c r="J2043" t="s">
        <v>511</v>
      </c>
      <c r="K2043" s="5" t="s">
        <v>557</v>
      </c>
      <c r="L2043" t="s">
        <v>514</v>
      </c>
      <c r="M2043">
        <v>1</v>
      </c>
    </row>
    <row r="2044" spans="1:13" x14ac:dyDescent="0.25">
      <c r="A2044" t="s">
        <v>535</v>
      </c>
      <c r="B2044" t="s">
        <v>520</v>
      </c>
      <c r="C2044" t="s">
        <v>515</v>
      </c>
      <c r="D2044" s="5" t="s">
        <v>557</v>
      </c>
      <c r="E2044" t="s">
        <v>514</v>
      </c>
      <c r="F2044">
        <v>22</v>
      </c>
      <c r="H2044" t="s">
        <v>545</v>
      </c>
      <c r="I2044" t="s">
        <v>524</v>
      </c>
      <c r="J2044" t="s">
        <v>515</v>
      </c>
      <c r="K2044" s="5" t="s">
        <v>557</v>
      </c>
      <c r="L2044" t="s">
        <v>513</v>
      </c>
      <c r="M2044">
        <v>27</v>
      </c>
    </row>
    <row r="2045" spans="1:13" x14ac:dyDescent="0.25">
      <c r="A2045" t="s">
        <v>535</v>
      </c>
      <c r="B2045" t="s">
        <v>522</v>
      </c>
      <c r="C2045" t="s">
        <v>511</v>
      </c>
      <c r="D2045" s="5" t="s">
        <v>557</v>
      </c>
      <c r="E2045" t="s">
        <v>513</v>
      </c>
      <c r="F2045">
        <v>3</v>
      </c>
      <c r="H2045" t="s">
        <v>545</v>
      </c>
      <c r="I2045" t="s">
        <v>524</v>
      </c>
      <c r="J2045" t="s">
        <v>515</v>
      </c>
      <c r="K2045" s="5" t="s">
        <v>557</v>
      </c>
      <c r="L2045" t="s">
        <v>514</v>
      </c>
      <c r="M2045">
        <v>32</v>
      </c>
    </row>
    <row r="2046" spans="1:13" x14ac:dyDescent="0.25">
      <c r="A2046" t="s">
        <v>535</v>
      </c>
      <c r="B2046" t="s">
        <v>522</v>
      </c>
      <c r="C2046" t="s">
        <v>511</v>
      </c>
      <c r="D2046" s="5" t="s">
        <v>557</v>
      </c>
      <c r="E2046" t="s">
        <v>514</v>
      </c>
      <c r="F2046">
        <v>3</v>
      </c>
      <c r="H2046" t="s">
        <v>545</v>
      </c>
      <c r="I2046" t="s">
        <v>524</v>
      </c>
      <c r="J2046" t="s">
        <v>517</v>
      </c>
      <c r="K2046" s="5" t="s">
        <v>557</v>
      </c>
      <c r="L2046" t="s">
        <v>514</v>
      </c>
      <c r="M2046">
        <v>1</v>
      </c>
    </row>
    <row r="2047" spans="1:13" x14ac:dyDescent="0.25">
      <c r="A2047" t="s">
        <v>535</v>
      </c>
      <c r="B2047" t="s">
        <v>522</v>
      </c>
      <c r="C2047" t="s">
        <v>515</v>
      </c>
      <c r="D2047" s="5" t="s">
        <v>557</v>
      </c>
      <c r="E2047" t="s">
        <v>513</v>
      </c>
      <c r="F2047">
        <v>4</v>
      </c>
      <c r="H2047" t="s">
        <v>545</v>
      </c>
      <c r="I2047" t="s">
        <v>524</v>
      </c>
      <c r="J2047" t="s">
        <v>518</v>
      </c>
      <c r="K2047" s="5" t="s">
        <v>557</v>
      </c>
      <c r="L2047" t="s">
        <v>514</v>
      </c>
      <c r="M2047">
        <v>1</v>
      </c>
    </row>
    <row r="2048" spans="1:13" x14ac:dyDescent="0.25">
      <c r="A2048" t="s">
        <v>535</v>
      </c>
      <c r="B2048" t="s">
        <v>522</v>
      </c>
      <c r="C2048" t="s">
        <v>515</v>
      </c>
      <c r="D2048" s="5" t="s">
        <v>557</v>
      </c>
      <c r="E2048" t="s">
        <v>514</v>
      </c>
      <c r="F2048">
        <v>6</v>
      </c>
      <c r="H2048" t="s">
        <v>545</v>
      </c>
      <c r="I2048" t="s">
        <v>525</v>
      </c>
      <c r="J2048" t="s">
        <v>515</v>
      </c>
      <c r="K2048" s="5" t="s">
        <v>557</v>
      </c>
      <c r="L2048" t="s">
        <v>513</v>
      </c>
      <c r="M2048">
        <v>2</v>
      </c>
    </row>
    <row r="2049" spans="1:13" x14ac:dyDescent="0.25">
      <c r="A2049" t="s">
        <v>535</v>
      </c>
      <c r="B2049" t="s">
        <v>522</v>
      </c>
      <c r="C2049" t="s">
        <v>517</v>
      </c>
      <c r="D2049" s="5" t="s">
        <v>557</v>
      </c>
      <c r="E2049" t="s">
        <v>514</v>
      </c>
      <c r="F2049">
        <v>1</v>
      </c>
      <c r="H2049" t="s">
        <v>545</v>
      </c>
      <c r="I2049" t="s">
        <v>525</v>
      </c>
      <c r="J2049" t="s">
        <v>515</v>
      </c>
      <c r="K2049" s="5" t="s">
        <v>557</v>
      </c>
      <c r="L2049" t="s">
        <v>514</v>
      </c>
      <c r="M2049">
        <v>1</v>
      </c>
    </row>
    <row r="2050" spans="1:13" x14ac:dyDescent="0.25">
      <c r="A2050" t="s">
        <v>535</v>
      </c>
      <c r="B2050" t="s">
        <v>523</v>
      </c>
      <c r="C2050" t="s">
        <v>511</v>
      </c>
      <c r="D2050" s="5" t="s">
        <v>557</v>
      </c>
      <c r="E2050" t="s">
        <v>513</v>
      </c>
      <c r="F2050">
        <v>2</v>
      </c>
      <c r="H2050" t="s">
        <v>546</v>
      </c>
      <c r="I2050" t="s">
        <v>510</v>
      </c>
      <c r="J2050" t="s">
        <v>511</v>
      </c>
      <c r="K2050" s="5" t="s">
        <v>557</v>
      </c>
      <c r="L2050" t="s">
        <v>513</v>
      </c>
      <c r="M2050">
        <v>32</v>
      </c>
    </row>
    <row r="2051" spans="1:13" x14ac:dyDescent="0.25">
      <c r="A2051" t="s">
        <v>535</v>
      </c>
      <c r="B2051" t="s">
        <v>523</v>
      </c>
      <c r="C2051" t="s">
        <v>511</v>
      </c>
      <c r="D2051" s="5" t="s">
        <v>557</v>
      </c>
      <c r="E2051" t="s">
        <v>514</v>
      </c>
      <c r="F2051">
        <v>4</v>
      </c>
      <c r="H2051" t="s">
        <v>546</v>
      </c>
      <c r="I2051" t="s">
        <v>510</v>
      </c>
      <c r="J2051" t="s">
        <v>511</v>
      </c>
      <c r="K2051" s="5" t="s">
        <v>557</v>
      </c>
      <c r="L2051" t="s">
        <v>514</v>
      </c>
      <c r="M2051">
        <v>72</v>
      </c>
    </row>
    <row r="2052" spans="1:13" x14ac:dyDescent="0.25">
      <c r="A2052" t="s">
        <v>535</v>
      </c>
      <c r="B2052" t="s">
        <v>523</v>
      </c>
      <c r="C2052" t="s">
        <v>515</v>
      </c>
      <c r="D2052" s="5" t="s">
        <v>557</v>
      </c>
      <c r="E2052" t="s">
        <v>513</v>
      </c>
      <c r="F2052">
        <v>17</v>
      </c>
      <c r="H2052" t="s">
        <v>546</v>
      </c>
      <c r="I2052" t="s">
        <v>510</v>
      </c>
      <c r="J2052" t="s">
        <v>515</v>
      </c>
      <c r="K2052" s="5" t="s">
        <v>557</v>
      </c>
      <c r="L2052" t="s">
        <v>513</v>
      </c>
      <c r="M2052">
        <v>136</v>
      </c>
    </row>
    <row r="2053" spans="1:13" x14ac:dyDescent="0.25">
      <c r="A2053" t="s">
        <v>535</v>
      </c>
      <c r="B2053" t="s">
        <v>523</v>
      </c>
      <c r="C2053" t="s">
        <v>515</v>
      </c>
      <c r="D2053" s="5" t="s">
        <v>557</v>
      </c>
      <c r="E2053" t="s">
        <v>514</v>
      </c>
      <c r="F2053">
        <v>23</v>
      </c>
      <c r="H2053" t="s">
        <v>546</v>
      </c>
      <c r="I2053" t="s">
        <v>510</v>
      </c>
      <c r="J2053" t="s">
        <v>515</v>
      </c>
      <c r="K2053" s="5" t="s">
        <v>557</v>
      </c>
      <c r="L2053" t="s">
        <v>514</v>
      </c>
      <c r="M2053">
        <v>409</v>
      </c>
    </row>
    <row r="2054" spans="1:13" x14ac:dyDescent="0.25">
      <c r="A2054" t="s">
        <v>535</v>
      </c>
      <c r="B2054" t="s">
        <v>523</v>
      </c>
      <c r="C2054" t="s">
        <v>518</v>
      </c>
      <c r="D2054" s="5" t="s">
        <v>557</v>
      </c>
      <c r="E2054" t="s">
        <v>513</v>
      </c>
      <c r="F2054">
        <v>2</v>
      </c>
      <c r="H2054" t="s">
        <v>546</v>
      </c>
      <c r="I2054" t="s">
        <v>510</v>
      </c>
      <c r="J2054" t="s">
        <v>517</v>
      </c>
      <c r="K2054" s="5" t="s">
        <v>557</v>
      </c>
      <c r="L2054" t="s">
        <v>513</v>
      </c>
      <c r="M2054">
        <v>6</v>
      </c>
    </row>
    <row r="2055" spans="1:13" x14ac:dyDescent="0.25">
      <c r="A2055" t="s">
        <v>535</v>
      </c>
      <c r="B2055" t="s">
        <v>523</v>
      </c>
      <c r="C2055" t="s">
        <v>518</v>
      </c>
      <c r="D2055" s="5" t="s">
        <v>557</v>
      </c>
      <c r="E2055" t="s">
        <v>514</v>
      </c>
      <c r="F2055">
        <v>4</v>
      </c>
      <c r="H2055" t="s">
        <v>546</v>
      </c>
      <c r="I2055" t="s">
        <v>510</v>
      </c>
      <c r="J2055" t="s">
        <v>517</v>
      </c>
      <c r="K2055" s="5" t="s">
        <v>557</v>
      </c>
      <c r="L2055" t="s">
        <v>514</v>
      </c>
      <c r="M2055">
        <v>62</v>
      </c>
    </row>
    <row r="2056" spans="1:13" x14ac:dyDescent="0.25">
      <c r="A2056" t="s">
        <v>535</v>
      </c>
      <c r="B2056" t="s">
        <v>524</v>
      </c>
      <c r="C2056" t="s">
        <v>511</v>
      </c>
      <c r="D2056" s="5" t="s">
        <v>557</v>
      </c>
      <c r="E2056" t="s">
        <v>514</v>
      </c>
      <c r="F2056">
        <v>1</v>
      </c>
      <c r="H2056" t="s">
        <v>546</v>
      </c>
      <c r="I2056" t="s">
        <v>510</v>
      </c>
      <c r="J2056" t="s">
        <v>518</v>
      </c>
      <c r="K2056" s="5" t="s">
        <v>557</v>
      </c>
      <c r="L2056" t="s">
        <v>513</v>
      </c>
      <c r="M2056">
        <v>45</v>
      </c>
    </row>
    <row r="2057" spans="1:13" x14ac:dyDescent="0.25">
      <c r="A2057" t="s">
        <v>535</v>
      </c>
      <c r="B2057" t="s">
        <v>524</v>
      </c>
      <c r="C2057" t="s">
        <v>515</v>
      </c>
      <c r="D2057" s="5" t="s">
        <v>557</v>
      </c>
      <c r="E2057" t="s">
        <v>513</v>
      </c>
      <c r="F2057">
        <v>20</v>
      </c>
      <c r="H2057" t="s">
        <v>546</v>
      </c>
      <c r="I2057" t="s">
        <v>510</v>
      </c>
      <c r="J2057" t="s">
        <v>518</v>
      </c>
      <c r="K2057" s="5" t="s">
        <v>557</v>
      </c>
      <c r="L2057" t="s">
        <v>514</v>
      </c>
      <c r="M2057">
        <v>86</v>
      </c>
    </row>
    <row r="2058" spans="1:13" x14ac:dyDescent="0.25">
      <c r="A2058" t="s">
        <v>535</v>
      </c>
      <c r="B2058" t="s">
        <v>524</v>
      </c>
      <c r="C2058" t="s">
        <v>515</v>
      </c>
      <c r="D2058" s="5" t="s">
        <v>557</v>
      </c>
      <c r="E2058" t="s">
        <v>514</v>
      </c>
      <c r="F2058">
        <v>22</v>
      </c>
      <c r="H2058" t="s">
        <v>546</v>
      </c>
      <c r="I2058" t="s">
        <v>510</v>
      </c>
      <c r="J2058" t="s">
        <v>519</v>
      </c>
      <c r="K2058" s="5" t="s">
        <v>557</v>
      </c>
      <c r="L2058" t="s">
        <v>513</v>
      </c>
      <c r="M2058">
        <v>8</v>
      </c>
    </row>
    <row r="2059" spans="1:13" x14ac:dyDescent="0.25">
      <c r="A2059" t="s">
        <v>535</v>
      </c>
      <c r="B2059" t="s">
        <v>524</v>
      </c>
      <c r="C2059" t="s">
        <v>518</v>
      </c>
      <c r="D2059" s="5" t="s">
        <v>557</v>
      </c>
      <c r="E2059" t="s">
        <v>513</v>
      </c>
      <c r="F2059">
        <v>2</v>
      </c>
      <c r="H2059" t="s">
        <v>546</v>
      </c>
      <c r="I2059" t="s">
        <v>510</v>
      </c>
      <c r="J2059" t="s">
        <v>519</v>
      </c>
      <c r="K2059" s="5" t="s">
        <v>557</v>
      </c>
      <c r="L2059" t="s">
        <v>516</v>
      </c>
      <c r="M2059">
        <v>1</v>
      </c>
    </row>
    <row r="2060" spans="1:13" x14ac:dyDescent="0.25">
      <c r="A2060" t="s">
        <v>535</v>
      </c>
      <c r="B2060" t="s">
        <v>525</v>
      </c>
      <c r="C2060" t="s">
        <v>515</v>
      </c>
      <c r="D2060" s="5" t="s">
        <v>557</v>
      </c>
      <c r="E2060" t="s">
        <v>513</v>
      </c>
      <c r="F2060">
        <v>3</v>
      </c>
      <c r="H2060" t="s">
        <v>546</v>
      </c>
      <c r="I2060" t="s">
        <v>510</v>
      </c>
      <c r="J2060" t="s">
        <v>519</v>
      </c>
      <c r="K2060" s="5" t="s">
        <v>557</v>
      </c>
      <c r="L2060" t="s">
        <v>514</v>
      </c>
      <c r="M2060">
        <v>90</v>
      </c>
    </row>
    <row r="2061" spans="1:13" x14ac:dyDescent="0.25">
      <c r="A2061" t="s">
        <v>535</v>
      </c>
      <c r="B2061" t="s">
        <v>525</v>
      </c>
      <c r="C2061" t="s">
        <v>515</v>
      </c>
      <c r="D2061" s="5" t="s">
        <v>557</v>
      </c>
      <c r="E2061" t="s">
        <v>514</v>
      </c>
      <c r="F2061">
        <v>3</v>
      </c>
      <c r="H2061" t="s">
        <v>546</v>
      </c>
      <c r="I2061" t="s">
        <v>520</v>
      </c>
      <c r="J2061" t="s">
        <v>515</v>
      </c>
      <c r="K2061" s="5" t="s">
        <v>557</v>
      </c>
      <c r="L2061" t="s">
        <v>513</v>
      </c>
      <c r="M2061">
        <v>161</v>
      </c>
    </row>
    <row r="2062" spans="1:13" x14ac:dyDescent="0.25">
      <c r="A2062" t="s">
        <v>535</v>
      </c>
      <c r="B2062" t="s">
        <v>525</v>
      </c>
      <c r="C2062" t="s">
        <v>518</v>
      </c>
      <c r="D2062" s="5" t="s">
        <v>557</v>
      </c>
      <c r="E2062" t="s">
        <v>513</v>
      </c>
      <c r="F2062">
        <v>1</v>
      </c>
      <c r="H2062" t="s">
        <v>546</v>
      </c>
      <c r="I2062" t="s">
        <v>520</v>
      </c>
      <c r="J2062" t="s">
        <v>515</v>
      </c>
      <c r="K2062" s="5" t="s">
        <v>557</v>
      </c>
      <c r="L2062" t="s">
        <v>514</v>
      </c>
      <c r="M2062">
        <v>125</v>
      </c>
    </row>
    <row r="2063" spans="1:13" x14ac:dyDescent="0.25">
      <c r="A2063" t="s">
        <v>535</v>
      </c>
      <c r="B2063" t="s">
        <v>525</v>
      </c>
      <c r="C2063" t="s">
        <v>518</v>
      </c>
      <c r="D2063" s="5" t="s">
        <v>557</v>
      </c>
      <c r="E2063" t="s">
        <v>514</v>
      </c>
      <c r="F2063">
        <v>1</v>
      </c>
      <c r="H2063" t="s">
        <v>546</v>
      </c>
      <c r="I2063" t="s">
        <v>520</v>
      </c>
      <c r="J2063" t="s">
        <v>517</v>
      </c>
      <c r="K2063" s="5" t="s">
        <v>557</v>
      </c>
      <c r="L2063" t="s">
        <v>513</v>
      </c>
      <c r="M2063">
        <v>1</v>
      </c>
    </row>
    <row r="2064" spans="1:13" x14ac:dyDescent="0.25">
      <c r="A2064" t="s">
        <v>536</v>
      </c>
      <c r="B2064" t="s">
        <v>510</v>
      </c>
      <c r="C2064" t="s">
        <v>511</v>
      </c>
      <c r="D2064" s="5" t="s">
        <v>557</v>
      </c>
      <c r="E2064" t="s">
        <v>513</v>
      </c>
      <c r="F2064">
        <v>17</v>
      </c>
      <c r="H2064" t="s">
        <v>546</v>
      </c>
      <c r="I2064" t="s">
        <v>520</v>
      </c>
      <c r="J2064" t="s">
        <v>517</v>
      </c>
      <c r="K2064" s="5" t="s">
        <v>557</v>
      </c>
      <c r="L2064" t="s">
        <v>514</v>
      </c>
      <c r="M2064">
        <v>1</v>
      </c>
    </row>
    <row r="2065" spans="1:13" x14ac:dyDescent="0.25">
      <c r="A2065" t="s">
        <v>536</v>
      </c>
      <c r="B2065" t="s">
        <v>510</v>
      </c>
      <c r="C2065" t="s">
        <v>511</v>
      </c>
      <c r="D2065" s="5" t="s">
        <v>557</v>
      </c>
      <c r="E2065" t="s">
        <v>514</v>
      </c>
      <c r="F2065">
        <v>73</v>
      </c>
      <c r="H2065" t="s">
        <v>546</v>
      </c>
      <c r="I2065" t="s">
        <v>520</v>
      </c>
      <c r="J2065" t="s">
        <v>518</v>
      </c>
      <c r="K2065" s="5" t="s">
        <v>557</v>
      </c>
      <c r="L2065" t="s">
        <v>513</v>
      </c>
      <c r="M2065">
        <v>7</v>
      </c>
    </row>
    <row r="2066" spans="1:13" x14ac:dyDescent="0.25">
      <c r="A2066" t="s">
        <v>536</v>
      </c>
      <c r="B2066" t="s">
        <v>510</v>
      </c>
      <c r="C2066" t="s">
        <v>515</v>
      </c>
      <c r="D2066" s="5" t="s">
        <v>557</v>
      </c>
      <c r="E2066" t="s">
        <v>513</v>
      </c>
      <c r="F2066">
        <v>45</v>
      </c>
      <c r="H2066" t="s">
        <v>546</v>
      </c>
      <c r="I2066" t="s">
        <v>520</v>
      </c>
      <c r="J2066" t="s">
        <v>518</v>
      </c>
      <c r="K2066" s="5" t="s">
        <v>557</v>
      </c>
      <c r="L2066" t="s">
        <v>514</v>
      </c>
      <c r="M2066">
        <v>5</v>
      </c>
    </row>
    <row r="2067" spans="1:13" x14ac:dyDescent="0.25">
      <c r="A2067" t="s">
        <v>536</v>
      </c>
      <c r="B2067" t="s">
        <v>510</v>
      </c>
      <c r="C2067" t="s">
        <v>515</v>
      </c>
      <c r="D2067" s="5" t="s">
        <v>557</v>
      </c>
      <c r="E2067" t="s">
        <v>514</v>
      </c>
      <c r="F2067">
        <v>133</v>
      </c>
      <c r="H2067" t="s">
        <v>546</v>
      </c>
      <c r="I2067" t="s">
        <v>521</v>
      </c>
      <c r="J2067" t="s">
        <v>511</v>
      </c>
      <c r="K2067" s="5" t="s">
        <v>557</v>
      </c>
      <c r="L2067" t="s">
        <v>513</v>
      </c>
      <c r="M2067">
        <v>2</v>
      </c>
    </row>
    <row r="2068" spans="1:13" x14ac:dyDescent="0.25">
      <c r="A2068" t="s">
        <v>536</v>
      </c>
      <c r="B2068" t="s">
        <v>510</v>
      </c>
      <c r="C2068" t="s">
        <v>527</v>
      </c>
      <c r="D2068" s="5" t="s">
        <v>557</v>
      </c>
      <c r="E2068" t="s">
        <v>513</v>
      </c>
      <c r="F2068">
        <v>6</v>
      </c>
      <c r="H2068" t="s">
        <v>546</v>
      </c>
      <c r="I2068" t="s">
        <v>521</v>
      </c>
      <c r="J2068" t="s">
        <v>511</v>
      </c>
      <c r="K2068" s="5" t="s">
        <v>557</v>
      </c>
      <c r="L2068" t="s">
        <v>514</v>
      </c>
      <c r="M2068">
        <v>4</v>
      </c>
    </row>
    <row r="2069" spans="1:13" x14ac:dyDescent="0.25">
      <c r="A2069" t="s">
        <v>536</v>
      </c>
      <c r="B2069" t="s">
        <v>510</v>
      </c>
      <c r="C2069" t="s">
        <v>527</v>
      </c>
      <c r="D2069" s="5" t="s">
        <v>557</v>
      </c>
      <c r="E2069" t="s">
        <v>514</v>
      </c>
      <c r="F2069">
        <v>16</v>
      </c>
      <c r="H2069" t="s">
        <v>546</v>
      </c>
      <c r="I2069" t="s">
        <v>521</v>
      </c>
      <c r="J2069" t="s">
        <v>515</v>
      </c>
      <c r="K2069" s="5" t="s">
        <v>557</v>
      </c>
      <c r="L2069" t="s">
        <v>513</v>
      </c>
      <c r="M2069">
        <v>4</v>
      </c>
    </row>
    <row r="2070" spans="1:13" x14ac:dyDescent="0.25">
      <c r="A2070" t="s">
        <v>536</v>
      </c>
      <c r="B2070" t="s">
        <v>510</v>
      </c>
      <c r="C2070" t="s">
        <v>517</v>
      </c>
      <c r="D2070" s="5" t="s">
        <v>557</v>
      </c>
      <c r="E2070" t="s">
        <v>513</v>
      </c>
      <c r="F2070">
        <v>4</v>
      </c>
      <c r="H2070" t="s">
        <v>546</v>
      </c>
      <c r="I2070" t="s">
        <v>521</v>
      </c>
      <c r="J2070" t="s">
        <v>515</v>
      </c>
      <c r="K2070" s="5" t="s">
        <v>557</v>
      </c>
      <c r="L2070" t="s">
        <v>514</v>
      </c>
      <c r="M2070">
        <v>9</v>
      </c>
    </row>
    <row r="2071" spans="1:13" x14ac:dyDescent="0.25">
      <c r="A2071" t="s">
        <v>536</v>
      </c>
      <c r="B2071" t="s">
        <v>510</v>
      </c>
      <c r="C2071" t="s">
        <v>517</v>
      </c>
      <c r="D2071" s="5" t="s">
        <v>557</v>
      </c>
      <c r="E2071" t="s">
        <v>514</v>
      </c>
      <c r="F2071">
        <v>61</v>
      </c>
      <c r="H2071" t="s">
        <v>546</v>
      </c>
      <c r="I2071" t="s">
        <v>521</v>
      </c>
      <c r="J2071" t="s">
        <v>517</v>
      </c>
      <c r="K2071" s="5" t="s">
        <v>557</v>
      </c>
      <c r="L2071" t="s">
        <v>513</v>
      </c>
      <c r="M2071">
        <v>1</v>
      </c>
    </row>
    <row r="2072" spans="1:13" x14ac:dyDescent="0.25">
      <c r="A2072" t="s">
        <v>536</v>
      </c>
      <c r="B2072" t="s">
        <v>510</v>
      </c>
      <c r="C2072" t="s">
        <v>518</v>
      </c>
      <c r="D2072" s="5" t="s">
        <v>557</v>
      </c>
      <c r="E2072" t="s">
        <v>513</v>
      </c>
      <c r="F2072">
        <v>6</v>
      </c>
      <c r="H2072" t="s">
        <v>546</v>
      </c>
      <c r="I2072" t="s">
        <v>521</v>
      </c>
      <c r="J2072" t="s">
        <v>518</v>
      </c>
      <c r="K2072" s="5" t="s">
        <v>557</v>
      </c>
      <c r="L2072" t="s">
        <v>513</v>
      </c>
      <c r="M2072">
        <v>2</v>
      </c>
    </row>
    <row r="2073" spans="1:13" x14ac:dyDescent="0.25">
      <c r="A2073" t="s">
        <v>536</v>
      </c>
      <c r="B2073" t="s">
        <v>510</v>
      </c>
      <c r="C2073" t="s">
        <v>518</v>
      </c>
      <c r="D2073" s="5" t="s">
        <v>557</v>
      </c>
      <c r="E2073" t="s">
        <v>514</v>
      </c>
      <c r="F2073">
        <v>19</v>
      </c>
      <c r="H2073" t="s">
        <v>546</v>
      </c>
      <c r="I2073" t="s">
        <v>521</v>
      </c>
      <c r="J2073" t="s">
        <v>518</v>
      </c>
      <c r="K2073" s="5" t="s">
        <v>557</v>
      </c>
      <c r="L2073" t="s">
        <v>514</v>
      </c>
      <c r="M2073">
        <v>6</v>
      </c>
    </row>
    <row r="2074" spans="1:13" x14ac:dyDescent="0.25">
      <c r="A2074" t="s">
        <v>536</v>
      </c>
      <c r="B2074" t="s">
        <v>510</v>
      </c>
      <c r="C2074" t="s">
        <v>519</v>
      </c>
      <c r="D2074" s="5" t="s">
        <v>557</v>
      </c>
      <c r="E2074" t="s">
        <v>513</v>
      </c>
      <c r="F2074">
        <v>11</v>
      </c>
      <c r="H2074" t="s">
        <v>546</v>
      </c>
      <c r="I2074" t="s">
        <v>521</v>
      </c>
      <c r="J2074" t="s">
        <v>519</v>
      </c>
      <c r="K2074" s="5" t="s">
        <v>557</v>
      </c>
      <c r="L2074" t="s">
        <v>514</v>
      </c>
      <c r="M2074">
        <v>1</v>
      </c>
    </row>
    <row r="2075" spans="1:13" x14ac:dyDescent="0.25">
      <c r="A2075" t="s">
        <v>536</v>
      </c>
      <c r="B2075" t="s">
        <v>510</v>
      </c>
      <c r="C2075" t="s">
        <v>519</v>
      </c>
      <c r="D2075" s="5" t="s">
        <v>557</v>
      </c>
      <c r="E2075" t="s">
        <v>514</v>
      </c>
      <c r="F2075">
        <v>91</v>
      </c>
      <c r="H2075" t="s">
        <v>546</v>
      </c>
      <c r="I2075" t="s">
        <v>522</v>
      </c>
      <c r="J2075" t="s">
        <v>511</v>
      </c>
      <c r="K2075" s="5" t="s">
        <v>557</v>
      </c>
      <c r="L2075" t="s">
        <v>513</v>
      </c>
      <c r="M2075">
        <v>2</v>
      </c>
    </row>
    <row r="2076" spans="1:13" x14ac:dyDescent="0.25">
      <c r="A2076" t="s">
        <v>536</v>
      </c>
      <c r="B2076" t="s">
        <v>520</v>
      </c>
      <c r="C2076" t="s">
        <v>515</v>
      </c>
      <c r="D2076" s="5" t="s">
        <v>557</v>
      </c>
      <c r="E2076" t="s">
        <v>513</v>
      </c>
      <c r="F2076">
        <v>29</v>
      </c>
      <c r="H2076" t="s">
        <v>546</v>
      </c>
      <c r="I2076" t="s">
        <v>522</v>
      </c>
      <c r="J2076" t="s">
        <v>511</v>
      </c>
      <c r="K2076" s="5" t="s">
        <v>557</v>
      </c>
      <c r="L2076" t="s">
        <v>514</v>
      </c>
      <c r="M2076">
        <v>3</v>
      </c>
    </row>
    <row r="2077" spans="1:13" x14ac:dyDescent="0.25">
      <c r="A2077" t="s">
        <v>536</v>
      </c>
      <c r="B2077" t="s">
        <v>520</v>
      </c>
      <c r="C2077" t="s">
        <v>515</v>
      </c>
      <c r="D2077" s="5" t="s">
        <v>557</v>
      </c>
      <c r="E2077" t="s">
        <v>514</v>
      </c>
      <c r="F2077">
        <v>39</v>
      </c>
      <c r="H2077" t="s">
        <v>546</v>
      </c>
      <c r="I2077" t="s">
        <v>522</v>
      </c>
      <c r="J2077" t="s">
        <v>515</v>
      </c>
      <c r="K2077" s="5" t="s">
        <v>557</v>
      </c>
      <c r="L2077" t="s">
        <v>513</v>
      </c>
      <c r="M2077">
        <v>19</v>
      </c>
    </row>
    <row r="2078" spans="1:13" x14ac:dyDescent="0.25">
      <c r="A2078" t="s">
        <v>536</v>
      </c>
      <c r="B2078" t="s">
        <v>520</v>
      </c>
      <c r="C2078" t="s">
        <v>527</v>
      </c>
      <c r="D2078" s="5" t="s">
        <v>557</v>
      </c>
      <c r="E2078" t="s">
        <v>514</v>
      </c>
      <c r="F2078">
        <v>2</v>
      </c>
      <c r="H2078" t="s">
        <v>546</v>
      </c>
      <c r="I2078" t="s">
        <v>522</v>
      </c>
      <c r="J2078" t="s">
        <v>515</v>
      </c>
      <c r="K2078" s="5" t="s">
        <v>557</v>
      </c>
      <c r="L2078" t="s">
        <v>514</v>
      </c>
      <c r="M2078">
        <v>27</v>
      </c>
    </row>
    <row r="2079" spans="1:13" x14ac:dyDescent="0.25">
      <c r="A2079" t="s">
        <v>536</v>
      </c>
      <c r="B2079" t="s">
        <v>520</v>
      </c>
      <c r="C2079" t="s">
        <v>517</v>
      </c>
      <c r="D2079" s="5" t="s">
        <v>557</v>
      </c>
      <c r="E2079" t="s">
        <v>513</v>
      </c>
      <c r="F2079">
        <v>1</v>
      </c>
      <c r="H2079" t="s">
        <v>546</v>
      </c>
      <c r="I2079" t="s">
        <v>522</v>
      </c>
      <c r="J2079" t="s">
        <v>518</v>
      </c>
      <c r="K2079" s="5" t="s">
        <v>557</v>
      </c>
      <c r="L2079" t="s">
        <v>513</v>
      </c>
      <c r="M2079">
        <v>10</v>
      </c>
    </row>
    <row r="2080" spans="1:13" x14ac:dyDescent="0.25">
      <c r="A2080" t="s">
        <v>536</v>
      </c>
      <c r="B2080" t="s">
        <v>520</v>
      </c>
      <c r="C2080" t="s">
        <v>518</v>
      </c>
      <c r="D2080" s="5" t="s">
        <v>557</v>
      </c>
      <c r="E2080" t="s">
        <v>513</v>
      </c>
      <c r="F2080">
        <v>3</v>
      </c>
      <c r="H2080" t="s">
        <v>546</v>
      </c>
      <c r="I2080" t="s">
        <v>522</v>
      </c>
      <c r="J2080" t="s">
        <v>518</v>
      </c>
      <c r="K2080" s="5" t="s">
        <v>557</v>
      </c>
      <c r="L2080" t="s">
        <v>514</v>
      </c>
      <c r="M2080">
        <v>6</v>
      </c>
    </row>
    <row r="2081" spans="1:13" x14ac:dyDescent="0.25">
      <c r="A2081" t="s">
        <v>536</v>
      </c>
      <c r="B2081" t="s">
        <v>520</v>
      </c>
      <c r="C2081" t="s">
        <v>518</v>
      </c>
      <c r="D2081" s="5" t="s">
        <v>557</v>
      </c>
      <c r="E2081" t="s">
        <v>514</v>
      </c>
      <c r="F2081">
        <v>3</v>
      </c>
      <c r="H2081" t="s">
        <v>546</v>
      </c>
      <c r="I2081" t="s">
        <v>523</v>
      </c>
      <c r="J2081" t="s">
        <v>511</v>
      </c>
      <c r="K2081" s="5" t="s">
        <v>557</v>
      </c>
      <c r="L2081" t="s">
        <v>513</v>
      </c>
      <c r="M2081">
        <v>1</v>
      </c>
    </row>
    <row r="2082" spans="1:13" x14ac:dyDescent="0.25">
      <c r="A2082" t="s">
        <v>536</v>
      </c>
      <c r="B2082" t="s">
        <v>521</v>
      </c>
      <c r="C2082" t="s">
        <v>511</v>
      </c>
      <c r="D2082" s="5" t="s">
        <v>557</v>
      </c>
      <c r="E2082" t="s">
        <v>514</v>
      </c>
      <c r="F2082">
        <v>4</v>
      </c>
      <c r="H2082" t="s">
        <v>546</v>
      </c>
      <c r="I2082" t="s">
        <v>523</v>
      </c>
      <c r="J2082" t="s">
        <v>511</v>
      </c>
      <c r="K2082" s="5" t="s">
        <v>557</v>
      </c>
      <c r="L2082" t="s">
        <v>514</v>
      </c>
      <c r="M2082">
        <v>3</v>
      </c>
    </row>
    <row r="2083" spans="1:13" x14ac:dyDescent="0.25">
      <c r="A2083" t="s">
        <v>536</v>
      </c>
      <c r="B2083" t="s">
        <v>521</v>
      </c>
      <c r="C2083" t="s">
        <v>517</v>
      </c>
      <c r="D2083" s="5" t="s">
        <v>557</v>
      </c>
      <c r="E2083" t="s">
        <v>514</v>
      </c>
      <c r="F2083">
        <v>1</v>
      </c>
      <c r="H2083" t="s">
        <v>546</v>
      </c>
      <c r="I2083" t="s">
        <v>523</v>
      </c>
      <c r="J2083" t="s">
        <v>515</v>
      </c>
      <c r="K2083" s="5" t="s">
        <v>557</v>
      </c>
      <c r="L2083" t="s">
        <v>513</v>
      </c>
      <c r="M2083">
        <v>57</v>
      </c>
    </row>
    <row r="2084" spans="1:13" x14ac:dyDescent="0.25">
      <c r="A2084" t="s">
        <v>536</v>
      </c>
      <c r="B2084" t="s">
        <v>521</v>
      </c>
      <c r="C2084" t="s">
        <v>518</v>
      </c>
      <c r="D2084" s="5" t="s">
        <v>557</v>
      </c>
      <c r="E2084" t="s">
        <v>513</v>
      </c>
      <c r="F2084">
        <v>1</v>
      </c>
      <c r="H2084" t="s">
        <v>546</v>
      </c>
      <c r="I2084" t="s">
        <v>523</v>
      </c>
      <c r="J2084" t="s">
        <v>515</v>
      </c>
      <c r="K2084" s="5" t="s">
        <v>557</v>
      </c>
      <c r="L2084" t="s">
        <v>514</v>
      </c>
      <c r="M2084">
        <v>64</v>
      </c>
    </row>
    <row r="2085" spans="1:13" x14ac:dyDescent="0.25">
      <c r="A2085" t="s">
        <v>536</v>
      </c>
      <c r="B2085" t="s">
        <v>521</v>
      </c>
      <c r="C2085" t="s">
        <v>518</v>
      </c>
      <c r="D2085" s="5" t="s">
        <v>557</v>
      </c>
      <c r="E2085" t="s">
        <v>514</v>
      </c>
      <c r="F2085">
        <v>1</v>
      </c>
      <c r="H2085" t="s">
        <v>546</v>
      </c>
      <c r="I2085" t="s">
        <v>523</v>
      </c>
      <c r="J2085" t="s">
        <v>517</v>
      </c>
      <c r="K2085" s="5" t="s">
        <v>557</v>
      </c>
      <c r="L2085" t="s">
        <v>514</v>
      </c>
      <c r="M2085">
        <v>2</v>
      </c>
    </row>
    <row r="2086" spans="1:13" x14ac:dyDescent="0.25">
      <c r="A2086" t="s">
        <v>536</v>
      </c>
      <c r="B2086" t="s">
        <v>522</v>
      </c>
      <c r="C2086" t="s">
        <v>511</v>
      </c>
      <c r="D2086" s="5" t="s">
        <v>557</v>
      </c>
      <c r="E2086" t="s">
        <v>513</v>
      </c>
      <c r="F2086">
        <v>1</v>
      </c>
      <c r="H2086" t="s">
        <v>546</v>
      </c>
      <c r="I2086" t="s">
        <v>523</v>
      </c>
      <c r="J2086" t="s">
        <v>518</v>
      </c>
      <c r="K2086" s="5" t="s">
        <v>557</v>
      </c>
      <c r="L2086" t="s">
        <v>513</v>
      </c>
      <c r="M2086">
        <v>9</v>
      </c>
    </row>
    <row r="2087" spans="1:13" x14ac:dyDescent="0.25">
      <c r="A2087" t="s">
        <v>536</v>
      </c>
      <c r="B2087" t="s">
        <v>522</v>
      </c>
      <c r="C2087" t="s">
        <v>511</v>
      </c>
      <c r="D2087" s="5" t="s">
        <v>557</v>
      </c>
      <c r="E2087" t="s">
        <v>514</v>
      </c>
      <c r="F2087">
        <v>4</v>
      </c>
      <c r="H2087" t="s">
        <v>546</v>
      </c>
      <c r="I2087" t="s">
        <v>523</v>
      </c>
      <c r="J2087" t="s">
        <v>518</v>
      </c>
      <c r="K2087" s="5" t="s">
        <v>557</v>
      </c>
      <c r="L2087" t="s">
        <v>514</v>
      </c>
      <c r="M2087">
        <v>14</v>
      </c>
    </row>
    <row r="2088" spans="1:13" x14ac:dyDescent="0.25">
      <c r="A2088" t="s">
        <v>536</v>
      </c>
      <c r="B2088" t="s">
        <v>522</v>
      </c>
      <c r="C2088" t="s">
        <v>515</v>
      </c>
      <c r="D2088" s="5" t="s">
        <v>557</v>
      </c>
      <c r="E2088" t="s">
        <v>513</v>
      </c>
      <c r="F2088">
        <v>16</v>
      </c>
      <c r="H2088" t="s">
        <v>546</v>
      </c>
      <c r="I2088" t="s">
        <v>523</v>
      </c>
      <c r="J2088" t="s">
        <v>519</v>
      </c>
      <c r="K2088" s="5" t="s">
        <v>557</v>
      </c>
      <c r="L2088" t="s">
        <v>513</v>
      </c>
      <c r="M2088">
        <v>1</v>
      </c>
    </row>
    <row r="2089" spans="1:13" x14ac:dyDescent="0.25">
      <c r="A2089" t="s">
        <v>536</v>
      </c>
      <c r="B2089" t="s">
        <v>522</v>
      </c>
      <c r="C2089" t="s">
        <v>515</v>
      </c>
      <c r="D2089" s="5" t="s">
        <v>557</v>
      </c>
      <c r="E2089" t="s">
        <v>514</v>
      </c>
      <c r="F2089">
        <v>11</v>
      </c>
      <c r="H2089" t="s">
        <v>546</v>
      </c>
      <c r="I2089" t="s">
        <v>524</v>
      </c>
      <c r="J2089" t="s">
        <v>515</v>
      </c>
      <c r="K2089" s="5" t="s">
        <v>557</v>
      </c>
      <c r="L2089" t="s">
        <v>513</v>
      </c>
      <c r="M2089">
        <v>70</v>
      </c>
    </row>
    <row r="2090" spans="1:13" x14ac:dyDescent="0.25">
      <c r="A2090" t="s">
        <v>536</v>
      </c>
      <c r="B2090" t="s">
        <v>522</v>
      </c>
      <c r="C2090" t="s">
        <v>527</v>
      </c>
      <c r="D2090" s="5" t="s">
        <v>557</v>
      </c>
      <c r="E2090" t="s">
        <v>514</v>
      </c>
      <c r="F2090">
        <v>1</v>
      </c>
      <c r="H2090" t="s">
        <v>546</v>
      </c>
      <c r="I2090" t="s">
        <v>524</v>
      </c>
      <c r="J2090" t="s">
        <v>515</v>
      </c>
      <c r="K2090" s="5" t="s">
        <v>557</v>
      </c>
      <c r="L2090" t="s">
        <v>514</v>
      </c>
      <c r="M2090">
        <v>80</v>
      </c>
    </row>
    <row r="2091" spans="1:13" x14ac:dyDescent="0.25">
      <c r="A2091" t="s">
        <v>536</v>
      </c>
      <c r="B2091" t="s">
        <v>522</v>
      </c>
      <c r="C2091" t="s">
        <v>517</v>
      </c>
      <c r="D2091" s="5" t="s">
        <v>557</v>
      </c>
      <c r="E2091" t="s">
        <v>514</v>
      </c>
      <c r="F2091">
        <v>3</v>
      </c>
      <c r="H2091" t="s">
        <v>546</v>
      </c>
      <c r="I2091" t="s">
        <v>524</v>
      </c>
      <c r="J2091" t="s">
        <v>517</v>
      </c>
      <c r="K2091" s="5" t="s">
        <v>557</v>
      </c>
      <c r="L2091" t="s">
        <v>513</v>
      </c>
      <c r="M2091">
        <v>1</v>
      </c>
    </row>
    <row r="2092" spans="1:13" x14ac:dyDescent="0.25">
      <c r="A2092" t="s">
        <v>536</v>
      </c>
      <c r="B2092" t="s">
        <v>522</v>
      </c>
      <c r="C2092" t="s">
        <v>518</v>
      </c>
      <c r="D2092" s="5" t="s">
        <v>557</v>
      </c>
      <c r="E2092" t="s">
        <v>513</v>
      </c>
      <c r="F2092">
        <v>3</v>
      </c>
      <c r="H2092" t="s">
        <v>546</v>
      </c>
      <c r="I2092" t="s">
        <v>524</v>
      </c>
      <c r="J2092" t="s">
        <v>517</v>
      </c>
      <c r="K2092" s="5" t="s">
        <v>557</v>
      </c>
      <c r="L2092" t="s">
        <v>514</v>
      </c>
      <c r="M2092">
        <v>2</v>
      </c>
    </row>
    <row r="2093" spans="1:13" x14ac:dyDescent="0.25">
      <c r="A2093" t="s">
        <v>536</v>
      </c>
      <c r="B2093" t="s">
        <v>522</v>
      </c>
      <c r="C2093" t="s">
        <v>518</v>
      </c>
      <c r="D2093" s="5" t="s">
        <v>557</v>
      </c>
      <c r="E2093" t="s">
        <v>514</v>
      </c>
      <c r="F2093">
        <v>3</v>
      </c>
      <c r="H2093" t="s">
        <v>546</v>
      </c>
      <c r="I2093" t="s">
        <v>524</v>
      </c>
      <c r="J2093" t="s">
        <v>518</v>
      </c>
      <c r="K2093" s="5" t="s">
        <v>557</v>
      </c>
      <c r="L2093" t="s">
        <v>513</v>
      </c>
      <c r="M2093">
        <v>9</v>
      </c>
    </row>
    <row r="2094" spans="1:13" x14ac:dyDescent="0.25">
      <c r="A2094" t="s">
        <v>536</v>
      </c>
      <c r="B2094" t="s">
        <v>522</v>
      </c>
      <c r="C2094" t="s">
        <v>519</v>
      </c>
      <c r="D2094" s="5" t="s">
        <v>557</v>
      </c>
      <c r="E2094" t="s">
        <v>514</v>
      </c>
      <c r="F2094">
        <v>1</v>
      </c>
      <c r="H2094" t="s">
        <v>546</v>
      </c>
      <c r="I2094" t="s">
        <v>524</v>
      </c>
      <c r="J2094" t="s">
        <v>518</v>
      </c>
      <c r="K2094" s="5" t="s">
        <v>557</v>
      </c>
      <c r="L2094" t="s">
        <v>514</v>
      </c>
      <c r="M2094">
        <v>11</v>
      </c>
    </row>
    <row r="2095" spans="1:13" x14ac:dyDescent="0.25">
      <c r="A2095" t="s">
        <v>536</v>
      </c>
      <c r="B2095" t="s">
        <v>523</v>
      </c>
      <c r="C2095" t="s">
        <v>511</v>
      </c>
      <c r="D2095" s="5" t="s">
        <v>557</v>
      </c>
      <c r="E2095" t="s">
        <v>513</v>
      </c>
      <c r="F2095">
        <v>1</v>
      </c>
      <c r="H2095" t="s">
        <v>546</v>
      </c>
      <c r="I2095" t="s">
        <v>525</v>
      </c>
      <c r="J2095" t="s">
        <v>515</v>
      </c>
      <c r="K2095" s="5" t="s">
        <v>557</v>
      </c>
      <c r="L2095" t="s">
        <v>513</v>
      </c>
      <c r="M2095">
        <v>4</v>
      </c>
    </row>
    <row r="2096" spans="1:13" x14ac:dyDescent="0.25">
      <c r="A2096" t="s">
        <v>536</v>
      </c>
      <c r="B2096" t="s">
        <v>523</v>
      </c>
      <c r="C2096" t="s">
        <v>511</v>
      </c>
      <c r="D2096" s="5" t="s">
        <v>557</v>
      </c>
      <c r="E2096" t="s">
        <v>514</v>
      </c>
      <c r="F2096">
        <v>2</v>
      </c>
      <c r="H2096" t="s">
        <v>546</v>
      </c>
      <c r="I2096" t="s">
        <v>525</v>
      </c>
      <c r="J2096" t="s">
        <v>515</v>
      </c>
      <c r="K2096" s="5" t="s">
        <v>557</v>
      </c>
      <c r="L2096" t="s">
        <v>514</v>
      </c>
      <c r="M2096">
        <v>2</v>
      </c>
    </row>
    <row r="2097" spans="1:13" x14ac:dyDescent="0.25">
      <c r="A2097" t="s">
        <v>536</v>
      </c>
      <c r="B2097" t="s">
        <v>523</v>
      </c>
      <c r="C2097" t="s">
        <v>515</v>
      </c>
      <c r="D2097" s="5" t="s">
        <v>557</v>
      </c>
      <c r="E2097" t="s">
        <v>513</v>
      </c>
      <c r="F2097">
        <v>16</v>
      </c>
      <c r="H2097" t="s">
        <v>547</v>
      </c>
      <c r="I2097" t="s">
        <v>510</v>
      </c>
      <c r="J2097" t="s">
        <v>511</v>
      </c>
      <c r="K2097" s="5" t="s">
        <v>557</v>
      </c>
      <c r="L2097" t="s">
        <v>513</v>
      </c>
      <c r="M2097">
        <v>5</v>
      </c>
    </row>
    <row r="2098" spans="1:13" x14ac:dyDescent="0.25">
      <c r="A2098" t="s">
        <v>536</v>
      </c>
      <c r="B2098" t="s">
        <v>523</v>
      </c>
      <c r="C2098" t="s">
        <v>515</v>
      </c>
      <c r="D2098" s="5" t="s">
        <v>557</v>
      </c>
      <c r="E2098" t="s">
        <v>514</v>
      </c>
      <c r="F2098">
        <v>33</v>
      </c>
      <c r="H2098" t="s">
        <v>547</v>
      </c>
      <c r="I2098" t="s">
        <v>510</v>
      </c>
      <c r="J2098" t="s">
        <v>511</v>
      </c>
      <c r="K2098" s="5" t="s">
        <v>557</v>
      </c>
      <c r="L2098" t="s">
        <v>514</v>
      </c>
      <c r="M2098">
        <v>20</v>
      </c>
    </row>
    <row r="2099" spans="1:13" x14ac:dyDescent="0.25">
      <c r="A2099" t="s">
        <v>536</v>
      </c>
      <c r="B2099" t="s">
        <v>523</v>
      </c>
      <c r="C2099" t="s">
        <v>527</v>
      </c>
      <c r="D2099" s="5" t="s">
        <v>557</v>
      </c>
      <c r="E2099" t="s">
        <v>514</v>
      </c>
      <c r="F2099">
        <v>1</v>
      </c>
      <c r="H2099" t="s">
        <v>547</v>
      </c>
      <c r="I2099" t="s">
        <v>510</v>
      </c>
      <c r="J2099" t="s">
        <v>515</v>
      </c>
      <c r="K2099" s="5" t="s">
        <v>557</v>
      </c>
      <c r="L2099" t="s">
        <v>513</v>
      </c>
      <c r="M2099">
        <v>19</v>
      </c>
    </row>
    <row r="2100" spans="1:13" x14ac:dyDescent="0.25">
      <c r="A2100" t="s">
        <v>536</v>
      </c>
      <c r="B2100" t="s">
        <v>523</v>
      </c>
      <c r="C2100" t="s">
        <v>518</v>
      </c>
      <c r="D2100" s="5" t="s">
        <v>557</v>
      </c>
      <c r="E2100" t="s">
        <v>513</v>
      </c>
      <c r="F2100">
        <v>3</v>
      </c>
      <c r="H2100" t="s">
        <v>547</v>
      </c>
      <c r="I2100" t="s">
        <v>510</v>
      </c>
      <c r="J2100" t="s">
        <v>515</v>
      </c>
      <c r="K2100" s="5" t="s">
        <v>557</v>
      </c>
      <c r="L2100" t="s">
        <v>514</v>
      </c>
      <c r="M2100">
        <v>39</v>
      </c>
    </row>
    <row r="2101" spans="1:13" x14ac:dyDescent="0.25">
      <c r="A2101" t="s">
        <v>536</v>
      </c>
      <c r="B2101" t="s">
        <v>523</v>
      </c>
      <c r="C2101" t="s">
        <v>518</v>
      </c>
      <c r="D2101" s="5" t="s">
        <v>557</v>
      </c>
      <c r="E2101" t="s">
        <v>514</v>
      </c>
      <c r="F2101">
        <v>7</v>
      </c>
      <c r="H2101" t="s">
        <v>547</v>
      </c>
      <c r="I2101" t="s">
        <v>510</v>
      </c>
      <c r="J2101" t="s">
        <v>517</v>
      </c>
      <c r="K2101" s="5" t="s">
        <v>557</v>
      </c>
      <c r="L2101" t="s">
        <v>514</v>
      </c>
      <c r="M2101">
        <v>8</v>
      </c>
    </row>
    <row r="2102" spans="1:13" x14ac:dyDescent="0.25">
      <c r="A2102" t="s">
        <v>536</v>
      </c>
      <c r="B2102" t="s">
        <v>524</v>
      </c>
      <c r="C2102" t="s">
        <v>515</v>
      </c>
      <c r="D2102" s="5" t="s">
        <v>557</v>
      </c>
      <c r="E2102" t="s">
        <v>513</v>
      </c>
      <c r="F2102">
        <v>27</v>
      </c>
      <c r="H2102" t="s">
        <v>547</v>
      </c>
      <c r="I2102" t="s">
        <v>510</v>
      </c>
      <c r="J2102" t="s">
        <v>518</v>
      </c>
      <c r="K2102" s="5" t="s">
        <v>557</v>
      </c>
      <c r="L2102" t="s">
        <v>514</v>
      </c>
      <c r="M2102">
        <v>1</v>
      </c>
    </row>
    <row r="2103" spans="1:13" x14ac:dyDescent="0.25">
      <c r="A2103" t="s">
        <v>536</v>
      </c>
      <c r="B2103" t="s">
        <v>524</v>
      </c>
      <c r="C2103" t="s">
        <v>515</v>
      </c>
      <c r="D2103" s="5" t="s">
        <v>557</v>
      </c>
      <c r="E2103" t="s">
        <v>514</v>
      </c>
      <c r="F2103">
        <v>29</v>
      </c>
      <c r="H2103" t="s">
        <v>547</v>
      </c>
      <c r="I2103" t="s">
        <v>510</v>
      </c>
      <c r="J2103" t="s">
        <v>519</v>
      </c>
      <c r="K2103" s="5" t="s">
        <v>557</v>
      </c>
      <c r="L2103" t="s">
        <v>513</v>
      </c>
      <c r="M2103">
        <v>2</v>
      </c>
    </row>
    <row r="2104" spans="1:13" x14ac:dyDescent="0.25">
      <c r="A2104" t="s">
        <v>536</v>
      </c>
      <c r="B2104" t="s">
        <v>524</v>
      </c>
      <c r="C2104" t="s">
        <v>527</v>
      </c>
      <c r="D2104" s="5" t="s">
        <v>557</v>
      </c>
      <c r="E2104" t="s">
        <v>514</v>
      </c>
      <c r="F2104">
        <v>1</v>
      </c>
      <c r="H2104" t="s">
        <v>547</v>
      </c>
      <c r="I2104" t="s">
        <v>510</v>
      </c>
      <c r="J2104" t="s">
        <v>519</v>
      </c>
      <c r="K2104" s="5" t="s">
        <v>557</v>
      </c>
      <c r="L2104" t="s">
        <v>514</v>
      </c>
      <c r="M2104">
        <v>18</v>
      </c>
    </row>
    <row r="2105" spans="1:13" x14ac:dyDescent="0.25">
      <c r="A2105" t="s">
        <v>536</v>
      </c>
      <c r="B2105" t="s">
        <v>524</v>
      </c>
      <c r="C2105" t="s">
        <v>517</v>
      </c>
      <c r="D2105" s="5" t="s">
        <v>557</v>
      </c>
      <c r="E2105" t="s">
        <v>514</v>
      </c>
      <c r="F2105">
        <v>1</v>
      </c>
      <c r="H2105" t="s">
        <v>547</v>
      </c>
      <c r="I2105" t="s">
        <v>520</v>
      </c>
      <c r="J2105" t="s">
        <v>515</v>
      </c>
      <c r="K2105" s="5" t="s">
        <v>557</v>
      </c>
      <c r="L2105" t="s">
        <v>513</v>
      </c>
      <c r="M2105">
        <v>38</v>
      </c>
    </row>
    <row r="2106" spans="1:13" x14ac:dyDescent="0.25">
      <c r="A2106" t="s">
        <v>536</v>
      </c>
      <c r="B2106" t="s">
        <v>524</v>
      </c>
      <c r="C2106" t="s">
        <v>518</v>
      </c>
      <c r="D2106" s="5" t="s">
        <v>557</v>
      </c>
      <c r="E2106" t="s">
        <v>513</v>
      </c>
      <c r="F2106">
        <v>1</v>
      </c>
      <c r="H2106" t="s">
        <v>547</v>
      </c>
      <c r="I2106" t="s">
        <v>520</v>
      </c>
      <c r="J2106" t="s">
        <v>515</v>
      </c>
      <c r="K2106" s="5" t="s">
        <v>557</v>
      </c>
      <c r="L2106" t="s">
        <v>514</v>
      </c>
      <c r="M2106">
        <v>32</v>
      </c>
    </row>
    <row r="2107" spans="1:13" x14ac:dyDescent="0.25">
      <c r="A2107" t="s">
        <v>536</v>
      </c>
      <c r="B2107" t="s">
        <v>524</v>
      </c>
      <c r="C2107" t="s">
        <v>518</v>
      </c>
      <c r="D2107" s="5" t="s">
        <v>557</v>
      </c>
      <c r="E2107" t="s">
        <v>514</v>
      </c>
      <c r="F2107">
        <v>2</v>
      </c>
      <c r="H2107" t="s">
        <v>547</v>
      </c>
      <c r="I2107" t="s">
        <v>522</v>
      </c>
      <c r="J2107" t="s">
        <v>511</v>
      </c>
      <c r="K2107" s="5" t="s">
        <v>557</v>
      </c>
      <c r="L2107" t="s">
        <v>513</v>
      </c>
      <c r="M2107">
        <v>1</v>
      </c>
    </row>
    <row r="2108" spans="1:13" x14ac:dyDescent="0.25">
      <c r="A2108" t="s">
        <v>536</v>
      </c>
      <c r="B2108" t="s">
        <v>525</v>
      </c>
      <c r="C2108" t="s">
        <v>515</v>
      </c>
      <c r="D2108" s="5" t="s">
        <v>557</v>
      </c>
      <c r="E2108" t="s">
        <v>513</v>
      </c>
      <c r="F2108">
        <v>4</v>
      </c>
      <c r="H2108" t="s">
        <v>547</v>
      </c>
      <c r="I2108" t="s">
        <v>522</v>
      </c>
      <c r="J2108" t="s">
        <v>515</v>
      </c>
      <c r="K2108" s="5" t="s">
        <v>557</v>
      </c>
      <c r="L2108" t="s">
        <v>513</v>
      </c>
      <c r="M2108">
        <v>2</v>
      </c>
    </row>
    <row r="2109" spans="1:13" x14ac:dyDescent="0.25">
      <c r="A2109" t="s">
        <v>536</v>
      </c>
      <c r="B2109" t="s">
        <v>525</v>
      </c>
      <c r="C2109" t="s">
        <v>515</v>
      </c>
      <c r="D2109" s="5" t="s">
        <v>557</v>
      </c>
      <c r="E2109" t="s">
        <v>514</v>
      </c>
      <c r="F2109">
        <v>1</v>
      </c>
      <c r="H2109" t="s">
        <v>547</v>
      </c>
      <c r="I2109" t="s">
        <v>523</v>
      </c>
      <c r="J2109" t="s">
        <v>511</v>
      </c>
      <c r="K2109" s="5" t="s">
        <v>557</v>
      </c>
      <c r="L2109" t="s">
        <v>513</v>
      </c>
      <c r="M2109">
        <v>1</v>
      </c>
    </row>
    <row r="2110" spans="1:13" x14ac:dyDescent="0.25">
      <c r="A2110" t="s">
        <v>536</v>
      </c>
      <c r="B2110" t="s">
        <v>525</v>
      </c>
      <c r="C2110" t="s">
        <v>518</v>
      </c>
      <c r="D2110" s="5" t="s">
        <v>557</v>
      </c>
      <c r="E2110" t="s">
        <v>513</v>
      </c>
      <c r="F2110">
        <v>1</v>
      </c>
      <c r="H2110" t="s">
        <v>547</v>
      </c>
      <c r="I2110" t="s">
        <v>523</v>
      </c>
      <c r="J2110" t="s">
        <v>511</v>
      </c>
      <c r="K2110" s="5" t="s">
        <v>557</v>
      </c>
      <c r="L2110" t="s">
        <v>514</v>
      </c>
      <c r="M2110">
        <v>1</v>
      </c>
    </row>
    <row r="2111" spans="1:13" x14ac:dyDescent="0.25">
      <c r="A2111" t="s">
        <v>537</v>
      </c>
      <c r="B2111" t="s">
        <v>510</v>
      </c>
      <c r="C2111" t="s">
        <v>533</v>
      </c>
      <c r="D2111" s="5" t="s">
        <v>557</v>
      </c>
      <c r="E2111" t="s">
        <v>513</v>
      </c>
      <c r="F2111">
        <v>1</v>
      </c>
      <c r="H2111" t="s">
        <v>547</v>
      </c>
      <c r="I2111" t="s">
        <v>523</v>
      </c>
      <c r="J2111" t="s">
        <v>515</v>
      </c>
      <c r="K2111" s="5" t="s">
        <v>557</v>
      </c>
      <c r="L2111" t="s">
        <v>513</v>
      </c>
      <c r="M2111">
        <v>1</v>
      </c>
    </row>
    <row r="2112" spans="1:13" x14ac:dyDescent="0.25">
      <c r="A2112" t="s">
        <v>537</v>
      </c>
      <c r="B2112" t="s">
        <v>510</v>
      </c>
      <c r="C2112" t="s">
        <v>511</v>
      </c>
      <c r="D2112" s="5" t="s">
        <v>557</v>
      </c>
      <c r="E2112" t="s">
        <v>513</v>
      </c>
      <c r="F2112">
        <v>22</v>
      </c>
      <c r="H2112" t="s">
        <v>547</v>
      </c>
      <c r="I2112" t="s">
        <v>523</v>
      </c>
      <c r="J2112" t="s">
        <v>515</v>
      </c>
      <c r="K2112" s="5" t="s">
        <v>557</v>
      </c>
      <c r="L2112" t="s">
        <v>514</v>
      </c>
      <c r="M2112">
        <v>7</v>
      </c>
    </row>
    <row r="2113" spans="1:13" x14ac:dyDescent="0.25">
      <c r="A2113" t="s">
        <v>537</v>
      </c>
      <c r="B2113" t="s">
        <v>510</v>
      </c>
      <c r="C2113" t="s">
        <v>511</v>
      </c>
      <c r="D2113" s="5" t="s">
        <v>557</v>
      </c>
      <c r="E2113" t="s">
        <v>514</v>
      </c>
      <c r="F2113">
        <v>41</v>
      </c>
      <c r="H2113" t="s">
        <v>547</v>
      </c>
      <c r="I2113" t="s">
        <v>523</v>
      </c>
      <c r="J2113" t="s">
        <v>518</v>
      </c>
      <c r="K2113" s="5" t="s">
        <v>557</v>
      </c>
      <c r="L2113" t="s">
        <v>514</v>
      </c>
      <c r="M2113">
        <v>1</v>
      </c>
    </row>
    <row r="2114" spans="1:13" x14ac:dyDescent="0.25">
      <c r="A2114" t="s">
        <v>537</v>
      </c>
      <c r="B2114" t="s">
        <v>510</v>
      </c>
      <c r="C2114" t="s">
        <v>515</v>
      </c>
      <c r="D2114" s="5" t="s">
        <v>557</v>
      </c>
      <c r="E2114" t="s">
        <v>513</v>
      </c>
      <c r="F2114">
        <v>91</v>
      </c>
      <c r="H2114" t="s">
        <v>547</v>
      </c>
      <c r="I2114" t="s">
        <v>523</v>
      </c>
      <c r="J2114" t="s">
        <v>519</v>
      </c>
      <c r="K2114" s="5" t="s">
        <v>557</v>
      </c>
      <c r="L2114" t="s">
        <v>514</v>
      </c>
      <c r="M2114">
        <v>1</v>
      </c>
    </row>
    <row r="2115" spans="1:13" x14ac:dyDescent="0.25">
      <c r="A2115" t="s">
        <v>537</v>
      </c>
      <c r="B2115" t="s">
        <v>510</v>
      </c>
      <c r="C2115" t="s">
        <v>515</v>
      </c>
      <c r="D2115" s="5" t="s">
        <v>557</v>
      </c>
      <c r="E2115" t="s">
        <v>514</v>
      </c>
      <c r="F2115">
        <v>137</v>
      </c>
      <c r="H2115" t="s">
        <v>547</v>
      </c>
      <c r="I2115" t="s">
        <v>524</v>
      </c>
      <c r="J2115" t="s">
        <v>511</v>
      </c>
      <c r="K2115" s="5" t="s">
        <v>557</v>
      </c>
      <c r="L2115" t="s">
        <v>514</v>
      </c>
      <c r="M2115">
        <v>1</v>
      </c>
    </row>
    <row r="2116" spans="1:13" x14ac:dyDescent="0.25">
      <c r="A2116" t="s">
        <v>537</v>
      </c>
      <c r="B2116" t="s">
        <v>510</v>
      </c>
      <c r="C2116" t="s">
        <v>527</v>
      </c>
      <c r="D2116" s="5" t="s">
        <v>557</v>
      </c>
      <c r="E2116" t="s">
        <v>513</v>
      </c>
      <c r="F2116">
        <v>2</v>
      </c>
      <c r="H2116" t="s">
        <v>547</v>
      </c>
      <c r="I2116" t="s">
        <v>524</v>
      </c>
      <c r="J2116" t="s">
        <v>515</v>
      </c>
      <c r="K2116" s="5" t="s">
        <v>557</v>
      </c>
      <c r="L2116" t="s">
        <v>513</v>
      </c>
      <c r="M2116">
        <v>11</v>
      </c>
    </row>
    <row r="2117" spans="1:13" x14ac:dyDescent="0.25">
      <c r="A2117" t="s">
        <v>537</v>
      </c>
      <c r="B2117" t="s">
        <v>510</v>
      </c>
      <c r="C2117" t="s">
        <v>527</v>
      </c>
      <c r="D2117" s="5" t="s">
        <v>557</v>
      </c>
      <c r="E2117" t="s">
        <v>514</v>
      </c>
      <c r="F2117">
        <v>5</v>
      </c>
      <c r="H2117" t="s">
        <v>547</v>
      </c>
      <c r="I2117" t="s">
        <v>524</v>
      </c>
      <c r="J2117" t="s">
        <v>515</v>
      </c>
      <c r="K2117" s="5" t="s">
        <v>557</v>
      </c>
      <c r="L2117" t="s">
        <v>514</v>
      </c>
      <c r="M2117">
        <v>6</v>
      </c>
    </row>
    <row r="2118" spans="1:13" x14ac:dyDescent="0.25">
      <c r="A2118" t="s">
        <v>537</v>
      </c>
      <c r="B2118" t="s">
        <v>510</v>
      </c>
      <c r="C2118" t="s">
        <v>517</v>
      </c>
      <c r="D2118" s="5" t="s">
        <v>557</v>
      </c>
      <c r="E2118" t="s">
        <v>513</v>
      </c>
      <c r="F2118">
        <v>6</v>
      </c>
      <c r="H2118" t="s">
        <v>547</v>
      </c>
      <c r="I2118" t="s">
        <v>524</v>
      </c>
      <c r="J2118" t="s">
        <v>517</v>
      </c>
      <c r="K2118" s="5" t="s">
        <v>557</v>
      </c>
      <c r="L2118" t="s">
        <v>514</v>
      </c>
      <c r="M2118">
        <v>1</v>
      </c>
    </row>
    <row r="2119" spans="1:13" x14ac:dyDescent="0.25">
      <c r="A2119" t="s">
        <v>537</v>
      </c>
      <c r="B2119" t="s">
        <v>510</v>
      </c>
      <c r="C2119" t="s">
        <v>517</v>
      </c>
      <c r="D2119" s="5" t="s">
        <v>557</v>
      </c>
      <c r="E2119" t="s">
        <v>514</v>
      </c>
      <c r="F2119">
        <v>41</v>
      </c>
      <c r="H2119" t="s">
        <v>547</v>
      </c>
      <c r="I2119" t="s">
        <v>525</v>
      </c>
      <c r="J2119" t="s">
        <v>515</v>
      </c>
      <c r="K2119" s="5" t="s">
        <v>557</v>
      </c>
      <c r="L2119" t="s">
        <v>513</v>
      </c>
      <c r="M2119">
        <v>1</v>
      </c>
    </row>
    <row r="2120" spans="1:13" x14ac:dyDescent="0.25">
      <c r="A2120" t="s">
        <v>537</v>
      </c>
      <c r="B2120" t="s">
        <v>510</v>
      </c>
      <c r="C2120" t="s">
        <v>518</v>
      </c>
      <c r="D2120" s="5" t="s">
        <v>557</v>
      </c>
      <c r="E2120" t="s">
        <v>513</v>
      </c>
      <c r="F2120">
        <v>1</v>
      </c>
      <c r="H2120" t="s">
        <v>547</v>
      </c>
      <c r="I2120" t="s">
        <v>525</v>
      </c>
      <c r="J2120" t="s">
        <v>515</v>
      </c>
      <c r="K2120" s="5" t="s">
        <v>557</v>
      </c>
      <c r="L2120" t="s">
        <v>514</v>
      </c>
      <c r="M2120">
        <v>1</v>
      </c>
    </row>
    <row r="2121" spans="1:13" x14ac:dyDescent="0.25">
      <c r="A2121" t="s">
        <v>537</v>
      </c>
      <c r="B2121" t="s">
        <v>510</v>
      </c>
      <c r="C2121" t="s">
        <v>518</v>
      </c>
      <c r="D2121" s="5" t="s">
        <v>557</v>
      </c>
      <c r="E2121" t="s">
        <v>514</v>
      </c>
      <c r="F2121">
        <v>3</v>
      </c>
      <c r="H2121" t="s">
        <v>547</v>
      </c>
      <c r="I2121" t="s">
        <v>525</v>
      </c>
      <c r="J2121" t="s">
        <v>518</v>
      </c>
      <c r="K2121" s="5" t="s">
        <v>557</v>
      </c>
      <c r="L2121" t="s">
        <v>514</v>
      </c>
      <c r="M2121">
        <v>1</v>
      </c>
    </row>
    <row r="2122" spans="1:13" x14ac:dyDescent="0.25">
      <c r="A2122" t="s">
        <v>537</v>
      </c>
      <c r="B2122" t="s">
        <v>510</v>
      </c>
      <c r="C2122" t="s">
        <v>556</v>
      </c>
      <c r="D2122" s="5" t="s">
        <v>557</v>
      </c>
      <c r="E2122" t="s">
        <v>513</v>
      </c>
      <c r="F2122">
        <v>1</v>
      </c>
      <c r="H2122" t="s">
        <v>548</v>
      </c>
      <c r="I2122" t="s">
        <v>510</v>
      </c>
      <c r="J2122" t="s">
        <v>511</v>
      </c>
      <c r="K2122" s="5" t="s">
        <v>557</v>
      </c>
      <c r="L2122" t="s">
        <v>513</v>
      </c>
      <c r="M2122">
        <v>4</v>
      </c>
    </row>
    <row r="2123" spans="1:13" x14ac:dyDescent="0.25">
      <c r="A2123" t="s">
        <v>537</v>
      </c>
      <c r="B2123" t="s">
        <v>510</v>
      </c>
      <c r="C2123" t="s">
        <v>519</v>
      </c>
      <c r="D2123" s="5" t="s">
        <v>557</v>
      </c>
      <c r="E2123" t="s">
        <v>513</v>
      </c>
      <c r="F2123">
        <v>5</v>
      </c>
      <c r="H2123" t="s">
        <v>548</v>
      </c>
      <c r="I2123" t="s">
        <v>510</v>
      </c>
      <c r="J2123" t="s">
        <v>511</v>
      </c>
      <c r="K2123" s="5" t="s">
        <v>557</v>
      </c>
      <c r="L2123" t="s">
        <v>514</v>
      </c>
      <c r="M2123">
        <v>20</v>
      </c>
    </row>
    <row r="2124" spans="1:13" x14ac:dyDescent="0.25">
      <c r="A2124" t="s">
        <v>537</v>
      </c>
      <c r="B2124" t="s">
        <v>510</v>
      </c>
      <c r="C2124" t="s">
        <v>519</v>
      </c>
      <c r="D2124" s="5" t="s">
        <v>557</v>
      </c>
      <c r="E2124" t="s">
        <v>514</v>
      </c>
      <c r="F2124">
        <v>59</v>
      </c>
      <c r="H2124" t="s">
        <v>548</v>
      </c>
      <c r="I2124" t="s">
        <v>510</v>
      </c>
      <c r="J2124" t="s">
        <v>515</v>
      </c>
      <c r="K2124" s="5" t="s">
        <v>557</v>
      </c>
      <c r="L2124" t="s">
        <v>513</v>
      </c>
      <c r="M2124">
        <v>12</v>
      </c>
    </row>
    <row r="2125" spans="1:13" x14ac:dyDescent="0.25">
      <c r="A2125" t="s">
        <v>537</v>
      </c>
      <c r="B2125" t="s">
        <v>520</v>
      </c>
      <c r="C2125" t="s">
        <v>511</v>
      </c>
      <c r="D2125" s="5" t="s">
        <v>557</v>
      </c>
      <c r="E2125" t="s">
        <v>514</v>
      </c>
      <c r="F2125">
        <v>1</v>
      </c>
      <c r="H2125" t="s">
        <v>548</v>
      </c>
      <c r="I2125" t="s">
        <v>510</v>
      </c>
      <c r="J2125" t="s">
        <v>515</v>
      </c>
      <c r="K2125" s="5" t="s">
        <v>557</v>
      </c>
      <c r="L2125" t="s">
        <v>514</v>
      </c>
      <c r="M2125">
        <v>26</v>
      </c>
    </row>
    <row r="2126" spans="1:13" x14ac:dyDescent="0.25">
      <c r="A2126" t="s">
        <v>537</v>
      </c>
      <c r="B2126" t="s">
        <v>520</v>
      </c>
      <c r="C2126" t="s">
        <v>515</v>
      </c>
      <c r="D2126" s="5" t="s">
        <v>557</v>
      </c>
      <c r="E2126" t="s">
        <v>513</v>
      </c>
      <c r="F2126">
        <v>11</v>
      </c>
      <c r="H2126" t="s">
        <v>548</v>
      </c>
      <c r="I2126" t="s">
        <v>510</v>
      </c>
      <c r="J2126" t="s">
        <v>527</v>
      </c>
      <c r="K2126" s="5" t="s">
        <v>557</v>
      </c>
      <c r="L2126" t="s">
        <v>514</v>
      </c>
      <c r="M2126">
        <v>1</v>
      </c>
    </row>
    <row r="2127" spans="1:13" x14ac:dyDescent="0.25">
      <c r="A2127" t="s">
        <v>537</v>
      </c>
      <c r="B2127" t="s">
        <v>520</v>
      </c>
      <c r="C2127" t="s">
        <v>515</v>
      </c>
      <c r="D2127" s="5" t="s">
        <v>557</v>
      </c>
      <c r="E2127" t="s">
        <v>514</v>
      </c>
      <c r="F2127">
        <v>21</v>
      </c>
      <c r="H2127" t="s">
        <v>548</v>
      </c>
      <c r="I2127" t="s">
        <v>510</v>
      </c>
      <c r="J2127" t="s">
        <v>517</v>
      </c>
      <c r="K2127" s="5" t="s">
        <v>557</v>
      </c>
      <c r="L2127" t="s">
        <v>514</v>
      </c>
      <c r="M2127">
        <v>8</v>
      </c>
    </row>
    <row r="2128" spans="1:13" x14ac:dyDescent="0.25">
      <c r="A2128" t="s">
        <v>537</v>
      </c>
      <c r="B2128" t="s">
        <v>520</v>
      </c>
      <c r="C2128" t="s">
        <v>527</v>
      </c>
      <c r="D2128" s="5" t="s">
        <v>557</v>
      </c>
      <c r="E2128" t="s">
        <v>514</v>
      </c>
      <c r="F2128">
        <v>1</v>
      </c>
      <c r="H2128" t="s">
        <v>548</v>
      </c>
      <c r="I2128" t="s">
        <v>510</v>
      </c>
      <c r="J2128" t="s">
        <v>518</v>
      </c>
      <c r="K2128" s="5" t="s">
        <v>557</v>
      </c>
      <c r="L2128" t="s">
        <v>514</v>
      </c>
      <c r="M2128">
        <v>1</v>
      </c>
    </row>
    <row r="2129" spans="1:13" x14ac:dyDescent="0.25">
      <c r="A2129" t="s">
        <v>537</v>
      </c>
      <c r="B2129" t="s">
        <v>521</v>
      </c>
      <c r="C2129" t="s">
        <v>511</v>
      </c>
      <c r="D2129" s="5" t="s">
        <v>557</v>
      </c>
      <c r="E2129" t="s">
        <v>513</v>
      </c>
      <c r="F2129">
        <v>1</v>
      </c>
      <c r="H2129" t="s">
        <v>548</v>
      </c>
      <c r="I2129" t="s">
        <v>510</v>
      </c>
      <c r="J2129" t="s">
        <v>519</v>
      </c>
      <c r="K2129" s="5" t="s">
        <v>557</v>
      </c>
      <c r="L2129" t="s">
        <v>513</v>
      </c>
      <c r="M2129">
        <v>5</v>
      </c>
    </row>
    <row r="2130" spans="1:13" x14ac:dyDescent="0.25">
      <c r="A2130" t="s">
        <v>537</v>
      </c>
      <c r="B2130" t="s">
        <v>521</v>
      </c>
      <c r="C2130" t="s">
        <v>515</v>
      </c>
      <c r="D2130" s="5" t="s">
        <v>557</v>
      </c>
      <c r="E2130" t="s">
        <v>513</v>
      </c>
      <c r="F2130">
        <v>3</v>
      </c>
      <c r="H2130" t="s">
        <v>548</v>
      </c>
      <c r="I2130" t="s">
        <v>510</v>
      </c>
      <c r="J2130" t="s">
        <v>519</v>
      </c>
      <c r="K2130" s="5" t="s">
        <v>557</v>
      </c>
      <c r="L2130" t="s">
        <v>514</v>
      </c>
      <c r="M2130">
        <v>26</v>
      </c>
    </row>
    <row r="2131" spans="1:13" x14ac:dyDescent="0.25">
      <c r="A2131" t="s">
        <v>537</v>
      </c>
      <c r="B2131" t="s">
        <v>521</v>
      </c>
      <c r="C2131" t="s">
        <v>515</v>
      </c>
      <c r="D2131" s="5" t="s">
        <v>557</v>
      </c>
      <c r="E2131" t="s">
        <v>514</v>
      </c>
      <c r="F2131">
        <v>6</v>
      </c>
      <c r="H2131" t="s">
        <v>548</v>
      </c>
      <c r="I2131" t="s">
        <v>520</v>
      </c>
      <c r="J2131" t="s">
        <v>515</v>
      </c>
      <c r="K2131" s="5" t="s">
        <v>557</v>
      </c>
      <c r="L2131" t="s">
        <v>513</v>
      </c>
      <c r="M2131">
        <v>23</v>
      </c>
    </row>
    <row r="2132" spans="1:13" x14ac:dyDescent="0.25">
      <c r="A2132" t="s">
        <v>537</v>
      </c>
      <c r="B2132" t="s">
        <v>521</v>
      </c>
      <c r="C2132" t="s">
        <v>517</v>
      </c>
      <c r="D2132" s="5" t="s">
        <v>557</v>
      </c>
      <c r="E2132" t="s">
        <v>513</v>
      </c>
      <c r="F2132">
        <v>2</v>
      </c>
      <c r="H2132" t="s">
        <v>548</v>
      </c>
      <c r="I2132" t="s">
        <v>520</v>
      </c>
      <c r="J2132" t="s">
        <v>515</v>
      </c>
      <c r="K2132" s="5" t="s">
        <v>557</v>
      </c>
      <c r="L2132" t="s">
        <v>514</v>
      </c>
      <c r="M2132">
        <v>32</v>
      </c>
    </row>
    <row r="2133" spans="1:13" x14ac:dyDescent="0.25">
      <c r="A2133" t="s">
        <v>537</v>
      </c>
      <c r="B2133" t="s">
        <v>521</v>
      </c>
      <c r="C2133" t="s">
        <v>519</v>
      </c>
      <c r="D2133" s="5" t="s">
        <v>557</v>
      </c>
      <c r="E2133" t="s">
        <v>514</v>
      </c>
      <c r="F2133">
        <v>2</v>
      </c>
      <c r="H2133" t="s">
        <v>548</v>
      </c>
      <c r="I2133" t="s">
        <v>520</v>
      </c>
      <c r="J2133" t="s">
        <v>519</v>
      </c>
      <c r="K2133" s="5" t="s">
        <v>557</v>
      </c>
      <c r="L2133" t="s">
        <v>513</v>
      </c>
      <c r="M2133">
        <v>1</v>
      </c>
    </row>
    <row r="2134" spans="1:13" x14ac:dyDescent="0.25">
      <c r="A2134" t="s">
        <v>537</v>
      </c>
      <c r="B2134" t="s">
        <v>522</v>
      </c>
      <c r="C2134" t="s">
        <v>511</v>
      </c>
      <c r="D2134" s="5" t="s">
        <v>557</v>
      </c>
      <c r="E2134" t="s">
        <v>513</v>
      </c>
      <c r="F2134">
        <v>3</v>
      </c>
      <c r="H2134" t="s">
        <v>548</v>
      </c>
      <c r="I2134" t="s">
        <v>521</v>
      </c>
      <c r="J2134" t="s">
        <v>511</v>
      </c>
      <c r="K2134" s="5" t="s">
        <v>557</v>
      </c>
      <c r="L2134" t="s">
        <v>513</v>
      </c>
      <c r="M2134">
        <v>1</v>
      </c>
    </row>
    <row r="2135" spans="1:13" x14ac:dyDescent="0.25">
      <c r="A2135" t="s">
        <v>537</v>
      </c>
      <c r="B2135" t="s">
        <v>522</v>
      </c>
      <c r="C2135" t="s">
        <v>511</v>
      </c>
      <c r="D2135" s="5" t="s">
        <v>557</v>
      </c>
      <c r="E2135" t="s">
        <v>514</v>
      </c>
      <c r="F2135">
        <v>3</v>
      </c>
      <c r="H2135" t="s">
        <v>548</v>
      </c>
      <c r="I2135" t="s">
        <v>522</v>
      </c>
      <c r="J2135" t="s">
        <v>511</v>
      </c>
      <c r="K2135" s="5" t="s">
        <v>557</v>
      </c>
      <c r="L2135" t="s">
        <v>513</v>
      </c>
      <c r="M2135">
        <v>1</v>
      </c>
    </row>
    <row r="2136" spans="1:13" x14ac:dyDescent="0.25">
      <c r="A2136" t="s">
        <v>537</v>
      </c>
      <c r="B2136" t="s">
        <v>522</v>
      </c>
      <c r="C2136" t="s">
        <v>515</v>
      </c>
      <c r="D2136" s="5" t="s">
        <v>557</v>
      </c>
      <c r="E2136" t="s">
        <v>513</v>
      </c>
      <c r="F2136">
        <v>16</v>
      </c>
      <c r="H2136" t="s">
        <v>548</v>
      </c>
      <c r="I2136" t="s">
        <v>522</v>
      </c>
      <c r="J2136" t="s">
        <v>511</v>
      </c>
      <c r="K2136" s="5" t="s">
        <v>557</v>
      </c>
      <c r="L2136" t="s">
        <v>514</v>
      </c>
      <c r="M2136">
        <v>1</v>
      </c>
    </row>
    <row r="2137" spans="1:13" x14ac:dyDescent="0.25">
      <c r="A2137" t="s">
        <v>537</v>
      </c>
      <c r="B2137" t="s">
        <v>522</v>
      </c>
      <c r="C2137" t="s">
        <v>515</v>
      </c>
      <c r="D2137" s="5" t="s">
        <v>557</v>
      </c>
      <c r="E2137" t="s">
        <v>514</v>
      </c>
      <c r="F2137">
        <v>23</v>
      </c>
      <c r="H2137" t="s">
        <v>548</v>
      </c>
      <c r="I2137" t="s">
        <v>522</v>
      </c>
      <c r="J2137" t="s">
        <v>515</v>
      </c>
      <c r="K2137" s="5" t="s">
        <v>557</v>
      </c>
      <c r="L2137" t="s">
        <v>513</v>
      </c>
      <c r="M2137">
        <v>4</v>
      </c>
    </row>
    <row r="2138" spans="1:13" x14ac:dyDescent="0.25">
      <c r="A2138" t="s">
        <v>537</v>
      </c>
      <c r="B2138" t="s">
        <v>522</v>
      </c>
      <c r="C2138" t="s">
        <v>517</v>
      </c>
      <c r="D2138" s="5" t="s">
        <v>557</v>
      </c>
      <c r="E2138" t="s">
        <v>513</v>
      </c>
      <c r="F2138">
        <v>1</v>
      </c>
      <c r="H2138" t="s">
        <v>548</v>
      </c>
      <c r="I2138" t="s">
        <v>522</v>
      </c>
      <c r="J2138" t="s">
        <v>515</v>
      </c>
      <c r="K2138" s="5" t="s">
        <v>557</v>
      </c>
      <c r="L2138" t="s">
        <v>514</v>
      </c>
      <c r="M2138">
        <v>4</v>
      </c>
    </row>
    <row r="2139" spans="1:13" x14ac:dyDescent="0.25">
      <c r="A2139" t="s">
        <v>537</v>
      </c>
      <c r="B2139" t="s">
        <v>522</v>
      </c>
      <c r="C2139" t="s">
        <v>517</v>
      </c>
      <c r="D2139" s="5" t="s">
        <v>557</v>
      </c>
      <c r="E2139" t="s">
        <v>514</v>
      </c>
      <c r="F2139">
        <v>2</v>
      </c>
      <c r="H2139" t="s">
        <v>548</v>
      </c>
      <c r="I2139" t="s">
        <v>522</v>
      </c>
      <c r="J2139" t="s">
        <v>517</v>
      </c>
      <c r="K2139" s="5" t="s">
        <v>557</v>
      </c>
      <c r="L2139" t="s">
        <v>514</v>
      </c>
      <c r="M2139">
        <v>1</v>
      </c>
    </row>
    <row r="2140" spans="1:13" x14ac:dyDescent="0.25">
      <c r="A2140" t="s">
        <v>537</v>
      </c>
      <c r="B2140" t="s">
        <v>522</v>
      </c>
      <c r="C2140" t="s">
        <v>518</v>
      </c>
      <c r="D2140" s="5" t="s">
        <v>557</v>
      </c>
      <c r="E2140" t="s">
        <v>513</v>
      </c>
      <c r="F2140">
        <v>1</v>
      </c>
      <c r="H2140" t="s">
        <v>548</v>
      </c>
      <c r="I2140" t="s">
        <v>522</v>
      </c>
      <c r="J2140" t="s">
        <v>518</v>
      </c>
      <c r="K2140" s="5" t="s">
        <v>557</v>
      </c>
      <c r="L2140" t="s">
        <v>514</v>
      </c>
      <c r="M2140">
        <v>1</v>
      </c>
    </row>
    <row r="2141" spans="1:13" x14ac:dyDescent="0.25">
      <c r="A2141" t="s">
        <v>537</v>
      </c>
      <c r="B2141" t="s">
        <v>522</v>
      </c>
      <c r="C2141" t="s">
        <v>519</v>
      </c>
      <c r="D2141" s="5" t="s">
        <v>557</v>
      </c>
      <c r="E2141" t="s">
        <v>513</v>
      </c>
      <c r="F2141">
        <v>1</v>
      </c>
      <c r="H2141" t="s">
        <v>548</v>
      </c>
      <c r="I2141" t="s">
        <v>523</v>
      </c>
      <c r="J2141" t="s">
        <v>515</v>
      </c>
      <c r="K2141" s="5" t="s">
        <v>557</v>
      </c>
      <c r="L2141" t="s">
        <v>513</v>
      </c>
      <c r="M2141">
        <v>3</v>
      </c>
    </row>
    <row r="2142" spans="1:13" x14ac:dyDescent="0.25">
      <c r="A2142" t="s">
        <v>537</v>
      </c>
      <c r="B2142" t="s">
        <v>523</v>
      </c>
      <c r="C2142" t="s">
        <v>511</v>
      </c>
      <c r="D2142" s="5" t="s">
        <v>557</v>
      </c>
      <c r="E2142" t="s">
        <v>514</v>
      </c>
      <c r="F2142">
        <v>1</v>
      </c>
      <c r="H2142" t="s">
        <v>548</v>
      </c>
      <c r="I2142" t="s">
        <v>523</v>
      </c>
      <c r="J2142" t="s">
        <v>515</v>
      </c>
      <c r="K2142" s="5" t="s">
        <v>557</v>
      </c>
      <c r="L2142" t="s">
        <v>514</v>
      </c>
      <c r="M2142">
        <v>5</v>
      </c>
    </row>
    <row r="2143" spans="1:13" x14ac:dyDescent="0.25">
      <c r="A2143" t="s">
        <v>537</v>
      </c>
      <c r="B2143" t="s">
        <v>523</v>
      </c>
      <c r="C2143" t="s">
        <v>515</v>
      </c>
      <c r="D2143" s="5" t="s">
        <v>557</v>
      </c>
      <c r="E2143" t="s">
        <v>513</v>
      </c>
      <c r="F2143">
        <v>10</v>
      </c>
      <c r="H2143" t="s">
        <v>548</v>
      </c>
      <c r="I2143" t="s">
        <v>524</v>
      </c>
      <c r="J2143" t="s">
        <v>515</v>
      </c>
      <c r="K2143" s="5" t="s">
        <v>557</v>
      </c>
      <c r="L2143" t="s">
        <v>513</v>
      </c>
      <c r="M2143">
        <v>6</v>
      </c>
    </row>
    <row r="2144" spans="1:13" x14ac:dyDescent="0.25">
      <c r="A2144" t="s">
        <v>537</v>
      </c>
      <c r="B2144" t="s">
        <v>523</v>
      </c>
      <c r="C2144" t="s">
        <v>515</v>
      </c>
      <c r="D2144" s="5" t="s">
        <v>557</v>
      </c>
      <c r="E2144" t="s">
        <v>514</v>
      </c>
      <c r="F2144">
        <v>22</v>
      </c>
      <c r="H2144" t="s">
        <v>548</v>
      </c>
      <c r="I2144" t="s">
        <v>524</v>
      </c>
      <c r="J2144" t="s">
        <v>515</v>
      </c>
      <c r="K2144" s="5" t="s">
        <v>557</v>
      </c>
      <c r="L2144" t="s">
        <v>514</v>
      </c>
      <c r="M2144">
        <v>12</v>
      </c>
    </row>
    <row r="2145" spans="1:13" x14ac:dyDescent="0.25">
      <c r="A2145" t="s">
        <v>537</v>
      </c>
      <c r="B2145" t="s">
        <v>523</v>
      </c>
      <c r="C2145" t="s">
        <v>527</v>
      </c>
      <c r="D2145" s="5" t="s">
        <v>557</v>
      </c>
      <c r="E2145" t="s">
        <v>514</v>
      </c>
      <c r="F2145">
        <v>1</v>
      </c>
      <c r="H2145" t="s">
        <v>549</v>
      </c>
      <c r="I2145" t="s">
        <v>510</v>
      </c>
      <c r="J2145" t="s">
        <v>511</v>
      </c>
      <c r="K2145" s="5" t="s">
        <v>557</v>
      </c>
      <c r="L2145" t="s">
        <v>514</v>
      </c>
      <c r="M2145">
        <v>4</v>
      </c>
    </row>
    <row r="2146" spans="1:13" x14ac:dyDescent="0.25">
      <c r="A2146" t="s">
        <v>537</v>
      </c>
      <c r="B2146" t="s">
        <v>523</v>
      </c>
      <c r="C2146" t="s">
        <v>518</v>
      </c>
      <c r="D2146" s="5" t="s">
        <v>557</v>
      </c>
      <c r="E2146" t="s">
        <v>513</v>
      </c>
      <c r="F2146">
        <v>1</v>
      </c>
      <c r="H2146" t="s">
        <v>549</v>
      </c>
      <c r="I2146" t="s">
        <v>510</v>
      </c>
      <c r="J2146" t="s">
        <v>515</v>
      </c>
      <c r="K2146" s="5" t="s">
        <v>557</v>
      </c>
      <c r="L2146" t="s">
        <v>513</v>
      </c>
      <c r="M2146">
        <v>7</v>
      </c>
    </row>
    <row r="2147" spans="1:13" x14ac:dyDescent="0.25">
      <c r="A2147" t="s">
        <v>537</v>
      </c>
      <c r="B2147" t="s">
        <v>523</v>
      </c>
      <c r="C2147" t="s">
        <v>518</v>
      </c>
      <c r="D2147" s="5" t="s">
        <v>557</v>
      </c>
      <c r="E2147" t="s">
        <v>514</v>
      </c>
      <c r="F2147">
        <v>1</v>
      </c>
      <c r="H2147" t="s">
        <v>549</v>
      </c>
      <c r="I2147" t="s">
        <v>510</v>
      </c>
      <c r="J2147" t="s">
        <v>515</v>
      </c>
      <c r="K2147" s="5" t="s">
        <v>557</v>
      </c>
      <c r="L2147" t="s">
        <v>514</v>
      </c>
      <c r="M2147">
        <v>16</v>
      </c>
    </row>
    <row r="2148" spans="1:13" x14ac:dyDescent="0.25">
      <c r="A2148" t="s">
        <v>537</v>
      </c>
      <c r="B2148" t="s">
        <v>524</v>
      </c>
      <c r="C2148" t="s">
        <v>511</v>
      </c>
      <c r="D2148" s="5" t="s">
        <v>557</v>
      </c>
      <c r="E2148" t="s">
        <v>513</v>
      </c>
      <c r="F2148">
        <v>3</v>
      </c>
      <c r="H2148" t="s">
        <v>549</v>
      </c>
      <c r="I2148" t="s">
        <v>510</v>
      </c>
      <c r="J2148" t="s">
        <v>517</v>
      </c>
      <c r="K2148" s="5" t="s">
        <v>557</v>
      </c>
      <c r="L2148" t="s">
        <v>514</v>
      </c>
      <c r="M2148">
        <v>3</v>
      </c>
    </row>
    <row r="2149" spans="1:13" x14ac:dyDescent="0.25">
      <c r="A2149" t="s">
        <v>537</v>
      </c>
      <c r="B2149" t="s">
        <v>524</v>
      </c>
      <c r="C2149" t="s">
        <v>515</v>
      </c>
      <c r="D2149" s="5" t="s">
        <v>557</v>
      </c>
      <c r="E2149" t="s">
        <v>513</v>
      </c>
      <c r="F2149">
        <v>23</v>
      </c>
      <c r="H2149" t="s">
        <v>549</v>
      </c>
      <c r="I2149" t="s">
        <v>510</v>
      </c>
      <c r="J2149" t="s">
        <v>518</v>
      </c>
      <c r="K2149" s="5" t="s">
        <v>557</v>
      </c>
      <c r="L2149" t="s">
        <v>514</v>
      </c>
      <c r="M2149">
        <v>2</v>
      </c>
    </row>
    <row r="2150" spans="1:13" x14ac:dyDescent="0.25">
      <c r="A2150" t="s">
        <v>537</v>
      </c>
      <c r="B2150" t="s">
        <v>524</v>
      </c>
      <c r="C2150" t="s">
        <v>515</v>
      </c>
      <c r="D2150" s="5" t="s">
        <v>557</v>
      </c>
      <c r="E2150" t="s">
        <v>514</v>
      </c>
      <c r="F2150">
        <v>23</v>
      </c>
      <c r="H2150" t="s">
        <v>549</v>
      </c>
      <c r="I2150" t="s">
        <v>510</v>
      </c>
      <c r="J2150" t="s">
        <v>519</v>
      </c>
      <c r="K2150" s="5" t="s">
        <v>557</v>
      </c>
      <c r="L2150" t="s">
        <v>514</v>
      </c>
      <c r="M2150">
        <v>4</v>
      </c>
    </row>
    <row r="2151" spans="1:13" x14ac:dyDescent="0.25">
      <c r="A2151" t="s">
        <v>537</v>
      </c>
      <c r="B2151" t="s">
        <v>524</v>
      </c>
      <c r="C2151" t="s">
        <v>517</v>
      </c>
      <c r="D2151" s="5" t="s">
        <v>557</v>
      </c>
      <c r="E2151" t="s">
        <v>514</v>
      </c>
      <c r="F2151">
        <v>1</v>
      </c>
      <c r="H2151" t="s">
        <v>549</v>
      </c>
      <c r="I2151" t="s">
        <v>520</v>
      </c>
      <c r="J2151" t="s">
        <v>515</v>
      </c>
      <c r="K2151" s="5" t="s">
        <v>557</v>
      </c>
      <c r="L2151" t="s">
        <v>513</v>
      </c>
      <c r="M2151">
        <v>6</v>
      </c>
    </row>
    <row r="2152" spans="1:13" x14ac:dyDescent="0.25">
      <c r="A2152" t="s">
        <v>537</v>
      </c>
      <c r="B2152" t="s">
        <v>524</v>
      </c>
      <c r="C2152" t="s">
        <v>518</v>
      </c>
      <c r="D2152" s="5" t="s">
        <v>557</v>
      </c>
      <c r="E2152" t="s">
        <v>514</v>
      </c>
      <c r="F2152">
        <v>2</v>
      </c>
      <c r="H2152" t="s">
        <v>549</v>
      </c>
      <c r="I2152" t="s">
        <v>520</v>
      </c>
      <c r="J2152" t="s">
        <v>515</v>
      </c>
      <c r="K2152" s="5" t="s">
        <v>557</v>
      </c>
      <c r="L2152" t="s">
        <v>514</v>
      </c>
      <c r="M2152">
        <v>6</v>
      </c>
    </row>
    <row r="2153" spans="1:13" x14ac:dyDescent="0.25">
      <c r="A2153" t="s">
        <v>537</v>
      </c>
      <c r="B2153" t="s">
        <v>525</v>
      </c>
      <c r="C2153" t="s">
        <v>515</v>
      </c>
      <c r="D2153" s="5" t="s">
        <v>557</v>
      </c>
      <c r="E2153" t="s">
        <v>513</v>
      </c>
      <c r="F2153">
        <v>4</v>
      </c>
      <c r="H2153" t="s">
        <v>549</v>
      </c>
      <c r="I2153" t="s">
        <v>522</v>
      </c>
      <c r="J2153" t="s">
        <v>515</v>
      </c>
      <c r="K2153" s="5" t="s">
        <v>557</v>
      </c>
      <c r="L2153" t="s">
        <v>514</v>
      </c>
      <c r="M2153">
        <v>4</v>
      </c>
    </row>
    <row r="2154" spans="1:13" x14ac:dyDescent="0.25">
      <c r="A2154" t="s">
        <v>537</v>
      </c>
      <c r="B2154" t="s">
        <v>525</v>
      </c>
      <c r="C2154" t="s">
        <v>515</v>
      </c>
      <c r="D2154" s="5" t="s">
        <v>557</v>
      </c>
      <c r="E2154" t="s">
        <v>514</v>
      </c>
      <c r="F2154">
        <v>4</v>
      </c>
      <c r="H2154" t="s">
        <v>549</v>
      </c>
      <c r="I2154" t="s">
        <v>523</v>
      </c>
      <c r="J2154" t="s">
        <v>515</v>
      </c>
      <c r="K2154" s="5" t="s">
        <v>557</v>
      </c>
      <c r="L2154" t="s">
        <v>513</v>
      </c>
      <c r="M2154">
        <v>4</v>
      </c>
    </row>
    <row r="2155" spans="1:13" x14ac:dyDescent="0.25">
      <c r="A2155" t="s">
        <v>537</v>
      </c>
      <c r="B2155" t="s">
        <v>525</v>
      </c>
      <c r="C2155" t="s">
        <v>518</v>
      </c>
      <c r="D2155" s="5" t="s">
        <v>557</v>
      </c>
      <c r="E2155" t="s">
        <v>513</v>
      </c>
      <c r="F2155">
        <v>1</v>
      </c>
      <c r="H2155" t="s">
        <v>549</v>
      </c>
      <c r="I2155" t="s">
        <v>523</v>
      </c>
      <c r="J2155" t="s">
        <v>515</v>
      </c>
      <c r="K2155" s="5" t="s">
        <v>557</v>
      </c>
      <c r="L2155" t="s">
        <v>514</v>
      </c>
      <c r="M2155">
        <v>3</v>
      </c>
    </row>
    <row r="2156" spans="1:13" x14ac:dyDescent="0.25">
      <c r="A2156" t="s">
        <v>538</v>
      </c>
      <c r="B2156" t="s">
        <v>510</v>
      </c>
      <c r="C2156" t="s">
        <v>511</v>
      </c>
      <c r="D2156" s="5" t="s">
        <v>557</v>
      </c>
      <c r="E2156" t="s">
        <v>513</v>
      </c>
      <c r="F2156">
        <v>70</v>
      </c>
      <c r="H2156" t="s">
        <v>549</v>
      </c>
      <c r="I2156" t="s">
        <v>524</v>
      </c>
      <c r="J2156" t="s">
        <v>515</v>
      </c>
      <c r="K2156" s="5" t="s">
        <v>557</v>
      </c>
      <c r="L2156" t="s">
        <v>513</v>
      </c>
      <c r="M2156">
        <v>2</v>
      </c>
    </row>
    <row r="2157" spans="1:13" x14ac:dyDescent="0.25">
      <c r="A2157" t="s">
        <v>538</v>
      </c>
      <c r="B2157" t="s">
        <v>510</v>
      </c>
      <c r="C2157" t="s">
        <v>511</v>
      </c>
      <c r="D2157" s="5" t="s">
        <v>557</v>
      </c>
      <c r="E2157" t="s">
        <v>514</v>
      </c>
      <c r="F2157">
        <v>171</v>
      </c>
      <c r="H2157" t="s">
        <v>549</v>
      </c>
      <c r="I2157" t="s">
        <v>524</v>
      </c>
      <c r="J2157" t="s">
        <v>515</v>
      </c>
      <c r="K2157" s="5" t="s">
        <v>557</v>
      </c>
      <c r="L2157" t="s">
        <v>514</v>
      </c>
      <c r="M2157">
        <v>4</v>
      </c>
    </row>
    <row r="2158" spans="1:13" x14ac:dyDescent="0.25">
      <c r="A2158" t="s">
        <v>538</v>
      </c>
      <c r="B2158" t="s">
        <v>510</v>
      </c>
      <c r="C2158" t="s">
        <v>515</v>
      </c>
      <c r="D2158" s="5" t="s">
        <v>557</v>
      </c>
      <c r="E2158" t="s">
        <v>513</v>
      </c>
      <c r="F2158">
        <v>193</v>
      </c>
      <c r="H2158" t="s">
        <v>550</v>
      </c>
      <c r="I2158" t="s">
        <v>510</v>
      </c>
      <c r="J2158" t="s">
        <v>511</v>
      </c>
      <c r="K2158" s="5" t="s">
        <v>557</v>
      </c>
      <c r="L2158" t="s">
        <v>513</v>
      </c>
      <c r="M2158">
        <v>24</v>
      </c>
    </row>
    <row r="2159" spans="1:13" x14ac:dyDescent="0.25">
      <c r="A2159" t="s">
        <v>538</v>
      </c>
      <c r="B2159" t="s">
        <v>510</v>
      </c>
      <c r="C2159" t="s">
        <v>515</v>
      </c>
      <c r="D2159" s="5" t="s">
        <v>557</v>
      </c>
      <c r="E2159" t="s">
        <v>514</v>
      </c>
      <c r="F2159">
        <v>363</v>
      </c>
      <c r="H2159" t="s">
        <v>550</v>
      </c>
      <c r="I2159" t="s">
        <v>510</v>
      </c>
      <c r="J2159" t="s">
        <v>511</v>
      </c>
      <c r="K2159" s="5" t="s">
        <v>557</v>
      </c>
      <c r="L2159" t="s">
        <v>514</v>
      </c>
      <c r="M2159">
        <v>28</v>
      </c>
    </row>
    <row r="2160" spans="1:13" x14ac:dyDescent="0.25">
      <c r="A2160" t="s">
        <v>538</v>
      </c>
      <c r="B2160" t="s">
        <v>510</v>
      </c>
      <c r="C2160" t="s">
        <v>527</v>
      </c>
      <c r="D2160" s="5" t="s">
        <v>557</v>
      </c>
      <c r="E2160" t="s">
        <v>513</v>
      </c>
      <c r="F2160">
        <v>9</v>
      </c>
      <c r="H2160" t="s">
        <v>550</v>
      </c>
      <c r="I2160" t="s">
        <v>510</v>
      </c>
      <c r="J2160" t="s">
        <v>515</v>
      </c>
      <c r="K2160" s="5" t="s">
        <v>557</v>
      </c>
      <c r="L2160" t="s">
        <v>513</v>
      </c>
      <c r="M2160">
        <v>59</v>
      </c>
    </row>
    <row r="2161" spans="1:13" x14ac:dyDescent="0.25">
      <c r="A2161" t="s">
        <v>538</v>
      </c>
      <c r="B2161" t="s">
        <v>510</v>
      </c>
      <c r="C2161" t="s">
        <v>527</v>
      </c>
      <c r="D2161" s="5" t="s">
        <v>557</v>
      </c>
      <c r="E2161" t="s">
        <v>514</v>
      </c>
      <c r="F2161">
        <v>32</v>
      </c>
      <c r="H2161" t="s">
        <v>550</v>
      </c>
      <c r="I2161" t="s">
        <v>510</v>
      </c>
      <c r="J2161" t="s">
        <v>515</v>
      </c>
      <c r="K2161" s="5" t="s">
        <v>557</v>
      </c>
      <c r="L2161" t="s">
        <v>514</v>
      </c>
      <c r="M2161">
        <v>80</v>
      </c>
    </row>
    <row r="2162" spans="1:13" x14ac:dyDescent="0.25">
      <c r="A2162" t="s">
        <v>538</v>
      </c>
      <c r="B2162" t="s">
        <v>510</v>
      </c>
      <c r="C2162" t="s">
        <v>517</v>
      </c>
      <c r="D2162" s="5" t="s">
        <v>557</v>
      </c>
      <c r="E2162" t="s">
        <v>513</v>
      </c>
      <c r="F2162">
        <v>25</v>
      </c>
      <c r="H2162" t="s">
        <v>550</v>
      </c>
      <c r="I2162" t="s">
        <v>510</v>
      </c>
      <c r="J2162" t="s">
        <v>527</v>
      </c>
      <c r="K2162" s="5" t="s">
        <v>557</v>
      </c>
      <c r="L2162" t="s">
        <v>513</v>
      </c>
      <c r="M2162">
        <v>1</v>
      </c>
    </row>
    <row r="2163" spans="1:13" x14ac:dyDescent="0.25">
      <c r="A2163" t="s">
        <v>538</v>
      </c>
      <c r="B2163" t="s">
        <v>510</v>
      </c>
      <c r="C2163" t="s">
        <v>517</v>
      </c>
      <c r="D2163" s="5" t="s">
        <v>557</v>
      </c>
      <c r="E2163" t="s">
        <v>514</v>
      </c>
      <c r="F2163">
        <v>99</v>
      </c>
      <c r="H2163" t="s">
        <v>550</v>
      </c>
      <c r="I2163" t="s">
        <v>510</v>
      </c>
      <c r="J2163" t="s">
        <v>527</v>
      </c>
      <c r="K2163" s="5" t="s">
        <v>557</v>
      </c>
      <c r="L2163" t="s">
        <v>514</v>
      </c>
      <c r="M2163">
        <v>4</v>
      </c>
    </row>
    <row r="2164" spans="1:13" x14ac:dyDescent="0.25">
      <c r="A2164" t="s">
        <v>538</v>
      </c>
      <c r="B2164" t="s">
        <v>510</v>
      </c>
      <c r="C2164" t="s">
        <v>518</v>
      </c>
      <c r="D2164" s="5" t="s">
        <v>557</v>
      </c>
      <c r="E2164" t="s">
        <v>513</v>
      </c>
      <c r="F2164">
        <v>25</v>
      </c>
      <c r="H2164" t="s">
        <v>550</v>
      </c>
      <c r="I2164" t="s">
        <v>510</v>
      </c>
      <c r="J2164" t="s">
        <v>517</v>
      </c>
      <c r="K2164" s="5" t="s">
        <v>557</v>
      </c>
      <c r="L2164" t="s">
        <v>513</v>
      </c>
      <c r="M2164">
        <v>2</v>
      </c>
    </row>
    <row r="2165" spans="1:13" x14ac:dyDescent="0.25">
      <c r="A2165" t="s">
        <v>538</v>
      </c>
      <c r="B2165" t="s">
        <v>510</v>
      </c>
      <c r="C2165" t="s">
        <v>518</v>
      </c>
      <c r="D2165" s="5" t="s">
        <v>557</v>
      </c>
      <c r="E2165" t="s">
        <v>514</v>
      </c>
      <c r="F2165">
        <v>66</v>
      </c>
      <c r="H2165" t="s">
        <v>550</v>
      </c>
      <c r="I2165" t="s">
        <v>510</v>
      </c>
      <c r="J2165" t="s">
        <v>517</v>
      </c>
      <c r="K2165" s="5" t="s">
        <v>557</v>
      </c>
      <c r="L2165" t="s">
        <v>514</v>
      </c>
      <c r="M2165">
        <v>11</v>
      </c>
    </row>
    <row r="2166" spans="1:13" x14ac:dyDescent="0.25">
      <c r="A2166" t="s">
        <v>538</v>
      </c>
      <c r="B2166" t="s">
        <v>510</v>
      </c>
      <c r="C2166" t="s">
        <v>519</v>
      </c>
      <c r="D2166" s="5" t="s">
        <v>557</v>
      </c>
      <c r="E2166" t="s">
        <v>513</v>
      </c>
      <c r="F2166">
        <v>15</v>
      </c>
      <c r="H2166" t="s">
        <v>550</v>
      </c>
      <c r="I2166" t="s">
        <v>510</v>
      </c>
      <c r="J2166" t="s">
        <v>518</v>
      </c>
      <c r="K2166" s="5" t="s">
        <v>557</v>
      </c>
      <c r="L2166" t="s">
        <v>513</v>
      </c>
      <c r="M2166">
        <v>6</v>
      </c>
    </row>
    <row r="2167" spans="1:13" x14ac:dyDescent="0.25">
      <c r="A2167" t="s">
        <v>538</v>
      </c>
      <c r="B2167" t="s">
        <v>510</v>
      </c>
      <c r="C2167" t="s">
        <v>519</v>
      </c>
      <c r="D2167" s="5" t="s">
        <v>557</v>
      </c>
      <c r="E2167" t="s">
        <v>514</v>
      </c>
      <c r="F2167">
        <v>181</v>
      </c>
      <c r="H2167" t="s">
        <v>550</v>
      </c>
      <c r="I2167" t="s">
        <v>510</v>
      </c>
      <c r="J2167" t="s">
        <v>518</v>
      </c>
      <c r="K2167" s="5" t="s">
        <v>557</v>
      </c>
      <c r="L2167" t="s">
        <v>514</v>
      </c>
      <c r="M2167">
        <v>6</v>
      </c>
    </row>
    <row r="2168" spans="1:13" x14ac:dyDescent="0.25">
      <c r="A2168" t="s">
        <v>538</v>
      </c>
      <c r="B2168" t="s">
        <v>520</v>
      </c>
      <c r="C2168" t="s">
        <v>511</v>
      </c>
      <c r="D2168" s="5" t="s">
        <v>557</v>
      </c>
      <c r="E2168" t="s">
        <v>514</v>
      </c>
      <c r="F2168">
        <v>3</v>
      </c>
      <c r="H2168" t="s">
        <v>550</v>
      </c>
      <c r="I2168" t="s">
        <v>510</v>
      </c>
      <c r="J2168" t="s">
        <v>519</v>
      </c>
      <c r="K2168" s="5" t="s">
        <v>557</v>
      </c>
      <c r="L2168" t="s">
        <v>514</v>
      </c>
      <c r="M2168">
        <v>12</v>
      </c>
    </row>
    <row r="2169" spans="1:13" x14ac:dyDescent="0.25">
      <c r="A2169" t="s">
        <v>538</v>
      </c>
      <c r="B2169" t="s">
        <v>520</v>
      </c>
      <c r="C2169" t="s">
        <v>515</v>
      </c>
      <c r="D2169" s="5" t="s">
        <v>557</v>
      </c>
      <c r="E2169" t="s">
        <v>513</v>
      </c>
      <c r="F2169">
        <v>29</v>
      </c>
      <c r="H2169" t="s">
        <v>550</v>
      </c>
      <c r="I2169" t="s">
        <v>520</v>
      </c>
      <c r="J2169" t="s">
        <v>511</v>
      </c>
      <c r="K2169" s="5" t="s">
        <v>557</v>
      </c>
      <c r="L2169" t="s">
        <v>514</v>
      </c>
      <c r="M2169">
        <v>5</v>
      </c>
    </row>
    <row r="2170" spans="1:13" x14ac:dyDescent="0.25">
      <c r="A2170" t="s">
        <v>538</v>
      </c>
      <c r="B2170" t="s">
        <v>520</v>
      </c>
      <c r="C2170" t="s">
        <v>515</v>
      </c>
      <c r="D2170" s="5" t="s">
        <v>557</v>
      </c>
      <c r="E2170" t="s">
        <v>514</v>
      </c>
      <c r="F2170">
        <v>47</v>
      </c>
      <c r="H2170" t="s">
        <v>550</v>
      </c>
      <c r="I2170" t="s">
        <v>520</v>
      </c>
      <c r="J2170" t="s">
        <v>515</v>
      </c>
      <c r="K2170" s="5" t="s">
        <v>557</v>
      </c>
      <c r="L2170" t="s">
        <v>513</v>
      </c>
      <c r="M2170">
        <v>123</v>
      </c>
    </row>
    <row r="2171" spans="1:13" x14ac:dyDescent="0.25">
      <c r="A2171" t="s">
        <v>538</v>
      </c>
      <c r="B2171" t="s">
        <v>520</v>
      </c>
      <c r="C2171" t="s">
        <v>527</v>
      </c>
      <c r="D2171" s="5" t="s">
        <v>557</v>
      </c>
      <c r="E2171" t="s">
        <v>513</v>
      </c>
      <c r="F2171">
        <v>2</v>
      </c>
      <c r="H2171" t="s">
        <v>550</v>
      </c>
      <c r="I2171" t="s">
        <v>520</v>
      </c>
      <c r="J2171" t="s">
        <v>515</v>
      </c>
      <c r="K2171" s="5" t="s">
        <v>557</v>
      </c>
      <c r="L2171" t="s">
        <v>514</v>
      </c>
      <c r="M2171">
        <v>119</v>
      </c>
    </row>
    <row r="2172" spans="1:13" x14ac:dyDescent="0.25">
      <c r="A2172" t="s">
        <v>538</v>
      </c>
      <c r="B2172" t="s">
        <v>520</v>
      </c>
      <c r="C2172" t="s">
        <v>518</v>
      </c>
      <c r="D2172" s="5" t="s">
        <v>557</v>
      </c>
      <c r="E2172" t="s">
        <v>513</v>
      </c>
      <c r="F2172">
        <v>1</v>
      </c>
      <c r="H2172" t="s">
        <v>550</v>
      </c>
      <c r="I2172" t="s">
        <v>520</v>
      </c>
      <c r="J2172" t="s">
        <v>527</v>
      </c>
      <c r="K2172" s="5" t="s">
        <v>557</v>
      </c>
      <c r="L2172" t="s">
        <v>513</v>
      </c>
      <c r="M2172">
        <v>1</v>
      </c>
    </row>
    <row r="2173" spans="1:13" x14ac:dyDescent="0.25">
      <c r="A2173" t="s">
        <v>538</v>
      </c>
      <c r="B2173" t="s">
        <v>520</v>
      </c>
      <c r="C2173" t="s">
        <v>518</v>
      </c>
      <c r="D2173" s="5" t="s">
        <v>557</v>
      </c>
      <c r="E2173" t="s">
        <v>514</v>
      </c>
      <c r="F2173">
        <v>5</v>
      </c>
      <c r="H2173" t="s">
        <v>550</v>
      </c>
      <c r="I2173" t="s">
        <v>520</v>
      </c>
      <c r="J2173" t="s">
        <v>527</v>
      </c>
      <c r="K2173" s="5" t="s">
        <v>557</v>
      </c>
      <c r="L2173" t="s">
        <v>514</v>
      </c>
      <c r="M2173">
        <v>2</v>
      </c>
    </row>
    <row r="2174" spans="1:13" x14ac:dyDescent="0.25">
      <c r="A2174" t="s">
        <v>538</v>
      </c>
      <c r="B2174" t="s">
        <v>521</v>
      </c>
      <c r="C2174" t="s">
        <v>511</v>
      </c>
      <c r="D2174" s="5" t="s">
        <v>557</v>
      </c>
      <c r="E2174" t="s">
        <v>513</v>
      </c>
      <c r="F2174">
        <v>2</v>
      </c>
      <c r="H2174" t="s">
        <v>550</v>
      </c>
      <c r="I2174" t="s">
        <v>520</v>
      </c>
      <c r="J2174" t="s">
        <v>517</v>
      </c>
      <c r="K2174" s="5" t="s">
        <v>557</v>
      </c>
      <c r="L2174" t="s">
        <v>513</v>
      </c>
      <c r="M2174">
        <v>3</v>
      </c>
    </row>
    <row r="2175" spans="1:13" x14ac:dyDescent="0.25">
      <c r="A2175" t="s">
        <v>538</v>
      </c>
      <c r="B2175" t="s">
        <v>521</v>
      </c>
      <c r="C2175" t="s">
        <v>511</v>
      </c>
      <c r="D2175" s="5" t="s">
        <v>557</v>
      </c>
      <c r="E2175" t="s">
        <v>514</v>
      </c>
      <c r="F2175">
        <v>10</v>
      </c>
      <c r="H2175" t="s">
        <v>550</v>
      </c>
      <c r="I2175" t="s">
        <v>520</v>
      </c>
      <c r="J2175" t="s">
        <v>518</v>
      </c>
      <c r="K2175" s="5" t="s">
        <v>557</v>
      </c>
      <c r="L2175" t="s">
        <v>513</v>
      </c>
      <c r="M2175">
        <v>5</v>
      </c>
    </row>
    <row r="2176" spans="1:13" x14ac:dyDescent="0.25">
      <c r="A2176" t="s">
        <v>538</v>
      </c>
      <c r="B2176" t="s">
        <v>521</v>
      </c>
      <c r="C2176" t="s">
        <v>515</v>
      </c>
      <c r="D2176" s="5" t="s">
        <v>557</v>
      </c>
      <c r="E2176" t="s">
        <v>513</v>
      </c>
      <c r="F2176">
        <v>5</v>
      </c>
      <c r="H2176" t="s">
        <v>550</v>
      </c>
      <c r="I2176" t="s">
        <v>520</v>
      </c>
      <c r="J2176" t="s">
        <v>518</v>
      </c>
      <c r="K2176" s="5" t="s">
        <v>557</v>
      </c>
      <c r="L2176" t="s">
        <v>514</v>
      </c>
      <c r="M2176">
        <v>4</v>
      </c>
    </row>
    <row r="2177" spans="1:13" x14ac:dyDescent="0.25">
      <c r="A2177" t="s">
        <v>538</v>
      </c>
      <c r="B2177" t="s">
        <v>521</v>
      </c>
      <c r="C2177" t="s">
        <v>515</v>
      </c>
      <c r="D2177" s="5" t="s">
        <v>557</v>
      </c>
      <c r="E2177" t="s">
        <v>514</v>
      </c>
      <c r="F2177">
        <v>9</v>
      </c>
      <c r="H2177" t="s">
        <v>550</v>
      </c>
      <c r="I2177" t="s">
        <v>520</v>
      </c>
      <c r="J2177" t="s">
        <v>519</v>
      </c>
      <c r="K2177" s="5" t="s">
        <v>557</v>
      </c>
      <c r="L2177" t="s">
        <v>514</v>
      </c>
      <c r="M2177">
        <v>1</v>
      </c>
    </row>
    <row r="2178" spans="1:13" x14ac:dyDescent="0.25">
      <c r="A2178" t="s">
        <v>538</v>
      </c>
      <c r="B2178" t="s">
        <v>521</v>
      </c>
      <c r="C2178" t="s">
        <v>517</v>
      </c>
      <c r="D2178" s="5" t="s">
        <v>557</v>
      </c>
      <c r="E2178" t="s">
        <v>513</v>
      </c>
      <c r="F2178">
        <v>2</v>
      </c>
      <c r="H2178" t="s">
        <v>550</v>
      </c>
      <c r="I2178" t="s">
        <v>521</v>
      </c>
      <c r="J2178" t="s">
        <v>511</v>
      </c>
      <c r="K2178" s="5" t="s">
        <v>557</v>
      </c>
      <c r="L2178" t="s">
        <v>513</v>
      </c>
      <c r="M2178">
        <v>2</v>
      </c>
    </row>
    <row r="2179" spans="1:13" x14ac:dyDescent="0.25">
      <c r="A2179" t="s">
        <v>538</v>
      </c>
      <c r="B2179" t="s">
        <v>521</v>
      </c>
      <c r="C2179" t="s">
        <v>517</v>
      </c>
      <c r="D2179" s="5" t="s">
        <v>557</v>
      </c>
      <c r="E2179" t="s">
        <v>514</v>
      </c>
      <c r="F2179">
        <v>6</v>
      </c>
      <c r="H2179" t="s">
        <v>550</v>
      </c>
      <c r="I2179" t="s">
        <v>521</v>
      </c>
      <c r="J2179" t="s">
        <v>511</v>
      </c>
      <c r="K2179" s="5" t="s">
        <v>557</v>
      </c>
      <c r="L2179" t="s">
        <v>514</v>
      </c>
      <c r="M2179">
        <v>3</v>
      </c>
    </row>
    <row r="2180" spans="1:13" x14ac:dyDescent="0.25">
      <c r="A2180" t="s">
        <v>538</v>
      </c>
      <c r="B2180" t="s">
        <v>521</v>
      </c>
      <c r="C2180" t="s">
        <v>518</v>
      </c>
      <c r="D2180" s="5" t="s">
        <v>557</v>
      </c>
      <c r="E2180" t="s">
        <v>513</v>
      </c>
      <c r="F2180">
        <v>3</v>
      </c>
      <c r="H2180" t="s">
        <v>550</v>
      </c>
      <c r="I2180" t="s">
        <v>521</v>
      </c>
      <c r="J2180" t="s">
        <v>515</v>
      </c>
      <c r="K2180" s="5" t="s">
        <v>557</v>
      </c>
      <c r="L2180" t="s">
        <v>513</v>
      </c>
      <c r="M2180">
        <v>2</v>
      </c>
    </row>
    <row r="2181" spans="1:13" x14ac:dyDescent="0.25">
      <c r="A2181" t="s">
        <v>538</v>
      </c>
      <c r="B2181" t="s">
        <v>521</v>
      </c>
      <c r="C2181" t="s">
        <v>519</v>
      </c>
      <c r="D2181" s="5" t="s">
        <v>557</v>
      </c>
      <c r="E2181" t="s">
        <v>514</v>
      </c>
      <c r="F2181">
        <v>2</v>
      </c>
      <c r="H2181" t="s">
        <v>550</v>
      </c>
      <c r="I2181" t="s">
        <v>521</v>
      </c>
      <c r="J2181" t="s">
        <v>515</v>
      </c>
      <c r="K2181" s="5" t="s">
        <v>557</v>
      </c>
      <c r="L2181" t="s">
        <v>514</v>
      </c>
      <c r="M2181">
        <v>1</v>
      </c>
    </row>
    <row r="2182" spans="1:13" x14ac:dyDescent="0.25">
      <c r="A2182" t="s">
        <v>538</v>
      </c>
      <c r="B2182" t="s">
        <v>522</v>
      </c>
      <c r="C2182" t="s">
        <v>511</v>
      </c>
      <c r="D2182" s="5" t="s">
        <v>557</v>
      </c>
      <c r="E2182" t="s">
        <v>513</v>
      </c>
      <c r="F2182">
        <v>1</v>
      </c>
      <c r="H2182" t="s">
        <v>550</v>
      </c>
      <c r="I2182" t="s">
        <v>521</v>
      </c>
      <c r="J2182" t="s">
        <v>517</v>
      </c>
      <c r="K2182" s="5" t="s">
        <v>557</v>
      </c>
      <c r="L2182" t="s">
        <v>513</v>
      </c>
      <c r="M2182">
        <v>1</v>
      </c>
    </row>
    <row r="2183" spans="1:13" x14ac:dyDescent="0.25">
      <c r="A2183" t="s">
        <v>538</v>
      </c>
      <c r="B2183" t="s">
        <v>522</v>
      </c>
      <c r="C2183" t="s">
        <v>511</v>
      </c>
      <c r="D2183" s="5" t="s">
        <v>557</v>
      </c>
      <c r="E2183" t="s">
        <v>514</v>
      </c>
      <c r="F2183">
        <v>5</v>
      </c>
      <c r="H2183" t="s">
        <v>550</v>
      </c>
      <c r="I2183" t="s">
        <v>521</v>
      </c>
      <c r="J2183" t="s">
        <v>517</v>
      </c>
      <c r="K2183" s="5" t="s">
        <v>557</v>
      </c>
      <c r="L2183" t="s">
        <v>514</v>
      </c>
      <c r="M2183">
        <v>1</v>
      </c>
    </row>
    <row r="2184" spans="1:13" x14ac:dyDescent="0.25">
      <c r="A2184" t="s">
        <v>538</v>
      </c>
      <c r="B2184" t="s">
        <v>522</v>
      </c>
      <c r="C2184" t="s">
        <v>515</v>
      </c>
      <c r="D2184" s="5" t="s">
        <v>557</v>
      </c>
      <c r="E2184" t="s">
        <v>513</v>
      </c>
      <c r="F2184">
        <v>31</v>
      </c>
      <c r="H2184" t="s">
        <v>550</v>
      </c>
      <c r="I2184" t="s">
        <v>521</v>
      </c>
      <c r="J2184" t="s">
        <v>519</v>
      </c>
      <c r="K2184" s="5" t="s">
        <v>557</v>
      </c>
      <c r="L2184" t="s">
        <v>514</v>
      </c>
      <c r="M2184">
        <v>1</v>
      </c>
    </row>
    <row r="2185" spans="1:13" x14ac:dyDescent="0.25">
      <c r="A2185" t="s">
        <v>538</v>
      </c>
      <c r="B2185" t="s">
        <v>522</v>
      </c>
      <c r="C2185" t="s">
        <v>515</v>
      </c>
      <c r="D2185" s="5" t="s">
        <v>557</v>
      </c>
      <c r="E2185" t="s">
        <v>514</v>
      </c>
      <c r="F2185">
        <v>42</v>
      </c>
      <c r="H2185" t="s">
        <v>550</v>
      </c>
      <c r="I2185" t="s">
        <v>522</v>
      </c>
      <c r="J2185" t="s">
        <v>511</v>
      </c>
      <c r="K2185" s="5" t="s">
        <v>557</v>
      </c>
      <c r="L2185" t="s">
        <v>514</v>
      </c>
      <c r="M2185">
        <v>1</v>
      </c>
    </row>
    <row r="2186" spans="1:13" x14ac:dyDescent="0.25">
      <c r="A2186" t="s">
        <v>538</v>
      </c>
      <c r="B2186" t="s">
        <v>522</v>
      </c>
      <c r="C2186" t="s">
        <v>527</v>
      </c>
      <c r="D2186" s="5" t="s">
        <v>557</v>
      </c>
      <c r="E2186" t="s">
        <v>513</v>
      </c>
      <c r="F2186">
        <v>4</v>
      </c>
      <c r="H2186" t="s">
        <v>550</v>
      </c>
      <c r="I2186" t="s">
        <v>522</v>
      </c>
      <c r="J2186" t="s">
        <v>515</v>
      </c>
      <c r="K2186" s="5" t="s">
        <v>557</v>
      </c>
      <c r="L2186" t="s">
        <v>513</v>
      </c>
      <c r="M2186">
        <v>11</v>
      </c>
    </row>
    <row r="2187" spans="1:13" x14ac:dyDescent="0.25">
      <c r="A2187" t="s">
        <v>538</v>
      </c>
      <c r="B2187" t="s">
        <v>522</v>
      </c>
      <c r="C2187" t="s">
        <v>517</v>
      </c>
      <c r="D2187" s="5" t="s">
        <v>557</v>
      </c>
      <c r="E2187" t="s">
        <v>514</v>
      </c>
      <c r="F2187">
        <v>1</v>
      </c>
      <c r="H2187" t="s">
        <v>550</v>
      </c>
      <c r="I2187" t="s">
        <v>522</v>
      </c>
      <c r="J2187" t="s">
        <v>515</v>
      </c>
      <c r="K2187" s="5" t="s">
        <v>557</v>
      </c>
      <c r="L2187" t="s">
        <v>514</v>
      </c>
      <c r="M2187">
        <v>19</v>
      </c>
    </row>
    <row r="2188" spans="1:13" x14ac:dyDescent="0.25">
      <c r="A2188" t="s">
        <v>538</v>
      </c>
      <c r="B2188" t="s">
        <v>522</v>
      </c>
      <c r="C2188" t="s">
        <v>518</v>
      </c>
      <c r="D2188" s="5" t="s">
        <v>557</v>
      </c>
      <c r="E2188" t="s">
        <v>513</v>
      </c>
      <c r="F2188">
        <v>2</v>
      </c>
      <c r="H2188" t="s">
        <v>550</v>
      </c>
      <c r="I2188" t="s">
        <v>522</v>
      </c>
      <c r="J2188" t="s">
        <v>527</v>
      </c>
      <c r="K2188" s="5" t="s">
        <v>557</v>
      </c>
      <c r="L2188" t="s">
        <v>514</v>
      </c>
      <c r="M2188">
        <v>1</v>
      </c>
    </row>
    <row r="2189" spans="1:13" x14ac:dyDescent="0.25">
      <c r="A2189" t="s">
        <v>538</v>
      </c>
      <c r="B2189" t="s">
        <v>522</v>
      </c>
      <c r="C2189" t="s">
        <v>518</v>
      </c>
      <c r="D2189" s="5" t="s">
        <v>557</v>
      </c>
      <c r="E2189" t="s">
        <v>514</v>
      </c>
      <c r="F2189">
        <v>6</v>
      </c>
      <c r="H2189" t="s">
        <v>550</v>
      </c>
      <c r="I2189" t="s">
        <v>522</v>
      </c>
      <c r="J2189" t="s">
        <v>518</v>
      </c>
      <c r="K2189" s="5" t="s">
        <v>557</v>
      </c>
      <c r="L2189" t="s">
        <v>513</v>
      </c>
      <c r="M2189">
        <v>1</v>
      </c>
    </row>
    <row r="2190" spans="1:13" x14ac:dyDescent="0.25">
      <c r="A2190" t="s">
        <v>538</v>
      </c>
      <c r="B2190" t="s">
        <v>523</v>
      </c>
      <c r="C2190" t="s">
        <v>511</v>
      </c>
      <c r="D2190" s="5" t="s">
        <v>557</v>
      </c>
      <c r="E2190" t="s">
        <v>513</v>
      </c>
      <c r="F2190">
        <v>4</v>
      </c>
      <c r="H2190" t="s">
        <v>550</v>
      </c>
      <c r="I2190" t="s">
        <v>522</v>
      </c>
      <c r="J2190" t="s">
        <v>518</v>
      </c>
      <c r="K2190" s="5" t="s">
        <v>557</v>
      </c>
      <c r="L2190" t="s">
        <v>514</v>
      </c>
      <c r="M2190">
        <v>1</v>
      </c>
    </row>
    <row r="2191" spans="1:13" x14ac:dyDescent="0.25">
      <c r="A2191" t="s">
        <v>538</v>
      </c>
      <c r="B2191" t="s">
        <v>523</v>
      </c>
      <c r="C2191" t="s">
        <v>511</v>
      </c>
      <c r="D2191" s="5" t="s">
        <v>557</v>
      </c>
      <c r="E2191" t="s">
        <v>514</v>
      </c>
      <c r="F2191">
        <v>5</v>
      </c>
      <c r="H2191" t="s">
        <v>550</v>
      </c>
      <c r="I2191" t="s">
        <v>523</v>
      </c>
      <c r="J2191" t="s">
        <v>511</v>
      </c>
      <c r="K2191" s="5" t="s">
        <v>557</v>
      </c>
      <c r="L2191" t="s">
        <v>514</v>
      </c>
      <c r="M2191">
        <v>2</v>
      </c>
    </row>
    <row r="2192" spans="1:13" x14ac:dyDescent="0.25">
      <c r="A2192" t="s">
        <v>538</v>
      </c>
      <c r="B2192" t="s">
        <v>523</v>
      </c>
      <c r="C2192" t="s">
        <v>515</v>
      </c>
      <c r="D2192" s="5" t="s">
        <v>557</v>
      </c>
      <c r="E2192" t="s">
        <v>513</v>
      </c>
      <c r="F2192">
        <v>45</v>
      </c>
      <c r="H2192" t="s">
        <v>550</v>
      </c>
      <c r="I2192" t="s">
        <v>523</v>
      </c>
      <c r="J2192" t="s">
        <v>515</v>
      </c>
      <c r="K2192" s="5" t="s">
        <v>557</v>
      </c>
      <c r="L2192" t="s">
        <v>513</v>
      </c>
      <c r="M2192">
        <v>26</v>
      </c>
    </row>
    <row r="2193" spans="1:13" x14ac:dyDescent="0.25">
      <c r="A2193" t="s">
        <v>538</v>
      </c>
      <c r="B2193" t="s">
        <v>523</v>
      </c>
      <c r="C2193" t="s">
        <v>515</v>
      </c>
      <c r="D2193" s="5" t="s">
        <v>557</v>
      </c>
      <c r="E2193" t="s">
        <v>514</v>
      </c>
      <c r="F2193">
        <v>90</v>
      </c>
      <c r="H2193" t="s">
        <v>550</v>
      </c>
      <c r="I2193" t="s">
        <v>523</v>
      </c>
      <c r="J2193" t="s">
        <v>515</v>
      </c>
      <c r="K2193" s="5" t="s">
        <v>557</v>
      </c>
      <c r="L2193" t="s">
        <v>514</v>
      </c>
      <c r="M2193">
        <v>17</v>
      </c>
    </row>
    <row r="2194" spans="1:13" x14ac:dyDescent="0.25">
      <c r="A2194" t="s">
        <v>538</v>
      </c>
      <c r="B2194" t="s">
        <v>523</v>
      </c>
      <c r="C2194" t="s">
        <v>527</v>
      </c>
      <c r="D2194" s="5" t="s">
        <v>557</v>
      </c>
      <c r="E2194" t="s">
        <v>514</v>
      </c>
      <c r="F2194">
        <v>3</v>
      </c>
      <c r="H2194" t="s">
        <v>550</v>
      </c>
      <c r="I2194" t="s">
        <v>523</v>
      </c>
      <c r="J2194" t="s">
        <v>527</v>
      </c>
      <c r="K2194" s="5" t="s">
        <v>557</v>
      </c>
      <c r="L2194" t="s">
        <v>513</v>
      </c>
      <c r="M2194">
        <v>1</v>
      </c>
    </row>
    <row r="2195" spans="1:13" x14ac:dyDescent="0.25">
      <c r="A2195" t="s">
        <v>538</v>
      </c>
      <c r="B2195" t="s">
        <v>523</v>
      </c>
      <c r="C2195" t="s">
        <v>517</v>
      </c>
      <c r="D2195" s="5" t="s">
        <v>557</v>
      </c>
      <c r="E2195" t="s">
        <v>514</v>
      </c>
      <c r="F2195">
        <v>2</v>
      </c>
      <c r="H2195" t="s">
        <v>550</v>
      </c>
      <c r="I2195" t="s">
        <v>523</v>
      </c>
      <c r="J2195" t="s">
        <v>527</v>
      </c>
      <c r="K2195" s="5" t="s">
        <v>557</v>
      </c>
      <c r="L2195" t="s">
        <v>514</v>
      </c>
      <c r="M2195">
        <v>1</v>
      </c>
    </row>
    <row r="2196" spans="1:13" x14ac:dyDescent="0.25">
      <c r="A2196" t="s">
        <v>538</v>
      </c>
      <c r="B2196" t="s">
        <v>523</v>
      </c>
      <c r="C2196" t="s">
        <v>518</v>
      </c>
      <c r="D2196" s="5" t="s">
        <v>557</v>
      </c>
      <c r="E2196" t="s">
        <v>513</v>
      </c>
      <c r="F2196">
        <v>3</v>
      </c>
      <c r="H2196" t="s">
        <v>550</v>
      </c>
      <c r="I2196" t="s">
        <v>523</v>
      </c>
      <c r="J2196" t="s">
        <v>518</v>
      </c>
      <c r="K2196" s="5" t="s">
        <v>557</v>
      </c>
      <c r="L2196" t="s">
        <v>513</v>
      </c>
      <c r="M2196">
        <v>1</v>
      </c>
    </row>
    <row r="2197" spans="1:13" x14ac:dyDescent="0.25">
      <c r="A2197" t="s">
        <v>538</v>
      </c>
      <c r="B2197" t="s">
        <v>523</v>
      </c>
      <c r="C2197" t="s">
        <v>518</v>
      </c>
      <c r="D2197" s="5" t="s">
        <v>557</v>
      </c>
      <c r="E2197" t="s">
        <v>514</v>
      </c>
      <c r="F2197">
        <v>5</v>
      </c>
      <c r="H2197" t="s">
        <v>550</v>
      </c>
      <c r="I2197" t="s">
        <v>524</v>
      </c>
      <c r="J2197" t="s">
        <v>515</v>
      </c>
      <c r="K2197" s="5" t="s">
        <v>557</v>
      </c>
      <c r="L2197" t="s">
        <v>513</v>
      </c>
      <c r="M2197">
        <v>30</v>
      </c>
    </row>
    <row r="2198" spans="1:13" x14ac:dyDescent="0.25">
      <c r="A2198" t="s">
        <v>538</v>
      </c>
      <c r="B2198" t="s">
        <v>524</v>
      </c>
      <c r="C2198" t="s">
        <v>511</v>
      </c>
      <c r="D2198" s="5" t="s">
        <v>557</v>
      </c>
      <c r="E2198" t="s">
        <v>514</v>
      </c>
      <c r="F2198">
        <v>1</v>
      </c>
      <c r="H2198" t="s">
        <v>550</v>
      </c>
      <c r="I2198" t="s">
        <v>524</v>
      </c>
      <c r="J2198" t="s">
        <v>515</v>
      </c>
      <c r="K2198" s="5" t="s">
        <v>557</v>
      </c>
      <c r="L2198" t="s">
        <v>514</v>
      </c>
      <c r="M2198">
        <v>32</v>
      </c>
    </row>
    <row r="2199" spans="1:13" x14ac:dyDescent="0.25">
      <c r="A2199" t="s">
        <v>538</v>
      </c>
      <c r="B2199" t="s">
        <v>524</v>
      </c>
      <c r="C2199" t="s">
        <v>515</v>
      </c>
      <c r="D2199" s="5" t="s">
        <v>557</v>
      </c>
      <c r="E2199" t="s">
        <v>513</v>
      </c>
      <c r="F2199">
        <v>79</v>
      </c>
      <c r="H2199" t="s">
        <v>550</v>
      </c>
      <c r="I2199" t="s">
        <v>524</v>
      </c>
      <c r="J2199" t="s">
        <v>518</v>
      </c>
      <c r="K2199" s="5" t="s">
        <v>557</v>
      </c>
      <c r="L2199" t="s">
        <v>513</v>
      </c>
      <c r="M2199">
        <v>1</v>
      </c>
    </row>
    <row r="2200" spans="1:13" x14ac:dyDescent="0.25">
      <c r="A2200" t="s">
        <v>538</v>
      </c>
      <c r="B2200" t="s">
        <v>524</v>
      </c>
      <c r="C2200" t="s">
        <v>515</v>
      </c>
      <c r="D2200" s="5" t="s">
        <v>557</v>
      </c>
      <c r="E2200" t="s">
        <v>514</v>
      </c>
      <c r="F2200">
        <v>121</v>
      </c>
      <c r="H2200" t="s">
        <v>550</v>
      </c>
      <c r="I2200" t="s">
        <v>524</v>
      </c>
      <c r="J2200" t="s">
        <v>519</v>
      </c>
      <c r="K2200" s="5" t="s">
        <v>557</v>
      </c>
      <c r="L2200" t="s">
        <v>514</v>
      </c>
      <c r="M2200">
        <v>1</v>
      </c>
    </row>
    <row r="2201" spans="1:13" x14ac:dyDescent="0.25">
      <c r="A2201" t="s">
        <v>538</v>
      </c>
      <c r="B2201" t="s">
        <v>524</v>
      </c>
      <c r="C2201" t="s">
        <v>527</v>
      </c>
      <c r="D2201" s="5" t="s">
        <v>557</v>
      </c>
      <c r="E2201" t="s">
        <v>513</v>
      </c>
      <c r="F2201">
        <v>1</v>
      </c>
      <c r="H2201" t="s">
        <v>550</v>
      </c>
      <c r="I2201" t="s">
        <v>525</v>
      </c>
      <c r="J2201" t="s">
        <v>515</v>
      </c>
      <c r="K2201" s="5" t="s">
        <v>557</v>
      </c>
      <c r="L2201" t="s">
        <v>514</v>
      </c>
      <c r="M2201">
        <v>2</v>
      </c>
    </row>
    <row r="2202" spans="1:13" x14ac:dyDescent="0.25">
      <c r="A2202" t="s">
        <v>538</v>
      </c>
      <c r="B2202" t="s">
        <v>524</v>
      </c>
      <c r="C2202" t="s">
        <v>527</v>
      </c>
      <c r="D2202" s="5" t="s">
        <v>557</v>
      </c>
      <c r="E2202" t="s">
        <v>514</v>
      </c>
      <c r="F2202">
        <v>2</v>
      </c>
      <c r="H2202" t="s">
        <v>551</v>
      </c>
      <c r="I2202" t="s">
        <v>510</v>
      </c>
      <c r="J2202" t="s">
        <v>511</v>
      </c>
      <c r="K2202" s="5" t="s">
        <v>557</v>
      </c>
      <c r="L2202" t="s">
        <v>513</v>
      </c>
      <c r="M2202">
        <v>12</v>
      </c>
    </row>
    <row r="2203" spans="1:13" x14ac:dyDescent="0.25">
      <c r="A2203" t="s">
        <v>538</v>
      </c>
      <c r="B2203" t="s">
        <v>524</v>
      </c>
      <c r="C2203" t="s">
        <v>517</v>
      </c>
      <c r="D2203" s="5" t="s">
        <v>557</v>
      </c>
      <c r="E2203" t="s">
        <v>513</v>
      </c>
      <c r="F2203">
        <v>1</v>
      </c>
      <c r="H2203" t="s">
        <v>551</v>
      </c>
      <c r="I2203" t="s">
        <v>510</v>
      </c>
      <c r="J2203" t="s">
        <v>511</v>
      </c>
      <c r="K2203" s="5" t="s">
        <v>557</v>
      </c>
      <c r="L2203" t="s">
        <v>514</v>
      </c>
      <c r="M2203">
        <v>24</v>
      </c>
    </row>
    <row r="2204" spans="1:13" x14ac:dyDescent="0.25">
      <c r="A2204" t="s">
        <v>538</v>
      </c>
      <c r="B2204" t="s">
        <v>524</v>
      </c>
      <c r="C2204" t="s">
        <v>518</v>
      </c>
      <c r="D2204" s="5" t="s">
        <v>557</v>
      </c>
      <c r="E2204" t="s">
        <v>513</v>
      </c>
      <c r="F2204">
        <v>1</v>
      </c>
      <c r="H2204" t="s">
        <v>551</v>
      </c>
      <c r="I2204" t="s">
        <v>510</v>
      </c>
      <c r="J2204" t="s">
        <v>515</v>
      </c>
      <c r="K2204" s="5" t="s">
        <v>557</v>
      </c>
      <c r="L2204" t="s">
        <v>513</v>
      </c>
      <c r="M2204">
        <v>36</v>
      </c>
    </row>
    <row r="2205" spans="1:13" x14ac:dyDescent="0.25">
      <c r="A2205" t="s">
        <v>538</v>
      </c>
      <c r="B2205" t="s">
        <v>524</v>
      </c>
      <c r="C2205" t="s">
        <v>518</v>
      </c>
      <c r="D2205" s="5" t="s">
        <v>557</v>
      </c>
      <c r="E2205" t="s">
        <v>514</v>
      </c>
      <c r="F2205">
        <v>4</v>
      </c>
      <c r="H2205" t="s">
        <v>551</v>
      </c>
      <c r="I2205" t="s">
        <v>510</v>
      </c>
      <c r="J2205" t="s">
        <v>515</v>
      </c>
      <c r="K2205" s="5" t="s">
        <v>557</v>
      </c>
      <c r="L2205" t="s">
        <v>514</v>
      </c>
      <c r="M2205">
        <v>82</v>
      </c>
    </row>
    <row r="2206" spans="1:13" x14ac:dyDescent="0.25">
      <c r="A2206" t="s">
        <v>538</v>
      </c>
      <c r="B2206" t="s">
        <v>525</v>
      </c>
      <c r="C2206" t="s">
        <v>515</v>
      </c>
      <c r="D2206" s="5" t="s">
        <v>557</v>
      </c>
      <c r="E2206" t="s">
        <v>513</v>
      </c>
      <c r="F2206">
        <v>3</v>
      </c>
      <c r="H2206" t="s">
        <v>551</v>
      </c>
      <c r="I2206" t="s">
        <v>510</v>
      </c>
      <c r="J2206" t="s">
        <v>517</v>
      </c>
      <c r="K2206" s="5" t="s">
        <v>557</v>
      </c>
      <c r="L2206" t="s">
        <v>514</v>
      </c>
      <c r="M2206">
        <v>14</v>
      </c>
    </row>
    <row r="2207" spans="1:13" x14ac:dyDescent="0.25">
      <c r="A2207" t="s">
        <v>538</v>
      </c>
      <c r="B2207" t="s">
        <v>525</v>
      </c>
      <c r="C2207" t="s">
        <v>515</v>
      </c>
      <c r="D2207" s="5" t="s">
        <v>557</v>
      </c>
      <c r="E2207" t="s">
        <v>514</v>
      </c>
      <c r="F2207">
        <v>7</v>
      </c>
      <c r="H2207" t="s">
        <v>551</v>
      </c>
      <c r="I2207" t="s">
        <v>510</v>
      </c>
      <c r="J2207" t="s">
        <v>518</v>
      </c>
      <c r="K2207" s="5" t="s">
        <v>557</v>
      </c>
      <c r="L2207" t="s">
        <v>513</v>
      </c>
      <c r="M2207">
        <v>1</v>
      </c>
    </row>
    <row r="2208" spans="1:13" x14ac:dyDescent="0.25">
      <c r="A2208" t="s">
        <v>538</v>
      </c>
      <c r="B2208" t="s">
        <v>525</v>
      </c>
      <c r="C2208" t="s">
        <v>518</v>
      </c>
      <c r="D2208" s="5" t="s">
        <v>557</v>
      </c>
      <c r="E2208" t="s">
        <v>513</v>
      </c>
      <c r="F2208">
        <v>3</v>
      </c>
      <c r="H2208" t="s">
        <v>551</v>
      </c>
      <c r="I2208" t="s">
        <v>510</v>
      </c>
      <c r="J2208" t="s">
        <v>518</v>
      </c>
      <c r="K2208" s="5" t="s">
        <v>557</v>
      </c>
      <c r="L2208" t="s">
        <v>514</v>
      </c>
      <c r="M2208">
        <v>1</v>
      </c>
    </row>
    <row r="2209" spans="1:13" x14ac:dyDescent="0.25">
      <c r="A2209" t="s">
        <v>539</v>
      </c>
      <c r="B2209" t="s">
        <v>510</v>
      </c>
      <c r="C2209" t="s">
        <v>511</v>
      </c>
      <c r="D2209" s="5" t="s">
        <v>557</v>
      </c>
      <c r="E2209" t="s">
        <v>513</v>
      </c>
      <c r="F2209">
        <v>14</v>
      </c>
      <c r="H2209" t="s">
        <v>551</v>
      </c>
      <c r="I2209" t="s">
        <v>510</v>
      </c>
      <c r="J2209" t="s">
        <v>519</v>
      </c>
      <c r="K2209" s="5" t="s">
        <v>557</v>
      </c>
      <c r="L2209" t="s">
        <v>513</v>
      </c>
      <c r="M2209">
        <v>4</v>
      </c>
    </row>
    <row r="2210" spans="1:13" x14ac:dyDescent="0.25">
      <c r="A2210" t="s">
        <v>539</v>
      </c>
      <c r="B2210" t="s">
        <v>510</v>
      </c>
      <c r="C2210" t="s">
        <v>511</v>
      </c>
      <c r="D2210" s="5" t="s">
        <v>557</v>
      </c>
      <c r="E2210" t="s">
        <v>514</v>
      </c>
      <c r="F2210">
        <v>22</v>
      </c>
      <c r="H2210" t="s">
        <v>551</v>
      </c>
      <c r="I2210" t="s">
        <v>510</v>
      </c>
      <c r="J2210" t="s">
        <v>519</v>
      </c>
      <c r="K2210" s="5" t="s">
        <v>557</v>
      </c>
      <c r="L2210" t="s">
        <v>514</v>
      </c>
      <c r="M2210">
        <v>20</v>
      </c>
    </row>
    <row r="2211" spans="1:13" x14ac:dyDescent="0.25">
      <c r="A2211" t="s">
        <v>539</v>
      </c>
      <c r="B2211" t="s">
        <v>510</v>
      </c>
      <c r="C2211" t="s">
        <v>515</v>
      </c>
      <c r="D2211" s="5" t="s">
        <v>557</v>
      </c>
      <c r="E2211" t="s">
        <v>513</v>
      </c>
      <c r="F2211">
        <v>20</v>
      </c>
      <c r="H2211" t="s">
        <v>551</v>
      </c>
      <c r="I2211" t="s">
        <v>520</v>
      </c>
      <c r="J2211" t="s">
        <v>511</v>
      </c>
      <c r="K2211" s="5" t="s">
        <v>557</v>
      </c>
      <c r="L2211" t="s">
        <v>513</v>
      </c>
      <c r="M2211">
        <v>1</v>
      </c>
    </row>
    <row r="2212" spans="1:13" x14ac:dyDescent="0.25">
      <c r="A2212" t="s">
        <v>539</v>
      </c>
      <c r="B2212" t="s">
        <v>510</v>
      </c>
      <c r="C2212" t="s">
        <v>515</v>
      </c>
      <c r="D2212" s="5" t="s">
        <v>557</v>
      </c>
      <c r="E2212" t="s">
        <v>514</v>
      </c>
      <c r="F2212">
        <v>57</v>
      </c>
      <c r="H2212" t="s">
        <v>551</v>
      </c>
      <c r="I2212" t="s">
        <v>520</v>
      </c>
      <c r="J2212" t="s">
        <v>511</v>
      </c>
      <c r="K2212" s="5" t="s">
        <v>557</v>
      </c>
      <c r="L2212" t="s">
        <v>514</v>
      </c>
      <c r="M2212">
        <v>3</v>
      </c>
    </row>
    <row r="2213" spans="1:13" x14ac:dyDescent="0.25">
      <c r="A2213" t="s">
        <v>539</v>
      </c>
      <c r="B2213" t="s">
        <v>510</v>
      </c>
      <c r="C2213" t="s">
        <v>527</v>
      </c>
      <c r="D2213" s="5" t="s">
        <v>557</v>
      </c>
      <c r="E2213" t="s">
        <v>514</v>
      </c>
      <c r="F2213">
        <v>1</v>
      </c>
      <c r="H2213" t="s">
        <v>551</v>
      </c>
      <c r="I2213" t="s">
        <v>520</v>
      </c>
      <c r="J2213" t="s">
        <v>515</v>
      </c>
      <c r="K2213" s="5" t="s">
        <v>557</v>
      </c>
      <c r="L2213" t="s">
        <v>513</v>
      </c>
      <c r="M2213">
        <v>64</v>
      </c>
    </row>
    <row r="2214" spans="1:13" x14ac:dyDescent="0.25">
      <c r="A2214" t="s">
        <v>539</v>
      </c>
      <c r="B2214" t="s">
        <v>510</v>
      </c>
      <c r="C2214" t="s">
        <v>517</v>
      </c>
      <c r="D2214" s="5" t="s">
        <v>557</v>
      </c>
      <c r="E2214" t="s">
        <v>514</v>
      </c>
      <c r="F2214">
        <v>24</v>
      </c>
      <c r="H2214" t="s">
        <v>551</v>
      </c>
      <c r="I2214" t="s">
        <v>520</v>
      </c>
      <c r="J2214" t="s">
        <v>515</v>
      </c>
      <c r="K2214" s="5" t="s">
        <v>557</v>
      </c>
      <c r="L2214" t="s">
        <v>514</v>
      </c>
      <c r="M2214">
        <v>61</v>
      </c>
    </row>
    <row r="2215" spans="1:13" x14ac:dyDescent="0.25">
      <c r="A2215" t="s">
        <v>539</v>
      </c>
      <c r="B2215" t="s">
        <v>510</v>
      </c>
      <c r="C2215" t="s">
        <v>530</v>
      </c>
      <c r="D2215" s="5" t="s">
        <v>557</v>
      </c>
      <c r="E2215" t="s">
        <v>514</v>
      </c>
      <c r="F2215">
        <v>1</v>
      </c>
      <c r="H2215" t="s">
        <v>551</v>
      </c>
      <c r="I2215" t="s">
        <v>520</v>
      </c>
      <c r="J2215" t="s">
        <v>518</v>
      </c>
      <c r="K2215" s="5" t="s">
        <v>557</v>
      </c>
      <c r="L2215" t="s">
        <v>513</v>
      </c>
      <c r="M2215">
        <v>3</v>
      </c>
    </row>
    <row r="2216" spans="1:13" x14ac:dyDescent="0.25">
      <c r="A2216" t="s">
        <v>539</v>
      </c>
      <c r="B2216" t="s">
        <v>510</v>
      </c>
      <c r="C2216" t="s">
        <v>519</v>
      </c>
      <c r="D2216" s="5" t="s">
        <v>557</v>
      </c>
      <c r="E2216" t="s">
        <v>513</v>
      </c>
      <c r="F2216">
        <v>6</v>
      </c>
      <c r="H2216" t="s">
        <v>551</v>
      </c>
      <c r="I2216" t="s">
        <v>521</v>
      </c>
      <c r="J2216" t="s">
        <v>511</v>
      </c>
      <c r="K2216" s="5" t="s">
        <v>557</v>
      </c>
      <c r="L2216" t="s">
        <v>514</v>
      </c>
      <c r="M2216">
        <v>2</v>
      </c>
    </row>
    <row r="2217" spans="1:13" x14ac:dyDescent="0.25">
      <c r="A2217" t="s">
        <v>539</v>
      </c>
      <c r="B2217" t="s">
        <v>510</v>
      </c>
      <c r="C2217" t="s">
        <v>519</v>
      </c>
      <c r="D2217" s="5" t="s">
        <v>557</v>
      </c>
      <c r="E2217" t="s">
        <v>514</v>
      </c>
      <c r="F2217">
        <v>33</v>
      </c>
      <c r="H2217" t="s">
        <v>551</v>
      </c>
      <c r="I2217" t="s">
        <v>522</v>
      </c>
      <c r="J2217" t="s">
        <v>515</v>
      </c>
      <c r="K2217" s="5" t="s">
        <v>557</v>
      </c>
      <c r="L2217" t="s">
        <v>513</v>
      </c>
      <c r="M2217">
        <v>11</v>
      </c>
    </row>
    <row r="2218" spans="1:13" x14ac:dyDescent="0.25">
      <c r="A2218" t="s">
        <v>539</v>
      </c>
      <c r="B2218" t="s">
        <v>520</v>
      </c>
      <c r="C2218" t="s">
        <v>515</v>
      </c>
      <c r="D2218" s="5" t="s">
        <v>557</v>
      </c>
      <c r="E2218" t="s">
        <v>513</v>
      </c>
      <c r="F2218">
        <v>7</v>
      </c>
      <c r="H2218" t="s">
        <v>551</v>
      </c>
      <c r="I2218" t="s">
        <v>522</v>
      </c>
      <c r="J2218" t="s">
        <v>515</v>
      </c>
      <c r="K2218" s="5" t="s">
        <v>557</v>
      </c>
      <c r="L2218" t="s">
        <v>514</v>
      </c>
      <c r="M2218">
        <v>6</v>
      </c>
    </row>
    <row r="2219" spans="1:13" x14ac:dyDescent="0.25">
      <c r="A2219" t="s">
        <v>539</v>
      </c>
      <c r="B2219" t="s">
        <v>520</v>
      </c>
      <c r="C2219" t="s">
        <v>515</v>
      </c>
      <c r="D2219" s="5" t="s">
        <v>557</v>
      </c>
      <c r="E2219" t="s">
        <v>514</v>
      </c>
      <c r="F2219">
        <v>9</v>
      </c>
      <c r="H2219" t="s">
        <v>551</v>
      </c>
      <c r="I2219" t="s">
        <v>523</v>
      </c>
      <c r="J2219" t="s">
        <v>515</v>
      </c>
      <c r="K2219" s="5" t="s">
        <v>557</v>
      </c>
      <c r="L2219" t="s">
        <v>513</v>
      </c>
      <c r="M2219">
        <v>14</v>
      </c>
    </row>
    <row r="2220" spans="1:13" x14ac:dyDescent="0.25">
      <c r="A2220" t="s">
        <v>539</v>
      </c>
      <c r="B2220" t="s">
        <v>521</v>
      </c>
      <c r="C2220" t="s">
        <v>515</v>
      </c>
      <c r="D2220" s="5" t="s">
        <v>557</v>
      </c>
      <c r="E2220" t="s">
        <v>514</v>
      </c>
      <c r="F2220">
        <v>1</v>
      </c>
      <c r="H2220" t="s">
        <v>551</v>
      </c>
      <c r="I2220" t="s">
        <v>523</v>
      </c>
      <c r="J2220" t="s">
        <v>515</v>
      </c>
      <c r="K2220" s="5" t="s">
        <v>557</v>
      </c>
      <c r="L2220" t="s">
        <v>514</v>
      </c>
      <c r="M2220">
        <v>18</v>
      </c>
    </row>
    <row r="2221" spans="1:13" x14ac:dyDescent="0.25">
      <c r="A2221" t="s">
        <v>539</v>
      </c>
      <c r="B2221" t="s">
        <v>521</v>
      </c>
      <c r="C2221" t="s">
        <v>530</v>
      </c>
      <c r="D2221" s="5" t="s">
        <v>557</v>
      </c>
      <c r="E2221" t="s">
        <v>514</v>
      </c>
      <c r="F2221">
        <v>1</v>
      </c>
      <c r="H2221" t="s">
        <v>551</v>
      </c>
      <c r="I2221" t="s">
        <v>523</v>
      </c>
      <c r="J2221" t="s">
        <v>518</v>
      </c>
      <c r="K2221" s="5" t="s">
        <v>557</v>
      </c>
      <c r="L2221" t="s">
        <v>513</v>
      </c>
      <c r="M2221">
        <v>1</v>
      </c>
    </row>
    <row r="2222" spans="1:13" x14ac:dyDescent="0.25">
      <c r="A2222" t="s">
        <v>539</v>
      </c>
      <c r="B2222" t="s">
        <v>522</v>
      </c>
      <c r="C2222" t="s">
        <v>515</v>
      </c>
      <c r="D2222" s="5" t="s">
        <v>557</v>
      </c>
      <c r="E2222" t="s">
        <v>513</v>
      </c>
      <c r="F2222">
        <v>6</v>
      </c>
      <c r="H2222" t="s">
        <v>551</v>
      </c>
      <c r="I2222" t="s">
        <v>524</v>
      </c>
      <c r="J2222" t="s">
        <v>515</v>
      </c>
      <c r="K2222" s="5" t="s">
        <v>557</v>
      </c>
      <c r="L2222" t="s">
        <v>513</v>
      </c>
      <c r="M2222">
        <v>16</v>
      </c>
    </row>
    <row r="2223" spans="1:13" x14ac:dyDescent="0.25">
      <c r="A2223" t="s">
        <v>539</v>
      </c>
      <c r="B2223" t="s">
        <v>522</v>
      </c>
      <c r="C2223" t="s">
        <v>515</v>
      </c>
      <c r="D2223" s="5" t="s">
        <v>557</v>
      </c>
      <c r="E2223" t="s">
        <v>514</v>
      </c>
      <c r="F2223">
        <v>5</v>
      </c>
      <c r="H2223" t="s">
        <v>551</v>
      </c>
      <c r="I2223" t="s">
        <v>524</v>
      </c>
      <c r="J2223" t="s">
        <v>515</v>
      </c>
      <c r="K2223" s="5" t="s">
        <v>557</v>
      </c>
      <c r="L2223" t="s">
        <v>514</v>
      </c>
      <c r="M2223">
        <v>19</v>
      </c>
    </row>
    <row r="2224" spans="1:13" x14ac:dyDescent="0.25">
      <c r="A2224" t="s">
        <v>539</v>
      </c>
      <c r="B2224" t="s">
        <v>522</v>
      </c>
      <c r="C2224" t="s">
        <v>517</v>
      </c>
      <c r="D2224" s="5" t="s">
        <v>557</v>
      </c>
      <c r="E2224" t="s">
        <v>514</v>
      </c>
      <c r="F2224">
        <v>1</v>
      </c>
      <c r="H2224" t="s">
        <v>551</v>
      </c>
      <c r="I2224" t="s">
        <v>525</v>
      </c>
      <c r="J2224" t="s">
        <v>515</v>
      </c>
      <c r="K2224" s="5" t="s">
        <v>557</v>
      </c>
      <c r="L2224" t="s">
        <v>513</v>
      </c>
      <c r="M2224">
        <v>1</v>
      </c>
    </row>
    <row r="2225" spans="1:13" x14ac:dyDescent="0.25">
      <c r="A2225" t="s">
        <v>539</v>
      </c>
      <c r="B2225" t="s">
        <v>522</v>
      </c>
      <c r="C2225" t="s">
        <v>530</v>
      </c>
      <c r="D2225" s="5" t="s">
        <v>557</v>
      </c>
      <c r="E2225" t="s">
        <v>514</v>
      </c>
      <c r="F2225">
        <v>1</v>
      </c>
      <c r="H2225" t="s">
        <v>551</v>
      </c>
      <c r="I2225" t="s">
        <v>525</v>
      </c>
      <c r="J2225" t="s">
        <v>515</v>
      </c>
      <c r="K2225" s="5" t="s">
        <v>557</v>
      </c>
      <c r="L2225" t="s">
        <v>514</v>
      </c>
      <c r="M2225">
        <v>3</v>
      </c>
    </row>
    <row r="2226" spans="1:13" x14ac:dyDescent="0.25">
      <c r="A2226" t="s">
        <v>539</v>
      </c>
      <c r="B2226" t="s">
        <v>522</v>
      </c>
      <c r="C2226" t="s">
        <v>519</v>
      </c>
      <c r="D2226" s="5" t="s">
        <v>557</v>
      </c>
      <c r="E2226" t="s">
        <v>514</v>
      </c>
      <c r="F2226">
        <v>2</v>
      </c>
      <c r="H2226" t="s">
        <v>552</v>
      </c>
      <c r="I2226" t="s">
        <v>510</v>
      </c>
      <c r="J2226" t="s">
        <v>511</v>
      </c>
      <c r="K2226" s="5" t="s">
        <v>557</v>
      </c>
      <c r="L2226" t="s">
        <v>513</v>
      </c>
      <c r="M2226">
        <v>3</v>
      </c>
    </row>
    <row r="2227" spans="1:13" x14ac:dyDescent="0.25">
      <c r="A2227" t="s">
        <v>539</v>
      </c>
      <c r="B2227" t="s">
        <v>523</v>
      </c>
      <c r="C2227" t="s">
        <v>511</v>
      </c>
      <c r="D2227" s="5" t="s">
        <v>557</v>
      </c>
      <c r="E2227" t="s">
        <v>514</v>
      </c>
      <c r="F2227">
        <v>1</v>
      </c>
      <c r="H2227" t="s">
        <v>552</v>
      </c>
      <c r="I2227" t="s">
        <v>510</v>
      </c>
      <c r="J2227" t="s">
        <v>511</v>
      </c>
      <c r="K2227" s="5" t="s">
        <v>557</v>
      </c>
      <c r="L2227" t="s">
        <v>514</v>
      </c>
      <c r="M2227">
        <v>7</v>
      </c>
    </row>
    <row r="2228" spans="1:13" x14ac:dyDescent="0.25">
      <c r="A2228" t="s">
        <v>539</v>
      </c>
      <c r="B2228" t="s">
        <v>523</v>
      </c>
      <c r="C2228" t="s">
        <v>515</v>
      </c>
      <c r="D2228" s="5" t="s">
        <v>557</v>
      </c>
      <c r="E2228" t="s">
        <v>513</v>
      </c>
      <c r="F2228">
        <v>11</v>
      </c>
      <c r="H2228" t="s">
        <v>552</v>
      </c>
      <c r="I2228" t="s">
        <v>510</v>
      </c>
      <c r="J2228" t="s">
        <v>515</v>
      </c>
      <c r="K2228" s="5" t="s">
        <v>557</v>
      </c>
      <c r="L2228" t="s">
        <v>513</v>
      </c>
      <c r="M2228">
        <v>11</v>
      </c>
    </row>
    <row r="2229" spans="1:13" x14ac:dyDescent="0.25">
      <c r="A2229" t="s">
        <v>539</v>
      </c>
      <c r="B2229" t="s">
        <v>523</v>
      </c>
      <c r="C2229" t="s">
        <v>515</v>
      </c>
      <c r="D2229" s="5" t="s">
        <v>557</v>
      </c>
      <c r="E2229" t="s">
        <v>514</v>
      </c>
      <c r="F2229">
        <v>23</v>
      </c>
      <c r="H2229" t="s">
        <v>552</v>
      </c>
      <c r="I2229" t="s">
        <v>510</v>
      </c>
      <c r="J2229" t="s">
        <v>515</v>
      </c>
      <c r="K2229" s="5" t="s">
        <v>557</v>
      </c>
      <c r="L2229" t="s">
        <v>514</v>
      </c>
      <c r="M2229">
        <v>31</v>
      </c>
    </row>
    <row r="2230" spans="1:13" x14ac:dyDescent="0.25">
      <c r="A2230" t="s">
        <v>539</v>
      </c>
      <c r="B2230" t="s">
        <v>524</v>
      </c>
      <c r="C2230" t="s">
        <v>511</v>
      </c>
      <c r="D2230" s="5" t="s">
        <v>557</v>
      </c>
      <c r="E2230" t="s">
        <v>514</v>
      </c>
      <c r="F2230">
        <v>1</v>
      </c>
      <c r="H2230" t="s">
        <v>552</v>
      </c>
      <c r="I2230" t="s">
        <v>510</v>
      </c>
      <c r="J2230" t="s">
        <v>518</v>
      </c>
      <c r="K2230" s="5" t="s">
        <v>557</v>
      </c>
      <c r="L2230" t="s">
        <v>513</v>
      </c>
      <c r="M2230">
        <v>1</v>
      </c>
    </row>
    <row r="2231" spans="1:13" x14ac:dyDescent="0.25">
      <c r="A2231" t="s">
        <v>539</v>
      </c>
      <c r="B2231" t="s">
        <v>524</v>
      </c>
      <c r="C2231" t="s">
        <v>515</v>
      </c>
      <c r="D2231" s="5" t="s">
        <v>557</v>
      </c>
      <c r="E2231" t="s">
        <v>513</v>
      </c>
      <c r="F2231">
        <v>12</v>
      </c>
      <c r="H2231" t="s">
        <v>552</v>
      </c>
      <c r="I2231" t="s">
        <v>510</v>
      </c>
      <c r="J2231" t="s">
        <v>518</v>
      </c>
      <c r="K2231" s="5" t="s">
        <v>557</v>
      </c>
      <c r="L2231" t="s">
        <v>514</v>
      </c>
      <c r="M2231">
        <v>9</v>
      </c>
    </row>
    <row r="2232" spans="1:13" x14ac:dyDescent="0.25">
      <c r="A2232" t="s">
        <v>539</v>
      </c>
      <c r="B2232" t="s">
        <v>524</v>
      </c>
      <c r="C2232" t="s">
        <v>515</v>
      </c>
      <c r="D2232" s="5" t="s">
        <v>557</v>
      </c>
      <c r="E2232" t="s">
        <v>514</v>
      </c>
      <c r="F2232">
        <v>17</v>
      </c>
      <c r="H2232" t="s">
        <v>552</v>
      </c>
      <c r="I2232" t="s">
        <v>510</v>
      </c>
      <c r="J2232" t="s">
        <v>519</v>
      </c>
      <c r="K2232" s="5" t="s">
        <v>557</v>
      </c>
      <c r="L2232" t="s">
        <v>513</v>
      </c>
      <c r="M2232">
        <v>1</v>
      </c>
    </row>
    <row r="2233" spans="1:13" x14ac:dyDescent="0.25">
      <c r="A2233" t="s">
        <v>539</v>
      </c>
      <c r="B2233" t="s">
        <v>525</v>
      </c>
      <c r="C2233" t="s">
        <v>515</v>
      </c>
      <c r="D2233" s="5" t="s">
        <v>557</v>
      </c>
      <c r="E2233" t="s">
        <v>514</v>
      </c>
      <c r="F2233">
        <v>3</v>
      </c>
      <c r="H2233" t="s">
        <v>552</v>
      </c>
      <c r="I2233" t="s">
        <v>510</v>
      </c>
      <c r="J2233" t="s">
        <v>519</v>
      </c>
      <c r="K2233" s="5" t="s">
        <v>557</v>
      </c>
      <c r="L2233" t="s">
        <v>514</v>
      </c>
      <c r="M2233">
        <v>14</v>
      </c>
    </row>
    <row r="2234" spans="1:13" x14ac:dyDescent="0.25">
      <c r="A2234" t="s">
        <v>540</v>
      </c>
      <c r="B2234" t="s">
        <v>510</v>
      </c>
      <c r="C2234" t="s">
        <v>511</v>
      </c>
      <c r="D2234" s="5" t="s">
        <v>557</v>
      </c>
      <c r="E2234" t="s">
        <v>513</v>
      </c>
      <c r="F2234">
        <v>4</v>
      </c>
      <c r="H2234" t="s">
        <v>552</v>
      </c>
      <c r="I2234" t="s">
        <v>520</v>
      </c>
      <c r="J2234" t="s">
        <v>515</v>
      </c>
      <c r="K2234" s="5" t="s">
        <v>557</v>
      </c>
      <c r="L2234" t="s">
        <v>513</v>
      </c>
      <c r="M2234">
        <v>18</v>
      </c>
    </row>
    <row r="2235" spans="1:13" x14ac:dyDescent="0.25">
      <c r="A2235" t="s">
        <v>540</v>
      </c>
      <c r="B2235" t="s">
        <v>510</v>
      </c>
      <c r="C2235" t="s">
        <v>511</v>
      </c>
      <c r="D2235" s="5" t="s">
        <v>557</v>
      </c>
      <c r="E2235" t="s">
        <v>514</v>
      </c>
      <c r="F2235">
        <v>19</v>
      </c>
      <c r="H2235" t="s">
        <v>552</v>
      </c>
      <c r="I2235" t="s">
        <v>520</v>
      </c>
      <c r="J2235" t="s">
        <v>515</v>
      </c>
      <c r="K2235" s="5" t="s">
        <v>557</v>
      </c>
      <c r="L2235" t="s">
        <v>514</v>
      </c>
      <c r="M2235">
        <v>15</v>
      </c>
    </row>
    <row r="2236" spans="1:13" x14ac:dyDescent="0.25">
      <c r="A2236" t="s">
        <v>540</v>
      </c>
      <c r="B2236" t="s">
        <v>510</v>
      </c>
      <c r="C2236" t="s">
        <v>515</v>
      </c>
      <c r="D2236" s="5" t="s">
        <v>557</v>
      </c>
      <c r="E2236" t="s">
        <v>513</v>
      </c>
      <c r="F2236">
        <v>24</v>
      </c>
      <c r="H2236" t="s">
        <v>552</v>
      </c>
      <c r="I2236" t="s">
        <v>520</v>
      </c>
      <c r="J2236" t="s">
        <v>518</v>
      </c>
      <c r="K2236" s="5" t="s">
        <v>557</v>
      </c>
      <c r="L2236" t="s">
        <v>513</v>
      </c>
      <c r="M2236">
        <v>1</v>
      </c>
    </row>
    <row r="2237" spans="1:13" x14ac:dyDescent="0.25">
      <c r="A2237" t="s">
        <v>540</v>
      </c>
      <c r="B2237" t="s">
        <v>510</v>
      </c>
      <c r="C2237" t="s">
        <v>515</v>
      </c>
      <c r="D2237" s="5" t="s">
        <v>557</v>
      </c>
      <c r="E2237" t="s">
        <v>514</v>
      </c>
      <c r="F2237">
        <v>72</v>
      </c>
      <c r="H2237" t="s">
        <v>552</v>
      </c>
      <c r="I2237" t="s">
        <v>521</v>
      </c>
      <c r="J2237" t="s">
        <v>511</v>
      </c>
      <c r="K2237" s="5" t="s">
        <v>557</v>
      </c>
      <c r="L2237" t="s">
        <v>514</v>
      </c>
      <c r="M2237">
        <v>2</v>
      </c>
    </row>
    <row r="2238" spans="1:13" x14ac:dyDescent="0.25">
      <c r="A2238" t="s">
        <v>540</v>
      </c>
      <c r="B2238" t="s">
        <v>510</v>
      </c>
      <c r="C2238" t="s">
        <v>527</v>
      </c>
      <c r="D2238" s="5" t="s">
        <v>557</v>
      </c>
      <c r="E2238" t="s">
        <v>513</v>
      </c>
      <c r="F2238">
        <v>50</v>
      </c>
      <c r="H2238" t="s">
        <v>552</v>
      </c>
      <c r="I2238" t="s">
        <v>522</v>
      </c>
      <c r="J2238" t="s">
        <v>511</v>
      </c>
      <c r="K2238" s="5" t="s">
        <v>557</v>
      </c>
      <c r="L2238" t="s">
        <v>513</v>
      </c>
      <c r="M2238">
        <v>1</v>
      </c>
    </row>
    <row r="2239" spans="1:13" x14ac:dyDescent="0.25">
      <c r="A2239" t="s">
        <v>540</v>
      </c>
      <c r="B2239" t="s">
        <v>510</v>
      </c>
      <c r="C2239" t="s">
        <v>527</v>
      </c>
      <c r="D2239" s="5" t="s">
        <v>557</v>
      </c>
      <c r="E2239" t="s">
        <v>514</v>
      </c>
      <c r="F2239">
        <v>163</v>
      </c>
      <c r="H2239" t="s">
        <v>552</v>
      </c>
      <c r="I2239" t="s">
        <v>522</v>
      </c>
      <c r="J2239" t="s">
        <v>515</v>
      </c>
      <c r="K2239" s="5" t="s">
        <v>557</v>
      </c>
      <c r="L2239" t="s">
        <v>513</v>
      </c>
      <c r="M2239">
        <v>5</v>
      </c>
    </row>
    <row r="2240" spans="1:13" x14ac:dyDescent="0.25">
      <c r="A2240" t="s">
        <v>540</v>
      </c>
      <c r="B2240" t="s">
        <v>510</v>
      </c>
      <c r="C2240" t="s">
        <v>517</v>
      </c>
      <c r="D2240" s="5" t="s">
        <v>557</v>
      </c>
      <c r="E2240" t="s">
        <v>513</v>
      </c>
      <c r="F2240">
        <v>3</v>
      </c>
      <c r="H2240" t="s">
        <v>552</v>
      </c>
      <c r="I2240" t="s">
        <v>522</v>
      </c>
      <c r="J2240" t="s">
        <v>515</v>
      </c>
      <c r="K2240" s="5" t="s">
        <v>557</v>
      </c>
      <c r="L2240" t="s">
        <v>514</v>
      </c>
      <c r="M2240">
        <v>6</v>
      </c>
    </row>
    <row r="2241" spans="1:13" x14ac:dyDescent="0.25">
      <c r="A2241" t="s">
        <v>540</v>
      </c>
      <c r="B2241" t="s">
        <v>510</v>
      </c>
      <c r="C2241" t="s">
        <v>517</v>
      </c>
      <c r="D2241" s="5" t="s">
        <v>557</v>
      </c>
      <c r="E2241" t="s">
        <v>514</v>
      </c>
      <c r="F2241">
        <v>14</v>
      </c>
      <c r="H2241" t="s">
        <v>552</v>
      </c>
      <c r="I2241" t="s">
        <v>522</v>
      </c>
      <c r="J2241" t="s">
        <v>518</v>
      </c>
      <c r="K2241" s="5" t="s">
        <v>557</v>
      </c>
      <c r="L2241" t="s">
        <v>513</v>
      </c>
      <c r="M2241">
        <v>1</v>
      </c>
    </row>
    <row r="2242" spans="1:13" x14ac:dyDescent="0.25">
      <c r="A2242" t="s">
        <v>540</v>
      </c>
      <c r="B2242" t="s">
        <v>510</v>
      </c>
      <c r="C2242" t="s">
        <v>518</v>
      </c>
      <c r="D2242" s="5" t="s">
        <v>557</v>
      </c>
      <c r="E2242" t="s">
        <v>513</v>
      </c>
      <c r="F2242">
        <v>1</v>
      </c>
      <c r="H2242" t="s">
        <v>552</v>
      </c>
      <c r="I2242" t="s">
        <v>523</v>
      </c>
      <c r="J2242" t="s">
        <v>511</v>
      </c>
      <c r="K2242" s="5" t="s">
        <v>557</v>
      </c>
      <c r="L2242" t="s">
        <v>513</v>
      </c>
      <c r="M2242">
        <v>1</v>
      </c>
    </row>
    <row r="2243" spans="1:13" x14ac:dyDescent="0.25">
      <c r="A2243" t="s">
        <v>540</v>
      </c>
      <c r="B2243" t="s">
        <v>510</v>
      </c>
      <c r="C2243" t="s">
        <v>519</v>
      </c>
      <c r="D2243" s="5" t="s">
        <v>557</v>
      </c>
      <c r="E2243" t="s">
        <v>513</v>
      </c>
      <c r="F2243">
        <v>3</v>
      </c>
      <c r="H2243" t="s">
        <v>552</v>
      </c>
      <c r="I2243" t="s">
        <v>523</v>
      </c>
      <c r="J2243" t="s">
        <v>515</v>
      </c>
      <c r="K2243" s="5" t="s">
        <v>557</v>
      </c>
      <c r="L2243" t="s">
        <v>513</v>
      </c>
      <c r="M2243">
        <v>2</v>
      </c>
    </row>
    <row r="2244" spans="1:13" x14ac:dyDescent="0.25">
      <c r="A2244" t="s">
        <v>540</v>
      </c>
      <c r="B2244" t="s">
        <v>510</v>
      </c>
      <c r="C2244" t="s">
        <v>519</v>
      </c>
      <c r="D2244" s="5" t="s">
        <v>557</v>
      </c>
      <c r="E2244" t="s">
        <v>514</v>
      </c>
      <c r="F2244">
        <v>17</v>
      </c>
      <c r="H2244" t="s">
        <v>552</v>
      </c>
      <c r="I2244" t="s">
        <v>523</v>
      </c>
      <c r="J2244" t="s">
        <v>515</v>
      </c>
      <c r="K2244" s="5" t="s">
        <v>557</v>
      </c>
      <c r="L2244" t="s">
        <v>514</v>
      </c>
      <c r="M2244">
        <v>5</v>
      </c>
    </row>
    <row r="2245" spans="1:13" x14ac:dyDescent="0.25">
      <c r="A2245" t="s">
        <v>540</v>
      </c>
      <c r="B2245" t="s">
        <v>520</v>
      </c>
      <c r="C2245" t="s">
        <v>515</v>
      </c>
      <c r="D2245" s="5" t="s">
        <v>557</v>
      </c>
      <c r="E2245" t="s">
        <v>513</v>
      </c>
      <c r="F2245">
        <v>14</v>
      </c>
      <c r="H2245" t="s">
        <v>552</v>
      </c>
      <c r="I2245" t="s">
        <v>524</v>
      </c>
      <c r="J2245" t="s">
        <v>515</v>
      </c>
      <c r="K2245" s="5" t="s">
        <v>557</v>
      </c>
      <c r="L2245" t="s">
        <v>513</v>
      </c>
      <c r="M2245">
        <v>3</v>
      </c>
    </row>
    <row r="2246" spans="1:13" x14ac:dyDescent="0.25">
      <c r="A2246" t="s">
        <v>540</v>
      </c>
      <c r="B2246" t="s">
        <v>520</v>
      </c>
      <c r="C2246" t="s">
        <v>515</v>
      </c>
      <c r="D2246" s="5" t="s">
        <v>557</v>
      </c>
      <c r="E2246" t="s">
        <v>514</v>
      </c>
      <c r="F2246">
        <v>10</v>
      </c>
      <c r="H2246" t="s">
        <v>552</v>
      </c>
      <c r="I2246" t="s">
        <v>524</v>
      </c>
      <c r="J2246" t="s">
        <v>515</v>
      </c>
      <c r="K2246" s="5" t="s">
        <v>557</v>
      </c>
      <c r="L2246" t="s">
        <v>514</v>
      </c>
      <c r="M2246">
        <v>9</v>
      </c>
    </row>
    <row r="2247" spans="1:13" x14ac:dyDescent="0.25">
      <c r="A2247" t="s">
        <v>540</v>
      </c>
      <c r="B2247" t="s">
        <v>520</v>
      </c>
      <c r="C2247" t="s">
        <v>527</v>
      </c>
      <c r="D2247" s="5" t="s">
        <v>557</v>
      </c>
      <c r="E2247" t="s">
        <v>513</v>
      </c>
      <c r="F2247">
        <v>13</v>
      </c>
      <c r="H2247" t="s">
        <v>552</v>
      </c>
      <c r="I2247" t="s">
        <v>525</v>
      </c>
      <c r="J2247" t="s">
        <v>515</v>
      </c>
      <c r="K2247" s="5" t="s">
        <v>557</v>
      </c>
      <c r="L2247" t="s">
        <v>513</v>
      </c>
      <c r="M2247">
        <v>1</v>
      </c>
    </row>
    <row r="2248" spans="1:13" x14ac:dyDescent="0.25">
      <c r="A2248" t="s">
        <v>540</v>
      </c>
      <c r="B2248" t="s">
        <v>520</v>
      </c>
      <c r="C2248" t="s">
        <v>527</v>
      </c>
      <c r="D2248" s="5" t="s">
        <v>557</v>
      </c>
      <c r="E2248" t="s">
        <v>514</v>
      </c>
      <c r="F2248">
        <v>4</v>
      </c>
      <c r="H2248" t="s">
        <v>552</v>
      </c>
      <c r="I2248" t="s">
        <v>525</v>
      </c>
      <c r="J2248" t="s">
        <v>515</v>
      </c>
      <c r="K2248" s="5" t="s">
        <v>557</v>
      </c>
      <c r="L2248" t="s">
        <v>514</v>
      </c>
      <c r="M2248">
        <v>2</v>
      </c>
    </row>
    <row r="2249" spans="1:13" x14ac:dyDescent="0.25">
      <c r="A2249" t="s">
        <v>540</v>
      </c>
      <c r="B2249" t="s">
        <v>520</v>
      </c>
      <c r="C2249" t="s">
        <v>517</v>
      </c>
      <c r="D2249" s="5" t="s">
        <v>557</v>
      </c>
      <c r="E2249" t="s">
        <v>513</v>
      </c>
      <c r="F2249">
        <v>1</v>
      </c>
      <c r="H2249" t="s">
        <v>553</v>
      </c>
      <c r="I2249" t="s">
        <v>510</v>
      </c>
      <c r="J2249" t="s">
        <v>533</v>
      </c>
      <c r="K2249" s="5" t="s">
        <v>557</v>
      </c>
      <c r="L2249" t="s">
        <v>513</v>
      </c>
      <c r="M2249">
        <v>1</v>
      </c>
    </row>
    <row r="2250" spans="1:13" x14ac:dyDescent="0.25">
      <c r="A2250" t="s">
        <v>540</v>
      </c>
      <c r="B2250" t="s">
        <v>521</v>
      </c>
      <c r="C2250" t="s">
        <v>515</v>
      </c>
      <c r="D2250" s="5" t="s">
        <v>557</v>
      </c>
      <c r="E2250" t="s">
        <v>514</v>
      </c>
      <c r="F2250">
        <v>1</v>
      </c>
      <c r="H2250" t="s">
        <v>553</v>
      </c>
      <c r="I2250" t="s">
        <v>510</v>
      </c>
      <c r="J2250" t="s">
        <v>511</v>
      </c>
      <c r="K2250" s="5" t="s">
        <v>557</v>
      </c>
      <c r="L2250" t="s">
        <v>513</v>
      </c>
      <c r="M2250">
        <v>95</v>
      </c>
    </row>
    <row r="2251" spans="1:13" x14ac:dyDescent="0.25">
      <c r="A2251" t="s">
        <v>540</v>
      </c>
      <c r="B2251" t="s">
        <v>521</v>
      </c>
      <c r="C2251" t="s">
        <v>527</v>
      </c>
      <c r="D2251" s="5" t="s">
        <v>557</v>
      </c>
      <c r="E2251" t="s">
        <v>514</v>
      </c>
      <c r="F2251">
        <v>3</v>
      </c>
      <c r="H2251" t="s">
        <v>553</v>
      </c>
      <c r="I2251" t="s">
        <v>510</v>
      </c>
      <c r="J2251" t="s">
        <v>511</v>
      </c>
      <c r="K2251" s="5" t="s">
        <v>557</v>
      </c>
      <c r="L2251" t="s">
        <v>516</v>
      </c>
      <c r="M2251">
        <v>1</v>
      </c>
    </row>
    <row r="2252" spans="1:13" x14ac:dyDescent="0.25">
      <c r="A2252" t="s">
        <v>540</v>
      </c>
      <c r="B2252" t="s">
        <v>522</v>
      </c>
      <c r="C2252" t="s">
        <v>511</v>
      </c>
      <c r="D2252" s="5" t="s">
        <v>557</v>
      </c>
      <c r="E2252" t="s">
        <v>514</v>
      </c>
      <c r="F2252">
        <v>1</v>
      </c>
      <c r="H2252" t="s">
        <v>553</v>
      </c>
      <c r="I2252" t="s">
        <v>510</v>
      </c>
      <c r="J2252" t="s">
        <v>511</v>
      </c>
      <c r="K2252" s="5" t="s">
        <v>557</v>
      </c>
      <c r="L2252" t="s">
        <v>514</v>
      </c>
      <c r="M2252">
        <v>262</v>
      </c>
    </row>
    <row r="2253" spans="1:13" x14ac:dyDescent="0.25">
      <c r="A2253" t="s">
        <v>540</v>
      </c>
      <c r="B2253" t="s">
        <v>522</v>
      </c>
      <c r="C2253" t="s">
        <v>515</v>
      </c>
      <c r="D2253" s="5" t="s">
        <v>557</v>
      </c>
      <c r="E2253" t="s">
        <v>513</v>
      </c>
      <c r="F2253">
        <v>4</v>
      </c>
      <c r="H2253" t="s">
        <v>553</v>
      </c>
      <c r="I2253" t="s">
        <v>510</v>
      </c>
      <c r="J2253" t="s">
        <v>515</v>
      </c>
      <c r="K2253" s="5" t="s">
        <v>557</v>
      </c>
      <c r="L2253" t="s">
        <v>513</v>
      </c>
      <c r="M2253">
        <v>355</v>
      </c>
    </row>
    <row r="2254" spans="1:13" x14ac:dyDescent="0.25">
      <c r="A2254" t="s">
        <v>540</v>
      </c>
      <c r="B2254" t="s">
        <v>522</v>
      </c>
      <c r="C2254" t="s">
        <v>515</v>
      </c>
      <c r="D2254" s="5" t="s">
        <v>557</v>
      </c>
      <c r="E2254" t="s">
        <v>514</v>
      </c>
      <c r="F2254">
        <v>5</v>
      </c>
      <c r="H2254" t="s">
        <v>553</v>
      </c>
      <c r="I2254" t="s">
        <v>510</v>
      </c>
      <c r="J2254" t="s">
        <v>515</v>
      </c>
      <c r="K2254" s="5" t="s">
        <v>557</v>
      </c>
      <c r="L2254" t="s">
        <v>516</v>
      </c>
      <c r="M2254">
        <v>1</v>
      </c>
    </row>
    <row r="2255" spans="1:13" x14ac:dyDescent="0.25">
      <c r="A2255" t="s">
        <v>540</v>
      </c>
      <c r="B2255" t="s">
        <v>522</v>
      </c>
      <c r="C2255" t="s">
        <v>527</v>
      </c>
      <c r="D2255" s="5" t="s">
        <v>557</v>
      </c>
      <c r="E2255" t="s">
        <v>513</v>
      </c>
      <c r="F2255">
        <v>3</v>
      </c>
      <c r="H2255" t="s">
        <v>553</v>
      </c>
      <c r="I2255" t="s">
        <v>510</v>
      </c>
      <c r="J2255" t="s">
        <v>515</v>
      </c>
      <c r="K2255" s="5" t="s">
        <v>557</v>
      </c>
      <c r="L2255" t="s">
        <v>514</v>
      </c>
      <c r="M2255">
        <v>796</v>
      </c>
    </row>
    <row r="2256" spans="1:13" x14ac:dyDescent="0.25">
      <c r="A2256" t="s">
        <v>540</v>
      </c>
      <c r="B2256" t="s">
        <v>522</v>
      </c>
      <c r="C2256" t="s">
        <v>527</v>
      </c>
      <c r="D2256" s="5" t="s">
        <v>557</v>
      </c>
      <c r="E2256" t="s">
        <v>514</v>
      </c>
      <c r="F2256">
        <v>5</v>
      </c>
      <c r="H2256" t="s">
        <v>553</v>
      </c>
      <c r="I2256" t="s">
        <v>510</v>
      </c>
      <c r="J2256" t="s">
        <v>527</v>
      </c>
      <c r="K2256" s="5" t="s">
        <v>557</v>
      </c>
      <c r="L2256" t="s">
        <v>513</v>
      </c>
      <c r="M2256">
        <v>3</v>
      </c>
    </row>
    <row r="2257" spans="1:13" x14ac:dyDescent="0.25">
      <c r="A2257" t="s">
        <v>540</v>
      </c>
      <c r="B2257" t="s">
        <v>523</v>
      </c>
      <c r="C2257" t="s">
        <v>515</v>
      </c>
      <c r="D2257" s="5" t="s">
        <v>557</v>
      </c>
      <c r="E2257" t="s">
        <v>513</v>
      </c>
      <c r="F2257">
        <v>6</v>
      </c>
      <c r="H2257" t="s">
        <v>553</v>
      </c>
      <c r="I2257" t="s">
        <v>510</v>
      </c>
      <c r="J2257" t="s">
        <v>527</v>
      </c>
      <c r="K2257" s="5" t="s">
        <v>557</v>
      </c>
      <c r="L2257" t="s">
        <v>516</v>
      </c>
      <c r="M2257">
        <v>20</v>
      </c>
    </row>
    <row r="2258" spans="1:13" x14ac:dyDescent="0.25">
      <c r="A2258" t="s">
        <v>540</v>
      </c>
      <c r="B2258" t="s">
        <v>523</v>
      </c>
      <c r="C2258" t="s">
        <v>515</v>
      </c>
      <c r="D2258" s="5" t="s">
        <v>557</v>
      </c>
      <c r="E2258" t="s">
        <v>514</v>
      </c>
      <c r="F2258">
        <v>12</v>
      </c>
      <c r="H2258" t="s">
        <v>553</v>
      </c>
      <c r="I2258" t="s">
        <v>510</v>
      </c>
      <c r="J2258" t="s">
        <v>527</v>
      </c>
      <c r="K2258" s="5" t="s">
        <v>557</v>
      </c>
      <c r="L2258" t="s">
        <v>514</v>
      </c>
      <c r="M2258">
        <v>13</v>
      </c>
    </row>
    <row r="2259" spans="1:13" x14ac:dyDescent="0.25">
      <c r="A2259" t="s">
        <v>540</v>
      </c>
      <c r="B2259" t="s">
        <v>523</v>
      </c>
      <c r="C2259" t="s">
        <v>527</v>
      </c>
      <c r="D2259" s="5" t="s">
        <v>557</v>
      </c>
      <c r="E2259" t="s">
        <v>513</v>
      </c>
      <c r="F2259">
        <v>2</v>
      </c>
      <c r="H2259" t="s">
        <v>553</v>
      </c>
      <c r="I2259" t="s">
        <v>510</v>
      </c>
      <c r="J2259" t="s">
        <v>517</v>
      </c>
      <c r="K2259" s="5" t="s">
        <v>557</v>
      </c>
      <c r="L2259" t="s">
        <v>513</v>
      </c>
      <c r="M2259">
        <v>31</v>
      </c>
    </row>
    <row r="2260" spans="1:13" x14ac:dyDescent="0.25">
      <c r="A2260" t="s">
        <v>540</v>
      </c>
      <c r="B2260" t="s">
        <v>523</v>
      </c>
      <c r="C2260" t="s">
        <v>527</v>
      </c>
      <c r="D2260" s="5" t="s">
        <v>557</v>
      </c>
      <c r="E2260" t="s">
        <v>514</v>
      </c>
      <c r="F2260">
        <v>2</v>
      </c>
      <c r="H2260" t="s">
        <v>553</v>
      </c>
      <c r="I2260" t="s">
        <v>510</v>
      </c>
      <c r="J2260" t="s">
        <v>517</v>
      </c>
      <c r="K2260" s="5" t="s">
        <v>557</v>
      </c>
      <c r="L2260" t="s">
        <v>514</v>
      </c>
      <c r="M2260">
        <v>130</v>
      </c>
    </row>
    <row r="2261" spans="1:13" x14ac:dyDescent="0.25">
      <c r="A2261" t="s">
        <v>540</v>
      </c>
      <c r="B2261" t="s">
        <v>524</v>
      </c>
      <c r="C2261" t="s">
        <v>511</v>
      </c>
      <c r="D2261" s="5" t="s">
        <v>557</v>
      </c>
      <c r="E2261" t="s">
        <v>514</v>
      </c>
      <c r="F2261">
        <v>1</v>
      </c>
      <c r="H2261" t="s">
        <v>553</v>
      </c>
      <c r="I2261" t="s">
        <v>510</v>
      </c>
      <c r="J2261" t="s">
        <v>518</v>
      </c>
      <c r="K2261" s="5" t="s">
        <v>557</v>
      </c>
      <c r="L2261" t="s">
        <v>513</v>
      </c>
      <c r="M2261">
        <v>31</v>
      </c>
    </row>
    <row r="2262" spans="1:13" x14ac:dyDescent="0.25">
      <c r="A2262" t="s">
        <v>540</v>
      </c>
      <c r="B2262" t="s">
        <v>524</v>
      </c>
      <c r="C2262" t="s">
        <v>515</v>
      </c>
      <c r="D2262" s="5" t="s">
        <v>557</v>
      </c>
      <c r="E2262" t="s">
        <v>513</v>
      </c>
      <c r="F2262">
        <v>5</v>
      </c>
      <c r="H2262" t="s">
        <v>553</v>
      </c>
      <c r="I2262" t="s">
        <v>510</v>
      </c>
      <c r="J2262" t="s">
        <v>518</v>
      </c>
      <c r="K2262" s="5" t="s">
        <v>557</v>
      </c>
      <c r="L2262" t="s">
        <v>514</v>
      </c>
      <c r="M2262">
        <v>82</v>
      </c>
    </row>
    <row r="2263" spans="1:13" x14ac:dyDescent="0.25">
      <c r="A2263" t="s">
        <v>540</v>
      </c>
      <c r="B2263" t="s">
        <v>524</v>
      </c>
      <c r="C2263" t="s">
        <v>515</v>
      </c>
      <c r="D2263" s="5" t="s">
        <v>557</v>
      </c>
      <c r="E2263" t="s">
        <v>514</v>
      </c>
      <c r="F2263">
        <v>14</v>
      </c>
      <c r="H2263" t="s">
        <v>553</v>
      </c>
      <c r="I2263" t="s">
        <v>510</v>
      </c>
      <c r="J2263" t="s">
        <v>530</v>
      </c>
      <c r="K2263" s="5" t="s">
        <v>557</v>
      </c>
      <c r="L2263" t="s">
        <v>513</v>
      </c>
      <c r="M2263">
        <v>1</v>
      </c>
    </row>
    <row r="2264" spans="1:13" x14ac:dyDescent="0.25">
      <c r="A2264" t="s">
        <v>540</v>
      </c>
      <c r="B2264" t="s">
        <v>524</v>
      </c>
      <c r="C2264" t="s">
        <v>527</v>
      </c>
      <c r="D2264" s="5" t="s">
        <v>557</v>
      </c>
      <c r="E2264" t="s">
        <v>513</v>
      </c>
      <c r="F2264">
        <v>2</v>
      </c>
      <c r="H2264" t="s">
        <v>553</v>
      </c>
      <c r="I2264" t="s">
        <v>510</v>
      </c>
      <c r="J2264" t="s">
        <v>530</v>
      </c>
      <c r="K2264" s="5" t="s">
        <v>557</v>
      </c>
      <c r="L2264" t="s">
        <v>514</v>
      </c>
      <c r="M2264">
        <v>5</v>
      </c>
    </row>
    <row r="2265" spans="1:13" x14ac:dyDescent="0.25">
      <c r="A2265" t="s">
        <v>540</v>
      </c>
      <c r="B2265" t="s">
        <v>524</v>
      </c>
      <c r="C2265" t="s">
        <v>527</v>
      </c>
      <c r="D2265" s="5" t="s">
        <v>557</v>
      </c>
      <c r="E2265" t="s">
        <v>514</v>
      </c>
      <c r="F2265">
        <v>4</v>
      </c>
      <c r="H2265" t="s">
        <v>553</v>
      </c>
      <c r="I2265" t="s">
        <v>510</v>
      </c>
      <c r="J2265" t="s">
        <v>519</v>
      </c>
      <c r="K2265" s="5" t="s">
        <v>557</v>
      </c>
      <c r="L2265" t="s">
        <v>513</v>
      </c>
      <c r="M2265">
        <v>32</v>
      </c>
    </row>
    <row r="2266" spans="1:13" x14ac:dyDescent="0.25">
      <c r="A2266" t="s">
        <v>541</v>
      </c>
      <c r="B2266" t="s">
        <v>510</v>
      </c>
      <c r="C2266" t="s">
        <v>511</v>
      </c>
      <c r="D2266" s="5" t="s">
        <v>557</v>
      </c>
      <c r="E2266" t="s">
        <v>513</v>
      </c>
      <c r="F2266">
        <v>37</v>
      </c>
      <c r="H2266" t="s">
        <v>553</v>
      </c>
      <c r="I2266" t="s">
        <v>510</v>
      </c>
      <c r="J2266" t="s">
        <v>519</v>
      </c>
      <c r="K2266" s="5" t="s">
        <v>557</v>
      </c>
      <c r="L2266" t="s">
        <v>514</v>
      </c>
      <c r="M2266">
        <v>348</v>
      </c>
    </row>
    <row r="2267" spans="1:13" x14ac:dyDescent="0.25">
      <c r="A2267" t="s">
        <v>541</v>
      </c>
      <c r="B2267" t="s">
        <v>510</v>
      </c>
      <c r="C2267" t="s">
        <v>511</v>
      </c>
      <c r="D2267" s="5" t="s">
        <v>557</v>
      </c>
      <c r="E2267" t="s">
        <v>514</v>
      </c>
      <c r="F2267">
        <v>89</v>
      </c>
      <c r="H2267" t="s">
        <v>553</v>
      </c>
      <c r="I2267" t="s">
        <v>520</v>
      </c>
      <c r="J2267" t="s">
        <v>511</v>
      </c>
      <c r="K2267" s="5" t="s">
        <v>557</v>
      </c>
      <c r="L2267" t="s">
        <v>513</v>
      </c>
      <c r="M2267">
        <v>4</v>
      </c>
    </row>
    <row r="2268" spans="1:13" x14ac:dyDescent="0.25">
      <c r="A2268" t="s">
        <v>541</v>
      </c>
      <c r="B2268" t="s">
        <v>510</v>
      </c>
      <c r="C2268" t="s">
        <v>515</v>
      </c>
      <c r="D2268" s="5" t="s">
        <v>557</v>
      </c>
      <c r="E2268" t="s">
        <v>513</v>
      </c>
      <c r="F2268">
        <v>89</v>
      </c>
      <c r="H2268" t="s">
        <v>553</v>
      </c>
      <c r="I2268" t="s">
        <v>520</v>
      </c>
      <c r="J2268" t="s">
        <v>511</v>
      </c>
      <c r="K2268" s="5" t="s">
        <v>557</v>
      </c>
      <c r="L2268" t="s">
        <v>514</v>
      </c>
      <c r="M2268">
        <v>12</v>
      </c>
    </row>
    <row r="2269" spans="1:13" x14ac:dyDescent="0.25">
      <c r="A2269" t="s">
        <v>541</v>
      </c>
      <c r="B2269" t="s">
        <v>510</v>
      </c>
      <c r="C2269" t="s">
        <v>515</v>
      </c>
      <c r="D2269" s="5" t="s">
        <v>557</v>
      </c>
      <c r="E2269" t="s">
        <v>514</v>
      </c>
      <c r="F2269">
        <v>185</v>
      </c>
      <c r="H2269" t="s">
        <v>553</v>
      </c>
      <c r="I2269" t="s">
        <v>520</v>
      </c>
      <c r="J2269" t="s">
        <v>515</v>
      </c>
      <c r="K2269" s="5" t="s">
        <v>557</v>
      </c>
      <c r="L2269" t="s">
        <v>513</v>
      </c>
      <c r="M2269">
        <v>524</v>
      </c>
    </row>
    <row r="2270" spans="1:13" x14ac:dyDescent="0.25">
      <c r="A2270" t="s">
        <v>541</v>
      </c>
      <c r="B2270" t="s">
        <v>510</v>
      </c>
      <c r="C2270" t="s">
        <v>527</v>
      </c>
      <c r="D2270" s="5" t="s">
        <v>557</v>
      </c>
      <c r="E2270" t="s">
        <v>513</v>
      </c>
      <c r="F2270">
        <v>1</v>
      </c>
      <c r="H2270" t="s">
        <v>553</v>
      </c>
      <c r="I2270" t="s">
        <v>520</v>
      </c>
      <c r="J2270" t="s">
        <v>515</v>
      </c>
      <c r="K2270" s="5" t="s">
        <v>557</v>
      </c>
      <c r="L2270" t="s">
        <v>514</v>
      </c>
      <c r="M2270">
        <v>557</v>
      </c>
    </row>
    <row r="2271" spans="1:13" x14ac:dyDescent="0.25">
      <c r="A2271" t="s">
        <v>541</v>
      </c>
      <c r="B2271" t="s">
        <v>510</v>
      </c>
      <c r="C2271" t="s">
        <v>527</v>
      </c>
      <c r="D2271" s="5" t="s">
        <v>557</v>
      </c>
      <c r="E2271" t="s">
        <v>514</v>
      </c>
      <c r="F2271">
        <v>6</v>
      </c>
      <c r="H2271" t="s">
        <v>553</v>
      </c>
      <c r="I2271" t="s">
        <v>520</v>
      </c>
      <c r="J2271" t="s">
        <v>527</v>
      </c>
      <c r="K2271" s="5" t="s">
        <v>557</v>
      </c>
      <c r="L2271" t="s">
        <v>513</v>
      </c>
      <c r="M2271">
        <v>1</v>
      </c>
    </row>
    <row r="2272" spans="1:13" x14ac:dyDescent="0.25">
      <c r="A2272" t="s">
        <v>541</v>
      </c>
      <c r="B2272" t="s">
        <v>510</v>
      </c>
      <c r="C2272" t="s">
        <v>517</v>
      </c>
      <c r="D2272" s="5" t="s">
        <v>557</v>
      </c>
      <c r="E2272" t="s">
        <v>513</v>
      </c>
      <c r="F2272">
        <v>10</v>
      </c>
      <c r="H2272" t="s">
        <v>553</v>
      </c>
      <c r="I2272" t="s">
        <v>520</v>
      </c>
      <c r="J2272" t="s">
        <v>517</v>
      </c>
      <c r="K2272" s="5" t="s">
        <v>557</v>
      </c>
      <c r="L2272" t="s">
        <v>513</v>
      </c>
      <c r="M2272">
        <v>7</v>
      </c>
    </row>
    <row r="2273" spans="1:13" x14ac:dyDescent="0.25">
      <c r="A2273" t="s">
        <v>541</v>
      </c>
      <c r="B2273" t="s">
        <v>510</v>
      </c>
      <c r="C2273" t="s">
        <v>517</v>
      </c>
      <c r="D2273" s="5" t="s">
        <v>557</v>
      </c>
      <c r="E2273" t="s">
        <v>514</v>
      </c>
      <c r="F2273">
        <v>84</v>
      </c>
      <c r="H2273" t="s">
        <v>553</v>
      </c>
      <c r="I2273" t="s">
        <v>520</v>
      </c>
      <c r="J2273" t="s">
        <v>517</v>
      </c>
      <c r="K2273" s="5" t="s">
        <v>557</v>
      </c>
      <c r="L2273" t="s">
        <v>514</v>
      </c>
      <c r="M2273">
        <v>10</v>
      </c>
    </row>
    <row r="2274" spans="1:13" x14ac:dyDescent="0.25">
      <c r="A2274" t="s">
        <v>541</v>
      </c>
      <c r="B2274" t="s">
        <v>510</v>
      </c>
      <c r="C2274" t="s">
        <v>518</v>
      </c>
      <c r="D2274" s="5" t="s">
        <v>557</v>
      </c>
      <c r="E2274" t="s">
        <v>513</v>
      </c>
      <c r="F2274">
        <v>9</v>
      </c>
      <c r="H2274" t="s">
        <v>553</v>
      </c>
      <c r="I2274" t="s">
        <v>520</v>
      </c>
      <c r="J2274" t="s">
        <v>518</v>
      </c>
      <c r="K2274" s="5" t="s">
        <v>557</v>
      </c>
      <c r="L2274" t="s">
        <v>513</v>
      </c>
      <c r="M2274">
        <v>13</v>
      </c>
    </row>
    <row r="2275" spans="1:13" x14ac:dyDescent="0.25">
      <c r="A2275" t="s">
        <v>541</v>
      </c>
      <c r="B2275" t="s">
        <v>510</v>
      </c>
      <c r="C2275" t="s">
        <v>518</v>
      </c>
      <c r="D2275" s="5" t="s">
        <v>557</v>
      </c>
      <c r="E2275" t="s">
        <v>514</v>
      </c>
      <c r="F2275">
        <v>24</v>
      </c>
      <c r="H2275" t="s">
        <v>553</v>
      </c>
      <c r="I2275" t="s">
        <v>520</v>
      </c>
      <c r="J2275" t="s">
        <v>518</v>
      </c>
      <c r="K2275" s="5" t="s">
        <v>557</v>
      </c>
      <c r="L2275" t="s">
        <v>514</v>
      </c>
      <c r="M2275">
        <v>15</v>
      </c>
    </row>
    <row r="2276" spans="1:13" x14ac:dyDescent="0.25">
      <c r="A2276" t="s">
        <v>541</v>
      </c>
      <c r="B2276" t="s">
        <v>510</v>
      </c>
      <c r="C2276" t="s">
        <v>519</v>
      </c>
      <c r="D2276" s="5" t="s">
        <v>557</v>
      </c>
      <c r="E2276" t="s">
        <v>513</v>
      </c>
      <c r="F2276">
        <v>17</v>
      </c>
      <c r="H2276" t="s">
        <v>553</v>
      </c>
      <c r="I2276" t="s">
        <v>520</v>
      </c>
      <c r="J2276" t="s">
        <v>519</v>
      </c>
      <c r="K2276" s="5" t="s">
        <v>557</v>
      </c>
      <c r="L2276" t="s">
        <v>513</v>
      </c>
      <c r="M2276">
        <v>1</v>
      </c>
    </row>
    <row r="2277" spans="1:13" x14ac:dyDescent="0.25">
      <c r="A2277" t="s">
        <v>541</v>
      </c>
      <c r="B2277" t="s">
        <v>510</v>
      </c>
      <c r="C2277" t="s">
        <v>519</v>
      </c>
      <c r="D2277" s="5" t="s">
        <v>557</v>
      </c>
      <c r="E2277" t="s">
        <v>516</v>
      </c>
      <c r="F2277">
        <v>1</v>
      </c>
      <c r="H2277" t="s">
        <v>553</v>
      </c>
      <c r="I2277" t="s">
        <v>521</v>
      </c>
      <c r="J2277" t="s">
        <v>511</v>
      </c>
      <c r="K2277" s="5" t="s">
        <v>557</v>
      </c>
      <c r="L2277" t="s">
        <v>513</v>
      </c>
      <c r="M2277">
        <v>6</v>
      </c>
    </row>
    <row r="2278" spans="1:13" x14ac:dyDescent="0.25">
      <c r="A2278" t="s">
        <v>541</v>
      </c>
      <c r="B2278" t="s">
        <v>510</v>
      </c>
      <c r="C2278" t="s">
        <v>519</v>
      </c>
      <c r="D2278" s="5" t="s">
        <v>557</v>
      </c>
      <c r="E2278" t="s">
        <v>514</v>
      </c>
      <c r="F2278">
        <v>159</v>
      </c>
      <c r="H2278" t="s">
        <v>553</v>
      </c>
      <c r="I2278" t="s">
        <v>521</v>
      </c>
      <c r="J2278" t="s">
        <v>511</v>
      </c>
      <c r="K2278" s="5" t="s">
        <v>557</v>
      </c>
      <c r="L2278" t="s">
        <v>514</v>
      </c>
      <c r="M2278">
        <v>9</v>
      </c>
    </row>
    <row r="2279" spans="1:13" x14ac:dyDescent="0.25">
      <c r="A2279" t="s">
        <v>541</v>
      </c>
      <c r="B2279" t="s">
        <v>520</v>
      </c>
      <c r="C2279" t="s">
        <v>511</v>
      </c>
      <c r="D2279" s="5" t="s">
        <v>557</v>
      </c>
      <c r="E2279" t="s">
        <v>513</v>
      </c>
      <c r="F2279">
        <v>1</v>
      </c>
      <c r="H2279" t="s">
        <v>553</v>
      </c>
      <c r="I2279" t="s">
        <v>521</v>
      </c>
      <c r="J2279" t="s">
        <v>515</v>
      </c>
      <c r="K2279" s="5" t="s">
        <v>557</v>
      </c>
      <c r="L2279" t="s">
        <v>513</v>
      </c>
      <c r="M2279">
        <v>7</v>
      </c>
    </row>
    <row r="2280" spans="1:13" x14ac:dyDescent="0.25">
      <c r="A2280" t="s">
        <v>541</v>
      </c>
      <c r="B2280" t="s">
        <v>520</v>
      </c>
      <c r="C2280" t="s">
        <v>511</v>
      </c>
      <c r="D2280" s="5" t="s">
        <v>557</v>
      </c>
      <c r="E2280" t="s">
        <v>514</v>
      </c>
      <c r="F2280">
        <v>2</v>
      </c>
      <c r="H2280" t="s">
        <v>553</v>
      </c>
      <c r="I2280" t="s">
        <v>521</v>
      </c>
      <c r="J2280" t="s">
        <v>515</v>
      </c>
      <c r="K2280" s="5" t="s">
        <v>557</v>
      </c>
      <c r="L2280" t="s">
        <v>514</v>
      </c>
      <c r="M2280">
        <v>10</v>
      </c>
    </row>
    <row r="2281" spans="1:13" x14ac:dyDescent="0.25">
      <c r="A2281" t="s">
        <v>541</v>
      </c>
      <c r="B2281" t="s">
        <v>520</v>
      </c>
      <c r="C2281" t="s">
        <v>515</v>
      </c>
      <c r="D2281" s="5" t="s">
        <v>557</v>
      </c>
      <c r="E2281" t="s">
        <v>513</v>
      </c>
      <c r="F2281">
        <v>26</v>
      </c>
      <c r="H2281" t="s">
        <v>553</v>
      </c>
      <c r="I2281" t="s">
        <v>521</v>
      </c>
      <c r="J2281" t="s">
        <v>517</v>
      </c>
      <c r="K2281" s="5" t="s">
        <v>557</v>
      </c>
      <c r="L2281" t="s">
        <v>513</v>
      </c>
      <c r="M2281">
        <v>1</v>
      </c>
    </row>
    <row r="2282" spans="1:13" x14ac:dyDescent="0.25">
      <c r="A2282" t="s">
        <v>541</v>
      </c>
      <c r="B2282" t="s">
        <v>520</v>
      </c>
      <c r="C2282" t="s">
        <v>515</v>
      </c>
      <c r="D2282" s="5" t="s">
        <v>557</v>
      </c>
      <c r="E2282" t="s">
        <v>514</v>
      </c>
      <c r="F2282">
        <v>41</v>
      </c>
      <c r="H2282" t="s">
        <v>553</v>
      </c>
      <c r="I2282" t="s">
        <v>521</v>
      </c>
      <c r="J2282" t="s">
        <v>517</v>
      </c>
      <c r="K2282" s="5" t="s">
        <v>557</v>
      </c>
      <c r="L2282" t="s">
        <v>514</v>
      </c>
      <c r="M2282">
        <v>2</v>
      </c>
    </row>
    <row r="2283" spans="1:13" x14ac:dyDescent="0.25">
      <c r="A2283" t="s">
        <v>541</v>
      </c>
      <c r="B2283" t="s">
        <v>520</v>
      </c>
      <c r="C2283" t="s">
        <v>517</v>
      </c>
      <c r="D2283" s="5" t="s">
        <v>557</v>
      </c>
      <c r="E2283" t="s">
        <v>514</v>
      </c>
      <c r="F2283">
        <v>1</v>
      </c>
      <c r="H2283" t="s">
        <v>553</v>
      </c>
      <c r="I2283" t="s">
        <v>521</v>
      </c>
      <c r="J2283" t="s">
        <v>518</v>
      </c>
      <c r="K2283" s="5" t="s">
        <v>557</v>
      </c>
      <c r="L2283" t="s">
        <v>513</v>
      </c>
      <c r="M2283">
        <v>1</v>
      </c>
    </row>
    <row r="2284" spans="1:13" x14ac:dyDescent="0.25">
      <c r="A2284" t="s">
        <v>541</v>
      </c>
      <c r="B2284" t="s">
        <v>520</v>
      </c>
      <c r="C2284" t="s">
        <v>518</v>
      </c>
      <c r="D2284" s="5" t="s">
        <v>557</v>
      </c>
      <c r="E2284" t="s">
        <v>514</v>
      </c>
      <c r="F2284">
        <v>1</v>
      </c>
      <c r="H2284" t="s">
        <v>553</v>
      </c>
      <c r="I2284" t="s">
        <v>521</v>
      </c>
      <c r="J2284" t="s">
        <v>518</v>
      </c>
      <c r="K2284" s="5" t="s">
        <v>557</v>
      </c>
      <c r="L2284" t="s">
        <v>514</v>
      </c>
      <c r="M2284">
        <v>1</v>
      </c>
    </row>
    <row r="2285" spans="1:13" x14ac:dyDescent="0.25">
      <c r="A2285" t="s">
        <v>541</v>
      </c>
      <c r="B2285" t="s">
        <v>520</v>
      </c>
      <c r="C2285" t="s">
        <v>519</v>
      </c>
      <c r="D2285" s="5" t="s">
        <v>557</v>
      </c>
      <c r="E2285" t="s">
        <v>514</v>
      </c>
      <c r="F2285">
        <v>1</v>
      </c>
      <c r="H2285" t="s">
        <v>553</v>
      </c>
      <c r="I2285" t="s">
        <v>521</v>
      </c>
      <c r="J2285" t="s">
        <v>519</v>
      </c>
      <c r="K2285" s="5" t="s">
        <v>557</v>
      </c>
      <c r="L2285" t="s">
        <v>513</v>
      </c>
      <c r="M2285">
        <v>1</v>
      </c>
    </row>
    <row r="2286" spans="1:13" x14ac:dyDescent="0.25">
      <c r="A2286" t="s">
        <v>541</v>
      </c>
      <c r="B2286" t="s">
        <v>521</v>
      </c>
      <c r="C2286" t="s">
        <v>511</v>
      </c>
      <c r="D2286" s="5" t="s">
        <v>557</v>
      </c>
      <c r="E2286" t="s">
        <v>514</v>
      </c>
      <c r="F2286">
        <v>1</v>
      </c>
      <c r="H2286" t="s">
        <v>553</v>
      </c>
      <c r="I2286" t="s">
        <v>521</v>
      </c>
      <c r="J2286" t="s">
        <v>519</v>
      </c>
      <c r="K2286" s="5" t="s">
        <v>557</v>
      </c>
      <c r="L2286" t="s">
        <v>514</v>
      </c>
      <c r="M2286">
        <v>2</v>
      </c>
    </row>
    <row r="2287" spans="1:13" x14ac:dyDescent="0.25">
      <c r="A2287" t="s">
        <v>541</v>
      </c>
      <c r="B2287" t="s">
        <v>521</v>
      </c>
      <c r="C2287" t="s">
        <v>517</v>
      </c>
      <c r="D2287" s="5" t="s">
        <v>557</v>
      </c>
      <c r="E2287" t="s">
        <v>513</v>
      </c>
      <c r="F2287">
        <v>1</v>
      </c>
      <c r="H2287" t="s">
        <v>553</v>
      </c>
      <c r="I2287" t="s">
        <v>522</v>
      </c>
      <c r="J2287" t="s">
        <v>511</v>
      </c>
      <c r="K2287" s="5" t="s">
        <v>557</v>
      </c>
      <c r="L2287" t="s">
        <v>513</v>
      </c>
      <c r="M2287">
        <v>7</v>
      </c>
    </row>
    <row r="2288" spans="1:13" x14ac:dyDescent="0.25">
      <c r="A2288" t="s">
        <v>541</v>
      </c>
      <c r="B2288" t="s">
        <v>521</v>
      </c>
      <c r="C2288" t="s">
        <v>517</v>
      </c>
      <c r="D2288" s="5" t="s">
        <v>557</v>
      </c>
      <c r="E2288" t="s">
        <v>514</v>
      </c>
      <c r="F2288">
        <v>3</v>
      </c>
      <c r="H2288" t="s">
        <v>553</v>
      </c>
      <c r="I2288" t="s">
        <v>522</v>
      </c>
      <c r="J2288" t="s">
        <v>511</v>
      </c>
      <c r="K2288" s="5" t="s">
        <v>557</v>
      </c>
      <c r="L2288" t="s">
        <v>514</v>
      </c>
      <c r="M2288">
        <v>10</v>
      </c>
    </row>
    <row r="2289" spans="1:13" x14ac:dyDescent="0.25">
      <c r="A2289" t="s">
        <v>541</v>
      </c>
      <c r="B2289" t="s">
        <v>522</v>
      </c>
      <c r="C2289" t="s">
        <v>511</v>
      </c>
      <c r="D2289" s="5" t="s">
        <v>557</v>
      </c>
      <c r="E2289" t="s">
        <v>513</v>
      </c>
      <c r="F2289">
        <v>3</v>
      </c>
      <c r="H2289" t="s">
        <v>553</v>
      </c>
      <c r="I2289" t="s">
        <v>522</v>
      </c>
      <c r="J2289" t="s">
        <v>515</v>
      </c>
      <c r="K2289" s="5" t="s">
        <v>557</v>
      </c>
      <c r="L2289" t="s">
        <v>513</v>
      </c>
      <c r="M2289">
        <v>67</v>
      </c>
    </row>
    <row r="2290" spans="1:13" x14ac:dyDescent="0.25">
      <c r="A2290" t="s">
        <v>541</v>
      </c>
      <c r="B2290" t="s">
        <v>522</v>
      </c>
      <c r="C2290" t="s">
        <v>511</v>
      </c>
      <c r="D2290" s="5" t="s">
        <v>557</v>
      </c>
      <c r="E2290" t="s">
        <v>514</v>
      </c>
      <c r="F2290">
        <v>6</v>
      </c>
      <c r="H2290" t="s">
        <v>553</v>
      </c>
      <c r="I2290" t="s">
        <v>522</v>
      </c>
      <c r="J2290" t="s">
        <v>515</v>
      </c>
      <c r="K2290" s="5" t="s">
        <v>557</v>
      </c>
      <c r="L2290" t="s">
        <v>514</v>
      </c>
      <c r="M2290">
        <v>73</v>
      </c>
    </row>
    <row r="2291" spans="1:13" x14ac:dyDescent="0.25">
      <c r="A2291" t="s">
        <v>541</v>
      </c>
      <c r="B2291" t="s">
        <v>522</v>
      </c>
      <c r="C2291" t="s">
        <v>515</v>
      </c>
      <c r="D2291" s="5" t="s">
        <v>557</v>
      </c>
      <c r="E2291" t="s">
        <v>513</v>
      </c>
      <c r="F2291">
        <v>15</v>
      </c>
      <c r="H2291" t="s">
        <v>553</v>
      </c>
      <c r="I2291" t="s">
        <v>522</v>
      </c>
      <c r="J2291" t="s">
        <v>517</v>
      </c>
      <c r="K2291" s="5" t="s">
        <v>557</v>
      </c>
      <c r="L2291" t="s">
        <v>513</v>
      </c>
      <c r="M2291">
        <v>2</v>
      </c>
    </row>
    <row r="2292" spans="1:13" x14ac:dyDescent="0.25">
      <c r="A2292" t="s">
        <v>541</v>
      </c>
      <c r="B2292" t="s">
        <v>522</v>
      </c>
      <c r="C2292" t="s">
        <v>515</v>
      </c>
      <c r="D2292" s="5" t="s">
        <v>557</v>
      </c>
      <c r="E2292" t="s">
        <v>514</v>
      </c>
      <c r="F2292">
        <v>23</v>
      </c>
      <c r="H2292" t="s">
        <v>553</v>
      </c>
      <c r="I2292" t="s">
        <v>522</v>
      </c>
      <c r="J2292" t="s">
        <v>517</v>
      </c>
      <c r="K2292" s="5" t="s">
        <v>557</v>
      </c>
      <c r="L2292" t="s">
        <v>514</v>
      </c>
      <c r="M2292">
        <v>5</v>
      </c>
    </row>
    <row r="2293" spans="1:13" x14ac:dyDescent="0.25">
      <c r="A2293" t="s">
        <v>541</v>
      </c>
      <c r="B2293" t="s">
        <v>522</v>
      </c>
      <c r="C2293" t="s">
        <v>517</v>
      </c>
      <c r="D2293" s="5" t="s">
        <v>557</v>
      </c>
      <c r="E2293" t="s">
        <v>513</v>
      </c>
      <c r="F2293">
        <v>1</v>
      </c>
      <c r="H2293" t="s">
        <v>553</v>
      </c>
      <c r="I2293" t="s">
        <v>522</v>
      </c>
      <c r="J2293" t="s">
        <v>518</v>
      </c>
      <c r="K2293" s="5" t="s">
        <v>557</v>
      </c>
      <c r="L2293" t="s">
        <v>513</v>
      </c>
      <c r="M2293">
        <v>6</v>
      </c>
    </row>
    <row r="2294" spans="1:13" x14ac:dyDescent="0.25">
      <c r="A2294" t="s">
        <v>541</v>
      </c>
      <c r="B2294" t="s">
        <v>522</v>
      </c>
      <c r="C2294" t="s">
        <v>517</v>
      </c>
      <c r="D2294" s="5" t="s">
        <v>557</v>
      </c>
      <c r="E2294" t="s">
        <v>514</v>
      </c>
      <c r="F2294">
        <v>2</v>
      </c>
      <c r="H2294" t="s">
        <v>553</v>
      </c>
      <c r="I2294" t="s">
        <v>522</v>
      </c>
      <c r="J2294" t="s">
        <v>518</v>
      </c>
      <c r="K2294" s="5" t="s">
        <v>557</v>
      </c>
      <c r="L2294" t="s">
        <v>514</v>
      </c>
      <c r="M2294">
        <v>8</v>
      </c>
    </row>
    <row r="2295" spans="1:13" x14ac:dyDescent="0.25">
      <c r="A2295" t="s">
        <v>541</v>
      </c>
      <c r="B2295" t="s">
        <v>522</v>
      </c>
      <c r="C2295" t="s">
        <v>518</v>
      </c>
      <c r="D2295" s="5" t="s">
        <v>557</v>
      </c>
      <c r="E2295" t="s">
        <v>513</v>
      </c>
      <c r="F2295">
        <v>4</v>
      </c>
      <c r="H2295" t="s">
        <v>553</v>
      </c>
      <c r="I2295" t="s">
        <v>522</v>
      </c>
      <c r="J2295" t="s">
        <v>530</v>
      </c>
      <c r="K2295" s="5" t="s">
        <v>557</v>
      </c>
      <c r="L2295" t="s">
        <v>513</v>
      </c>
      <c r="M2295">
        <v>2</v>
      </c>
    </row>
    <row r="2296" spans="1:13" x14ac:dyDescent="0.25">
      <c r="A2296" t="s">
        <v>541</v>
      </c>
      <c r="B2296" t="s">
        <v>522</v>
      </c>
      <c r="C2296" t="s">
        <v>519</v>
      </c>
      <c r="D2296" s="5" t="s">
        <v>557</v>
      </c>
      <c r="E2296" t="s">
        <v>514</v>
      </c>
      <c r="F2296">
        <v>1</v>
      </c>
      <c r="H2296" t="s">
        <v>553</v>
      </c>
      <c r="I2296" t="s">
        <v>522</v>
      </c>
      <c r="J2296" t="s">
        <v>519</v>
      </c>
      <c r="K2296" s="5" t="s">
        <v>557</v>
      </c>
      <c r="L2296" t="s">
        <v>514</v>
      </c>
      <c r="M2296">
        <v>2</v>
      </c>
    </row>
    <row r="2297" spans="1:13" x14ac:dyDescent="0.25">
      <c r="A2297" t="s">
        <v>541</v>
      </c>
      <c r="B2297" t="s">
        <v>523</v>
      </c>
      <c r="C2297" t="s">
        <v>511</v>
      </c>
      <c r="D2297" s="5" t="s">
        <v>557</v>
      </c>
      <c r="E2297" t="s">
        <v>513</v>
      </c>
      <c r="F2297">
        <v>2</v>
      </c>
      <c r="H2297" t="s">
        <v>553</v>
      </c>
      <c r="I2297" t="s">
        <v>523</v>
      </c>
      <c r="J2297" t="s">
        <v>511</v>
      </c>
      <c r="K2297" s="5" t="s">
        <v>557</v>
      </c>
      <c r="L2297" t="s">
        <v>513</v>
      </c>
      <c r="M2297">
        <v>3</v>
      </c>
    </row>
    <row r="2298" spans="1:13" x14ac:dyDescent="0.25">
      <c r="A2298" t="s">
        <v>541</v>
      </c>
      <c r="B2298" t="s">
        <v>523</v>
      </c>
      <c r="C2298" t="s">
        <v>511</v>
      </c>
      <c r="D2298" s="5" t="s">
        <v>557</v>
      </c>
      <c r="E2298" t="s">
        <v>514</v>
      </c>
      <c r="F2298">
        <v>2</v>
      </c>
      <c r="H2298" t="s">
        <v>553</v>
      </c>
      <c r="I2298" t="s">
        <v>523</v>
      </c>
      <c r="J2298" t="s">
        <v>511</v>
      </c>
      <c r="K2298" s="5" t="s">
        <v>557</v>
      </c>
      <c r="L2298" t="s">
        <v>514</v>
      </c>
      <c r="M2298">
        <v>7</v>
      </c>
    </row>
    <row r="2299" spans="1:13" x14ac:dyDescent="0.25">
      <c r="A2299" t="s">
        <v>541</v>
      </c>
      <c r="B2299" t="s">
        <v>523</v>
      </c>
      <c r="C2299" t="s">
        <v>515</v>
      </c>
      <c r="D2299" s="5" t="s">
        <v>557</v>
      </c>
      <c r="E2299" t="s">
        <v>513</v>
      </c>
      <c r="F2299">
        <v>27</v>
      </c>
      <c r="H2299" t="s">
        <v>553</v>
      </c>
      <c r="I2299" t="s">
        <v>523</v>
      </c>
      <c r="J2299" t="s">
        <v>515</v>
      </c>
      <c r="K2299" s="5" t="s">
        <v>557</v>
      </c>
      <c r="L2299" t="s">
        <v>513</v>
      </c>
      <c r="M2299">
        <v>102</v>
      </c>
    </row>
    <row r="2300" spans="1:13" x14ac:dyDescent="0.25">
      <c r="A2300" t="s">
        <v>541</v>
      </c>
      <c r="B2300" t="s">
        <v>523</v>
      </c>
      <c r="C2300" t="s">
        <v>515</v>
      </c>
      <c r="D2300" s="5" t="s">
        <v>557</v>
      </c>
      <c r="E2300" t="s">
        <v>514</v>
      </c>
      <c r="F2300">
        <v>48</v>
      </c>
      <c r="H2300" t="s">
        <v>553</v>
      </c>
      <c r="I2300" t="s">
        <v>523</v>
      </c>
      <c r="J2300" t="s">
        <v>515</v>
      </c>
      <c r="K2300" s="5" t="s">
        <v>557</v>
      </c>
      <c r="L2300" t="s">
        <v>516</v>
      </c>
      <c r="M2300">
        <v>1</v>
      </c>
    </row>
    <row r="2301" spans="1:13" x14ac:dyDescent="0.25">
      <c r="A2301" t="s">
        <v>541</v>
      </c>
      <c r="B2301" t="s">
        <v>523</v>
      </c>
      <c r="C2301" t="s">
        <v>517</v>
      </c>
      <c r="D2301" s="5" t="s">
        <v>557</v>
      </c>
      <c r="E2301" t="s">
        <v>514</v>
      </c>
      <c r="F2301">
        <v>2</v>
      </c>
      <c r="H2301" t="s">
        <v>553</v>
      </c>
      <c r="I2301" t="s">
        <v>523</v>
      </c>
      <c r="J2301" t="s">
        <v>515</v>
      </c>
      <c r="K2301" s="5" t="s">
        <v>557</v>
      </c>
      <c r="L2301" t="s">
        <v>514</v>
      </c>
      <c r="M2301">
        <v>169</v>
      </c>
    </row>
    <row r="2302" spans="1:13" x14ac:dyDescent="0.25">
      <c r="A2302" t="s">
        <v>541</v>
      </c>
      <c r="B2302" t="s">
        <v>523</v>
      </c>
      <c r="C2302" t="s">
        <v>518</v>
      </c>
      <c r="D2302" s="5" t="s">
        <v>557</v>
      </c>
      <c r="E2302" t="s">
        <v>513</v>
      </c>
      <c r="F2302">
        <v>3</v>
      </c>
      <c r="H2302" t="s">
        <v>553</v>
      </c>
      <c r="I2302" t="s">
        <v>523</v>
      </c>
      <c r="J2302" t="s">
        <v>517</v>
      </c>
      <c r="K2302" s="5" t="s">
        <v>557</v>
      </c>
      <c r="L2302" t="s">
        <v>513</v>
      </c>
      <c r="M2302">
        <v>2</v>
      </c>
    </row>
    <row r="2303" spans="1:13" x14ac:dyDescent="0.25">
      <c r="A2303" t="s">
        <v>541</v>
      </c>
      <c r="B2303" t="s">
        <v>523</v>
      </c>
      <c r="C2303" t="s">
        <v>518</v>
      </c>
      <c r="D2303" s="5" t="s">
        <v>557</v>
      </c>
      <c r="E2303" t="s">
        <v>514</v>
      </c>
      <c r="F2303">
        <v>8</v>
      </c>
      <c r="H2303" t="s">
        <v>553</v>
      </c>
      <c r="I2303" t="s">
        <v>523</v>
      </c>
      <c r="J2303" t="s">
        <v>517</v>
      </c>
      <c r="K2303" s="5" t="s">
        <v>557</v>
      </c>
      <c r="L2303" t="s">
        <v>514</v>
      </c>
      <c r="M2303">
        <v>1</v>
      </c>
    </row>
    <row r="2304" spans="1:13" x14ac:dyDescent="0.25">
      <c r="A2304" t="s">
        <v>541</v>
      </c>
      <c r="B2304" t="s">
        <v>524</v>
      </c>
      <c r="C2304" t="s">
        <v>511</v>
      </c>
      <c r="D2304" s="5" t="s">
        <v>557</v>
      </c>
      <c r="E2304" t="s">
        <v>513</v>
      </c>
      <c r="F2304">
        <v>1</v>
      </c>
      <c r="H2304" t="s">
        <v>553</v>
      </c>
      <c r="I2304" t="s">
        <v>523</v>
      </c>
      <c r="J2304" t="s">
        <v>518</v>
      </c>
      <c r="K2304" s="5" t="s">
        <v>557</v>
      </c>
      <c r="L2304" t="s">
        <v>513</v>
      </c>
      <c r="M2304">
        <v>4</v>
      </c>
    </row>
    <row r="2305" spans="1:13" x14ac:dyDescent="0.25">
      <c r="A2305" t="s">
        <v>541</v>
      </c>
      <c r="B2305" t="s">
        <v>524</v>
      </c>
      <c r="C2305" t="s">
        <v>511</v>
      </c>
      <c r="D2305" s="5" t="s">
        <v>557</v>
      </c>
      <c r="E2305" t="s">
        <v>514</v>
      </c>
      <c r="F2305">
        <v>1</v>
      </c>
      <c r="H2305" t="s">
        <v>553</v>
      </c>
      <c r="I2305" t="s">
        <v>523</v>
      </c>
      <c r="J2305" t="s">
        <v>518</v>
      </c>
      <c r="K2305" s="5" t="s">
        <v>557</v>
      </c>
      <c r="L2305" t="s">
        <v>514</v>
      </c>
      <c r="M2305">
        <v>2</v>
      </c>
    </row>
    <row r="2306" spans="1:13" x14ac:dyDescent="0.25">
      <c r="A2306" t="s">
        <v>541</v>
      </c>
      <c r="B2306" t="s">
        <v>524</v>
      </c>
      <c r="C2306" t="s">
        <v>515</v>
      </c>
      <c r="D2306" s="5" t="s">
        <v>557</v>
      </c>
      <c r="E2306" t="s">
        <v>513</v>
      </c>
      <c r="F2306">
        <v>32</v>
      </c>
      <c r="H2306" t="s">
        <v>553</v>
      </c>
      <c r="I2306" t="s">
        <v>523</v>
      </c>
      <c r="J2306" t="s">
        <v>530</v>
      </c>
      <c r="K2306" s="5" t="s">
        <v>557</v>
      </c>
      <c r="L2306" t="s">
        <v>513</v>
      </c>
      <c r="M2306">
        <v>1</v>
      </c>
    </row>
    <row r="2307" spans="1:13" x14ac:dyDescent="0.25">
      <c r="A2307" t="s">
        <v>541</v>
      </c>
      <c r="B2307" t="s">
        <v>524</v>
      </c>
      <c r="C2307" t="s">
        <v>515</v>
      </c>
      <c r="D2307" s="5" t="s">
        <v>557</v>
      </c>
      <c r="E2307" t="s">
        <v>514</v>
      </c>
      <c r="F2307">
        <v>41</v>
      </c>
      <c r="H2307" t="s">
        <v>553</v>
      </c>
      <c r="I2307" t="s">
        <v>523</v>
      </c>
      <c r="J2307" t="s">
        <v>530</v>
      </c>
      <c r="K2307" s="5" t="s">
        <v>557</v>
      </c>
      <c r="L2307" t="s">
        <v>514</v>
      </c>
      <c r="M2307">
        <v>1</v>
      </c>
    </row>
    <row r="2308" spans="1:13" x14ac:dyDescent="0.25">
      <c r="A2308" t="s">
        <v>541</v>
      </c>
      <c r="B2308" t="s">
        <v>524</v>
      </c>
      <c r="C2308" t="s">
        <v>517</v>
      </c>
      <c r="D2308" s="5" t="s">
        <v>557</v>
      </c>
      <c r="E2308" t="s">
        <v>513</v>
      </c>
      <c r="F2308">
        <v>2</v>
      </c>
      <c r="H2308" t="s">
        <v>553</v>
      </c>
      <c r="I2308" t="s">
        <v>524</v>
      </c>
      <c r="J2308" t="s">
        <v>511</v>
      </c>
      <c r="K2308" s="5" t="s">
        <v>557</v>
      </c>
      <c r="L2308" t="s">
        <v>514</v>
      </c>
      <c r="M2308">
        <v>3</v>
      </c>
    </row>
    <row r="2309" spans="1:13" x14ac:dyDescent="0.25">
      <c r="A2309" t="s">
        <v>541</v>
      </c>
      <c r="B2309" t="s">
        <v>524</v>
      </c>
      <c r="C2309" t="s">
        <v>517</v>
      </c>
      <c r="D2309" s="5" t="s">
        <v>557</v>
      </c>
      <c r="E2309" t="s">
        <v>514</v>
      </c>
      <c r="F2309">
        <v>1</v>
      </c>
      <c r="H2309" t="s">
        <v>553</v>
      </c>
      <c r="I2309" t="s">
        <v>524</v>
      </c>
      <c r="J2309" t="s">
        <v>515</v>
      </c>
      <c r="K2309" s="5" t="s">
        <v>557</v>
      </c>
      <c r="L2309" t="s">
        <v>513</v>
      </c>
      <c r="M2309">
        <v>115</v>
      </c>
    </row>
    <row r="2310" spans="1:13" x14ac:dyDescent="0.25">
      <c r="A2310" t="s">
        <v>541</v>
      </c>
      <c r="B2310" t="s">
        <v>524</v>
      </c>
      <c r="C2310" t="s">
        <v>518</v>
      </c>
      <c r="D2310" s="5" t="s">
        <v>557</v>
      </c>
      <c r="E2310" t="s">
        <v>513</v>
      </c>
      <c r="F2310">
        <v>1</v>
      </c>
      <c r="H2310" t="s">
        <v>553</v>
      </c>
      <c r="I2310" t="s">
        <v>524</v>
      </c>
      <c r="J2310" t="s">
        <v>515</v>
      </c>
      <c r="K2310" s="5" t="s">
        <v>557</v>
      </c>
      <c r="L2310" t="s">
        <v>514</v>
      </c>
      <c r="M2310">
        <v>160</v>
      </c>
    </row>
    <row r="2311" spans="1:13" x14ac:dyDescent="0.25">
      <c r="A2311" t="s">
        <v>541</v>
      </c>
      <c r="B2311" t="s">
        <v>524</v>
      </c>
      <c r="C2311" t="s">
        <v>518</v>
      </c>
      <c r="D2311" s="5" t="s">
        <v>557</v>
      </c>
      <c r="E2311" t="s">
        <v>514</v>
      </c>
      <c r="F2311">
        <v>2</v>
      </c>
      <c r="H2311" t="s">
        <v>553</v>
      </c>
      <c r="I2311" t="s">
        <v>524</v>
      </c>
      <c r="J2311" t="s">
        <v>527</v>
      </c>
      <c r="K2311" s="5" t="s">
        <v>557</v>
      </c>
      <c r="L2311" t="s">
        <v>513</v>
      </c>
      <c r="M2311">
        <v>1</v>
      </c>
    </row>
    <row r="2312" spans="1:13" x14ac:dyDescent="0.25">
      <c r="A2312" t="s">
        <v>541</v>
      </c>
      <c r="B2312" t="s">
        <v>525</v>
      </c>
      <c r="C2312" t="s">
        <v>511</v>
      </c>
      <c r="D2312" s="5" t="s">
        <v>557</v>
      </c>
      <c r="E2312" t="s">
        <v>514</v>
      </c>
      <c r="F2312">
        <v>1</v>
      </c>
      <c r="H2312" t="s">
        <v>553</v>
      </c>
      <c r="I2312" t="s">
        <v>524</v>
      </c>
      <c r="J2312" t="s">
        <v>517</v>
      </c>
      <c r="K2312" s="5" t="s">
        <v>557</v>
      </c>
      <c r="L2312" t="s">
        <v>513</v>
      </c>
      <c r="M2312">
        <v>2</v>
      </c>
    </row>
    <row r="2313" spans="1:13" x14ac:dyDescent="0.25">
      <c r="A2313" t="s">
        <v>541</v>
      </c>
      <c r="B2313" t="s">
        <v>525</v>
      </c>
      <c r="C2313" t="s">
        <v>515</v>
      </c>
      <c r="D2313" s="5" t="s">
        <v>557</v>
      </c>
      <c r="E2313" t="s">
        <v>513</v>
      </c>
      <c r="F2313">
        <v>1</v>
      </c>
      <c r="H2313" t="s">
        <v>553</v>
      </c>
      <c r="I2313" t="s">
        <v>524</v>
      </c>
      <c r="J2313" t="s">
        <v>517</v>
      </c>
      <c r="K2313" s="5" t="s">
        <v>557</v>
      </c>
      <c r="L2313" t="s">
        <v>514</v>
      </c>
      <c r="M2313">
        <v>1</v>
      </c>
    </row>
    <row r="2314" spans="1:13" x14ac:dyDescent="0.25">
      <c r="A2314" t="s">
        <v>541</v>
      </c>
      <c r="B2314" t="s">
        <v>525</v>
      </c>
      <c r="C2314" t="s">
        <v>515</v>
      </c>
      <c r="D2314" s="5" t="s">
        <v>557</v>
      </c>
      <c r="E2314" t="s">
        <v>514</v>
      </c>
      <c r="F2314">
        <v>4</v>
      </c>
      <c r="H2314" t="s">
        <v>553</v>
      </c>
      <c r="I2314" t="s">
        <v>524</v>
      </c>
      <c r="J2314" t="s">
        <v>518</v>
      </c>
      <c r="K2314" s="5" t="s">
        <v>557</v>
      </c>
      <c r="L2314" t="s">
        <v>513</v>
      </c>
      <c r="M2314">
        <v>1</v>
      </c>
    </row>
    <row r="2315" spans="1:13" x14ac:dyDescent="0.25">
      <c r="A2315" t="s">
        <v>541</v>
      </c>
      <c r="B2315" t="s">
        <v>525</v>
      </c>
      <c r="C2315" t="s">
        <v>518</v>
      </c>
      <c r="D2315" s="5" t="s">
        <v>557</v>
      </c>
      <c r="E2315" t="s">
        <v>513</v>
      </c>
      <c r="F2315">
        <v>1</v>
      </c>
      <c r="H2315" t="s">
        <v>553</v>
      </c>
      <c r="I2315" t="s">
        <v>524</v>
      </c>
      <c r="J2315" t="s">
        <v>518</v>
      </c>
      <c r="K2315" s="5" t="s">
        <v>557</v>
      </c>
      <c r="L2315" t="s">
        <v>514</v>
      </c>
      <c r="M2315">
        <v>4</v>
      </c>
    </row>
    <row r="2316" spans="1:13" x14ac:dyDescent="0.25">
      <c r="A2316" t="s">
        <v>542</v>
      </c>
      <c r="B2316" t="s">
        <v>510</v>
      </c>
      <c r="C2316" t="s">
        <v>511</v>
      </c>
      <c r="D2316" s="5" t="s">
        <v>557</v>
      </c>
      <c r="E2316" t="s">
        <v>513</v>
      </c>
      <c r="F2316">
        <v>8</v>
      </c>
      <c r="H2316" t="s">
        <v>553</v>
      </c>
      <c r="I2316" t="s">
        <v>525</v>
      </c>
      <c r="J2316" t="s">
        <v>511</v>
      </c>
      <c r="K2316" s="5" t="s">
        <v>557</v>
      </c>
      <c r="L2316" t="s">
        <v>513</v>
      </c>
      <c r="M2316">
        <v>2</v>
      </c>
    </row>
    <row r="2317" spans="1:13" x14ac:dyDescent="0.25">
      <c r="A2317" t="s">
        <v>542</v>
      </c>
      <c r="B2317" t="s">
        <v>510</v>
      </c>
      <c r="C2317" t="s">
        <v>511</v>
      </c>
      <c r="D2317" s="5" t="s">
        <v>557</v>
      </c>
      <c r="E2317" t="s">
        <v>514</v>
      </c>
      <c r="F2317">
        <v>34</v>
      </c>
      <c r="H2317" t="s">
        <v>553</v>
      </c>
      <c r="I2317" t="s">
        <v>525</v>
      </c>
      <c r="J2317" t="s">
        <v>511</v>
      </c>
      <c r="K2317" s="5" t="s">
        <v>557</v>
      </c>
      <c r="L2317" t="s">
        <v>514</v>
      </c>
      <c r="M2317">
        <v>1</v>
      </c>
    </row>
    <row r="2318" spans="1:13" x14ac:dyDescent="0.25">
      <c r="A2318" t="s">
        <v>542</v>
      </c>
      <c r="B2318" t="s">
        <v>510</v>
      </c>
      <c r="C2318" t="s">
        <v>515</v>
      </c>
      <c r="D2318" s="5" t="s">
        <v>557</v>
      </c>
      <c r="E2318" t="s">
        <v>513</v>
      </c>
      <c r="F2318">
        <v>51</v>
      </c>
      <c r="H2318" t="s">
        <v>553</v>
      </c>
      <c r="I2318" t="s">
        <v>525</v>
      </c>
      <c r="J2318" t="s">
        <v>515</v>
      </c>
      <c r="K2318" s="5" t="s">
        <v>557</v>
      </c>
      <c r="L2318" t="s">
        <v>513</v>
      </c>
      <c r="M2318">
        <v>6</v>
      </c>
    </row>
    <row r="2319" spans="1:13" x14ac:dyDescent="0.25">
      <c r="A2319" t="s">
        <v>542</v>
      </c>
      <c r="B2319" t="s">
        <v>510</v>
      </c>
      <c r="C2319" t="s">
        <v>515</v>
      </c>
      <c r="D2319" s="5" t="s">
        <v>557</v>
      </c>
      <c r="E2319" t="s">
        <v>514</v>
      </c>
      <c r="F2319">
        <v>74</v>
      </c>
      <c r="H2319" t="s">
        <v>553</v>
      </c>
      <c r="I2319" t="s">
        <v>525</v>
      </c>
      <c r="J2319" t="s">
        <v>515</v>
      </c>
      <c r="K2319" s="5" t="s">
        <v>557</v>
      </c>
      <c r="L2319" t="s">
        <v>514</v>
      </c>
      <c r="M2319">
        <v>6</v>
      </c>
    </row>
    <row r="2320" spans="1:13" x14ac:dyDescent="0.25">
      <c r="A2320" t="s">
        <v>542</v>
      </c>
      <c r="B2320" t="s">
        <v>510</v>
      </c>
      <c r="C2320" t="s">
        <v>517</v>
      </c>
      <c r="D2320" s="5" t="s">
        <v>557</v>
      </c>
      <c r="E2320" t="s">
        <v>513</v>
      </c>
      <c r="F2320">
        <v>3</v>
      </c>
      <c r="H2320" t="s">
        <v>553</v>
      </c>
      <c r="I2320" t="s">
        <v>525</v>
      </c>
      <c r="J2320" t="s">
        <v>518</v>
      </c>
      <c r="K2320" s="5" t="s">
        <v>557</v>
      </c>
      <c r="L2320" t="s">
        <v>513</v>
      </c>
      <c r="M2320">
        <v>1</v>
      </c>
    </row>
    <row r="2321" spans="1:13" x14ac:dyDescent="0.25">
      <c r="A2321" t="s">
        <v>542</v>
      </c>
      <c r="B2321" t="s">
        <v>510</v>
      </c>
      <c r="C2321" t="s">
        <v>517</v>
      </c>
      <c r="D2321" s="5" t="s">
        <v>557</v>
      </c>
      <c r="E2321" t="s">
        <v>514</v>
      </c>
      <c r="F2321">
        <v>18</v>
      </c>
      <c r="H2321" t="s">
        <v>553</v>
      </c>
      <c r="I2321" t="s">
        <v>525</v>
      </c>
      <c r="J2321" t="s">
        <v>518</v>
      </c>
      <c r="K2321" s="5" t="s">
        <v>557</v>
      </c>
      <c r="L2321" t="s">
        <v>514</v>
      </c>
      <c r="M2321">
        <v>1</v>
      </c>
    </row>
    <row r="2322" spans="1:13" x14ac:dyDescent="0.25">
      <c r="A2322" t="s">
        <v>542</v>
      </c>
      <c r="B2322" t="s">
        <v>510</v>
      </c>
      <c r="C2322" t="s">
        <v>518</v>
      </c>
      <c r="D2322" s="5" t="s">
        <v>557</v>
      </c>
      <c r="E2322" t="s">
        <v>513</v>
      </c>
      <c r="F2322">
        <v>3</v>
      </c>
      <c r="H2322" t="s">
        <v>554</v>
      </c>
      <c r="I2322" t="s">
        <v>510</v>
      </c>
      <c r="J2322" t="s">
        <v>511</v>
      </c>
      <c r="K2322" s="5" t="s">
        <v>557</v>
      </c>
      <c r="L2322" t="s">
        <v>513</v>
      </c>
      <c r="M2322">
        <v>5</v>
      </c>
    </row>
    <row r="2323" spans="1:13" x14ac:dyDescent="0.25">
      <c r="A2323" t="s">
        <v>542</v>
      </c>
      <c r="B2323" t="s">
        <v>510</v>
      </c>
      <c r="C2323" t="s">
        <v>518</v>
      </c>
      <c r="D2323" s="5" t="s">
        <v>557</v>
      </c>
      <c r="E2323" t="s">
        <v>514</v>
      </c>
      <c r="F2323">
        <v>7</v>
      </c>
      <c r="H2323" t="s">
        <v>554</v>
      </c>
      <c r="I2323" t="s">
        <v>510</v>
      </c>
      <c r="J2323" t="s">
        <v>511</v>
      </c>
      <c r="K2323" s="5" t="s">
        <v>557</v>
      </c>
      <c r="L2323" t="s">
        <v>514</v>
      </c>
      <c r="M2323">
        <v>11</v>
      </c>
    </row>
    <row r="2324" spans="1:13" x14ac:dyDescent="0.25">
      <c r="A2324" t="s">
        <v>542</v>
      </c>
      <c r="B2324" t="s">
        <v>510</v>
      </c>
      <c r="C2324" t="s">
        <v>519</v>
      </c>
      <c r="D2324" s="5" t="s">
        <v>557</v>
      </c>
      <c r="E2324" t="s">
        <v>513</v>
      </c>
      <c r="F2324">
        <v>4</v>
      </c>
      <c r="H2324" t="s">
        <v>554</v>
      </c>
      <c r="I2324" t="s">
        <v>510</v>
      </c>
      <c r="J2324" t="s">
        <v>515</v>
      </c>
      <c r="K2324" s="5" t="s">
        <v>557</v>
      </c>
      <c r="L2324" t="s">
        <v>513</v>
      </c>
      <c r="M2324">
        <v>4</v>
      </c>
    </row>
    <row r="2325" spans="1:13" x14ac:dyDescent="0.25">
      <c r="A2325" t="s">
        <v>542</v>
      </c>
      <c r="B2325" t="s">
        <v>510</v>
      </c>
      <c r="C2325" t="s">
        <v>519</v>
      </c>
      <c r="D2325" s="5" t="s">
        <v>557</v>
      </c>
      <c r="E2325" t="s">
        <v>514</v>
      </c>
      <c r="F2325">
        <v>43</v>
      </c>
      <c r="H2325" t="s">
        <v>554</v>
      </c>
      <c r="I2325" t="s">
        <v>510</v>
      </c>
      <c r="J2325" t="s">
        <v>515</v>
      </c>
      <c r="K2325" s="5" t="s">
        <v>557</v>
      </c>
      <c r="L2325" t="s">
        <v>514</v>
      </c>
      <c r="M2325">
        <v>14</v>
      </c>
    </row>
    <row r="2326" spans="1:13" x14ac:dyDescent="0.25">
      <c r="A2326" t="s">
        <v>542</v>
      </c>
      <c r="B2326" t="s">
        <v>520</v>
      </c>
      <c r="C2326" t="s">
        <v>515</v>
      </c>
      <c r="D2326" s="5" t="s">
        <v>557</v>
      </c>
      <c r="E2326" t="s">
        <v>513</v>
      </c>
      <c r="F2326">
        <v>13</v>
      </c>
      <c r="H2326" t="s">
        <v>554</v>
      </c>
      <c r="I2326" t="s">
        <v>510</v>
      </c>
      <c r="J2326" t="s">
        <v>527</v>
      </c>
      <c r="K2326" s="5" t="s">
        <v>557</v>
      </c>
      <c r="L2326" t="s">
        <v>513</v>
      </c>
      <c r="M2326">
        <v>1</v>
      </c>
    </row>
    <row r="2327" spans="1:13" x14ac:dyDescent="0.25">
      <c r="A2327" t="s">
        <v>542</v>
      </c>
      <c r="B2327" t="s">
        <v>520</v>
      </c>
      <c r="C2327" t="s">
        <v>515</v>
      </c>
      <c r="D2327" s="5" t="s">
        <v>557</v>
      </c>
      <c r="E2327" t="s">
        <v>514</v>
      </c>
      <c r="F2327">
        <v>22</v>
      </c>
      <c r="H2327" t="s">
        <v>554</v>
      </c>
      <c r="I2327" t="s">
        <v>510</v>
      </c>
      <c r="J2327" t="s">
        <v>517</v>
      </c>
      <c r="K2327" s="5" t="s">
        <v>557</v>
      </c>
      <c r="L2327" t="s">
        <v>514</v>
      </c>
      <c r="M2327">
        <v>5</v>
      </c>
    </row>
    <row r="2328" spans="1:13" x14ac:dyDescent="0.25">
      <c r="A2328" t="s">
        <v>542</v>
      </c>
      <c r="B2328" t="s">
        <v>520</v>
      </c>
      <c r="C2328" t="s">
        <v>517</v>
      </c>
      <c r="D2328" s="5" t="s">
        <v>557</v>
      </c>
      <c r="E2328" t="s">
        <v>514</v>
      </c>
      <c r="F2328">
        <v>1</v>
      </c>
      <c r="H2328" t="s">
        <v>554</v>
      </c>
      <c r="I2328" t="s">
        <v>510</v>
      </c>
      <c r="J2328" t="s">
        <v>519</v>
      </c>
      <c r="K2328" s="5" t="s">
        <v>557</v>
      </c>
      <c r="L2328" t="s">
        <v>513</v>
      </c>
      <c r="M2328">
        <v>2</v>
      </c>
    </row>
    <row r="2329" spans="1:13" x14ac:dyDescent="0.25">
      <c r="A2329" t="s">
        <v>542</v>
      </c>
      <c r="B2329" t="s">
        <v>520</v>
      </c>
      <c r="C2329" t="s">
        <v>518</v>
      </c>
      <c r="D2329" s="5" t="s">
        <v>557</v>
      </c>
      <c r="E2329" t="s">
        <v>513</v>
      </c>
      <c r="F2329">
        <v>1</v>
      </c>
      <c r="H2329" t="s">
        <v>554</v>
      </c>
      <c r="I2329" t="s">
        <v>510</v>
      </c>
      <c r="J2329" t="s">
        <v>519</v>
      </c>
      <c r="K2329" s="5" t="s">
        <v>557</v>
      </c>
      <c r="L2329" t="s">
        <v>514</v>
      </c>
      <c r="M2329">
        <v>7</v>
      </c>
    </row>
    <row r="2330" spans="1:13" x14ac:dyDescent="0.25">
      <c r="A2330" t="s">
        <v>542</v>
      </c>
      <c r="B2330" t="s">
        <v>521</v>
      </c>
      <c r="C2330" t="s">
        <v>511</v>
      </c>
      <c r="D2330" s="5" t="s">
        <v>557</v>
      </c>
      <c r="E2330" t="s">
        <v>513</v>
      </c>
      <c r="F2330">
        <v>1</v>
      </c>
      <c r="H2330" t="s">
        <v>554</v>
      </c>
      <c r="I2330" t="s">
        <v>520</v>
      </c>
      <c r="J2330" t="s">
        <v>515</v>
      </c>
      <c r="K2330" s="5" t="s">
        <v>557</v>
      </c>
      <c r="L2330" t="s">
        <v>513</v>
      </c>
      <c r="M2330">
        <v>13</v>
      </c>
    </row>
    <row r="2331" spans="1:13" x14ac:dyDescent="0.25">
      <c r="A2331" t="s">
        <v>542</v>
      </c>
      <c r="B2331" t="s">
        <v>521</v>
      </c>
      <c r="C2331" t="s">
        <v>511</v>
      </c>
      <c r="D2331" s="5" t="s">
        <v>557</v>
      </c>
      <c r="E2331" t="s">
        <v>514</v>
      </c>
      <c r="F2331">
        <v>2</v>
      </c>
      <c r="H2331" t="s">
        <v>554</v>
      </c>
      <c r="I2331" t="s">
        <v>520</v>
      </c>
      <c r="J2331" t="s">
        <v>515</v>
      </c>
      <c r="K2331" s="5" t="s">
        <v>557</v>
      </c>
      <c r="L2331" t="s">
        <v>514</v>
      </c>
      <c r="M2331">
        <v>8</v>
      </c>
    </row>
    <row r="2332" spans="1:13" x14ac:dyDescent="0.25">
      <c r="A2332" t="s">
        <v>542</v>
      </c>
      <c r="B2332" t="s">
        <v>521</v>
      </c>
      <c r="C2332" t="s">
        <v>515</v>
      </c>
      <c r="D2332" s="5" t="s">
        <v>557</v>
      </c>
      <c r="E2332" t="s">
        <v>514</v>
      </c>
      <c r="F2332">
        <v>1</v>
      </c>
      <c r="H2332" t="s">
        <v>554</v>
      </c>
      <c r="I2332" t="s">
        <v>520</v>
      </c>
      <c r="J2332" t="s">
        <v>517</v>
      </c>
      <c r="K2332" s="5" t="s">
        <v>557</v>
      </c>
      <c r="L2332" t="s">
        <v>513</v>
      </c>
      <c r="M2332">
        <v>1</v>
      </c>
    </row>
    <row r="2333" spans="1:13" x14ac:dyDescent="0.25">
      <c r="A2333" t="s">
        <v>542</v>
      </c>
      <c r="B2333" t="s">
        <v>521</v>
      </c>
      <c r="C2333" t="s">
        <v>517</v>
      </c>
      <c r="D2333" s="5" t="s">
        <v>557</v>
      </c>
      <c r="E2333" t="s">
        <v>513</v>
      </c>
      <c r="F2333">
        <v>1</v>
      </c>
      <c r="H2333" t="s">
        <v>554</v>
      </c>
      <c r="I2333" t="s">
        <v>520</v>
      </c>
      <c r="J2333" t="s">
        <v>518</v>
      </c>
      <c r="K2333" s="5" t="s">
        <v>557</v>
      </c>
      <c r="L2333" t="s">
        <v>514</v>
      </c>
      <c r="M2333">
        <v>1</v>
      </c>
    </row>
    <row r="2334" spans="1:13" x14ac:dyDescent="0.25">
      <c r="A2334" t="s">
        <v>542</v>
      </c>
      <c r="B2334" t="s">
        <v>521</v>
      </c>
      <c r="C2334" t="s">
        <v>517</v>
      </c>
      <c r="D2334" s="5" t="s">
        <v>557</v>
      </c>
      <c r="E2334" t="s">
        <v>514</v>
      </c>
      <c r="F2334">
        <v>1</v>
      </c>
      <c r="H2334" t="s">
        <v>554</v>
      </c>
      <c r="I2334" t="s">
        <v>522</v>
      </c>
      <c r="J2334" t="s">
        <v>515</v>
      </c>
      <c r="K2334" s="5" t="s">
        <v>557</v>
      </c>
      <c r="L2334" t="s">
        <v>513</v>
      </c>
      <c r="M2334">
        <v>1</v>
      </c>
    </row>
    <row r="2335" spans="1:13" x14ac:dyDescent="0.25">
      <c r="A2335" t="s">
        <v>542</v>
      </c>
      <c r="B2335" t="s">
        <v>521</v>
      </c>
      <c r="C2335" t="s">
        <v>519</v>
      </c>
      <c r="D2335" s="5" t="s">
        <v>557</v>
      </c>
      <c r="E2335" t="s">
        <v>514</v>
      </c>
      <c r="F2335">
        <v>1</v>
      </c>
      <c r="H2335" t="s">
        <v>554</v>
      </c>
      <c r="I2335" t="s">
        <v>522</v>
      </c>
      <c r="J2335" t="s">
        <v>515</v>
      </c>
      <c r="K2335" s="5" t="s">
        <v>557</v>
      </c>
      <c r="L2335" t="s">
        <v>514</v>
      </c>
      <c r="M2335">
        <v>1</v>
      </c>
    </row>
    <row r="2336" spans="1:13" x14ac:dyDescent="0.25">
      <c r="A2336" t="s">
        <v>542</v>
      </c>
      <c r="B2336" t="s">
        <v>522</v>
      </c>
      <c r="C2336" t="s">
        <v>511</v>
      </c>
      <c r="D2336" s="5" t="s">
        <v>557</v>
      </c>
      <c r="E2336" t="s">
        <v>513</v>
      </c>
      <c r="F2336">
        <v>2</v>
      </c>
      <c r="H2336" t="s">
        <v>554</v>
      </c>
      <c r="I2336" t="s">
        <v>523</v>
      </c>
      <c r="J2336" t="s">
        <v>515</v>
      </c>
      <c r="K2336" s="5" t="s">
        <v>557</v>
      </c>
      <c r="L2336" t="s">
        <v>513</v>
      </c>
      <c r="M2336">
        <v>3</v>
      </c>
    </row>
    <row r="2337" spans="1:13" x14ac:dyDescent="0.25">
      <c r="A2337" t="s">
        <v>542</v>
      </c>
      <c r="B2337" t="s">
        <v>522</v>
      </c>
      <c r="C2337" t="s">
        <v>511</v>
      </c>
      <c r="D2337" s="5" t="s">
        <v>557</v>
      </c>
      <c r="E2337" t="s">
        <v>514</v>
      </c>
      <c r="F2337">
        <v>3</v>
      </c>
      <c r="H2337" t="s">
        <v>554</v>
      </c>
      <c r="I2337" t="s">
        <v>523</v>
      </c>
      <c r="J2337" t="s">
        <v>515</v>
      </c>
      <c r="K2337" s="5" t="s">
        <v>557</v>
      </c>
      <c r="L2337" t="s">
        <v>514</v>
      </c>
      <c r="M2337">
        <v>5</v>
      </c>
    </row>
    <row r="2338" spans="1:13" x14ac:dyDescent="0.25">
      <c r="A2338" t="s">
        <v>542</v>
      </c>
      <c r="B2338" t="s">
        <v>522</v>
      </c>
      <c r="C2338" t="s">
        <v>515</v>
      </c>
      <c r="D2338" s="5" t="s">
        <v>557</v>
      </c>
      <c r="E2338" t="s">
        <v>513</v>
      </c>
      <c r="F2338">
        <v>11</v>
      </c>
      <c r="H2338" t="s">
        <v>554</v>
      </c>
      <c r="I2338" t="s">
        <v>524</v>
      </c>
      <c r="J2338" t="s">
        <v>515</v>
      </c>
      <c r="K2338" s="5" t="s">
        <v>557</v>
      </c>
      <c r="L2338" t="s">
        <v>513</v>
      </c>
      <c r="M2338">
        <v>2</v>
      </c>
    </row>
    <row r="2339" spans="1:13" x14ac:dyDescent="0.25">
      <c r="A2339" t="s">
        <v>542</v>
      </c>
      <c r="B2339" t="s">
        <v>522</v>
      </c>
      <c r="C2339" t="s">
        <v>515</v>
      </c>
      <c r="D2339" s="5" t="s">
        <v>557</v>
      </c>
      <c r="E2339" t="s">
        <v>514</v>
      </c>
      <c r="F2339">
        <v>16</v>
      </c>
      <c r="H2339" t="s">
        <v>554</v>
      </c>
      <c r="I2339" t="s">
        <v>524</v>
      </c>
      <c r="J2339" t="s">
        <v>515</v>
      </c>
      <c r="K2339" s="5" t="s">
        <v>557</v>
      </c>
      <c r="L2339" t="s">
        <v>514</v>
      </c>
      <c r="M2339">
        <v>1</v>
      </c>
    </row>
    <row r="2340" spans="1:13" x14ac:dyDescent="0.25">
      <c r="A2340" t="s">
        <v>542</v>
      </c>
      <c r="B2340" t="s">
        <v>522</v>
      </c>
      <c r="C2340" t="s">
        <v>518</v>
      </c>
      <c r="D2340" s="5" t="s">
        <v>557</v>
      </c>
      <c r="E2340" t="s">
        <v>513</v>
      </c>
      <c r="F2340">
        <v>1</v>
      </c>
      <c r="H2340" t="s">
        <v>554</v>
      </c>
      <c r="I2340" t="s">
        <v>525</v>
      </c>
      <c r="J2340" t="s">
        <v>515</v>
      </c>
      <c r="K2340" s="5" t="s">
        <v>557</v>
      </c>
      <c r="L2340" t="s">
        <v>513</v>
      </c>
      <c r="M2340">
        <v>1</v>
      </c>
    </row>
    <row r="2341" spans="1:13" x14ac:dyDescent="0.25">
      <c r="A2341" t="s">
        <v>542</v>
      </c>
      <c r="B2341" t="s">
        <v>522</v>
      </c>
      <c r="C2341" t="s">
        <v>518</v>
      </c>
      <c r="D2341" s="5" t="s">
        <v>557</v>
      </c>
      <c r="E2341" t="s">
        <v>514</v>
      </c>
      <c r="F2341">
        <v>1</v>
      </c>
      <c r="H2341" t="s">
        <v>554</v>
      </c>
      <c r="I2341" t="s">
        <v>525</v>
      </c>
      <c r="J2341" t="s">
        <v>515</v>
      </c>
      <c r="K2341" s="5" t="s">
        <v>557</v>
      </c>
      <c r="L2341" t="s">
        <v>514</v>
      </c>
      <c r="M2341">
        <v>1</v>
      </c>
    </row>
    <row r="2342" spans="1:13" x14ac:dyDescent="0.25">
      <c r="A2342" t="s">
        <v>542</v>
      </c>
      <c r="B2342" t="s">
        <v>523</v>
      </c>
      <c r="C2342" t="s">
        <v>511</v>
      </c>
      <c r="D2342" s="5" t="s">
        <v>557</v>
      </c>
      <c r="E2342" t="s">
        <v>513</v>
      </c>
      <c r="F2342">
        <v>2</v>
      </c>
      <c r="H2342" t="s">
        <v>509</v>
      </c>
      <c r="I2342" t="s">
        <v>510</v>
      </c>
      <c r="J2342" t="s">
        <v>511</v>
      </c>
      <c r="K2342" s="5" t="s">
        <v>558</v>
      </c>
      <c r="L2342" t="s">
        <v>513</v>
      </c>
      <c r="M2342">
        <v>7</v>
      </c>
    </row>
    <row r="2343" spans="1:13" x14ac:dyDescent="0.25">
      <c r="A2343" t="s">
        <v>542</v>
      </c>
      <c r="B2343" t="s">
        <v>523</v>
      </c>
      <c r="C2343" t="s">
        <v>511</v>
      </c>
      <c r="D2343" s="5" t="s">
        <v>557</v>
      </c>
      <c r="E2343" t="s">
        <v>514</v>
      </c>
      <c r="F2343">
        <v>2</v>
      </c>
      <c r="H2343" t="s">
        <v>509</v>
      </c>
      <c r="I2343" t="s">
        <v>510</v>
      </c>
      <c r="J2343" t="s">
        <v>511</v>
      </c>
      <c r="K2343" s="5" t="s">
        <v>558</v>
      </c>
      <c r="L2343" t="s">
        <v>514</v>
      </c>
      <c r="M2343">
        <v>20</v>
      </c>
    </row>
    <row r="2344" spans="1:13" x14ac:dyDescent="0.25">
      <c r="A2344" t="s">
        <v>542</v>
      </c>
      <c r="B2344" t="s">
        <v>523</v>
      </c>
      <c r="C2344" t="s">
        <v>515</v>
      </c>
      <c r="D2344" s="5" t="s">
        <v>557</v>
      </c>
      <c r="E2344" t="s">
        <v>513</v>
      </c>
      <c r="F2344">
        <v>14</v>
      </c>
      <c r="H2344" t="s">
        <v>509</v>
      </c>
      <c r="I2344" t="s">
        <v>510</v>
      </c>
      <c r="J2344" t="s">
        <v>515</v>
      </c>
      <c r="K2344" s="5" t="s">
        <v>558</v>
      </c>
      <c r="L2344" t="s">
        <v>513</v>
      </c>
      <c r="M2344">
        <v>17</v>
      </c>
    </row>
    <row r="2345" spans="1:13" x14ac:dyDescent="0.25">
      <c r="A2345" t="s">
        <v>542</v>
      </c>
      <c r="B2345" t="s">
        <v>523</v>
      </c>
      <c r="C2345" t="s">
        <v>515</v>
      </c>
      <c r="D2345" s="5" t="s">
        <v>557</v>
      </c>
      <c r="E2345" t="s">
        <v>514</v>
      </c>
      <c r="F2345">
        <v>20</v>
      </c>
      <c r="H2345" t="s">
        <v>509</v>
      </c>
      <c r="I2345" t="s">
        <v>510</v>
      </c>
      <c r="J2345" t="s">
        <v>515</v>
      </c>
      <c r="K2345" s="5" t="s">
        <v>558</v>
      </c>
      <c r="L2345" t="s">
        <v>514</v>
      </c>
      <c r="M2345">
        <v>12</v>
      </c>
    </row>
    <row r="2346" spans="1:13" x14ac:dyDescent="0.25">
      <c r="A2346" t="s">
        <v>542</v>
      </c>
      <c r="B2346" t="s">
        <v>523</v>
      </c>
      <c r="C2346" t="s">
        <v>517</v>
      </c>
      <c r="D2346" s="5" t="s">
        <v>557</v>
      </c>
      <c r="E2346" t="s">
        <v>514</v>
      </c>
      <c r="F2346">
        <v>3</v>
      </c>
      <c r="H2346" t="s">
        <v>509</v>
      </c>
      <c r="I2346" t="s">
        <v>510</v>
      </c>
      <c r="J2346" t="s">
        <v>517</v>
      </c>
      <c r="K2346" s="5" t="s">
        <v>558</v>
      </c>
      <c r="L2346" t="s">
        <v>513</v>
      </c>
      <c r="M2346">
        <v>1</v>
      </c>
    </row>
    <row r="2347" spans="1:13" x14ac:dyDescent="0.25">
      <c r="A2347" t="s">
        <v>542</v>
      </c>
      <c r="B2347" t="s">
        <v>524</v>
      </c>
      <c r="C2347" t="s">
        <v>511</v>
      </c>
      <c r="D2347" s="5" t="s">
        <v>557</v>
      </c>
      <c r="E2347" t="s">
        <v>513</v>
      </c>
      <c r="F2347">
        <v>3</v>
      </c>
      <c r="H2347" t="s">
        <v>509</v>
      </c>
      <c r="I2347" t="s">
        <v>510</v>
      </c>
      <c r="J2347" t="s">
        <v>517</v>
      </c>
      <c r="K2347" s="5" t="s">
        <v>558</v>
      </c>
      <c r="L2347" t="s">
        <v>514</v>
      </c>
      <c r="M2347">
        <v>7</v>
      </c>
    </row>
    <row r="2348" spans="1:13" x14ac:dyDescent="0.25">
      <c r="A2348" t="s">
        <v>542</v>
      </c>
      <c r="B2348" t="s">
        <v>524</v>
      </c>
      <c r="C2348" t="s">
        <v>515</v>
      </c>
      <c r="D2348" s="5" t="s">
        <v>557</v>
      </c>
      <c r="E2348" t="s">
        <v>513</v>
      </c>
      <c r="F2348">
        <v>18</v>
      </c>
      <c r="H2348" t="s">
        <v>509</v>
      </c>
      <c r="I2348" t="s">
        <v>510</v>
      </c>
      <c r="J2348" t="s">
        <v>518</v>
      </c>
      <c r="K2348" s="5" t="s">
        <v>558</v>
      </c>
      <c r="L2348" t="s">
        <v>513</v>
      </c>
      <c r="M2348">
        <v>1</v>
      </c>
    </row>
    <row r="2349" spans="1:13" x14ac:dyDescent="0.25">
      <c r="A2349" t="s">
        <v>542</v>
      </c>
      <c r="B2349" t="s">
        <v>524</v>
      </c>
      <c r="C2349" t="s">
        <v>515</v>
      </c>
      <c r="D2349" s="5" t="s">
        <v>557</v>
      </c>
      <c r="E2349" t="s">
        <v>514</v>
      </c>
      <c r="F2349">
        <v>19</v>
      </c>
      <c r="H2349" t="s">
        <v>509</v>
      </c>
      <c r="I2349" t="s">
        <v>510</v>
      </c>
      <c r="J2349" t="s">
        <v>519</v>
      </c>
      <c r="K2349" s="5" t="s">
        <v>558</v>
      </c>
      <c r="L2349" t="s">
        <v>514</v>
      </c>
      <c r="M2349">
        <v>7</v>
      </c>
    </row>
    <row r="2350" spans="1:13" x14ac:dyDescent="0.25">
      <c r="A2350" t="s">
        <v>542</v>
      </c>
      <c r="B2350" t="s">
        <v>524</v>
      </c>
      <c r="C2350" t="s">
        <v>518</v>
      </c>
      <c r="D2350" s="5" t="s">
        <v>557</v>
      </c>
      <c r="E2350" t="s">
        <v>513</v>
      </c>
      <c r="F2350">
        <v>1</v>
      </c>
      <c r="H2350" t="s">
        <v>509</v>
      </c>
      <c r="I2350" t="s">
        <v>520</v>
      </c>
      <c r="J2350" t="s">
        <v>515</v>
      </c>
      <c r="K2350" s="5" t="s">
        <v>558</v>
      </c>
      <c r="L2350" t="s">
        <v>513</v>
      </c>
      <c r="M2350">
        <v>27</v>
      </c>
    </row>
    <row r="2351" spans="1:13" x14ac:dyDescent="0.25">
      <c r="A2351" t="s">
        <v>542</v>
      </c>
      <c r="B2351" t="s">
        <v>524</v>
      </c>
      <c r="C2351" t="s">
        <v>518</v>
      </c>
      <c r="D2351" s="5" t="s">
        <v>557</v>
      </c>
      <c r="E2351" t="s">
        <v>514</v>
      </c>
      <c r="F2351">
        <v>1</v>
      </c>
      <c r="H2351" t="s">
        <v>509</v>
      </c>
      <c r="I2351" t="s">
        <v>520</v>
      </c>
      <c r="J2351" t="s">
        <v>515</v>
      </c>
      <c r="K2351" s="5" t="s">
        <v>558</v>
      </c>
      <c r="L2351" t="s">
        <v>514</v>
      </c>
      <c r="M2351">
        <v>31</v>
      </c>
    </row>
    <row r="2352" spans="1:13" x14ac:dyDescent="0.25">
      <c r="A2352" t="s">
        <v>542</v>
      </c>
      <c r="B2352" t="s">
        <v>524</v>
      </c>
      <c r="C2352" t="s">
        <v>530</v>
      </c>
      <c r="D2352" s="5" t="s">
        <v>557</v>
      </c>
      <c r="E2352" t="s">
        <v>514</v>
      </c>
      <c r="F2352">
        <v>1</v>
      </c>
      <c r="H2352" t="s">
        <v>509</v>
      </c>
      <c r="I2352" t="s">
        <v>521</v>
      </c>
      <c r="J2352" t="s">
        <v>517</v>
      </c>
      <c r="K2352" s="5" t="s">
        <v>558</v>
      </c>
      <c r="L2352" t="s">
        <v>514</v>
      </c>
      <c r="M2352">
        <v>1</v>
      </c>
    </row>
    <row r="2353" spans="1:13" x14ac:dyDescent="0.25">
      <c r="A2353" t="s">
        <v>542</v>
      </c>
      <c r="B2353" t="s">
        <v>525</v>
      </c>
      <c r="C2353" t="s">
        <v>515</v>
      </c>
      <c r="D2353" s="5" t="s">
        <v>557</v>
      </c>
      <c r="E2353" t="s">
        <v>514</v>
      </c>
      <c r="F2353">
        <v>2</v>
      </c>
      <c r="H2353" t="s">
        <v>509</v>
      </c>
      <c r="I2353" t="s">
        <v>522</v>
      </c>
      <c r="J2353" t="s">
        <v>515</v>
      </c>
      <c r="K2353" s="5" t="s">
        <v>558</v>
      </c>
      <c r="L2353" t="s">
        <v>513</v>
      </c>
      <c r="M2353">
        <v>3</v>
      </c>
    </row>
    <row r="2354" spans="1:13" x14ac:dyDescent="0.25">
      <c r="A2354" t="s">
        <v>542</v>
      </c>
      <c r="B2354" t="s">
        <v>525</v>
      </c>
      <c r="C2354" t="s">
        <v>518</v>
      </c>
      <c r="D2354" s="5" t="s">
        <v>557</v>
      </c>
      <c r="E2354" t="s">
        <v>514</v>
      </c>
      <c r="F2354">
        <v>1</v>
      </c>
      <c r="H2354" t="s">
        <v>509</v>
      </c>
      <c r="I2354" t="s">
        <v>522</v>
      </c>
      <c r="J2354" t="s">
        <v>515</v>
      </c>
      <c r="K2354" s="5" t="s">
        <v>558</v>
      </c>
      <c r="L2354" t="s">
        <v>514</v>
      </c>
      <c r="M2354">
        <v>2</v>
      </c>
    </row>
    <row r="2355" spans="1:13" x14ac:dyDescent="0.25">
      <c r="A2355" t="s">
        <v>543</v>
      </c>
      <c r="B2355" t="s">
        <v>510</v>
      </c>
      <c r="C2355" t="s">
        <v>511</v>
      </c>
      <c r="D2355" s="5" t="s">
        <v>557</v>
      </c>
      <c r="E2355" t="s">
        <v>513</v>
      </c>
      <c r="F2355">
        <v>38</v>
      </c>
      <c r="H2355" t="s">
        <v>509</v>
      </c>
      <c r="I2355" t="s">
        <v>522</v>
      </c>
      <c r="J2355" t="s">
        <v>517</v>
      </c>
      <c r="K2355" s="5" t="s">
        <v>558</v>
      </c>
      <c r="L2355" t="s">
        <v>513</v>
      </c>
      <c r="M2355">
        <v>1</v>
      </c>
    </row>
    <row r="2356" spans="1:13" x14ac:dyDescent="0.25">
      <c r="A2356" t="s">
        <v>543</v>
      </c>
      <c r="B2356" t="s">
        <v>510</v>
      </c>
      <c r="C2356" t="s">
        <v>511</v>
      </c>
      <c r="D2356" s="5" t="s">
        <v>557</v>
      </c>
      <c r="E2356" t="s">
        <v>514</v>
      </c>
      <c r="F2356">
        <v>130</v>
      </c>
      <c r="H2356" t="s">
        <v>509</v>
      </c>
      <c r="I2356" t="s">
        <v>522</v>
      </c>
      <c r="J2356" t="s">
        <v>519</v>
      </c>
      <c r="K2356" s="5" t="s">
        <v>558</v>
      </c>
      <c r="L2356" t="s">
        <v>514</v>
      </c>
      <c r="M2356">
        <v>1</v>
      </c>
    </row>
    <row r="2357" spans="1:13" x14ac:dyDescent="0.25">
      <c r="A2357" t="s">
        <v>543</v>
      </c>
      <c r="B2357" t="s">
        <v>510</v>
      </c>
      <c r="C2357" t="s">
        <v>515</v>
      </c>
      <c r="D2357" s="5" t="s">
        <v>557</v>
      </c>
      <c r="E2357" t="s">
        <v>513</v>
      </c>
      <c r="F2357">
        <v>133</v>
      </c>
      <c r="H2357" t="s">
        <v>509</v>
      </c>
      <c r="I2357" t="s">
        <v>523</v>
      </c>
      <c r="J2357" t="s">
        <v>515</v>
      </c>
      <c r="K2357" s="5" t="s">
        <v>558</v>
      </c>
      <c r="L2357" t="s">
        <v>513</v>
      </c>
      <c r="M2357">
        <v>7</v>
      </c>
    </row>
    <row r="2358" spans="1:13" x14ac:dyDescent="0.25">
      <c r="A2358" t="s">
        <v>543</v>
      </c>
      <c r="B2358" t="s">
        <v>510</v>
      </c>
      <c r="C2358" t="s">
        <v>515</v>
      </c>
      <c r="D2358" s="5" t="s">
        <v>557</v>
      </c>
      <c r="E2358" t="s">
        <v>514</v>
      </c>
      <c r="F2358">
        <v>302</v>
      </c>
      <c r="H2358" t="s">
        <v>509</v>
      </c>
      <c r="I2358" t="s">
        <v>523</v>
      </c>
      <c r="J2358" t="s">
        <v>515</v>
      </c>
      <c r="K2358" s="5" t="s">
        <v>558</v>
      </c>
      <c r="L2358" t="s">
        <v>514</v>
      </c>
      <c r="M2358">
        <v>7</v>
      </c>
    </row>
    <row r="2359" spans="1:13" x14ac:dyDescent="0.25">
      <c r="A2359" t="s">
        <v>543</v>
      </c>
      <c r="B2359" t="s">
        <v>510</v>
      </c>
      <c r="C2359" t="s">
        <v>527</v>
      </c>
      <c r="D2359" s="5" t="s">
        <v>557</v>
      </c>
      <c r="E2359" t="s">
        <v>513</v>
      </c>
      <c r="F2359">
        <v>3</v>
      </c>
      <c r="H2359" t="s">
        <v>509</v>
      </c>
      <c r="I2359" t="s">
        <v>523</v>
      </c>
      <c r="J2359" t="s">
        <v>517</v>
      </c>
      <c r="K2359" s="5" t="s">
        <v>558</v>
      </c>
      <c r="L2359" t="s">
        <v>514</v>
      </c>
      <c r="M2359">
        <v>1</v>
      </c>
    </row>
    <row r="2360" spans="1:13" x14ac:dyDescent="0.25">
      <c r="A2360" t="s">
        <v>543</v>
      </c>
      <c r="B2360" t="s">
        <v>510</v>
      </c>
      <c r="C2360" t="s">
        <v>527</v>
      </c>
      <c r="D2360" s="5" t="s">
        <v>557</v>
      </c>
      <c r="E2360" t="s">
        <v>514</v>
      </c>
      <c r="F2360">
        <v>13</v>
      </c>
      <c r="H2360" t="s">
        <v>509</v>
      </c>
      <c r="I2360" t="s">
        <v>524</v>
      </c>
      <c r="J2360" t="s">
        <v>515</v>
      </c>
      <c r="K2360" s="5" t="s">
        <v>558</v>
      </c>
      <c r="L2360" t="s">
        <v>513</v>
      </c>
      <c r="M2360">
        <v>5</v>
      </c>
    </row>
    <row r="2361" spans="1:13" x14ac:dyDescent="0.25">
      <c r="A2361" t="s">
        <v>543</v>
      </c>
      <c r="B2361" t="s">
        <v>510</v>
      </c>
      <c r="C2361" t="s">
        <v>517</v>
      </c>
      <c r="D2361" s="5" t="s">
        <v>557</v>
      </c>
      <c r="E2361" t="s">
        <v>513</v>
      </c>
      <c r="F2361">
        <v>9</v>
      </c>
      <c r="H2361" t="s">
        <v>509</v>
      </c>
      <c r="I2361" t="s">
        <v>524</v>
      </c>
      <c r="J2361" t="s">
        <v>515</v>
      </c>
      <c r="K2361" s="5" t="s">
        <v>558</v>
      </c>
      <c r="L2361" t="s">
        <v>514</v>
      </c>
      <c r="M2361">
        <v>6</v>
      </c>
    </row>
    <row r="2362" spans="1:13" x14ac:dyDescent="0.25">
      <c r="A2362" t="s">
        <v>543</v>
      </c>
      <c r="B2362" t="s">
        <v>510</v>
      </c>
      <c r="C2362" t="s">
        <v>517</v>
      </c>
      <c r="D2362" s="5" t="s">
        <v>557</v>
      </c>
      <c r="E2362" t="s">
        <v>514</v>
      </c>
      <c r="F2362">
        <v>100</v>
      </c>
      <c r="H2362" t="s">
        <v>509</v>
      </c>
      <c r="I2362" t="s">
        <v>525</v>
      </c>
      <c r="J2362" t="s">
        <v>515</v>
      </c>
      <c r="K2362" s="5" t="s">
        <v>558</v>
      </c>
      <c r="L2362" t="s">
        <v>513</v>
      </c>
      <c r="M2362">
        <v>2</v>
      </c>
    </row>
    <row r="2363" spans="1:13" x14ac:dyDescent="0.25">
      <c r="A2363" t="s">
        <v>543</v>
      </c>
      <c r="B2363" t="s">
        <v>510</v>
      </c>
      <c r="C2363" t="s">
        <v>518</v>
      </c>
      <c r="D2363" s="5" t="s">
        <v>557</v>
      </c>
      <c r="E2363" t="s">
        <v>513</v>
      </c>
      <c r="F2363">
        <v>4</v>
      </c>
      <c r="H2363" t="s">
        <v>509</v>
      </c>
      <c r="I2363" t="s">
        <v>525</v>
      </c>
      <c r="J2363" t="s">
        <v>515</v>
      </c>
      <c r="K2363" s="5" t="s">
        <v>558</v>
      </c>
      <c r="L2363" t="s">
        <v>514</v>
      </c>
      <c r="M2363">
        <v>1</v>
      </c>
    </row>
    <row r="2364" spans="1:13" x14ac:dyDescent="0.25">
      <c r="A2364" t="s">
        <v>543</v>
      </c>
      <c r="B2364" t="s">
        <v>510</v>
      </c>
      <c r="C2364" t="s">
        <v>518</v>
      </c>
      <c r="D2364" s="5" t="s">
        <v>557</v>
      </c>
      <c r="E2364" t="s">
        <v>514</v>
      </c>
      <c r="F2364">
        <v>30</v>
      </c>
      <c r="H2364" t="s">
        <v>526</v>
      </c>
      <c r="I2364" t="s">
        <v>510</v>
      </c>
      <c r="J2364" t="s">
        <v>511</v>
      </c>
      <c r="K2364" s="5" t="s">
        <v>558</v>
      </c>
      <c r="L2364" t="s">
        <v>513</v>
      </c>
      <c r="M2364">
        <v>21</v>
      </c>
    </row>
    <row r="2365" spans="1:13" x14ac:dyDescent="0.25">
      <c r="A2365" t="s">
        <v>543</v>
      </c>
      <c r="B2365" t="s">
        <v>510</v>
      </c>
      <c r="C2365" t="s">
        <v>519</v>
      </c>
      <c r="D2365" s="5" t="s">
        <v>557</v>
      </c>
      <c r="E2365" t="s">
        <v>513</v>
      </c>
      <c r="F2365">
        <v>28</v>
      </c>
      <c r="H2365" t="s">
        <v>526</v>
      </c>
      <c r="I2365" t="s">
        <v>510</v>
      </c>
      <c r="J2365" t="s">
        <v>511</v>
      </c>
      <c r="K2365" s="5" t="s">
        <v>558</v>
      </c>
      <c r="L2365" t="s">
        <v>514</v>
      </c>
      <c r="M2365">
        <v>44</v>
      </c>
    </row>
    <row r="2366" spans="1:13" x14ac:dyDescent="0.25">
      <c r="A2366" t="s">
        <v>543</v>
      </c>
      <c r="B2366" t="s">
        <v>510</v>
      </c>
      <c r="C2366" t="s">
        <v>519</v>
      </c>
      <c r="D2366" s="5" t="s">
        <v>557</v>
      </c>
      <c r="E2366" t="s">
        <v>514</v>
      </c>
      <c r="F2366">
        <v>259</v>
      </c>
      <c r="H2366" t="s">
        <v>526</v>
      </c>
      <c r="I2366" t="s">
        <v>510</v>
      </c>
      <c r="J2366" t="s">
        <v>515</v>
      </c>
      <c r="K2366" s="5" t="s">
        <v>558</v>
      </c>
      <c r="L2366" t="s">
        <v>513</v>
      </c>
      <c r="M2366">
        <v>35</v>
      </c>
    </row>
    <row r="2367" spans="1:13" x14ac:dyDescent="0.25">
      <c r="A2367" t="s">
        <v>543</v>
      </c>
      <c r="B2367" t="s">
        <v>520</v>
      </c>
      <c r="C2367" t="s">
        <v>515</v>
      </c>
      <c r="D2367" s="5" t="s">
        <v>557</v>
      </c>
      <c r="E2367" t="s">
        <v>513</v>
      </c>
      <c r="F2367">
        <v>43</v>
      </c>
      <c r="H2367" t="s">
        <v>526</v>
      </c>
      <c r="I2367" t="s">
        <v>510</v>
      </c>
      <c r="J2367" t="s">
        <v>515</v>
      </c>
      <c r="K2367" s="5" t="s">
        <v>558</v>
      </c>
      <c r="L2367" t="s">
        <v>514</v>
      </c>
      <c r="M2367">
        <v>88</v>
      </c>
    </row>
    <row r="2368" spans="1:13" x14ac:dyDescent="0.25">
      <c r="A2368" t="s">
        <v>543</v>
      </c>
      <c r="B2368" t="s">
        <v>520</v>
      </c>
      <c r="C2368" t="s">
        <v>515</v>
      </c>
      <c r="D2368" s="5" t="s">
        <v>557</v>
      </c>
      <c r="E2368" t="s">
        <v>514</v>
      </c>
      <c r="F2368">
        <v>30</v>
      </c>
      <c r="H2368" t="s">
        <v>526</v>
      </c>
      <c r="I2368" t="s">
        <v>510</v>
      </c>
      <c r="J2368" t="s">
        <v>527</v>
      </c>
      <c r="K2368" s="5" t="s">
        <v>558</v>
      </c>
      <c r="L2368" t="s">
        <v>514</v>
      </c>
      <c r="M2368">
        <v>3</v>
      </c>
    </row>
    <row r="2369" spans="1:13" x14ac:dyDescent="0.25">
      <c r="A2369" t="s">
        <v>543</v>
      </c>
      <c r="B2369" t="s">
        <v>521</v>
      </c>
      <c r="C2369" t="s">
        <v>511</v>
      </c>
      <c r="D2369" s="5" t="s">
        <v>557</v>
      </c>
      <c r="E2369" t="s">
        <v>514</v>
      </c>
      <c r="F2369">
        <v>6</v>
      </c>
      <c r="H2369" t="s">
        <v>526</v>
      </c>
      <c r="I2369" t="s">
        <v>510</v>
      </c>
      <c r="J2369" t="s">
        <v>517</v>
      </c>
      <c r="K2369" s="5" t="s">
        <v>558</v>
      </c>
      <c r="L2369" t="s">
        <v>514</v>
      </c>
      <c r="M2369">
        <v>11</v>
      </c>
    </row>
    <row r="2370" spans="1:13" x14ac:dyDescent="0.25">
      <c r="A2370" t="s">
        <v>543</v>
      </c>
      <c r="B2370" t="s">
        <v>521</v>
      </c>
      <c r="C2370" t="s">
        <v>515</v>
      </c>
      <c r="D2370" s="5" t="s">
        <v>557</v>
      </c>
      <c r="E2370" t="s">
        <v>513</v>
      </c>
      <c r="F2370">
        <v>1</v>
      </c>
      <c r="H2370" t="s">
        <v>526</v>
      </c>
      <c r="I2370" t="s">
        <v>510</v>
      </c>
      <c r="J2370" t="s">
        <v>518</v>
      </c>
      <c r="K2370" s="5" t="s">
        <v>558</v>
      </c>
      <c r="L2370" t="s">
        <v>514</v>
      </c>
      <c r="M2370">
        <v>1</v>
      </c>
    </row>
    <row r="2371" spans="1:13" x14ac:dyDescent="0.25">
      <c r="A2371" t="s">
        <v>543</v>
      </c>
      <c r="B2371" t="s">
        <v>521</v>
      </c>
      <c r="C2371" t="s">
        <v>515</v>
      </c>
      <c r="D2371" s="5" t="s">
        <v>557</v>
      </c>
      <c r="E2371" t="s">
        <v>514</v>
      </c>
      <c r="F2371">
        <v>8</v>
      </c>
      <c r="H2371" t="s">
        <v>526</v>
      </c>
      <c r="I2371" t="s">
        <v>510</v>
      </c>
      <c r="J2371" t="s">
        <v>519</v>
      </c>
      <c r="K2371" s="5" t="s">
        <v>558</v>
      </c>
      <c r="L2371" t="s">
        <v>513</v>
      </c>
      <c r="M2371">
        <v>5</v>
      </c>
    </row>
    <row r="2372" spans="1:13" x14ac:dyDescent="0.25">
      <c r="A2372" t="s">
        <v>543</v>
      </c>
      <c r="B2372" t="s">
        <v>521</v>
      </c>
      <c r="C2372" t="s">
        <v>527</v>
      </c>
      <c r="D2372" s="5" t="s">
        <v>557</v>
      </c>
      <c r="E2372" t="s">
        <v>513</v>
      </c>
      <c r="F2372">
        <v>1</v>
      </c>
      <c r="H2372" t="s">
        <v>526</v>
      </c>
      <c r="I2372" t="s">
        <v>510</v>
      </c>
      <c r="J2372" t="s">
        <v>519</v>
      </c>
      <c r="K2372" s="5" t="s">
        <v>558</v>
      </c>
      <c r="L2372" t="s">
        <v>514</v>
      </c>
      <c r="M2372">
        <v>41</v>
      </c>
    </row>
    <row r="2373" spans="1:13" x14ac:dyDescent="0.25">
      <c r="A2373" t="s">
        <v>543</v>
      </c>
      <c r="B2373" t="s">
        <v>521</v>
      </c>
      <c r="C2373" t="s">
        <v>517</v>
      </c>
      <c r="D2373" s="5" t="s">
        <v>557</v>
      </c>
      <c r="E2373" t="s">
        <v>513</v>
      </c>
      <c r="F2373">
        <v>1</v>
      </c>
      <c r="H2373" t="s">
        <v>526</v>
      </c>
      <c r="I2373" t="s">
        <v>520</v>
      </c>
      <c r="J2373" t="s">
        <v>511</v>
      </c>
      <c r="K2373" s="5" t="s">
        <v>558</v>
      </c>
      <c r="L2373" t="s">
        <v>513</v>
      </c>
      <c r="M2373">
        <v>3</v>
      </c>
    </row>
    <row r="2374" spans="1:13" x14ac:dyDescent="0.25">
      <c r="A2374" t="s">
        <v>543</v>
      </c>
      <c r="B2374" t="s">
        <v>521</v>
      </c>
      <c r="C2374" t="s">
        <v>517</v>
      </c>
      <c r="D2374" s="5" t="s">
        <v>557</v>
      </c>
      <c r="E2374" t="s">
        <v>514</v>
      </c>
      <c r="F2374">
        <v>3</v>
      </c>
      <c r="H2374" t="s">
        <v>526</v>
      </c>
      <c r="I2374" t="s">
        <v>520</v>
      </c>
      <c r="J2374" t="s">
        <v>511</v>
      </c>
      <c r="K2374" s="5" t="s">
        <v>558</v>
      </c>
      <c r="L2374" t="s">
        <v>514</v>
      </c>
      <c r="M2374">
        <v>2</v>
      </c>
    </row>
    <row r="2375" spans="1:13" x14ac:dyDescent="0.25">
      <c r="A2375" t="s">
        <v>543</v>
      </c>
      <c r="B2375" t="s">
        <v>521</v>
      </c>
      <c r="C2375" t="s">
        <v>518</v>
      </c>
      <c r="D2375" s="5" t="s">
        <v>557</v>
      </c>
      <c r="E2375" t="s">
        <v>513</v>
      </c>
      <c r="F2375">
        <v>2</v>
      </c>
      <c r="H2375" t="s">
        <v>526</v>
      </c>
      <c r="I2375" t="s">
        <v>520</v>
      </c>
      <c r="J2375" t="s">
        <v>515</v>
      </c>
      <c r="K2375" s="5" t="s">
        <v>558</v>
      </c>
      <c r="L2375" t="s">
        <v>513</v>
      </c>
      <c r="M2375">
        <v>61</v>
      </c>
    </row>
    <row r="2376" spans="1:13" x14ac:dyDescent="0.25">
      <c r="A2376" t="s">
        <v>543</v>
      </c>
      <c r="B2376" t="s">
        <v>521</v>
      </c>
      <c r="C2376" t="s">
        <v>518</v>
      </c>
      <c r="D2376" s="5" t="s">
        <v>557</v>
      </c>
      <c r="E2376" t="s">
        <v>514</v>
      </c>
      <c r="F2376">
        <v>1</v>
      </c>
      <c r="H2376" t="s">
        <v>526</v>
      </c>
      <c r="I2376" t="s">
        <v>520</v>
      </c>
      <c r="J2376" t="s">
        <v>515</v>
      </c>
      <c r="K2376" s="5" t="s">
        <v>558</v>
      </c>
      <c r="L2376" t="s">
        <v>514</v>
      </c>
      <c r="M2376">
        <v>95</v>
      </c>
    </row>
    <row r="2377" spans="1:13" x14ac:dyDescent="0.25">
      <c r="A2377" t="s">
        <v>543</v>
      </c>
      <c r="B2377" t="s">
        <v>521</v>
      </c>
      <c r="C2377" t="s">
        <v>519</v>
      </c>
      <c r="D2377" s="5" t="s">
        <v>557</v>
      </c>
      <c r="E2377" t="s">
        <v>513</v>
      </c>
      <c r="F2377">
        <v>1</v>
      </c>
      <c r="H2377" t="s">
        <v>526</v>
      </c>
      <c r="I2377" t="s">
        <v>520</v>
      </c>
      <c r="J2377" t="s">
        <v>527</v>
      </c>
      <c r="K2377" s="5" t="s">
        <v>558</v>
      </c>
      <c r="L2377" t="s">
        <v>513</v>
      </c>
      <c r="M2377">
        <v>1</v>
      </c>
    </row>
    <row r="2378" spans="1:13" x14ac:dyDescent="0.25">
      <c r="A2378" t="s">
        <v>543</v>
      </c>
      <c r="B2378" t="s">
        <v>522</v>
      </c>
      <c r="C2378" t="s">
        <v>511</v>
      </c>
      <c r="D2378" s="5" t="s">
        <v>557</v>
      </c>
      <c r="E2378" t="s">
        <v>513</v>
      </c>
      <c r="F2378">
        <v>1</v>
      </c>
      <c r="H2378" t="s">
        <v>526</v>
      </c>
      <c r="I2378" t="s">
        <v>520</v>
      </c>
      <c r="J2378" t="s">
        <v>518</v>
      </c>
      <c r="K2378" s="5" t="s">
        <v>558</v>
      </c>
      <c r="L2378" t="s">
        <v>513</v>
      </c>
      <c r="M2378">
        <v>1</v>
      </c>
    </row>
    <row r="2379" spans="1:13" x14ac:dyDescent="0.25">
      <c r="A2379" t="s">
        <v>543</v>
      </c>
      <c r="B2379" t="s">
        <v>522</v>
      </c>
      <c r="C2379" t="s">
        <v>511</v>
      </c>
      <c r="D2379" s="5" t="s">
        <v>557</v>
      </c>
      <c r="E2379" t="s">
        <v>514</v>
      </c>
      <c r="F2379">
        <v>4</v>
      </c>
      <c r="H2379" t="s">
        <v>526</v>
      </c>
      <c r="I2379" t="s">
        <v>520</v>
      </c>
      <c r="J2379" t="s">
        <v>518</v>
      </c>
      <c r="K2379" s="5" t="s">
        <v>558</v>
      </c>
      <c r="L2379" t="s">
        <v>514</v>
      </c>
      <c r="M2379">
        <v>2</v>
      </c>
    </row>
    <row r="2380" spans="1:13" x14ac:dyDescent="0.25">
      <c r="A2380" t="s">
        <v>543</v>
      </c>
      <c r="B2380" t="s">
        <v>522</v>
      </c>
      <c r="C2380" t="s">
        <v>515</v>
      </c>
      <c r="D2380" s="5" t="s">
        <v>557</v>
      </c>
      <c r="E2380" t="s">
        <v>513</v>
      </c>
      <c r="F2380">
        <v>19</v>
      </c>
      <c r="H2380" t="s">
        <v>526</v>
      </c>
      <c r="I2380" t="s">
        <v>521</v>
      </c>
      <c r="J2380" t="s">
        <v>511</v>
      </c>
      <c r="K2380" s="5" t="s">
        <v>558</v>
      </c>
      <c r="L2380" t="s">
        <v>513</v>
      </c>
      <c r="M2380">
        <v>2</v>
      </c>
    </row>
    <row r="2381" spans="1:13" x14ac:dyDescent="0.25">
      <c r="A2381" t="s">
        <v>543</v>
      </c>
      <c r="B2381" t="s">
        <v>522</v>
      </c>
      <c r="C2381" t="s">
        <v>515</v>
      </c>
      <c r="D2381" s="5" t="s">
        <v>557</v>
      </c>
      <c r="E2381" t="s">
        <v>514</v>
      </c>
      <c r="F2381">
        <v>23</v>
      </c>
      <c r="H2381" t="s">
        <v>526</v>
      </c>
      <c r="I2381" t="s">
        <v>521</v>
      </c>
      <c r="J2381" t="s">
        <v>511</v>
      </c>
      <c r="K2381" s="5" t="s">
        <v>558</v>
      </c>
      <c r="L2381" t="s">
        <v>514</v>
      </c>
      <c r="M2381">
        <v>4</v>
      </c>
    </row>
    <row r="2382" spans="1:13" x14ac:dyDescent="0.25">
      <c r="A2382" t="s">
        <v>543</v>
      </c>
      <c r="B2382" t="s">
        <v>522</v>
      </c>
      <c r="C2382" t="s">
        <v>517</v>
      </c>
      <c r="D2382" s="5" t="s">
        <v>557</v>
      </c>
      <c r="E2382" t="s">
        <v>513</v>
      </c>
      <c r="F2382">
        <v>1</v>
      </c>
      <c r="H2382" t="s">
        <v>526</v>
      </c>
      <c r="I2382" t="s">
        <v>521</v>
      </c>
      <c r="J2382" t="s">
        <v>515</v>
      </c>
      <c r="K2382" s="5" t="s">
        <v>558</v>
      </c>
      <c r="L2382" t="s">
        <v>514</v>
      </c>
      <c r="M2382">
        <v>1</v>
      </c>
    </row>
    <row r="2383" spans="1:13" x14ac:dyDescent="0.25">
      <c r="A2383" t="s">
        <v>543</v>
      </c>
      <c r="B2383" t="s">
        <v>522</v>
      </c>
      <c r="C2383" t="s">
        <v>518</v>
      </c>
      <c r="D2383" s="5" t="s">
        <v>557</v>
      </c>
      <c r="E2383" t="s">
        <v>514</v>
      </c>
      <c r="F2383">
        <v>1</v>
      </c>
      <c r="H2383" t="s">
        <v>526</v>
      </c>
      <c r="I2383" t="s">
        <v>522</v>
      </c>
      <c r="J2383" t="s">
        <v>511</v>
      </c>
      <c r="K2383" s="5" t="s">
        <v>558</v>
      </c>
      <c r="L2383" t="s">
        <v>514</v>
      </c>
      <c r="M2383">
        <v>1</v>
      </c>
    </row>
    <row r="2384" spans="1:13" x14ac:dyDescent="0.25">
      <c r="A2384" t="s">
        <v>543</v>
      </c>
      <c r="B2384" t="s">
        <v>522</v>
      </c>
      <c r="C2384" t="s">
        <v>519</v>
      </c>
      <c r="D2384" s="5" t="s">
        <v>557</v>
      </c>
      <c r="E2384" t="s">
        <v>513</v>
      </c>
      <c r="F2384">
        <v>1</v>
      </c>
      <c r="H2384" t="s">
        <v>526</v>
      </c>
      <c r="I2384" t="s">
        <v>522</v>
      </c>
      <c r="J2384" t="s">
        <v>515</v>
      </c>
      <c r="K2384" s="5" t="s">
        <v>558</v>
      </c>
      <c r="L2384" t="s">
        <v>513</v>
      </c>
      <c r="M2384">
        <v>12</v>
      </c>
    </row>
    <row r="2385" spans="1:13" x14ac:dyDescent="0.25">
      <c r="A2385" t="s">
        <v>543</v>
      </c>
      <c r="B2385" t="s">
        <v>522</v>
      </c>
      <c r="C2385" t="s">
        <v>519</v>
      </c>
      <c r="D2385" s="5" t="s">
        <v>557</v>
      </c>
      <c r="E2385" t="s">
        <v>514</v>
      </c>
      <c r="F2385">
        <v>1</v>
      </c>
      <c r="H2385" t="s">
        <v>526</v>
      </c>
      <c r="I2385" t="s">
        <v>522</v>
      </c>
      <c r="J2385" t="s">
        <v>515</v>
      </c>
      <c r="K2385" s="5" t="s">
        <v>558</v>
      </c>
      <c r="L2385" t="s">
        <v>514</v>
      </c>
      <c r="M2385">
        <v>4</v>
      </c>
    </row>
    <row r="2386" spans="1:13" x14ac:dyDescent="0.25">
      <c r="A2386" t="s">
        <v>543</v>
      </c>
      <c r="B2386" t="s">
        <v>523</v>
      </c>
      <c r="C2386" t="s">
        <v>511</v>
      </c>
      <c r="D2386" s="5" t="s">
        <v>557</v>
      </c>
      <c r="E2386" t="s">
        <v>514</v>
      </c>
      <c r="F2386">
        <v>1</v>
      </c>
      <c r="H2386" t="s">
        <v>526</v>
      </c>
      <c r="I2386" t="s">
        <v>522</v>
      </c>
      <c r="J2386" t="s">
        <v>517</v>
      </c>
      <c r="K2386" s="5" t="s">
        <v>558</v>
      </c>
      <c r="L2386" t="s">
        <v>514</v>
      </c>
      <c r="M2386">
        <v>2</v>
      </c>
    </row>
    <row r="2387" spans="1:13" x14ac:dyDescent="0.25">
      <c r="A2387" t="s">
        <v>543</v>
      </c>
      <c r="B2387" t="s">
        <v>523</v>
      </c>
      <c r="C2387" t="s">
        <v>515</v>
      </c>
      <c r="D2387" s="5" t="s">
        <v>557</v>
      </c>
      <c r="E2387" t="s">
        <v>513</v>
      </c>
      <c r="F2387">
        <v>33</v>
      </c>
      <c r="H2387" t="s">
        <v>526</v>
      </c>
      <c r="I2387" t="s">
        <v>522</v>
      </c>
      <c r="J2387" t="s">
        <v>518</v>
      </c>
      <c r="K2387" s="5" t="s">
        <v>558</v>
      </c>
      <c r="L2387" t="s">
        <v>513</v>
      </c>
      <c r="M2387">
        <v>1</v>
      </c>
    </row>
    <row r="2388" spans="1:13" x14ac:dyDescent="0.25">
      <c r="A2388" t="s">
        <v>543</v>
      </c>
      <c r="B2388" t="s">
        <v>523</v>
      </c>
      <c r="C2388" t="s">
        <v>515</v>
      </c>
      <c r="D2388" s="5" t="s">
        <v>557</v>
      </c>
      <c r="E2388" t="s">
        <v>514</v>
      </c>
      <c r="F2388">
        <v>39</v>
      </c>
      <c r="H2388" t="s">
        <v>526</v>
      </c>
      <c r="I2388" t="s">
        <v>522</v>
      </c>
      <c r="J2388" t="s">
        <v>518</v>
      </c>
      <c r="K2388" s="5" t="s">
        <v>558</v>
      </c>
      <c r="L2388" t="s">
        <v>514</v>
      </c>
      <c r="M2388">
        <v>2</v>
      </c>
    </row>
    <row r="2389" spans="1:13" x14ac:dyDescent="0.25">
      <c r="A2389" t="s">
        <v>543</v>
      </c>
      <c r="B2389" t="s">
        <v>523</v>
      </c>
      <c r="C2389" t="s">
        <v>518</v>
      </c>
      <c r="D2389" s="5" t="s">
        <v>557</v>
      </c>
      <c r="E2389" t="s">
        <v>513</v>
      </c>
      <c r="F2389">
        <v>1</v>
      </c>
      <c r="H2389" t="s">
        <v>526</v>
      </c>
      <c r="I2389" t="s">
        <v>523</v>
      </c>
      <c r="J2389" t="s">
        <v>511</v>
      </c>
      <c r="K2389" s="5" t="s">
        <v>558</v>
      </c>
      <c r="L2389" t="s">
        <v>513</v>
      </c>
      <c r="M2389">
        <v>1</v>
      </c>
    </row>
    <row r="2390" spans="1:13" x14ac:dyDescent="0.25">
      <c r="A2390" t="s">
        <v>543</v>
      </c>
      <c r="B2390" t="s">
        <v>523</v>
      </c>
      <c r="C2390" t="s">
        <v>518</v>
      </c>
      <c r="D2390" s="5" t="s">
        <v>557</v>
      </c>
      <c r="E2390" t="s">
        <v>514</v>
      </c>
      <c r="F2390">
        <v>3</v>
      </c>
      <c r="H2390" t="s">
        <v>526</v>
      </c>
      <c r="I2390" t="s">
        <v>523</v>
      </c>
      <c r="J2390" t="s">
        <v>511</v>
      </c>
      <c r="K2390" s="5" t="s">
        <v>558</v>
      </c>
      <c r="L2390" t="s">
        <v>514</v>
      </c>
      <c r="M2390">
        <v>1</v>
      </c>
    </row>
    <row r="2391" spans="1:13" x14ac:dyDescent="0.25">
      <c r="A2391" t="s">
        <v>543</v>
      </c>
      <c r="B2391" t="s">
        <v>524</v>
      </c>
      <c r="C2391" t="s">
        <v>511</v>
      </c>
      <c r="D2391" s="5" t="s">
        <v>557</v>
      </c>
      <c r="E2391" t="s">
        <v>513</v>
      </c>
      <c r="F2391">
        <v>2</v>
      </c>
      <c r="H2391" t="s">
        <v>526</v>
      </c>
      <c r="I2391" t="s">
        <v>523</v>
      </c>
      <c r="J2391" t="s">
        <v>515</v>
      </c>
      <c r="K2391" s="5" t="s">
        <v>558</v>
      </c>
      <c r="L2391" t="s">
        <v>513</v>
      </c>
      <c r="M2391">
        <v>4</v>
      </c>
    </row>
    <row r="2392" spans="1:13" x14ac:dyDescent="0.25">
      <c r="A2392" t="s">
        <v>543</v>
      </c>
      <c r="B2392" t="s">
        <v>524</v>
      </c>
      <c r="C2392" t="s">
        <v>511</v>
      </c>
      <c r="D2392" s="5" t="s">
        <v>557</v>
      </c>
      <c r="E2392" t="s">
        <v>514</v>
      </c>
      <c r="F2392">
        <v>1</v>
      </c>
      <c r="H2392" t="s">
        <v>526</v>
      </c>
      <c r="I2392" t="s">
        <v>523</v>
      </c>
      <c r="J2392" t="s">
        <v>515</v>
      </c>
      <c r="K2392" s="5" t="s">
        <v>558</v>
      </c>
      <c r="L2392" t="s">
        <v>514</v>
      </c>
      <c r="M2392">
        <v>14</v>
      </c>
    </row>
    <row r="2393" spans="1:13" x14ac:dyDescent="0.25">
      <c r="A2393" t="s">
        <v>543</v>
      </c>
      <c r="B2393" t="s">
        <v>524</v>
      </c>
      <c r="C2393" t="s">
        <v>515</v>
      </c>
      <c r="D2393" s="5" t="s">
        <v>557</v>
      </c>
      <c r="E2393" t="s">
        <v>513</v>
      </c>
      <c r="F2393">
        <v>64</v>
      </c>
      <c r="H2393" t="s">
        <v>526</v>
      </c>
      <c r="I2393" t="s">
        <v>524</v>
      </c>
      <c r="J2393" t="s">
        <v>511</v>
      </c>
      <c r="K2393" s="5" t="s">
        <v>558</v>
      </c>
      <c r="L2393" t="s">
        <v>514</v>
      </c>
      <c r="M2393">
        <v>1</v>
      </c>
    </row>
    <row r="2394" spans="1:13" x14ac:dyDescent="0.25">
      <c r="A2394" t="s">
        <v>543</v>
      </c>
      <c r="B2394" t="s">
        <v>524</v>
      </c>
      <c r="C2394" t="s">
        <v>515</v>
      </c>
      <c r="D2394" s="5" t="s">
        <v>557</v>
      </c>
      <c r="E2394" t="s">
        <v>514</v>
      </c>
      <c r="F2394">
        <v>90</v>
      </c>
      <c r="H2394" t="s">
        <v>526</v>
      </c>
      <c r="I2394" t="s">
        <v>524</v>
      </c>
      <c r="J2394" t="s">
        <v>515</v>
      </c>
      <c r="K2394" s="5" t="s">
        <v>558</v>
      </c>
      <c r="L2394" t="s">
        <v>513</v>
      </c>
      <c r="M2394">
        <v>16</v>
      </c>
    </row>
    <row r="2395" spans="1:13" x14ac:dyDescent="0.25">
      <c r="A2395" t="s">
        <v>543</v>
      </c>
      <c r="B2395" t="s">
        <v>525</v>
      </c>
      <c r="C2395" t="s">
        <v>511</v>
      </c>
      <c r="D2395" s="5" t="s">
        <v>557</v>
      </c>
      <c r="E2395" t="s">
        <v>514</v>
      </c>
      <c r="F2395">
        <v>1</v>
      </c>
      <c r="H2395" t="s">
        <v>526</v>
      </c>
      <c r="I2395" t="s">
        <v>524</v>
      </c>
      <c r="J2395" t="s">
        <v>515</v>
      </c>
      <c r="K2395" s="5" t="s">
        <v>558</v>
      </c>
      <c r="L2395" t="s">
        <v>514</v>
      </c>
      <c r="M2395">
        <v>20</v>
      </c>
    </row>
    <row r="2396" spans="1:13" x14ac:dyDescent="0.25">
      <c r="A2396" t="s">
        <v>543</v>
      </c>
      <c r="B2396" t="s">
        <v>525</v>
      </c>
      <c r="C2396" t="s">
        <v>515</v>
      </c>
      <c r="D2396" s="5" t="s">
        <v>557</v>
      </c>
      <c r="E2396" t="s">
        <v>513</v>
      </c>
      <c r="F2396">
        <v>24</v>
      </c>
      <c r="H2396" t="s">
        <v>526</v>
      </c>
      <c r="I2396" t="s">
        <v>524</v>
      </c>
      <c r="J2396" t="s">
        <v>518</v>
      </c>
      <c r="K2396" s="5" t="s">
        <v>558</v>
      </c>
      <c r="L2396" t="s">
        <v>513</v>
      </c>
      <c r="M2396">
        <v>1</v>
      </c>
    </row>
    <row r="2397" spans="1:13" x14ac:dyDescent="0.25">
      <c r="A2397" t="s">
        <v>543</v>
      </c>
      <c r="B2397" t="s">
        <v>525</v>
      </c>
      <c r="C2397" t="s">
        <v>515</v>
      </c>
      <c r="D2397" s="5" t="s">
        <v>557</v>
      </c>
      <c r="E2397" t="s">
        <v>514</v>
      </c>
      <c r="F2397">
        <v>31</v>
      </c>
      <c r="H2397" t="s">
        <v>526</v>
      </c>
      <c r="I2397" t="s">
        <v>524</v>
      </c>
      <c r="J2397" t="s">
        <v>519</v>
      </c>
      <c r="K2397" s="5" t="s">
        <v>558</v>
      </c>
      <c r="L2397" t="s">
        <v>514</v>
      </c>
      <c r="M2397">
        <v>2</v>
      </c>
    </row>
    <row r="2398" spans="1:13" x14ac:dyDescent="0.25">
      <c r="A2398" t="s">
        <v>543</v>
      </c>
      <c r="B2398" t="s">
        <v>525</v>
      </c>
      <c r="C2398" t="s">
        <v>518</v>
      </c>
      <c r="D2398" s="5" t="s">
        <v>557</v>
      </c>
      <c r="E2398" t="s">
        <v>513</v>
      </c>
      <c r="F2398">
        <v>1</v>
      </c>
      <c r="H2398" t="s">
        <v>526</v>
      </c>
      <c r="I2398" t="s">
        <v>525</v>
      </c>
      <c r="J2398" t="s">
        <v>511</v>
      </c>
      <c r="K2398" s="5" t="s">
        <v>558</v>
      </c>
      <c r="L2398" t="s">
        <v>514</v>
      </c>
      <c r="M2398">
        <v>1</v>
      </c>
    </row>
    <row r="2399" spans="1:13" x14ac:dyDescent="0.25">
      <c r="A2399" t="s">
        <v>544</v>
      </c>
      <c r="B2399" t="s">
        <v>510</v>
      </c>
      <c r="C2399" t="s">
        <v>511</v>
      </c>
      <c r="D2399" s="5" t="s">
        <v>557</v>
      </c>
      <c r="E2399" t="s">
        <v>513</v>
      </c>
      <c r="F2399">
        <v>15</v>
      </c>
      <c r="H2399" t="s">
        <v>526</v>
      </c>
      <c r="I2399" t="s">
        <v>525</v>
      </c>
      <c r="J2399" t="s">
        <v>515</v>
      </c>
      <c r="K2399" s="5" t="s">
        <v>558</v>
      </c>
      <c r="L2399" t="s">
        <v>513</v>
      </c>
      <c r="M2399">
        <v>7</v>
      </c>
    </row>
    <row r="2400" spans="1:13" x14ac:dyDescent="0.25">
      <c r="A2400" t="s">
        <v>544</v>
      </c>
      <c r="B2400" t="s">
        <v>510</v>
      </c>
      <c r="C2400" t="s">
        <v>511</v>
      </c>
      <c r="D2400" s="5" t="s">
        <v>557</v>
      </c>
      <c r="E2400" t="s">
        <v>514</v>
      </c>
      <c r="F2400">
        <v>24</v>
      </c>
      <c r="H2400" t="s">
        <v>526</v>
      </c>
      <c r="I2400" t="s">
        <v>525</v>
      </c>
      <c r="J2400" t="s">
        <v>515</v>
      </c>
      <c r="K2400" s="5" t="s">
        <v>558</v>
      </c>
      <c r="L2400" t="s">
        <v>514</v>
      </c>
      <c r="M2400">
        <v>5</v>
      </c>
    </row>
    <row r="2401" spans="1:13" x14ac:dyDescent="0.25">
      <c r="A2401" t="s">
        <v>544</v>
      </c>
      <c r="B2401" t="s">
        <v>510</v>
      </c>
      <c r="C2401" t="s">
        <v>515</v>
      </c>
      <c r="D2401" s="5" t="s">
        <v>557</v>
      </c>
      <c r="E2401" t="s">
        <v>513</v>
      </c>
      <c r="F2401">
        <v>37</v>
      </c>
      <c r="H2401" t="s">
        <v>526</v>
      </c>
      <c r="I2401" t="s">
        <v>525</v>
      </c>
      <c r="J2401" t="s">
        <v>518</v>
      </c>
      <c r="K2401" s="5" t="s">
        <v>558</v>
      </c>
      <c r="L2401" t="s">
        <v>514</v>
      </c>
      <c r="M2401">
        <v>1</v>
      </c>
    </row>
    <row r="2402" spans="1:13" x14ac:dyDescent="0.25">
      <c r="A2402" t="s">
        <v>544</v>
      </c>
      <c r="B2402" t="s">
        <v>510</v>
      </c>
      <c r="C2402" t="s">
        <v>515</v>
      </c>
      <c r="D2402" s="5" t="s">
        <v>557</v>
      </c>
      <c r="E2402" t="s">
        <v>514</v>
      </c>
      <c r="F2402">
        <v>44</v>
      </c>
      <c r="H2402" t="s">
        <v>528</v>
      </c>
      <c r="I2402" t="s">
        <v>510</v>
      </c>
      <c r="J2402" t="s">
        <v>511</v>
      </c>
      <c r="K2402" s="5" t="s">
        <v>558</v>
      </c>
      <c r="L2402" t="s">
        <v>513</v>
      </c>
      <c r="M2402">
        <v>20</v>
      </c>
    </row>
    <row r="2403" spans="1:13" x14ac:dyDescent="0.25">
      <c r="A2403" t="s">
        <v>544</v>
      </c>
      <c r="B2403" t="s">
        <v>510</v>
      </c>
      <c r="C2403" t="s">
        <v>517</v>
      </c>
      <c r="D2403" s="5" t="s">
        <v>557</v>
      </c>
      <c r="E2403" t="s">
        <v>513</v>
      </c>
      <c r="F2403">
        <v>2</v>
      </c>
      <c r="H2403" t="s">
        <v>528</v>
      </c>
      <c r="I2403" t="s">
        <v>510</v>
      </c>
      <c r="J2403" t="s">
        <v>511</v>
      </c>
      <c r="K2403" s="5" t="s">
        <v>558</v>
      </c>
      <c r="L2403" t="s">
        <v>514</v>
      </c>
      <c r="M2403">
        <v>33</v>
      </c>
    </row>
    <row r="2404" spans="1:13" x14ac:dyDescent="0.25">
      <c r="A2404" t="s">
        <v>544</v>
      </c>
      <c r="B2404" t="s">
        <v>510</v>
      </c>
      <c r="C2404" t="s">
        <v>517</v>
      </c>
      <c r="D2404" s="5" t="s">
        <v>557</v>
      </c>
      <c r="E2404" t="s">
        <v>514</v>
      </c>
      <c r="F2404">
        <v>11</v>
      </c>
      <c r="H2404" t="s">
        <v>528</v>
      </c>
      <c r="I2404" t="s">
        <v>510</v>
      </c>
      <c r="J2404" t="s">
        <v>515</v>
      </c>
      <c r="K2404" s="5" t="s">
        <v>558</v>
      </c>
      <c r="L2404" t="s">
        <v>513</v>
      </c>
      <c r="M2404">
        <v>51</v>
      </c>
    </row>
    <row r="2405" spans="1:13" x14ac:dyDescent="0.25">
      <c r="A2405" t="s">
        <v>544</v>
      </c>
      <c r="B2405" t="s">
        <v>510</v>
      </c>
      <c r="C2405" t="s">
        <v>518</v>
      </c>
      <c r="D2405" s="5" t="s">
        <v>557</v>
      </c>
      <c r="E2405" t="s">
        <v>513</v>
      </c>
      <c r="F2405">
        <v>1</v>
      </c>
      <c r="H2405" t="s">
        <v>528</v>
      </c>
      <c r="I2405" t="s">
        <v>510</v>
      </c>
      <c r="J2405" t="s">
        <v>515</v>
      </c>
      <c r="K2405" s="5" t="s">
        <v>558</v>
      </c>
      <c r="L2405" t="s">
        <v>514</v>
      </c>
      <c r="M2405">
        <v>108</v>
      </c>
    </row>
    <row r="2406" spans="1:13" x14ac:dyDescent="0.25">
      <c r="A2406" t="s">
        <v>544</v>
      </c>
      <c r="B2406" t="s">
        <v>510</v>
      </c>
      <c r="C2406" t="s">
        <v>518</v>
      </c>
      <c r="D2406" s="5" t="s">
        <v>557</v>
      </c>
      <c r="E2406" t="s">
        <v>514</v>
      </c>
      <c r="F2406">
        <v>2</v>
      </c>
      <c r="H2406" t="s">
        <v>528</v>
      </c>
      <c r="I2406" t="s">
        <v>510</v>
      </c>
      <c r="J2406" t="s">
        <v>527</v>
      </c>
      <c r="K2406" s="5" t="s">
        <v>558</v>
      </c>
      <c r="L2406" t="s">
        <v>514</v>
      </c>
      <c r="M2406">
        <v>1</v>
      </c>
    </row>
    <row r="2407" spans="1:13" x14ac:dyDescent="0.25">
      <c r="A2407" t="s">
        <v>544</v>
      </c>
      <c r="B2407" t="s">
        <v>510</v>
      </c>
      <c r="C2407" t="s">
        <v>519</v>
      </c>
      <c r="D2407" s="5" t="s">
        <v>557</v>
      </c>
      <c r="E2407" t="s">
        <v>513</v>
      </c>
      <c r="F2407">
        <v>1</v>
      </c>
      <c r="H2407" t="s">
        <v>528</v>
      </c>
      <c r="I2407" t="s">
        <v>510</v>
      </c>
      <c r="J2407" t="s">
        <v>517</v>
      </c>
      <c r="K2407" s="5" t="s">
        <v>558</v>
      </c>
      <c r="L2407" t="s">
        <v>513</v>
      </c>
      <c r="M2407">
        <v>8</v>
      </c>
    </row>
    <row r="2408" spans="1:13" x14ac:dyDescent="0.25">
      <c r="A2408" t="s">
        <v>544</v>
      </c>
      <c r="B2408" t="s">
        <v>510</v>
      </c>
      <c r="C2408" t="s">
        <v>519</v>
      </c>
      <c r="D2408" s="5" t="s">
        <v>557</v>
      </c>
      <c r="E2408" t="s">
        <v>514</v>
      </c>
      <c r="F2408">
        <v>16</v>
      </c>
      <c r="H2408" t="s">
        <v>528</v>
      </c>
      <c r="I2408" t="s">
        <v>510</v>
      </c>
      <c r="J2408" t="s">
        <v>517</v>
      </c>
      <c r="K2408" s="5" t="s">
        <v>558</v>
      </c>
      <c r="L2408" t="s">
        <v>514</v>
      </c>
      <c r="M2408">
        <v>30</v>
      </c>
    </row>
    <row r="2409" spans="1:13" x14ac:dyDescent="0.25">
      <c r="A2409" t="s">
        <v>544</v>
      </c>
      <c r="B2409" t="s">
        <v>520</v>
      </c>
      <c r="C2409" t="s">
        <v>511</v>
      </c>
      <c r="D2409" s="5" t="s">
        <v>557</v>
      </c>
      <c r="E2409" t="s">
        <v>513</v>
      </c>
      <c r="F2409">
        <v>1</v>
      </c>
      <c r="H2409" t="s">
        <v>528</v>
      </c>
      <c r="I2409" t="s">
        <v>510</v>
      </c>
      <c r="J2409" t="s">
        <v>518</v>
      </c>
      <c r="K2409" s="5" t="s">
        <v>558</v>
      </c>
      <c r="L2409" t="s">
        <v>513</v>
      </c>
      <c r="M2409">
        <v>1</v>
      </c>
    </row>
    <row r="2410" spans="1:13" x14ac:dyDescent="0.25">
      <c r="A2410" t="s">
        <v>544</v>
      </c>
      <c r="B2410" t="s">
        <v>520</v>
      </c>
      <c r="C2410" t="s">
        <v>511</v>
      </c>
      <c r="D2410" s="5" t="s">
        <v>557</v>
      </c>
      <c r="E2410" t="s">
        <v>514</v>
      </c>
      <c r="F2410">
        <v>1</v>
      </c>
      <c r="H2410" t="s">
        <v>528</v>
      </c>
      <c r="I2410" t="s">
        <v>510</v>
      </c>
      <c r="J2410" t="s">
        <v>518</v>
      </c>
      <c r="K2410" s="5" t="s">
        <v>558</v>
      </c>
      <c r="L2410" t="s">
        <v>514</v>
      </c>
      <c r="M2410">
        <v>1</v>
      </c>
    </row>
    <row r="2411" spans="1:13" x14ac:dyDescent="0.25">
      <c r="A2411" t="s">
        <v>544</v>
      </c>
      <c r="B2411" t="s">
        <v>520</v>
      </c>
      <c r="C2411" t="s">
        <v>515</v>
      </c>
      <c r="D2411" s="5" t="s">
        <v>557</v>
      </c>
      <c r="E2411" t="s">
        <v>513</v>
      </c>
      <c r="F2411">
        <v>10</v>
      </c>
      <c r="H2411" t="s">
        <v>528</v>
      </c>
      <c r="I2411" t="s">
        <v>510</v>
      </c>
      <c r="J2411" t="s">
        <v>519</v>
      </c>
      <c r="K2411" s="5" t="s">
        <v>558</v>
      </c>
      <c r="L2411" t="s">
        <v>513</v>
      </c>
      <c r="M2411">
        <v>3</v>
      </c>
    </row>
    <row r="2412" spans="1:13" x14ac:dyDescent="0.25">
      <c r="A2412" t="s">
        <v>544</v>
      </c>
      <c r="B2412" t="s">
        <v>520</v>
      </c>
      <c r="C2412" t="s">
        <v>515</v>
      </c>
      <c r="D2412" s="5" t="s">
        <v>557</v>
      </c>
      <c r="E2412" t="s">
        <v>514</v>
      </c>
      <c r="F2412">
        <v>6</v>
      </c>
      <c r="H2412" t="s">
        <v>528</v>
      </c>
      <c r="I2412" t="s">
        <v>510</v>
      </c>
      <c r="J2412" t="s">
        <v>519</v>
      </c>
      <c r="K2412" s="5" t="s">
        <v>558</v>
      </c>
      <c r="L2412" t="s">
        <v>514</v>
      </c>
      <c r="M2412">
        <v>35</v>
      </c>
    </row>
    <row r="2413" spans="1:13" x14ac:dyDescent="0.25">
      <c r="A2413" t="s">
        <v>544</v>
      </c>
      <c r="B2413" t="s">
        <v>521</v>
      </c>
      <c r="C2413" t="s">
        <v>517</v>
      </c>
      <c r="D2413" s="5" t="s">
        <v>557</v>
      </c>
      <c r="E2413" t="s">
        <v>514</v>
      </c>
      <c r="F2413">
        <v>1</v>
      </c>
      <c r="H2413" t="s">
        <v>528</v>
      </c>
      <c r="I2413" t="s">
        <v>520</v>
      </c>
      <c r="J2413" t="s">
        <v>511</v>
      </c>
      <c r="K2413" s="5" t="s">
        <v>558</v>
      </c>
      <c r="L2413" t="s">
        <v>513</v>
      </c>
      <c r="M2413">
        <v>6</v>
      </c>
    </row>
    <row r="2414" spans="1:13" x14ac:dyDescent="0.25">
      <c r="A2414" t="s">
        <v>544</v>
      </c>
      <c r="B2414" t="s">
        <v>522</v>
      </c>
      <c r="C2414" t="s">
        <v>511</v>
      </c>
      <c r="D2414" s="5" t="s">
        <v>557</v>
      </c>
      <c r="E2414" t="s">
        <v>513</v>
      </c>
      <c r="F2414">
        <v>2</v>
      </c>
      <c r="H2414" t="s">
        <v>528</v>
      </c>
      <c r="I2414" t="s">
        <v>520</v>
      </c>
      <c r="J2414" t="s">
        <v>511</v>
      </c>
      <c r="K2414" s="5" t="s">
        <v>558</v>
      </c>
      <c r="L2414" t="s">
        <v>514</v>
      </c>
      <c r="M2414">
        <v>9</v>
      </c>
    </row>
    <row r="2415" spans="1:13" x14ac:dyDescent="0.25">
      <c r="A2415" t="s">
        <v>544</v>
      </c>
      <c r="B2415" t="s">
        <v>522</v>
      </c>
      <c r="C2415" t="s">
        <v>511</v>
      </c>
      <c r="D2415" s="5" t="s">
        <v>557</v>
      </c>
      <c r="E2415" t="s">
        <v>514</v>
      </c>
      <c r="F2415">
        <v>5</v>
      </c>
      <c r="H2415" t="s">
        <v>528</v>
      </c>
      <c r="I2415" t="s">
        <v>520</v>
      </c>
      <c r="J2415" t="s">
        <v>515</v>
      </c>
      <c r="K2415" s="5" t="s">
        <v>558</v>
      </c>
      <c r="L2415" t="s">
        <v>513</v>
      </c>
      <c r="M2415">
        <v>119</v>
      </c>
    </row>
    <row r="2416" spans="1:13" x14ac:dyDescent="0.25">
      <c r="A2416" t="s">
        <v>544</v>
      </c>
      <c r="B2416" t="s">
        <v>522</v>
      </c>
      <c r="C2416" t="s">
        <v>515</v>
      </c>
      <c r="D2416" s="5" t="s">
        <v>557</v>
      </c>
      <c r="E2416" t="s">
        <v>513</v>
      </c>
      <c r="F2416">
        <v>6</v>
      </c>
      <c r="H2416" t="s">
        <v>528</v>
      </c>
      <c r="I2416" t="s">
        <v>520</v>
      </c>
      <c r="J2416" t="s">
        <v>515</v>
      </c>
      <c r="K2416" s="5" t="s">
        <v>558</v>
      </c>
      <c r="L2416" t="s">
        <v>514</v>
      </c>
      <c r="M2416">
        <v>182</v>
      </c>
    </row>
    <row r="2417" spans="1:13" x14ac:dyDescent="0.25">
      <c r="A2417" t="s">
        <v>544</v>
      </c>
      <c r="B2417" t="s">
        <v>522</v>
      </c>
      <c r="C2417" t="s">
        <v>515</v>
      </c>
      <c r="D2417" s="5" t="s">
        <v>557</v>
      </c>
      <c r="E2417" t="s">
        <v>514</v>
      </c>
      <c r="F2417">
        <v>7</v>
      </c>
      <c r="H2417" t="s">
        <v>528</v>
      </c>
      <c r="I2417" t="s">
        <v>520</v>
      </c>
      <c r="J2417" t="s">
        <v>517</v>
      </c>
      <c r="K2417" s="5" t="s">
        <v>558</v>
      </c>
      <c r="L2417" t="s">
        <v>513</v>
      </c>
      <c r="M2417">
        <v>8</v>
      </c>
    </row>
    <row r="2418" spans="1:13" x14ac:dyDescent="0.25">
      <c r="A2418" t="s">
        <v>544</v>
      </c>
      <c r="B2418" t="s">
        <v>522</v>
      </c>
      <c r="C2418" t="s">
        <v>517</v>
      </c>
      <c r="D2418" s="5" t="s">
        <v>557</v>
      </c>
      <c r="E2418" t="s">
        <v>514</v>
      </c>
      <c r="F2418">
        <v>1</v>
      </c>
      <c r="H2418" t="s">
        <v>528</v>
      </c>
      <c r="I2418" t="s">
        <v>520</v>
      </c>
      <c r="J2418" t="s">
        <v>517</v>
      </c>
      <c r="K2418" s="5" t="s">
        <v>558</v>
      </c>
      <c r="L2418" t="s">
        <v>514</v>
      </c>
      <c r="M2418">
        <v>6</v>
      </c>
    </row>
    <row r="2419" spans="1:13" x14ac:dyDescent="0.25">
      <c r="A2419" t="s">
        <v>544</v>
      </c>
      <c r="B2419" t="s">
        <v>522</v>
      </c>
      <c r="C2419" t="s">
        <v>519</v>
      </c>
      <c r="D2419" s="5" t="s">
        <v>557</v>
      </c>
      <c r="E2419" t="s">
        <v>513</v>
      </c>
      <c r="F2419">
        <v>1</v>
      </c>
      <c r="H2419" t="s">
        <v>528</v>
      </c>
      <c r="I2419" t="s">
        <v>520</v>
      </c>
      <c r="J2419" t="s">
        <v>518</v>
      </c>
      <c r="K2419" s="5" t="s">
        <v>558</v>
      </c>
      <c r="L2419" t="s">
        <v>513</v>
      </c>
      <c r="M2419">
        <v>2</v>
      </c>
    </row>
    <row r="2420" spans="1:13" x14ac:dyDescent="0.25">
      <c r="A2420" t="s">
        <v>544</v>
      </c>
      <c r="B2420" t="s">
        <v>523</v>
      </c>
      <c r="C2420" t="s">
        <v>511</v>
      </c>
      <c r="D2420" s="5" t="s">
        <v>557</v>
      </c>
      <c r="E2420" t="s">
        <v>514</v>
      </c>
      <c r="F2420">
        <v>2</v>
      </c>
      <c r="H2420" t="s">
        <v>528</v>
      </c>
      <c r="I2420" t="s">
        <v>521</v>
      </c>
      <c r="J2420" t="s">
        <v>515</v>
      </c>
      <c r="K2420" s="5" t="s">
        <v>558</v>
      </c>
      <c r="L2420" t="s">
        <v>513</v>
      </c>
      <c r="M2420">
        <v>1</v>
      </c>
    </row>
    <row r="2421" spans="1:13" x14ac:dyDescent="0.25">
      <c r="A2421" t="s">
        <v>544</v>
      </c>
      <c r="B2421" t="s">
        <v>523</v>
      </c>
      <c r="C2421" t="s">
        <v>515</v>
      </c>
      <c r="D2421" s="5" t="s">
        <v>557</v>
      </c>
      <c r="E2421" t="s">
        <v>513</v>
      </c>
      <c r="F2421">
        <v>9</v>
      </c>
      <c r="H2421" t="s">
        <v>528</v>
      </c>
      <c r="I2421" t="s">
        <v>521</v>
      </c>
      <c r="J2421" t="s">
        <v>517</v>
      </c>
      <c r="K2421" s="5" t="s">
        <v>558</v>
      </c>
      <c r="L2421" t="s">
        <v>514</v>
      </c>
      <c r="M2421">
        <v>1</v>
      </c>
    </row>
    <row r="2422" spans="1:13" x14ac:dyDescent="0.25">
      <c r="A2422" t="s">
        <v>544</v>
      </c>
      <c r="B2422" t="s">
        <v>523</v>
      </c>
      <c r="C2422" t="s">
        <v>515</v>
      </c>
      <c r="D2422" s="5" t="s">
        <v>557</v>
      </c>
      <c r="E2422" t="s">
        <v>514</v>
      </c>
      <c r="F2422">
        <v>16</v>
      </c>
      <c r="H2422" t="s">
        <v>528</v>
      </c>
      <c r="I2422" t="s">
        <v>522</v>
      </c>
      <c r="J2422" t="s">
        <v>511</v>
      </c>
      <c r="K2422" s="5" t="s">
        <v>558</v>
      </c>
      <c r="L2422" t="s">
        <v>513</v>
      </c>
      <c r="M2422">
        <v>1</v>
      </c>
    </row>
    <row r="2423" spans="1:13" x14ac:dyDescent="0.25">
      <c r="A2423" t="s">
        <v>544</v>
      </c>
      <c r="B2423" t="s">
        <v>523</v>
      </c>
      <c r="C2423" t="s">
        <v>517</v>
      </c>
      <c r="D2423" s="5" t="s">
        <v>557</v>
      </c>
      <c r="E2423" t="s">
        <v>514</v>
      </c>
      <c r="F2423">
        <v>1</v>
      </c>
      <c r="H2423" t="s">
        <v>528</v>
      </c>
      <c r="I2423" t="s">
        <v>522</v>
      </c>
      <c r="J2423" t="s">
        <v>511</v>
      </c>
      <c r="K2423" s="5" t="s">
        <v>558</v>
      </c>
      <c r="L2423" t="s">
        <v>514</v>
      </c>
      <c r="M2423">
        <v>1</v>
      </c>
    </row>
    <row r="2424" spans="1:13" x14ac:dyDescent="0.25">
      <c r="A2424" t="s">
        <v>544</v>
      </c>
      <c r="B2424" t="s">
        <v>523</v>
      </c>
      <c r="C2424" t="s">
        <v>518</v>
      </c>
      <c r="D2424" s="5" t="s">
        <v>557</v>
      </c>
      <c r="E2424" t="s">
        <v>513</v>
      </c>
      <c r="F2424">
        <v>1</v>
      </c>
      <c r="H2424" t="s">
        <v>528</v>
      </c>
      <c r="I2424" t="s">
        <v>522</v>
      </c>
      <c r="J2424" t="s">
        <v>515</v>
      </c>
      <c r="K2424" s="5" t="s">
        <v>558</v>
      </c>
      <c r="L2424" t="s">
        <v>513</v>
      </c>
      <c r="M2424">
        <v>5</v>
      </c>
    </row>
    <row r="2425" spans="1:13" x14ac:dyDescent="0.25">
      <c r="A2425" t="s">
        <v>544</v>
      </c>
      <c r="B2425" t="s">
        <v>524</v>
      </c>
      <c r="C2425" t="s">
        <v>511</v>
      </c>
      <c r="D2425" s="5" t="s">
        <v>557</v>
      </c>
      <c r="E2425" t="s">
        <v>514</v>
      </c>
      <c r="F2425">
        <v>1</v>
      </c>
      <c r="H2425" t="s">
        <v>528</v>
      </c>
      <c r="I2425" t="s">
        <v>522</v>
      </c>
      <c r="J2425" t="s">
        <v>515</v>
      </c>
      <c r="K2425" s="5" t="s">
        <v>558</v>
      </c>
      <c r="L2425" t="s">
        <v>514</v>
      </c>
      <c r="M2425">
        <v>2</v>
      </c>
    </row>
    <row r="2426" spans="1:13" x14ac:dyDescent="0.25">
      <c r="A2426" t="s">
        <v>544</v>
      </c>
      <c r="B2426" t="s">
        <v>524</v>
      </c>
      <c r="C2426" t="s">
        <v>515</v>
      </c>
      <c r="D2426" s="5" t="s">
        <v>557</v>
      </c>
      <c r="E2426" t="s">
        <v>513</v>
      </c>
      <c r="F2426">
        <v>18</v>
      </c>
      <c r="H2426" t="s">
        <v>528</v>
      </c>
      <c r="I2426" t="s">
        <v>522</v>
      </c>
      <c r="J2426" t="s">
        <v>519</v>
      </c>
      <c r="K2426" s="5" t="s">
        <v>558</v>
      </c>
      <c r="L2426" t="s">
        <v>514</v>
      </c>
      <c r="M2426">
        <v>1</v>
      </c>
    </row>
    <row r="2427" spans="1:13" x14ac:dyDescent="0.25">
      <c r="A2427" t="s">
        <v>544</v>
      </c>
      <c r="B2427" t="s">
        <v>524</v>
      </c>
      <c r="C2427" t="s">
        <v>515</v>
      </c>
      <c r="D2427" s="5" t="s">
        <v>557</v>
      </c>
      <c r="E2427" t="s">
        <v>514</v>
      </c>
      <c r="F2427">
        <v>19</v>
      </c>
      <c r="H2427" t="s">
        <v>528</v>
      </c>
      <c r="I2427" t="s">
        <v>523</v>
      </c>
      <c r="J2427" t="s">
        <v>511</v>
      </c>
      <c r="K2427" s="5" t="s">
        <v>558</v>
      </c>
      <c r="L2427" t="s">
        <v>514</v>
      </c>
      <c r="M2427">
        <v>2</v>
      </c>
    </row>
    <row r="2428" spans="1:13" x14ac:dyDescent="0.25">
      <c r="A2428" t="s">
        <v>544</v>
      </c>
      <c r="B2428" t="s">
        <v>525</v>
      </c>
      <c r="C2428" t="s">
        <v>515</v>
      </c>
      <c r="D2428" s="5" t="s">
        <v>557</v>
      </c>
      <c r="E2428" t="s">
        <v>514</v>
      </c>
      <c r="F2428">
        <v>2</v>
      </c>
      <c r="H2428" t="s">
        <v>528</v>
      </c>
      <c r="I2428" t="s">
        <v>523</v>
      </c>
      <c r="J2428" t="s">
        <v>515</v>
      </c>
      <c r="K2428" s="5" t="s">
        <v>558</v>
      </c>
      <c r="L2428" t="s">
        <v>513</v>
      </c>
      <c r="M2428">
        <v>19</v>
      </c>
    </row>
    <row r="2429" spans="1:13" x14ac:dyDescent="0.25">
      <c r="A2429" t="s">
        <v>544</v>
      </c>
      <c r="B2429" t="s">
        <v>525</v>
      </c>
      <c r="C2429" t="s">
        <v>518</v>
      </c>
      <c r="D2429" s="5" t="s">
        <v>557</v>
      </c>
      <c r="E2429" t="s">
        <v>513</v>
      </c>
      <c r="F2429">
        <v>1</v>
      </c>
      <c r="H2429" t="s">
        <v>528</v>
      </c>
      <c r="I2429" t="s">
        <v>523</v>
      </c>
      <c r="J2429" t="s">
        <v>515</v>
      </c>
      <c r="K2429" s="5" t="s">
        <v>558</v>
      </c>
      <c r="L2429" t="s">
        <v>514</v>
      </c>
      <c r="M2429">
        <v>27</v>
      </c>
    </row>
    <row r="2430" spans="1:13" x14ac:dyDescent="0.25">
      <c r="A2430" t="s">
        <v>545</v>
      </c>
      <c r="B2430" t="s">
        <v>510</v>
      </c>
      <c r="C2430" t="s">
        <v>511</v>
      </c>
      <c r="D2430" s="5" t="s">
        <v>557</v>
      </c>
      <c r="E2430" t="s">
        <v>513</v>
      </c>
      <c r="F2430">
        <v>41</v>
      </c>
      <c r="H2430" t="s">
        <v>528</v>
      </c>
      <c r="I2430" t="s">
        <v>523</v>
      </c>
      <c r="J2430" t="s">
        <v>517</v>
      </c>
      <c r="K2430" s="5" t="s">
        <v>558</v>
      </c>
      <c r="L2430" t="s">
        <v>513</v>
      </c>
      <c r="M2430">
        <v>3</v>
      </c>
    </row>
    <row r="2431" spans="1:13" x14ac:dyDescent="0.25">
      <c r="A2431" t="s">
        <v>545</v>
      </c>
      <c r="B2431" t="s">
        <v>510</v>
      </c>
      <c r="C2431" t="s">
        <v>511</v>
      </c>
      <c r="D2431" s="5" t="s">
        <v>557</v>
      </c>
      <c r="E2431" t="s">
        <v>514</v>
      </c>
      <c r="F2431">
        <v>124</v>
      </c>
      <c r="H2431" t="s">
        <v>528</v>
      </c>
      <c r="I2431" t="s">
        <v>523</v>
      </c>
      <c r="J2431" t="s">
        <v>517</v>
      </c>
      <c r="K2431" s="5" t="s">
        <v>558</v>
      </c>
      <c r="L2431" t="s">
        <v>514</v>
      </c>
      <c r="M2431">
        <v>2</v>
      </c>
    </row>
    <row r="2432" spans="1:13" x14ac:dyDescent="0.25">
      <c r="A2432" t="s">
        <v>545</v>
      </c>
      <c r="B2432" t="s">
        <v>510</v>
      </c>
      <c r="C2432" t="s">
        <v>515</v>
      </c>
      <c r="D2432" s="5" t="s">
        <v>557</v>
      </c>
      <c r="E2432" t="s">
        <v>513</v>
      </c>
      <c r="F2432">
        <v>113</v>
      </c>
      <c r="H2432" t="s">
        <v>528</v>
      </c>
      <c r="I2432" t="s">
        <v>524</v>
      </c>
      <c r="J2432" t="s">
        <v>511</v>
      </c>
      <c r="K2432" s="5" t="s">
        <v>558</v>
      </c>
      <c r="L2432" t="s">
        <v>514</v>
      </c>
      <c r="M2432">
        <v>1</v>
      </c>
    </row>
    <row r="2433" spans="1:13" x14ac:dyDescent="0.25">
      <c r="A2433" t="s">
        <v>545</v>
      </c>
      <c r="B2433" t="s">
        <v>510</v>
      </c>
      <c r="C2433" t="s">
        <v>515</v>
      </c>
      <c r="D2433" s="5" t="s">
        <v>557</v>
      </c>
      <c r="E2433" t="s">
        <v>514</v>
      </c>
      <c r="F2433">
        <v>274</v>
      </c>
      <c r="H2433" t="s">
        <v>528</v>
      </c>
      <c r="I2433" t="s">
        <v>524</v>
      </c>
      <c r="J2433" t="s">
        <v>515</v>
      </c>
      <c r="K2433" s="5" t="s">
        <v>558</v>
      </c>
      <c r="L2433" t="s">
        <v>513</v>
      </c>
      <c r="M2433">
        <v>16</v>
      </c>
    </row>
    <row r="2434" spans="1:13" x14ac:dyDescent="0.25">
      <c r="A2434" t="s">
        <v>545</v>
      </c>
      <c r="B2434" t="s">
        <v>510</v>
      </c>
      <c r="C2434" t="s">
        <v>527</v>
      </c>
      <c r="D2434" s="5" t="s">
        <v>557</v>
      </c>
      <c r="E2434" t="s">
        <v>514</v>
      </c>
      <c r="F2434">
        <v>1</v>
      </c>
      <c r="H2434" t="s">
        <v>528</v>
      </c>
      <c r="I2434" t="s">
        <v>524</v>
      </c>
      <c r="J2434" t="s">
        <v>515</v>
      </c>
      <c r="K2434" s="5" t="s">
        <v>558</v>
      </c>
      <c r="L2434" t="s">
        <v>514</v>
      </c>
      <c r="M2434">
        <v>31</v>
      </c>
    </row>
    <row r="2435" spans="1:13" x14ac:dyDescent="0.25">
      <c r="A2435" t="s">
        <v>545</v>
      </c>
      <c r="B2435" t="s">
        <v>510</v>
      </c>
      <c r="C2435" t="s">
        <v>517</v>
      </c>
      <c r="D2435" s="5" t="s">
        <v>557</v>
      </c>
      <c r="E2435" t="s">
        <v>513</v>
      </c>
      <c r="F2435">
        <v>13</v>
      </c>
      <c r="H2435" t="s">
        <v>528</v>
      </c>
      <c r="I2435" t="s">
        <v>524</v>
      </c>
      <c r="J2435" t="s">
        <v>517</v>
      </c>
      <c r="K2435" s="5" t="s">
        <v>558</v>
      </c>
      <c r="L2435" t="s">
        <v>513</v>
      </c>
      <c r="M2435">
        <v>1</v>
      </c>
    </row>
    <row r="2436" spans="1:13" x14ac:dyDescent="0.25">
      <c r="A2436" t="s">
        <v>545</v>
      </c>
      <c r="B2436" t="s">
        <v>510</v>
      </c>
      <c r="C2436" t="s">
        <v>517</v>
      </c>
      <c r="D2436" s="5" t="s">
        <v>557</v>
      </c>
      <c r="E2436" t="s">
        <v>514</v>
      </c>
      <c r="F2436">
        <v>156</v>
      </c>
      <c r="H2436" t="s">
        <v>528</v>
      </c>
      <c r="I2436" t="s">
        <v>524</v>
      </c>
      <c r="J2436" t="s">
        <v>517</v>
      </c>
      <c r="K2436" s="5" t="s">
        <v>558</v>
      </c>
      <c r="L2436" t="s">
        <v>514</v>
      </c>
      <c r="M2436">
        <v>1</v>
      </c>
    </row>
    <row r="2437" spans="1:13" x14ac:dyDescent="0.25">
      <c r="A2437" t="s">
        <v>545</v>
      </c>
      <c r="B2437" t="s">
        <v>510</v>
      </c>
      <c r="C2437" t="s">
        <v>518</v>
      </c>
      <c r="D2437" s="5" t="s">
        <v>557</v>
      </c>
      <c r="E2437" t="s">
        <v>513</v>
      </c>
      <c r="F2437">
        <v>4</v>
      </c>
      <c r="H2437" t="s">
        <v>528</v>
      </c>
      <c r="I2437" t="s">
        <v>524</v>
      </c>
      <c r="J2437" t="s">
        <v>518</v>
      </c>
      <c r="K2437" s="5" t="s">
        <v>558</v>
      </c>
      <c r="L2437" t="s">
        <v>513</v>
      </c>
      <c r="M2437">
        <v>2</v>
      </c>
    </row>
    <row r="2438" spans="1:13" x14ac:dyDescent="0.25">
      <c r="A2438" t="s">
        <v>545</v>
      </c>
      <c r="B2438" t="s">
        <v>510</v>
      </c>
      <c r="C2438" t="s">
        <v>518</v>
      </c>
      <c r="D2438" s="5" t="s">
        <v>557</v>
      </c>
      <c r="E2438" t="s">
        <v>514</v>
      </c>
      <c r="F2438">
        <v>14</v>
      </c>
      <c r="H2438" t="s">
        <v>528</v>
      </c>
      <c r="I2438" t="s">
        <v>524</v>
      </c>
      <c r="J2438" t="s">
        <v>519</v>
      </c>
      <c r="K2438" s="5" t="s">
        <v>558</v>
      </c>
      <c r="L2438" t="s">
        <v>514</v>
      </c>
      <c r="M2438">
        <v>2</v>
      </c>
    </row>
    <row r="2439" spans="1:13" x14ac:dyDescent="0.25">
      <c r="A2439" t="s">
        <v>545</v>
      </c>
      <c r="B2439" t="s">
        <v>510</v>
      </c>
      <c r="C2439" t="s">
        <v>530</v>
      </c>
      <c r="D2439" s="5" t="s">
        <v>557</v>
      </c>
      <c r="E2439" t="s">
        <v>514</v>
      </c>
      <c r="F2439">
        <v>1</v>
      </c>
      <c r="H2439" t="s">
        <v>528</v>
      </c>
      <c r="I2439" t="s">
        <v>525</v>
      </c>
      <c r="J2439" t="s">
        <v>511</v>
      </c>
      <c r="K2439" s="5" t="s">
        <v>558</v>
      </c>
      <c r="L2439" t="s">
        <v>514</v>
      </c>
      <c r="M2439">
        <v>2</v>
      </c>
    </row>
    <row r="2440" spans="1:13" x14ac:dyDescent="0.25">
      <c r="A2440" t="s">
        <v>545</v>
      </c>
      <c r="B2440" t="s">
        <v>510</v>
      </c>
      <c r="C2440" t="s">
        <v>519</v>
      </c>
      <c r="D2440" s="5" t="s">
        <v>557</v>
      </c>
      <c r="E2440" t="s">
        <v>513</v>
      </c>
      <c r="F2440">
        <v>31</v>
      </c>
      <c r="H2440" t="s">
        <v>528</v>
      </c>
      <c r="I2440" t="s">
        <v>525</v>
      </c>
      <c r="J2440" t="s">
        <v>515</v>
      </c>
      <c r="K2440" s="5" t="s">
        <v>558</v>
      </c>
      <c r="L2440" t="s">
        <v>513</v>
      </c>
      <c r="M2440">
        <v>17</v>
      </c>
    </row>
    <row r="2441" spans="1:13" x14ac:dyDescent="0.25">
      <c r="A2441" t="s">
        <v>545</v>
      </c>
      <c r="B2441" t="s">
        <v>510</v>
      </c>
      <c r="C2441" t="s">
        <v>519</v>
      </c>
      <c r="D2441" s="5" t="s">
        <v>557</v>
      </c>
      <c r="E2441" t="s">
        <v>514</v>
      </c>
      <c r="F2441">
        <v>237</v>
      </c>
      <c r="H2441" t="s">
        <v>528</v>
      </c>
      <c r="I2441" t="s">
        <v>525</v>
      </c>
      <c r="J2441" t="s">
        <v>515</v>
      </c>
      <c r="K2441" s="5" t="s">
        <v>558</v>
      </c>
      <c r="L2441" t="s">
        <v>514</v>
      </c>
      <c r="M2441">
        <v>21</v>
      </c>
    </row>
    <row r="2442" spans="1:13" x14ac:dyDescent="0.25">
      <c r="A2442" t="s">
        <v>545</v>
      </c>
      <c r="B2442" t="s">
        <v>520</v>
      </c>
      <c r="C2442" t="s">
        <v>511</v>
      </c>
      <c r="D2442" s="5" t="s">
        <v>557</v>
      </c>
      <c r="E2442" t="s">
        <v>513</v>
      </c>
      <c r="F2442">
        <v>1</v>
      </c>
      <c r="H2442" t="s">
        <v>528</v>
      </c>
      <c r="I2442" t="s">
        <v>525</v>
      </c>
      <c r="J2442" t="s">
        <v>518</v>
      </c>
      <c r="K2442" s="5" t="s">
        <v>558</v>
      </c>
      <c r="L2442" t="s">
        <v>513</v>
      </c>
      <c r="M2442">
        <v>1</v>
      </c>
    </row>
    <row r="2443" spans="1:13" x14ac:dyDescent="0.25">
      <c r="A2443" t="s">
        <v>545</v>
      </c>
      <c r="B2443" t="s">
        <v>520</v>
      </c>
      <c r="C2443" t="s">
        <v>511</v>
      </c>
      <c r="D2443" s="5" t="s">
        <v>557</v>
      </c>
      <c r="E2443" t="s">
        <v>514</v>
      </c>
      <c r="F2443">
        <v>3</v>
      </c>
      <c r="H2443" t="s">
        <v>529</v>
      </c>
      <c r="I2443" t="s">
        <v>510</v>
      </c>
      <c r="J2443" t="s">
        <v>511</v>
      </c>
      <c r="K2443" s="5" t="s">
        <v>558</v>
      </c>
      <c r="L2443" t="s">
        <v>514</v>
      </c>
      <c r="M2443">
        <v>3</v>
      </c>
    </row>
    <row r="2444" spans="1:13" x14ac:dyDescent="0.25">
      <c r="A2444" t="s">
        <v>545</v>
      </c>
      <c r="B2444" t="s">
        <v>520</v>
      </c>
      <c r="C2444" t="s">
        <v>515</v>
      </c>
      <c r="D2444" s="5" t="s">
        <v>557</v>
      </c>
      <c r="E2444" t="s">
        <v>513</v>
      </c>
      <c r="F2444">
        <v>41</v>
      </c>
      <c r="H2444" t="s">
        <v>529</v>
      </c>
      <c r="I2444" t="s">
        <v>510</v>
      </c>
      <c r="J2444" t="s">
        <v>515</v>
      </c>
      <c r="K2444" s="5" t="s">
        <v>558</v>
      </c>
      <c r="L2444" t="s">
        <v>513</v>
      </c>
      <c r="M2444">
        <v>9</v>
      </c>
    </row>
    <row r="2445" spans="1:13" x14ac:dyDescent="0.25">
      <c r="A2445" t="s">
        <v>545</v>
      </c>
      <c r="B2445" t="s">
        <v>520</v>
      </c>
      <c r="C2445" t="s">
        <v>515</v>
      </c>
      <c r="D2445" s="5" t="s">
        <v>557</v>
      </c>
      <c r="E2445" t="s">
        <v>514</v>
      </c>
      <c r="F2445">
        <v>46</v>
      </c>
      <c r="H2445" t="s">
        <v>529</v>
      </c>
      <c r="I2445" t="s">
        <v>510</v>
      </c>
      <c r="J2445" t="s">
        <v>515</v>
      </c>
      <c r="K2445" s="5" t="s">
        <v>558</v>
      </c>
      <c r="L2445" t="s">
        <v>514</v>
      </c>
      <c r="M2445">
        <v>15</v>
      </c>
    </row>
    <row r="2446" spans="1:13" x14ac:dyDescent="0.25">
      <c r="A2446" t="s">
        <v>545</v>
      </c>
      <c r="B2446" t="s">
        <v>520</v>
      </c>
      <c r="C2446" t="s">
        <v>518</v>
      </c>
      <c r="D2446" s="5" t="s">
        <v>557</v>
      </c>
      <c r="E2446" t="s">
        <v>513</v>
      </c>
      <c r="F2446">
        <v>2</v>
      </c>
      <c r="H2446" t="s">
        <v>529</v>
      </c>
      <c r="I2446" t="s">
        <v>510</v>
      </c>
      <c r="J2446" t="s">
        <v>527</v>
      </c>
      <c r="K2446" s="5" t="s">
        <v>558</v>
      </c>
      <c r="L2446" t="s">
        <v>514</v>
      </c>
      <c r="M2446">
        <v>1</v>
      </c>
    </row>
    <row r="2447" spans="1:13" x14ac:dyDescent="0.25">
      <c r="A2447" t="s">
        <v>545</v>
      </c>
      <c r="B2447" t="s">
        <v>521</v>
      </c>
      <c r="C2447" t="s">
        <v>511</v>
      </c>
      <c r="D2447" s="5" t="s">
        <v>557</v>
      </c>
      <c r="E2447" t="s">
        <v>513</v>
      </c>
      <c r="F2447">
        <v>2</v>
      </c>
      <c r="H2447" t="s">
        <v>529</v>
      </c>
      <c r="I2447" t="s">
        <v>510</v>
      </c>
      <c r="J2447" t="s">
        <v>517</v>
      </c>
      <c r="K2447" s="5" t="s">
        <v>558</v>
      </c>
      <c r="L2447" t="s">
        <v>514</v>
      </c>
      <c r="M2447">
        <v>1</v>
      </c>
    </row>
    <row r="2448" spans="1:13" x14ac:dyDescent="0.25">
      <c r="A2448" t="s">
        <v>545</v>
      </c>
      <c r="B2448" t="s">
        <v>521</v>
      </c>
      <c r="C2448" t="s">
        <v>515</v>
      </c>
      <c r="D2448" s="5" t="s">
        <v>557</v>
      </c>
      <c r="E2448" t="s">
        <v>514</v>
      </c>
      <c r="F2448">
        <v>1</v>
      </c>
      <c r="H2448" t="s">
        <v>529</v>
      </c>
      <c r="I2448" t="s">
        <v>510</v>
      </c>
      <c r="J2448" t="s">
        <v>518</v>
      </c>
      <c r="K2448" s="5" t="s">
        <v>558</v>
      </c>
      <c r="L2448" t="s">
        <v>514</v>
      </c>
      <c r="M2448">
        <v>1</v>
      </c>
    </row>
    <row r="2449" spans="1:13" x14ac:dyDescent="0.25">
      <c r="A2449" t="s">
        <v>545</v>
      </c>
      <c r="B2449" t="s">
        <v>521</v>
      </c>
      <c r="C2449" t="s">
        <v>517</v>
      </c>
      <c r="D2449" s="5" t="s">
        <v>557</v>
      </c>
      <c r="E2449" t="s">
        <v>514</v>
      </c>
      <c r="F2449">
        <v>1</v>
      </c>
      <c r="H2449" t="s">
        <v>529</v>
      </c>
      <c r="I2449" t="s">
        <v>510</v>
      </c>
      <c r="J2449" t="s">
        <v>519</v>
      </c>
      <c r="K2449" s="5" t="s">
        <v>558</v>
      </c>
      <c r="L2449" t="s">
        <v>514</v>
      </c>
      <c r="M2449">
        <v>3</v>
      </c>
    </row>
    <row r="2450" spans="1:13" x14ac:dyDescent="0.25">
      <c r="A2450" t="s">
        <v>545</v>
      </c>
      <c r="B2450" t="s">
        <v>521</v>
      </c>
      <c r="C2450" t="s">
        <v>519</v>
      </c>
      <c r="D2450" s="5" t="s">
        <v>557</v>
      </c>
      <c r="E2450" t="s">
        <v>513</v>
      </c>
      <c r="F2450">
        <v>1</v>
      </c>
      <c r="H2450" t="s">
        <v>529</v>
      </c>
      <c r="I2450" t="s">
        <v>520</v>
      </c>
      <c r="J2450" t="s">
        <v>515</v>
      </c>
      <c r="K2450" s="5" t="s">
        <v>558</v>
      </c>
      <c r="L2450" t="s">
        <v>513</v>
      </c>
      <c r="M2450">
        <v>20</v>
      </c>
    </row>
    <row r="2451" spans="1:13" x14ac:dyDescent="0.25">
      <c r="A2451" t="s">
        <v>545</v>
      </c>
      <c r="B2451" t="s">
        <v>521</v>
      </c>
      <c r="C2451" t="s">
        <v>519</v>
      </c>
      <c r="D2451" s="5" t="s">
        <v>557</v>
      </c>
      <c r="E2451" t="s">
        <v>514</v>
      </c>
      <c r="F2451">
        <v>1</v>
      </c>
      <c r="H2451" t="s">
        <v>529</v>
      </c>
      <c r="I2451" t="s">
        <v>520</v>
      </c>
      <c r="J2451" t="s">
        <v>515</v>
      </c>
      <c r="K2451" s="5" t="s">
        <v>558</v>
      </c>
      <c r="L2451" t="s">
        <v>514</v>
      </c>
      <c r="M2451">
        <v>17</v>
      </c>
    </row>
    <row r="2452" spans="1:13" x14ac:dyDescent="0.25">
      <c r="A2452" t="s">
        <v>545</v>
      </c>
      <c r="B2452" t="s">
        <v>522</v>
      </c>
      <c r="C2452" t="s">
        <v>511</v>
      </c>
      <c r="D2452" s="5" t="s">
        <v>557</v>
      </c>
      <c r="E2452" t="s">
        <v>513</v>
      </c>
      <c r="F2452">
        <v>2</v>
      </c>
      <c r="H2452" t="s">
        <v>529</v>
      </c>
      <c r="I2452" t="s">
        <v>520</v>
      </c>
      <c r="J2452" t="s">
        <v>518</v>
      </c>
      <c r="K2452" s="5" t="s">
        <v>558</v>
      </c>
      <c r="L2452" t="s">
        <v>513</v>
      </c>
      <c r="M2452">
        <v>2</v>
      </c>
    </row>
    <row r="2453" spans="1:13" x14ac:dyDescent="0.25">
      <c r="A2453" t="s">
        <v>545</v>
      </c>
      <c r="B2453" t="s">
        <v>522</v>
      </c>
      <c r="C2453" t="s">
        <v>511</v>
      </c>
      <c r="D2453" s="5" t="s">
        <v>557</v>
      </c>
      <c r="E2453" t="s">
        <v>514</v>
      </c>
      <c r="F2453">
        <v>3</v>
      </c>
      <c r="H2453" t="s">
        <v>529</v>
      </c>
      <c r="I2453" t="s">
        <v>520</v>
      </c>
      <c r="J2453" t="s">
        <v>518</v>
      </c>
      <c r="K2453" s="5" t="s">
        <v>558</v>
      </c>
      <c r="L2453" t="s">
        <v>514</v>
      </c>
      <c r="M2453">
        <v>2</v>
      </c>
    </row>
    <row r="2454" spans="1:13" x14ac:dyDescent="0.25">
      <c r="A2454" t="s">
        <v>545</v>
      </c>
      <c r="B2454" t="s">
        <v>522</v>
      </c>
      <c r="C2454" t="s">
        <v>515</v>
      </c>
      <c r="D2454" s="5" t="s">
        <v>557</v>
      </c>
      <c r="E2454" t="s">
        <v>513</v>
      </c>
      <c r="F2454">
        <v>18</v>
      </c>
      <c r="H2454" t="s">
        <v>529</v>
      </c>
      <c r="I2454" t="s">
        <v>520</v>
      </c>
      <c r="J2454" t="s">
        <v>530</v>
      </c>
      <c r="K2454" s="5" t="s">
        <v>558</v>
      </c>
      <c r="L2454" t="s">
        <v>514</v>
      </c>
      <c r="M2454">
        <v>1</v>
      </c>
    </row>
    <row r="2455" spans="1:13" x14ac:dyDescent="0.25">
      <c r="A2455" t="s">
        <v>545</v>
      </c>
      <c r="B2455" t="s">
        <v>522</v>
      </c>
      <c r="C2455" t="s">
        <v>515</v>
      </c>
      <c r="D2455" s="5" t="s">
        <v>557</v>
      </c>
      <c r="E2455" t="s">
        <v>514</v>
      </c>
      <c r="F2455">
        <v>16</v>
      </c>
      <c r="H2455" t="s">
        <v>529</v>
      </c>
      <c r="I2455" t="s">
        <v>521</v>
      </c>
      <c r="J2455" t="s">
        <v>517</v>
      </c>
      <c r="K2455" s="5" t="s">
        <v>558</v>
      </c>
      <c r="L2455" t="s">
        <v>514</v>
      </c>
      <c r="M2455">
        <v>1</v>
      </c>
    </row>
    <row r="2456" spans="1:13" x14ac:dyDescent="0.25">
      <c r="A2456" t="s">
        <v>545</v>
      </c>
      <c r="B2456" t="s">
        <v>522</v>
      </c>
      <c r="C2456" t="s">
        <v>517</v>
      </c>
      <c r="D2456" s="5" t="s">
        <v>557</v>
      </c>
      <c r="E2456" t="s">
        <v>514</v>
      </c>
      <c r="F2456">
        <v>2</v>
      </c>
      <c r="H2456" t="s">
        <v>529</v>
      </c>
      <c r="I2456" t="s">
        <v>522</v>
      </c>
      <c r="J2456" t="s">
        <v>515</v>
      </c>
      <c r="K2456" s="5" t="s">
        <v>558</v>
      </c>
      <c r="L2456" t="s">
        <v>513</v>
      </c>
      <c r="M2456">
        <v>2</v>
      </c>
    </row>
    <row r="2457" spans="1:13" x14ac:dyDescent="0.25">
      <c r="A2457" t="s">
        <v>545</v>
      </c>
      <c r="B2457" t="s">
        <v>522</v>
      </c>
      <c r="C2457" t="s">
        <v>518</v>
      </c>
      <c r="D2457" s="5" t="s">
        <v>557</v>
      </c>
      <c r="E2457" t="s">
        <v>514</v>
      </c>
      <c r="F2457">
        <v>2</v>
      </c>
      <c r="H2457" t="s">
        <v>529</v>
      </c>
      <c r="I2457" t="s">
        <v>522</v>
      </c>
      <c r="J2457" t="s">
        <v>515</v>
      </c>
      <c r="K2457" s="5" t="s">
        <v>558</v>
      </c>
      <c r="L2457" t="s">
        <v>514</v>
      </c>
      <c r="M2457">
        <v>2</v>
      </c>
    </row>
    <row r="2458" spans="1:13" x14ac:dyDescent="0.25">
      <c r="A2458" t="s">
        <v>545</v>
      </c>
      <c r="B2458" t="s">
        <v>522</v>
      </c>
      <c r="C2458" t="s">
        <v>519</v>
      </c>
      <c r="D2458" s="5" t="s">
        <v>557</v>
      </c>
      <c r="E2458" t="s">
        <v>514</v>
      </c>
      <c r="F2458">
        <v>1</v>
      </c>
      <c r="H2458" t="s">
        <v>529</v>
      </c>
      <c r="I2458" t="s">
        <v>523</v>
      </c>
      <c r="J2458" t="s">
        <v>511</v>
      </c>
      <c r="K2458" s="5" t="s">
        <v>558</v>
      </c>
      <c r="L2458" t="s">
        <v>513</v>
      </c>
      <c r="M2458">
        <v>1</v>
      </c>
    </row>
    <row r="2459" spans="1:13" x14ac:dyDescent="0.25">
      <c r="A2459" t="s">
        <v>545</v>
      </c>
      <c r="B2459" t="s">
        <v>523</v>
      </c>
      <c r="C2459" t="s">
        <v>511</v>
      </c>
      <c r="D2459" s="5" t="s">
        <v>557</v>
      </c>
      <c r="E2459" t="s">
        <v>513</v>
      </c>
      <c r="F2459">
        <v>1</v>
      </c>
      <c r="H2459" t="s">
        <v>529</v>
      </c>
      <c r="I2459" t="s">
        <v>523</v>
      </c>
      <c r="J2459" t="s">
        <v>515</v>
      </c>
      <c r="K2459" s="5" t="s">
        <v>558</v>
      </c>
      <c r="L2459" t="s">
        <v>513</v>
      </c>
      <c r="M2459">
        <v>1</v>
      </c>
    </row>
    <row r="2460" spans="1:13" x14ac:dyDescent="0.25">
      <c r="A2460" t="s">
        <v>545</v>
      </c>
      <c r="B2460" t="s">
        <v>523</v>
      </c>
      <c r="C2460" t="s">
        <v>511</v>
      </c>
      <c r="D2460" s="5" t="s">
        <v>557</v>
      </c>
      <c r="E2460" t="s">
        <v>514</v>
      </c>
      <c r="F2460">
        <v>3</v>
      </c>
      <c r="H2460" t="s">
        <v>529</v>
      </c>
      <c r="I2460" t="s">
        <v>523</v>
      </c>
      <c r="J2460" t="s">
        <v>515</v>
      </c>
      <c r="K2460" s="5" t="s">
        <v>558</v>
      </c>
      <c r="L2460" t="s">
        <v>514</v>
      </c>
      <c r="M2460">
        <v>6</v>
      </c>
    </row>
    <row r="2461" spans="1:13" x14ac:dyDescent="0.25">
      <c r="A2461" t="s">
        <v>545</v>
      </c>
      <c r="B2461" t="s">
        <v>523</v>
      </c>
      <c r="C2461" t="s">
        <v>515</v>
      </c>
      <c r="D2461" s="5" t="s">
        <v>557</v>
      </c>
      <c r="E2461" t="s">
        <v>513</v>
      </c>
      <c r="F2461">
        <v>36</v>
      </c>
      <c r="H2461" t="s">
        <v>529</v>
      </c>
      <c r="I2461" t="s">
        <v>524</v>
      </c>
      <c r="J2461" t="s">
        <v>515</v>
      </c>
      <c r="K2461" s="5" t="s">
        <v>558</v>
      </c>
      <c r="L2461" t="s">
        <v>513</v>
      </c>
      <c r="M2461">
        <v>2</v>
      </c>
    </row>
    <row r="2462" spans="1:13" x14ac:dyDescent="0.25">
      <c r="A2462" t="s">
        <v>545</v>
      </c>
      <c r="B2462" t="s">
        <v>523</v>
      </c>
      <c r="C2462" t="s">
        <v>515</v>
      </c>
      <c r="D2462" s="5" t="s">
        <v>557</v>
      </c>
      <c r="E2462" t="s">
        <v>514</v>
      </c>
      <c r="F2462">
        <v>57</v>
      </c>
      <c r="H2462" t="s">
        <v>529</v>
      </c>
      <c r="I2462" t="s">
        <v>524</v>
      </c>
      <c r="J2462" t="s">
        <v>515</v>
      </c>
      <c r="K2462" s="5" t="s">
        <v>558</v>
      </c>
      <c r="L2462" t="s">
        <v>514</v>
      </c>
      <c r="M2462">
        <v>4</v>
      </c>
    </row>
    <row r="2463" spans="1:13" x14ac:dyDescent="0.25">
      <c r="A2463" t="s">
        <v>545</v>
      </c>
      <c r="B2463" t="s">
        <v>523</v>
      </c>
      <c r="C2463" t="s">
        <v>517</v>
      </c>
      <c r="D2463" s="5" t="s">
        <v>557</v>
      </c>
      <c r="E2463" t="s">
        <v>514</v>
      </c>
      <c r="F2463">
        <v>1</v>
      </c>
      <c r="H2463" t="s">
        <v>531</v>
      </c>
      <c r="I2463" t="s">
        <v>510</v>
      </c>
      <c r="J2463" t="s">
        <v>511</v>
      </c>
      <c r="K2463" s="5" t="s">
        <v>558</v>
      </c>
      <c r="L2463" t="s">
        <v>513</v>
      </c>
      <c r="M2463">
        <v>91</v>
      </c>
    </row>
    <row r="2464" spans="1:13" x14ac:dyDescent="0.25">
      <c r="A2464" t="s">
        <v>545</v>
      </c>
      <c r="B2464" t="s">
        <v>523</v>
      </c>
      <c r="C2464" t="s">
        <v>518</v>
      </c>
      <c r="D2464" s="5" t="s">
        <v>557</v>
      </c>
      <c r="E2464" t="s">
        <v>513</v>
      </c>
      <c r="F2464">
        <v>1</v>
      </c>
      <c r="H2464" t="s">
        <v>531</v>
      </c>
      <c r="I2464" t="s">
        <v>510</v>
      </c>
      <c r="J2464" t="s">
        <v>511</v>
      </c>
      <c r="K2464" s="5" t="s">
        <v>558</v>
      </c>
      <c r="L2464" t="s">
        <v>516</v>
      </c>
      <c r="M2464">
        <v>1</v>
      </c>
    </row>
    <row r="2465" spans="1:13" x14ac:dyDescent="0.25">
      <c r="A2465" t="s">
        <v>545</v>
      </c>
      <c r="B2465" t="s">
        <v>523</v>
      </c>
      <c r="C2465" t="s">
        <v>518</v>
      </c>
      <c r="D2465" s="5" t="s">
        <v>557</v>
      </c>
      <c r="E2465" t="s">
        <v>514</v>
      </c>
      <c r="F2465">
        <v>3</v>
      </c>
      <c r="H2465" t="s">
        <v>531</v>
      </c>
      <c r="I2465" t="s">
        <v>510</v>
      </c>
      <c r="J2465" t="s">
        <v>511</v>
      </c>
      <c r="K2465" s="5" t="s">
        <v>558</v>
      </c>
      <c r="L2465" t="s">
        <v>514</v>
      </c>
      <c r="M2465">
        <v>174</v>
      </c>
    </row>
    <row r="2466" spans="1:13" x14ac:dyDescent="0.25">
      <c r="A2466" t="s">
        <v>545</v>
      </c>
      <c r="B2466" t="s">
        <v>523</v>
      </c>
      <c r="C2466" t="s">
        <v>519</v>
      </c>
      <c r="D2466" s="5" t="s">
        <v>557</v>
      </c>
      <c r="E2466" t="s">
        <v>514</v>
      </c>
      <c r="F2466">
        <v>1</v>
      </c>
      <c r="H2466" t="s">
        <v>531</v>
      </c>
      <c r="I2466" t="s">
        <v>510</v>
      </c>
      <c r="J2466" t="s">
        <v>515</v>
      </c>
      <c r="K2466" s="5" t="s">
        <v>558</v>
      </c>
      <c r="L2466" t="s">
        <v>513</v>
      </c>
      <c r="M2466">
        <v>195</v>
      </c>
    </row>
    <row r="2467" spans="1:13" x14ac:dyDescent="0.25">
      <c r="A2467" t="s">
        <v>545</v>
      </c>
      <c r="B2467" t="s">
        <v>524</v>
      </c>
      <c r="C2467" t="s">
        <v>515</v>
      </c>
      <c r="D2467" s="5" t="s">
        <v>557</v>
      </c>
      <c r="E2467" t="s">
        <v>513</v>
      </c>
      <c r="F2467">
        <v>33</v>
      </c>
      <c r="H2467" t="s">
        <v>531</v>
      </c>
      <c r="I2467" t="s">
        <v>510</v>
      </c>
      <c r="J2467" t="s">
        <v>515</v>
      </c>
      <c r="K2467" s="5" t="s">
        <v>558</v>
      </c>
      <c r="L2467" t="s">
        <v>514</v>
      </c>
      <c r="M2467">
        <v>264</v>
      </c>
    </row>
    <row r="2468" spans="1:13" x14ac:dyDescent="0.25">
      <c r="A2468" t="s">
        <v>545</v>
      </c>
      <c r="B2468" t="s">
        <v>524</v>
      </c>
      <c r="C2468" t="s">
        <v>515</v>
      </c>
      <c r="D2468" s="5" t="s">
        <v>557</v>
      </c>
      <c r="E2468" t="s">
        <v>514</v>
      </c>
      <c r="F2468">
        <v>58</v>
      </c>
      <c r="H2468" t="s">
        <v>531</v>
      </c>
      <c r="I2468" t="s">
        <v>510</v>
      </c>
      <c r="J2468" t="s">
        <v>527</v>
      </c>
      <c r="K2468" s="5" t="s">
        <v>558</v>
      </c>
      <c r="L2468" t="s">
        <v>513</v>
      </c>
      <c r="M2468">
        <v>4</v>
      </c>
    </row>
    <row r="2469" spans="1:13" x14ac:dyDescent="0.25">
      <c r="A2469" t="s">
        <v>545</v>
      </c>
      <c r="B2469" t="s">
        <v>524</v>
      </c>
      <c r="C2469" t="s">
        <v>518</v>
      </c>
      <c r="D2469" s="5" t="s">
        <v>557</v>
      </c>
      <c r="E2469" t="s">
        <v>513</v>
      </c>
      <c r="F2469">
        <v>1</v>
      </c>
      <c r="H2469" t="s">
        <v>531</v>
      </c>
      <c r="I2469" t="s">
        <v>510</v>
      </c>
      <c r="J2469" t="s">
        <v>527</v>
      </c>
      <c r="K2469" s="5" t="s">
        <v>558</v>
      </c>
      <c r="L2469" t="s">
        <v>514</v>
      </c>
      <c r="M2469">
        <v>9</v>
      </c>
    </row>
    <row r="2470" spans="1:13" x14ac:dyDescent="0.25">
      <c r="A2470" t="s">
        <v>545</v>
      </c>
      <c r="B2470" t="s">
        <v>525</v>
      </c>
      <c r="C2470" t="s">
        <v>515</v>
      </c>
      <c r="D2470" s="5" t="s">
        <v>557</v>
      </c>
      <c r="E2470" t="s">
        <v>513</v>
      </c>
      <c r="F2470">
        <v>5</v>
      </c>
      <c r="H2470" t="s">
        <v>531</v>
      </c>
      <c r="I2470" t="s">
        <v>510</v>
      </c>
      <c r="J2470" t="s">
        <v>517</v>
      </c>
      <c r="K2470" s="5" t="s">
        <v>558</v>
      </c>
      <c r="L2470" t="s">
        <v>513</v>
      </c>
      <c r="M2470">
        <v>7</v>
      </c>
    </row>
    <row r="2471" spans="1:13" x14ac:dyDescent="0.25">
      <c r="A2471" t="s">
        <v>545</v>
      </c>
      <c r="B2471" t="s">
        <v>525</v>
      </c>
      <c r="C2471" t="s">
        <v>515</v>
      </c>
      <c r="D2471" s="5" t="s">
        <v>557</v>
      </c>
      <c r="E2471" t="s">
        <v>514</v>
      </c>
      <c r="F2471">
        <v>5</v>
      </c>
      <c r="H2471" t="s">
        <v>531</v>
      </c>
      <c r="I2471" t="s">
        <v>510</v>
      </c>
      <c r="J2471" t="s">
        <v>517</v>
      </c>
      <c r="K2471" s="5" t="s">
        <v>558</v>
      </c>
      <c r="L2471" t="s">
        <v>514</v>
      </c>
      <c r="M2471">
        <v>53</v>
      </c>
    </row>
    <row r="2472" spans="1:13" x14ac:dyDescent="0.25">
      <c r="A2472" t="s">
        <v>546</v>
      </c>
      <c r="B2472" t="s">
        <v>510</v>
      </c>
      <c r="C2472" t="s">
        <v>511</v>
      </c>
      <c r="D2472" s="5" t="s">
        <v>557</v>
      </c>
      <c r="E2472" t="s">
        <v>513</v>
      </c>
      <c r="F2472">
        <v>47</v>
      </c>
      <c r="H2472" t="s">
        <v>531</v>
      </c>
      <c r="I2472" t="s">
        <v>510</v>
      </c>
      <c r="J2472" t="s">
        <v>518</v>
      </c>
      <c r="K2472" s="5" t="s">
        <v>558</v>
      </c>
      <c r="L2472" t="s">
        <v>513</v>
      </c>
      <c r="M2472">
        <v>20</v>
      </c>
    </row>
    <row r="2473" spans="1:13" x14ac:dyDescent="0.25">
      <c r="A2473" t="s">
        <v>546</v>
      </c>
      <c r="B2473" t="s">
        <v>510</v>
      </c>
      <c r="C2473" t="s">
        <v>511</v>
      </c>
      <c r="D2473" s="5" t="s">
        <v>557</v>
      </c>
      <c r="E2473" t="s">
        <v>514</v>
      </c>
      <c r="F2473">
        <v>129</v>
      </c>
      <c r="H2473" t="s">
        <v>531</v>
      </c>
      <c r="I2473" t="s">
        <v>510</v>
      </c>
      <c r="J2473" t="s">
        <v>518</v>
      </c>
      <c r="K2473" s="5" t="s">
        <v>558</v>
      </c>
      <c r="L2473" t="s">
        <v>514</v>
      </c>
      <c r="M2473">
        <v>40</v>
      </c>
    </row>
    <row r="2474" spans="1:13" x14ac:dyDescent="0.25">
      <c r="A2474" t="s">
        <v>546</v>
      </c>
      <c r="B2474" t="s">
        <v>510</v>
      </c>
      <c r="C2474" t="s">
        <v>515</v>
      </c>
      <c r="D2474" s="5" t="s">
        <v>557</v>
      </c>
      <c r="E2474" t="s">
        <v>513</v>
      </c>
      <c r="F2474">
        <v>295</v>
      </c>
      <c r="H2474" t="s">
        <v>531</v>
      </c>
      <c r="I2474" t="s">
        <v>510</v>
      </c>
      <c r="J2474" t="s">
        <v>519</v>
      </c>
      <c r="K2474" s="5" t="s">
        <v>558</v>
      </c>
      <c r="L2474" t="s">
        <v>513</v>
      </c>
      <c r="M2474">
        <v>11</v>
      </c>
    </row>
    <row r="2475" spans="1:13" x14ac:dyDescent="0.25">
      <c r="A2475" t="s">
        <v>546</v>
      </c>
      <c r="B2475" t="s">
        <v>510</v>
      </c>
      <c r="C2475" t="s">
        <v>515</v>
      </c>
      <c r="D2475" s="5" t="s">
        <v>557</v>
      </c>
      <c r="E2475" t="s">
        <v>514</v>
      </c>
      <c r="F2475">
        <v>721</v>
      </c>
      <c r="H2475" t="s">
        <v>531</v>
      </c>
      <c r="I2475" t="s">
        <v>510</v>
      </c>
      <c r="J2475" t="s">
        <v>519</v>
      </c>
      <c r="K2475" s="5" t="s">
        <v>558</v>
      </c>
      <c r="L2475" t="s">
        <v>514</v>
      </c>
      <c r="M2475">
        <v>70</v>
      </c>
    </row>
    <row r="2476" spans="1:13" x14ac:dyDescent="0.25">
      <c r="A2476" t="s">
        <v>546</v>
      </c>
      <c r="B2476" t="s">
        <v>510</v>
      </c>
      <c r="C2476" t="s">
        <v>527</v>
      </c>
      <c r="D2476" s="5" t="s">
        <v>557</v>
      </c>
      <c r="E2476" t="s">
        <v>513</v>
      </c>
      <c r="F2476">
        <v>3</v>
      </c>
      <c r="H2476" t="s">
        <v>531</v>
      </c>
      <c r="I2476" t="s">
        <v>520</v>
      </c>
      <c r="J2476" t="s">
        <v>511</v>
      </c>
      <c r="K2476" s="5" t="s">
        <v>558</v>
      </c>
      <c r="L2476" t="s">
        <v>513</v>
      </c>
      <c r="M2476">
        <v>6</v>
      </c>
    </row>
    <row r="2477" spans="1:13" x14ac:dyDescent="0.25">
      <c r="A2477" t="s">
        <v>546</v>
      </c>
      <c r="B2477" t="s">
        <v>510</v>
      </c>
      <c r="C2477" t="s">
        <v>527</v>
      </c>
      <c r="D2477" s="5" t="s">
        <v>557</v>
      </c>
      <c r="E2477" t="s">
        <v>514</v>
      </c>
      <c r="F2477">
        <v>4</v>
      </c>
      <c r="H2477" t="s">
        <v>531</v>
      </c>
      <c r="I2477" t="s">
        <v>520</v>
      </c>
      <c r="J2477" t="s">
        <v>511</v>
      </c>
      <c r="K2477" s="5" t="s">
        <v>558</v>
      </c>
      <c r="L2477" t="s">
        <v>514</v>
      </c>
      <c r="M2477">
        <v>13</v>
      </c>
    </row>
    <row r="2478" spans="1:13" x14ac:dyDescent="0.25">
      <c r="A2478" t="s">
        <v>546</v>
      </c>
      <c r="B2478" t="s">
        <v>510</v>
      </c>
      <c r="C2478" t="s">
        <v>517</v>
      </c>
      <c r="D2478" s="5" t="s">
        <v>557</v>
      </c>
      <c r="E2478" t="s">
        <v>513</v>
      </c>
      <c r="F2478">
        <v>27</v>
      </c>
      <c r="H2478" t="s">
        <v>531</v>
      </c>
      <c r="I2478" t="s">
        <v>520</v>
      </c>
      <c r="J2478" t="s">
        <v>515</v>
      </c>
      <c r="K2478" s="5" t="s">
        <v>558</v>
      </c>
      <c r="L2478" t="s">
        <v>513</v>
      </c>
      <c r="M2478">
        <v>225</v>
      </c>
    </row>
    <row r="2479" spans="1:13" x14ac:dyDescent="0.25">
      <c r="A2479" t="s">
        <v>546</v>
      </c>
      <c r="B2479" t="s">
        <v>510</v>
      </c>
      <c r="C2479" t="s">
        <v>517</v>
      </c>
      <c r="D2479" s="5" t="s">
        <v>557</v>
      </c>
      <c r="E2479" t="s">
        <v>514</v>
      </c>
      <c r="F2479">
        <v>129</v>
      </c>
      <c r="H2479" t="s">
        <v>531</v>
      </c>
      <c r="I2479" t="s">
        <v>520</v>
      </c>
      <c r="J2479" t="s">
        <v>515</v>
      </c>
      <c r="K2479" s="5" t="s">
        <v>558</v>
      </c>
      <c r="L2479" t="s">
        <v>514</v>
      </c>
      <c r="M2479">
        <v>306</v>
      </c>
    </row>
    <row r="2480" spans="1:13" x14ac:dyDescent="0.25">
      <c r="A2480" t="s">
        <v>546</v>
      </c>
      <c r="B2480" t="s">
        <v>510</v>
      </c>
      <c r="C2480" t="s">
        <v>518</v>
      </c>
      <c r="D2480" s="5" t="s">
        <v>557</v>
      </c>
      <c r="E2480" t="s">
        <v>513</v>
      </c>
      <c r="F2480">
        <v>92</v>
      </c>
      <c r="H2480" t="s">
        <v>531</v>
      </c>
      <c r="I2480" t="s">
        <v>520</v>
      </c>
      <c r="J2480" t="s">
        <v>527</v>
      </c>
      <c r="K2480" s="5" t="s">
        <v>558</v>
      </c>
      <c r="L2480" t="s">
        <v>513</v>
      </c>
      <c r="M2480">
        <v>1</v>
      </c>
    </row>
    <row r="2481" spans="1:13" x14ac:dyDescent="0.25">
      <c r="A2481" t="s">
        <v>546</v>
      </c>
      <c r="B2481" t="s">
        <v>510</v>
      </c>
      <c r="C2481" t="s">
        <v>518</v>
      </c>
      <c r="D2481" s="5" t="s">
        <v>557</v>
      </c>
      <c r="E2481" t="s">
        <v>514</v>
      </c>
      <c r="F2481">
        <v>176</v>
      </c>
      <c r="H2481" t="s">
        <v>531</v>
      </c>
      <c r="I2481" t="s">
        <v>520</v>
      </c>
      <c r="J2481" t="s">
        <v>527</v>
      </c>
      <c r="K2481" s="5" t="s">
        <v>558</v>
      </c>
      <c r="L2481" t="s">
        <v>514</v>
      </c>
      <c r="M2481">
        <v>2</v>
      </c>
    </row>
    <row r="2482" spans="1:13" x14ac:dyDescent="0.25">
      <c r="A2482" t="s">
        <v>546</v>
      </c>
      <c r="B2482" t="s">
        <v>510</v>
      </c>
      <c r="C2482" t="s">
        <v>519</v>
      </c>
      <c r="D2482" s="5" t="s">
        <v>557</v>
      </c>
      <c r="E2482" t="s">
        <v>513</v>
      </c>
      <c r="F2482">
        <v>14</v>
      </c>
      <c r="H2482" t="s">
        <v>531</v>
      </c>
      <c r="I2482" t="s">
        <v>520</v>
      </c>
      <c r="J2482" t="s">
        <v>517</v>
      </c>
      <c r="K2482" s="5" t="s">
        <v>558</v>
      </c>
      <c r="L2482" t="s">
        <v>513</v>
      </c>
      <c r="M2482">
        <v>5</v>
      </c>
    </row>
    <row r="2483" spans="1:13" x14ac:dyDescent="0.25">
      <c r="A2483" t="s">
        <v>546</v>
      </c>
      <c r="B2483" t="s">
        <v>510</v>
      </c>
      <c r="C2483" t="s">
        <v>519</v>
      </c>
      <c r="D2483" s="5" t="s">
        <v>557</v>
      </c>
      <c r="E2483" t="s">
        <v>514</v>
      </c>
      <c r="F2483">
        <v>164</v>
      </c>
      <c r="H2483" t="s">
        <v>531</v>
      </c>
      <c r="I2483" t="s">
        <v>520</v>
      </c>
      <c r="J2483" t="s">
        <v>517</v>
      </c>
      <c r="K2483" s="5" t="s">
        <v>558</v>
      </c>
      <c r="L2483" t="s">
        <v>514</v>
      </c>
      <c r="M2483">
        <v>2</v>
      </c>
    </row>
    <row r="2484" spans="1:13" x14ac:dyDescent="0.25">
      <c r="A2484" t="s">
        <v>546</v>
      </c>
      <c r="B2484" t="s">
        <v>520</v>
      </c>
      <c r="C2484" t="s">
        <v>511</v>
      </c>
      <c r="D2484" s="5" t="s">
        <v>557</v>
      </c>
      <c r="E2484" t="s">
        <v>513</v>
      </c>
      <c r="F2484">
        <v>1</v>
      </c>
      <c r="H2484" t="s">
        <v>531</v>
      </c>
      <c r="I2484" t="s">
        <v>520</v>
      </c>
      <c r="J2484" t="s">
        <v>518</v>
      </c>
      <c r="K2484" s="5" t="s">
        <v>558</v>
      </c>
      <c r="L2484" t="s">
        <v>513</v>
      </c>
      <c r="M2484">
        <v>16</v>
      </c>
    </row>
    <row r="2485" spans="1:13" x14ac:dyDescent="0.25">
      <c r="A2485" t="s">
        <v>546</v>
      </c>
      <c r="B2485" t="s">
        <v>520</v>
      </c>
      <c r="C2485" t="s">
        <v>511</v>
      </c>
      <c r="D2485" s="5" t="s">
        <v>557</v>
      </c>
      <c r="E2485" t="s">
        <v>514</v>
      </c>
      <c r="F2485">
        <v>2</v>
      </c>
      <c r="H2485" t="s">
        <v>531</v>
      </c>
      <c r="I2485" t="s">
        <v>520</v>
      </c>
      <c r="J2485" t="s">
        <v>518</v>
      </c>
      <c r="K2485" s="5" t="s">
        <v>558</v>
      </c>
      <c r="L2485" t="s">
        <v>514</v>
      </c>
      <c r="M2485">
        <v>28</v>
      </c>
    </row>
    <row r="2486" spans="1:13" x14ac:dyDescent="0.25">
      <c r="A2486" t="s">
        <v>546</v>
      </c>
      <c r="B2486" t="s">
        <v>520</v>
      </c>
      <c r="C2486" t="s">
        <v>515</v>
      </c>
      <c r="D2486" s="5" t="s">
        <v>557</v>
      </c>
      <c r="E2486" t="s">
        <v>513</v>
      </c>
      <c r="F2486">
        <v>89</v>
      </c>
      <c r="H2486" t="s">
        <v>531</v>
      </c>
      <c r="I2486" t="s">
        <v>520</v>
      </c>
      <c r="J2486" t="s">
        <v>519</v>
      </c>
      <c r="K2486" s="5" t="s">
        <v>558</v>
      </c>
      <c r="L2486" t="s">
        <v>514</v>
      </c>
      <c r="M2486">
        <v>3</v>
      </c>
    </row>
    <row r="2487" spans="1:13" x14ac:dyDescent="0.25">
      <c r="A2487" t="s">
        <v>546</v>
      </c>
      <c r="B2487" t="s">
        <v>520</v>
      </c>
      <c r="C2487" t="s">
        <v>515</v>
      </c>
      <c r="D2487" s="5" t="s">
        <v>557</v>
      </c>
      <c r="E2487" t="s">
        <v>514</v>
      </c>
      <c r="F2487">
        <v>88</v>
      </c>
      <c r="H2487" t="s">
        <v>531</v>
      </c>
      <c r="I2487" t="s">
        <v>521</v>
      </c>
      <c r="J2487" t="s">
        <v>511</v>
      </c>
      <c r="K2487" s="5" t="s">
        <v>558</v>
      </c>
      <c r="L2487" t="s">
        <v>513</v>
      </c>
      <c r="M2487">
        <v>1</v>
      </c>
    </row>
    <row r="2488" spans="1:13" x14ac:dyDescent="0.25">
      <c r="A2488" t="s">
        <v>546</v>
      </c>
      <c r="B2488" t="s">
        <v>520</v>
      </c>
      <c r="C2488" t="s">
        <v>527</v>
      </c>
      <c r="D2488" s="5" t="s">
        <v>557</v>
      </c>
      <c r="E2488" t="s">
        <v>514</v>
      </c>
      <c r="F2488">
        <v>1</v>
      </c>
      <c r="H2488" t="s">
        <v>531</v>
      </c>
      <c r="I2488" t="s">
        <v>521</v>
      </c>
      <c r="J2488" t="s">
        <v>515</v>
      </c>
      <c r="K2488" s="5" t="s">
        <v>558</v>
      </c>
      <c r="L2488" t="s">
        <v>514</v>
      </c>
      <c r="M2488">
        <v>1</v>
      </c>
    </row>
    <row r="2489" spans="1:13" x14ac:dyDescent="0.25">
      <c r="A2489" t="s">
        <v>546</v>
      </c>
      <c r="B2489" t="s">
        <v>520</v>
      </c>
      <c r="C2489" t="s">
        <v>518</v>
      </c>
      <c r="D2489" s="5" t="s">
        <v>557</v>
      </c>
      <c r="E2489" t="s">
        <v>513</v>
      </c>
      <c r="F2489">
        <v>7</v>
      </c>
      <c r="H2489" t="s">
        <v>531</v>
      </c>
      <c r="I2489" t="s">
        <v>522</v>
      </c>
      <c r="J2489" t="s">
        <v>511</v>
      </c>
      <c r="K2489" s="5" t="s">
        <v>558</v>
      </c>
      <c r="L2489" t="s">
        <v>513</v>
      </c>
      <c r="M2489">
        <v>4</v>
      </c>
    </row>
    <row r="2490" spans="1:13" x14ac:dyDescent="0.25">
      <c r="A2490" t="s">
        <v>546</v>
      </c>
      <c r="B2490" t="s">
        <v>520</v>
      </c>
      <c r="C2490" t="s">
        <v>518</v>
      </c>
      <c r="D2490" s="5" t="s">
        <v>557</v>
      </c>
      <c r="E2490" t="s">
        <v>514</v>
      </c>
      <c r="F2490">
        <v>13</v>
      </c>
      <c r="H2490" t="s">
        <v>531</v>
      </c>
      <c r="I2490" t="s">
        <v>522</v>
      </c>
      <c r="J2490" t="s">
        <v>511</v>
      </c>
      <c r="K2490" s="5" t="s">
        <v>558</v>
      </c>
      <c r="L2490" t="s">
        <v>514</v>
      </c>
      <c r="M2490">
        <v>9</v>
      </c>
    </row>
    <row r="2491" spans="1:13" x14ac:dyDescent="0.25">
      <c r="A2491" t="s">
        <v>546</v>
      </c>
      <c r="B2491" t="s">
        <v>521</v>
      </c>
      <c r="C2491" t="s">
        <v>511</v>
      </c>
      <c r="D2491" s="5" t="s">
        <v>557</v>
      </c>
      <c r="E2491" t="s">
        <v>513</v>
      </c>
      <c r="F2491">
        <v>4</v>
      </c>
      <c r="H2491" t="s">
        <v>531</v>
      </c>
      <c r="I2491" t="s">
        <v>522</v>
      </c>
      <c r="J2491" t="s">
        <v>515</v>
      </c>
      <c r="K2491" s="5" t="s">
        <v>558</v>
      </c>
      <c r="L2491" t="s">
        <v>513</v>
      </c>
      <c r="M2491">
        <v>40</v>
      </c>
    </row>
    <row r="2492" spans="1:13" x14ac:dyDescent="0.25">
      <c r="A2492" t="s">
        <v>546</v>
      </c>
      <c r="B2492" t="s">
        <v>521</v>
      </c>
      <c r="C2492" t="s">
        <v>511</v>
      </c>
      <c r="D2492" s="5" t="s">
        <v>557</v>
      </c>
      <c r="E2492" t="s">
        <v>514</v>
      </c>
      <c r="F2492">
        <v>4</v>
      </c>
      <c r="H2492" t="s">
        <v>531</v>
      </c>
      <c r="I2492" t="s">
        <v>522</v>
      </c>
      <c r="J2492" t="s">
        <v>515</v>
      </c>
      <c r="K2492" s="5" t="s">
        <v>558</v>
      </c>
      <c r="L2492" t="s">
        <v>514</v>
      </c>
      <c r="M2492">
        <v>36</v>
      </c>
    </row>
    <row r="2493" spans="1:13" x14ac:dyDescent="0.25">
      <c r="A2493" t="s">
        <v>546</v>
      </c>
      <c r="B2493" t="s">
        <v>521</v>
      </c>
      <c r="C2493" t="s">
        <v>515</v>
      </c>
      <c r="D2493" s="5" t="s">
        <v>557</v>
      </c>
      <c r="E2493" t="s">
        <v>513</v>
      </c>
      <c r="F2493">
        <v>6</v>
      </c>
      <c r="H2493" t="s">
        <v>531</v>
      </c>
      <c r="I2493" t="s">
        <v>522</v>
      </c>
      <c r="J2493" t="s">
        <v>527</v>
      </c>
      <c r="K2493" s="5" t="s">
        <v>558</v>
      </c>
      <c r="L2493" t="s">
        <v>514</v>
      </c>
      <c r="M2493">
        <v>1</v>
      </c>
    </row>
    <row r="2494" spans="1:13" x14ac:dyDescent="0.25">
      <c r="A2494" t="s">
        <v>546</v>
      </c>
      <c r="B2494" t="s">
        <v>521</v>
      </c>
      <c r="C2494" t="s">
        <v>515</v>
      </c>
      <c r="D2494" s="5" t="s">
        <v>557</v>
      </c>
      <c r="E2494" t="s">
        <v>514</v>
      </c>
      <c r="F2494">
        <v>9</v>
      </c>
      <c r="H2494" t="s">
        <v>531</v>
      </c>
      <c r="I2494" t="s">
        <v>522</v>
      </c>
      <c r="J2494" t="s">
        <v>518</v>
      </c>
      <c r="K2494" s="5" t="s">
        <v>558</v>
      </c>
      <c r="L2494" t="s">
        <v>513</v>
      </c>
      <c r="M2494">
        <v>6</v>
      </c>
    </row>
    <row r="2495" spans="1:13" x14ac:dyDescent="0.25">
      <c r="A2495" t="s">
        <v>546</v>
      </c>
      <c r="B2495" t="s">
        <v>521</v>
      </c>
      <c r="C2495" t="s">
        <v>517</v>
      </c>
      <c r="D2495" s="5" t="s">
        <v>557</v>
      </c>
      <c r="E2495" t="s">
        <v>514</v>
      </c>
      <c r="F2495">
        <v>2</v>
      </c>
      <c r="H2495" t="s">
        <v>531</v>
      </c>
      <c r="I2495" t="s">
        <v>522</v>
      </c>
      <c r="J2495" t="s">
        <v>518</v>
      </c>
      <c r="K2495" s="5" t="s">
        <v>558</v>
      </c>
      <c r="L2495" t="s">
        <v>514</v>
      </c>
      <c r="M2495">
        <v>5</v>
      </c>
    </row>
    <row r="2496" spans="1:13" x14ac:dyDescent="0.25">
      <c r="A2496" t="s">
        <v>546</v>
      </c>
      <c r="B2496" t="s">
        <v>521</v>
      </c>
      <c r="C2496" t="s">
        <v>518</v>
      </c>
      <c r="D2496" s="5" t="s">
        <v>557</v>
      </c>
      <c r="E2496" t="s">
        <v>513</v>
      </c>
      <c r="F2496">
        <v>3</v>
      </c>
      <c r="H2496" t="s">
        <v>531</v>
      </c>
      <c r="I2496" t="s">
        <v>522</v>
      </c>
      <c r="J2496" t="s">
        <v>519</v>
      </c>
      <c r="K2496" s="5" t="s">
        <v>558</v>
      </c>
      <c r="L2496" t="s">
        <v>514</v>
      </c>
      <c r="M2496">
        <v>3</v>
      </c>
    </row>
    <row r="2497" spans="1:13" x14ac:dyDescent="0.25">
      <c r="A2497" t="s">
        <v>546</v>
      </c>
      <c r="B2497" t="s">
        <v>521</v>
      </c>
      <c r="C2497" t="s">
        <v>518</v>
      </c>
      <c r="D2497" s="5" t="s">
        <v>557</v>
      </c>
      <c r="E2497" t="s">
        <v>514</v>
      </c>
      <c r="F2497">
        <v>9</v>
      </c>
      <c r="H2497" t="s">
        <v>531</v>
      </c>
      <c r="I2497" t="s">
        <v>523</v>
      </c>
      <c r="J2497" t="s">
        <v>511</v>
      </c>
      <c r="K2497" s="5" t="s">
        <v>558</v>
      </c>
      <c r="L2497" t="s">
        <v>513</v>
      </c>
      <c r="M2497">
        <v>2</v>
      </c>
    </row>
    <row r="2498" spans="1:13" x14ac:dyDescent="0.25">
      <c r="A2498" t="s">
        <v>546</v>
      </c>
      <c r="B2498" t="s">
        <v>521</v>
      </c>
      <c r="C2498" t="s">
        <v>519</v>
      </c>
      <c r="D2498" s="5" t="s">
        <v>557</v>
      </c>
      <c r="E2498" t="s">
        <v>514</v>
      </c>
      <c r="F2498">
        <v>3</v>
      </c>
      <c r="H2498" t="s">
        <v>531</v>
      </c>
      <c r="I2498" t="s">
        <v>523</v>
      </c>
      <c r="J2498" t="s">
        <v>511</v>
      </c>
      <c r="K2498" s="5" t="s">
        <v>558</v>
      </c>
      <c r="L2498" t="s">
        <v>514</v>
      </c>
      <c r="M2498">
        <v>3</v>
      </c>
    </row>
    <row r="2499" spans="1:13" x14ac:dyDescent="0.25">
      <c r="A2499" t="s">
        <v>546</v>
      </c>
      <c r="B2499" t="s">
        <v>522</v>
      </c>
      <c r="C2499" t="s">
        <v>511</v>
      </c>
      <c r="D2499" s="5" t="s">
        <v>557</v>
      </c>
      <c r="E2499" t="s">
        <v>513</v>
      </c>
      <c r="F2499">
        <v>2</v>
      </c>
      <c r="H2499" t="s">
        <v>531</v>
      </c>
      <c r="I2499" t="s">
        <v>523</v>
      </c>
      <c r="J2499" t="s">
        <v>515</v>
      </c>
      <c r="K2499" s="5" t="s">
        <v>558</v>
      </c>
      <c r="L2499" t="s">
        <v>513</v>
      </c>
      <c r="M2499">
        <v>31</v>
      </c>
    </row>
    <row r="2500" spans="1:13" x14ac:dyDescent="0.25">
      <c r="A2500" t="s">
        <v>546</v>
      </c>
      <c r="B2500" t="s">
        <v>522</v>
      </c>
      <c r="C2500" t="s">
        <v>511</v>
      </c>
      <c r="D2500" s="5" t="s">
        <v>557</v>
      </c>
      <c r="E2500" t="s">
        <v>514</v>
      </c>
      <c r="F2500">
        <v>10</v>
      </c>
      <c r="H2500" t="s">
        <v>531</v>
      </c>
      <c r="I2500" t="s">
        <v>523</v>
      </c>
      <c r="J2500" t="s">
        <v>515</v>
      </c>
      <c r="K2500" s="5" t="s">
        <v>558</v>
      </c>
      <c r="L2500" t="s">
        <v>514</v>
      </c>
      <c r="M2500">
        <v>35</v>
      </c>
    </row>
    <row r="2501" spans="1:13" x14ac:dyDescent="0.25">
      <c r="A2501" t="s">
        <v>546</v>
      </c>
      <c r="B2501" t="s">
        <v>522</v>
      </c>
      <c r="C2501" t="s">
        <v>515</v>
      </c>
      <c r="D2501" s="5" t="s">
        <v>557</v>
      </c>
      <c r="E2501" t="s">
        <v>513</v>
      </c>
      <c r="F2501">
        <v>43</v>
      </c>
      <c r="H2501" t="s">
        <v>531</v>
      </c>
      <c r="I2501" t="s">
        <v>523</v>
      </c>
      <c r="J2501" t="s">
        <v>517</v>
      </c>
      <c r="K2501" s="5" t="s">
        <v>558</v>
      </c>
      <c r="L2501" t="s">
        <v>514</v>
      </c>
      <c r="M2501">
        <v>2</v>
      </c>
    </row>
    <row r="2502" spans="1:13" x14ac:dyDescent="0.25">
      <c r="A2502" t="s">
        <v>546</v>
      </c>
      <c r="B2502" t="s">
        <v>522</v>
      </c>
      <c r="C2502" t="s">
        <v>515</v>
      </c>
      <c r="D2502" s="5" t="s">
        <v>557</v>
      </c>
      <c r="E2502" t="s">
        <v>514</v>
      </c>
      <c r="F2502">
        <v>51</v>
      </c>
      <c r="H2502" t="s">
        <v>531</v>
      </c>
      <c r="I2502" t="s">
        <v>523</v>
      </c>
      <c r="J2502" t="s">
        <v>518</v>
      </c>
      <c r="K2502" s="5" t="s">
        <v>558</v>
      </c>
      <c r="L2502" t="s">
        <v>513</v>
      </c>
      <c r="M2502">
        <v>3</v>
      </c>
    </row>
    <row r="2503" spans="1:13" x14ac:dyDescent="0.25">
      <c r="A2503" t="s">
        <v>546</v>
      </c>
      <c r="B2503" t="s">
        <v>522</v>
      </c>
      <c r="C2503" t="s">
        <v>517</v>
      </c>
      <c r="D2503" s="5" t="s">
        <v>557</v>
      </c>
      <c r="E2503" t="s">
        <v>513</v>
      </c>
      <c r="F2503">
        <v>1</v>
      </c>
      <c r="H2503" t="s">
        <v>531</v>
      </c>
      <c r="I2503" t="s">
        <v>523</v>
      </c>
      <c r="J2503" t="s">
        <v>518</v>
      </c>
      <c r="K2503" s="5" t="s">
        <v>558</v>
      </c>
      <c r="L2503" t="s">
        <v>514</v>
      </c>
      <c r="M2503">
        <v>2</v>
      </c>
    </row>
    <row r="2504" spans="1:13" x14ac:dyDescent="0.25">
      <c r="A2504" t="s">
        <v>546</v>
      </c>
      <c r="B2504" t="s">
        <v>522</v>
      </c>
      <c r="C2504" t="s">
        <v>518</v>
      </c>
      <c r="D2504" s="5" t="s">
        <v>557</v>
      </c>
      <c r="E2504" t="s">
        <v>513</v>
      </c>
      <c r="F2504">
        <v>15</v>
      </c>
      <c r="H2504" t="s">
        <v>531</v>
      </c>
      <c r="I2504" t="s">
        <v>524</v>
      </c>
      <c r="J2504" t="s">
        <v>511</v>
      </c>
      <c r="K2504" s="5" t="s">
        <v>558</v>
      </c>
      <c r="L2504" t="s">
        <v>513</v>
      </c>
      <c r="M2504">
        <v>2</v>
      </c>
    </row>
    <row r="2505" spans="1:13" x14ac:dyDescent="0.25">
      <c r="A2505" t="s">
        <v>546</v>
      </c>
      <c r="B2505" t="s">
        <v>522</v>
      </c>
      <c r="C2505" t="s">
        <v>518</v>
      </c>
      <c r="D2505" s="5" t="s">
        <v>557</v>
      </c>
      <c r="E2505" t="s">
        <v>514</v>
      </c>
      <c r="F2505">
        <v>22</v>
      </c>
      <c r="H2505" t="s">
        <v>531</v>
      </c>
      <c r="I2505" t="s">
        <v>524</v>
      </c>
      <c r="J2505" t="s">
        <v>511</v>
      </c>
      <c r="K2505" s="5" t="s">
        <v>558</v>
      </c>
      <c r="L2505" t="s">
        <v>514</v>
      </c>
      <c r="M2505">
        <v>2</v>
      </c>
    </row>
    <row r="2506" spans="1:13" x14ac:dyDescent="0.25">
      <c r="A2506" t="s">
        <v>546</v>
      </c>
      <c r="B2506" t="s">
        <v>523</v>
      </c>
      <c r="C2506" t="s">
        <v>511</v>
      </c>
      <c r="D2506" s="5" t="s">
        <v>557</v>
      </c>
      <c r="E2506" t="s">
        <v>514</v>
      </c>
      <c r="F2506">
        <v>2</v>
      </c>
      <c r="H2506" t="s">
        <v>531</v>
      </c>
      <c r="I2506" t="s">
        <v>524</v>
      </c>
      <c r="J2506" t="s">
        <v>515</v>
      </c>
      <c r="K2506" s="5" t="s">
        <v>558</v>
      </c>
      <c r="L2506" t="s">
        <v>513</v>
      </c>
      <c r="M2506">
        <v>52</v>
      </c>
    </row>
    <row r="2507" spans="1:13" x14ac:dyDescent="0.25">
      <c r="A2507" t="s">
        <v>546</v>
      </c>
      <c r="B2507" t="s">
        <v>523</v>
      </c>
      <c r="C2507" t="s">
        <v>515</v>
      </c>
      <c r="D2507" s="5" t="s">
        <v>557</v>
      </c>
      <c r="E2507" t="s">
        <v>513</v>
      </c>
      <c r="F2507">
        <v>101</v>
      </c>
      <c r="H2507" t="s">
        <v>531</v>
      </c>
      <c r="I2507" t="s">
        <v>524</v>
      </c>
      <c r="J2507" t="s">
        <v>515</v>
      </c>
      <c r="K2507" s="5" t="s">
        <v>558</v>
      </c>
      <c r="L2507" t="s">
        <v>514</v>
      </c>
      <c r="M2507">
        <v>77</v>
      </c>
    </row>
    <row r="2508" spans="1:13" x14ac:dyDescent="0.25">
      <c r="A2508" t="s">
        <v>546</v>
      </c>
      <c r="B2508" t="s">
        <v>523</v>
      </c>
      <c r="C2508" t="s">
        <v>515</v>
      </c>
      <c r="D2508" s="5" t="s">
        <v>557</v>
      </c>
      <c r="E2508" t="s">
        <v>514</v>
      </c>
      <c r="F2508">
        <v>147</v>
      </c>
      <c r="H2508" t="s">
        <v>531</v>
      </c>
      <c r="I2508" t="s">
        <v>524</v>
      </c>
      <c r="J2508" t="s">
        <v>518</v>
      </c>
      <c r="K2508" s="5" t="s">
        <v>558</v>
      </c>
      <c r="L2508" t="s">
        <v>513</v>
      </c>
      <c r="M2508">
        <v>2</v>
      </c>
    </row>
    <row r="2509" spans="1:13" x14ac:dyDescent="0.25">
      <c r="A2509" t="s">
        <v>546</v>
      </c>
      <c r="B2509" t="s">
        <v>523</v>
      </c>
      <c r="C2509" t="s">
        <v>517</v>
      </c>
      <c r="D2509" s="5" t="s">
        <v>557</v>
      </c>
      <c r="E2509" t="s">
        <v>513</v>
      </c>
      <c r="F2509">
        <v>1</v>
      </c>
      <c r="H2509" t="s">
        <v>531</v>
      </c>
      <c r="I2509" t="s">
        <v>524</v>
      </c>
      <c r="J2509" t="s">
        <v>518</v>
      </c>
      <c r="K2509" s="5" t="s">
        <v>558</v>
      </c>
      <c r="L2509" t="s">
        <v>514</v>
      </c>
      <c r="M2509">
        <v>4</v>
      </c>
    </row>
    <row r="2510" spans="1:13" x14ac:dyDescent="0.25">
      <c r="A2510" t="s">
        <v>546</v>
      </c>
      <c r="B2510" t="s">
        <v>523</v>
      </c>
      <c r="C2510" t="s">
        <v>517</v>
      </c>
      <c r="D2510" s="5" t="s">
        <v>557</v>
      </c>
      <c r="E2510" t="s">
        <v>514</v>
      </c>
      <c r="F2510">
        <v>1</v>
      </c>
      <c r="H2510" t="s">
        <v>531</v>
      </c>
      <c r="I2510" t="s">
        <v>525</v>
      </c>
      <c r="J2510" t="s">
        <v>515</v>
      </c>
      <c r="K2510" s="5" t="s">
        <v>558</v>
      </c>
      <c r="L2510" t="s">
        <v>513</v>
      </c>
      <c r="M2510">
        <v>2</v>
      </c>
    </row>
    <row r="2511" spans="1:13" x14ac:dyDescent="0.25">
      <c r="A2511" t="s">
        <v>546</v>
      </c>
      <c r="B2511" t="s">
        <v>523</v>
      </c>
      <c r="C2511" t="s">
        <v>518</v>
      </c>
      <c r="D2511" s="5" t="s">
        <v>557</v>
      </c>
      <c r="E2511" t="s">
        <v>513</v>
      </c>
      <c r="F2511">
        <v>21</v>
      </c>
      <c r="H2511" t="s">
        <v>531</v>
      </c>
      <c r="I2511" t="s">
        <v>525</v>
      </c>
      <c r="J2511" t="s">
        <v>515</v>
      </c>
      <c r="K2511" s="5" t="s">
        <v>558</v>
      </c>
      <c r="L2511" t="s">
        <v>514</v>
      </c>
      <c r="M2511">
        <v>8</v>
      </c>
    </row>
    <row r="2512" spans="1:13" x14ac:dyDescent="0.25">
      <c r="A2512" t="s">
        <v>546</v>
      </c>
      <c r="B2512" t="s">
        <v>523</v>
      </c>
      <c r="C2512" t="s">
        <v>518</v>
      </c>
      <c r="D2512" s="5" t="s">
        <v>557</v>
      </c>
      <c r="E2512" t="s">
        <v>514</v>
      </c>
      <c r="F2512">
        <v>16</v>
      </c>
      <c r="H2512" t="s">
        <v>531</v>
      </c>
      <c r="I2512" t="s">
        <v>525</v>
      </c>
      <c r="J2512" t="s">
        <v>518</v>
      </c>
      <c r="K2512" s="5" t="s">
        <v>558</v>
      </c>
      <c r="L2512" t="s">
        <v>514</v>
      </c>
      <c r="M2512">
        <v>1</v>
      </c>
    </row>
    <row r="2513" spans="1:13" x14ac:dyDescent="0.25">
      <c r="A2513" t="s">
        <v>546</v>
      </c>
      <c r="B2513" t="s">
        <v>523</v>
      </c>
      <c r="C2513" t="s">
        <v>519</v>
      </c>
      <c r="D2513" s="5" t="s">
        <v>557</v>
      </c>
      <c r="E2513" t="s">
        <v>514</v>
      </c>
      <c r="F2513">
        <v>1</v>
      </c>
      <c r="H2513" t="s">
        <v>532</v>
      </c>
      <c r="I2513" t="s">
        <v>510</v>
      </c>
      <c r="J2513" t="s">
        <v>511</v>
      </c>
      <c r="K2513" s="5" t="s">
        <v>558</v>
      </c>
      <c r="L2513" t="s">
        <v>513</v>
      </c>
      <c r="M2513">
        <v>34</v>
      </c>
    </row>
    <row r="2514" spans="1:13" x14ac:dyDescent="0.25">
      <c r="A2514" t="s">
        <v>546</v>
      </c>
      <c r="B2514" t="s">
        <v>524</v>
      </c>
      <c r="C2514" t="s">
        <v>511</v>
      </c>
      <c r="D2514" s="5" t="s">
        <v>557</v>
      </c>
      <c r="E2514" t="s">
        <v>513</v>
      </c>
      <c r="F2514">
        <v>1</v>
      </c>
      <c r="H2514" t="s">
        <v>532</v>
      </c>
      <c r="I2514" t="s">
        <v>510</v>
      </c>
      <c r="J2514" t="s">
        <v>511</v>
      </c>
      <c r="K2514" s="5" t="s">
        <v>558</v>
      </c>
      <c r="L2514" t="s">
        <v>514</v>
      </c>
      <c r="M2514">
        <v>72</v>
      </c>
    </row>
    <row r="2515" spans="1:13" x14ac:dyDescent="0.25">
      <c r="A2515" t="s">
        <v>546</v>
      </c>
      <c r="B2515" t="s">
        <v>524</v>
      </c>
      <c r="C2515" t="s">
        <v>511</v>
      </c>
      <c r="D2515" s="5" t="s">
        <v>557</v>
      </c>
      <c r="E2515" t="s">
        <v>514</v>
      </c>
      <c r="F2515">
        <v>2</v>
      </c>
      <c r="H2515" t="s">
        <v>532</v>
      </c>
      <c r="I2515" t="s">
        <v>510</v>
      </c>
      <c r="J2515" t="s">
        <v>515</v>
      </c>
      <c r="K2515" s="5" t="s">
        <v>558</v>
      </c>
      <c r="L2515" t="s">
        <v>513</v>
      </c>
      <c r="M2515">
        <v>84</v>
      </c>
    </row>
    <row r="2516" spans="1:13" x14ac:dyDescent="0.25">
      <c r="A2516" t="s">
        <v>546</v>
      </c>
      <c r="B2516" t="s">
        <v>524</v>
      </c>
      <c r="C2516" t="s">
        <v>515</v>
      </c>
      <c r="D2516" s="5" t="s">
        <v>557</v>
      </c>
      <c r="E2516" t="s">
        <v>513</v>
      </c>
      <c r="F2516">
        <v>115</v>
      </c>
      <c r="H2516" t="s">
        <v>532</v>
      </c>
      <c r="I2516" t="s">
        <v>510</v>
      </c>
      <c r="J2516" t="s">
        <v>515</v>
      </c>
      <c r="K2516" s="5" t="s">
        <v>558</v>
      </c>
      <c r="L2516" t="s">
        <v>514</v>
      </c>
      <c r="M2516">
        <v>170</v>
      </c>
    </row>
    <row r="2517" spans="1:13" x14ac:dyDescent="0.25">
      <c r="A2517" t="s">
        <v>546</v>
      </c>
      <c r="B2517" t="s">
        <v>524</v>
      </c>
      <c r="C2517" t="s">
        <v>515</v>
      </c>
      <c r="D2517" s="5" t="s">
        <v>557</v>
      </c>
      <c r="E2517" t="s">
        <v>514</v>
      </c>
      <c r="F2517">
        <v>110</v>
      </c>
      <c r="H2517" t="s">
        <v>532</v>
      </c>
      <c r="I2517" t="s">
        <v>510</v>
      </c>
      <c r="J2517" t="s">
        <v>527</v>
      </c>
      <c r="K2517" s="5" t="s">
        <v>558</v>
      </c>
      <c r="L2517" t="s">
        <v>513</v>
      </c>
      <c r="M2517">
        <v>34</v>
      </c>
    </row>
    <row r="2518" spans="1:13" x14ac:dyDescent="0.25">
      <c r="A2518" t="s">
        <v>546</v>
      </c>
      <c r="B2518" t="s">
        <v>524</v>
      </c>
      <c r="C2518" t="s">
        <v>518</v>
      </c>
      <c r="D2518" s="5" t="s">
        <v>557</v>
      </c>
      <c r="E2518" t="s">
        <v>513</v>
      </c>
      <c r="F2518">
        <v>8</v>
      </c>
      <c r="H2518" t="s">
        <v>532</v>
      </c>
      <c r="I2518" t="s">
        <v>510</v>
      </c>
      <c r="J2518" t="s">
        <v>527</v>
      </c>
      <c r="K2518" s="5" t="s">
        <v>558</v>
      </c>
      <c r="L2518" t="s">
        <v>514</v>
      </c>
      <c r="M2518">
        <v>164</v>
      </c>
    </row>
    <row r="2519" spans="1:13" x14ac:dyDescent="0.25">
      <c r="A2519" t="s">
        <v>546</v>
      </c>
      <c r="B2519" t="s">
        <v>524</v>
      </c>
      <c r="C2519" t="s">
        <v>518</v>
      </c>
      <c r="D2519" s="5" t="s">
        <v>557</v>
      </c>
      <c r="E2519" t="s">
        <v>514</v>
      </c>
      <c r="F2519">
        <v>22</v>
      </c>
      <c r="H2519" t="s">
        <v>532</v>
      </c>
      <c r="I2519" t="s">
        <v>510</v>
      </c>
      <c r="J2519" t="s">
        <v>517</v>
      </c>
      <c r="K2519" s="5" t="s">
        <v>558</v>
      </c>
      <c r="L2519" t="s">
        <v>513</v>
      </c>
      <c r="M2519">
        <v>3</v>
      </c>
    </row>
    <row r="2520" spans="1:13" x14ac:dyDescent="0.25">
      <c r="A2520" t="s">
        <v>546</v>
      </c>
      <c r="B2520" t="s">
        <v>525</v>
      </c>
      <c r="C2520" t="s">
        <v>515</v>
      </c>
      <c r="D2520" s="5" t="s">
        <v>557</v>
      </c>
      <c r="E2520" t="s">
        <v>513</v>
      </c>
      <c r="F2520">
        <v>6</v>
      </c>
      <c r="H2520" t="s">
        <v>532</v>
      </c>
      <c r="I2520" t="s">
        <v>510</v>
      </c>
      <c r="J2520" t="s">
        <v>517</v>
      </c>
      <c r="K2520" s="5" t="s">
        <v>558</v>
      </c>
      <c r="L2520" t="s">
        <v>514</v>
      </c>
      <c r="M2520">
        <v>21</v>
      </c>
    </row>
    <row r="2521" spans="1:13" x14ac:dyDescent="0.25">
      <c r="A2521" t="s">
        <v>546</v>
      </c>
      <c r="B2521" t="s">
        <v>525</v>
      </c>
      <c r="C2521" t="s">
        <v>515</v>
      </c>
      <c r="D2521" s="5" t="s">
        <v>557</v>
      </c>
      <c r="E2521" t="s">
        <v>514</v>
      </c>
      <c r="F2521">
        <v>11</v>
      </c>
      <c r="H2521" t="s">
        <v>532</v>
      </c>
      <c r="I2521" t="s">
        <v>510</v>
      </c>
      <c r="J2521" t="s">
        <v>518</v>
      </c>
      <c r="K2521" s="5" t="s">
        <v>558</v>
      </c>
      <c r="L2521" t="s">
        <v>513</v>
      </c>
      <c r="M2521">
        <v>5</v>
      </c>
    </row>
    <row r="2522" spans="1:13" x14ac:dyDescent="0.25">
      <c r="A2522" t="s">
        <v>546</v>
      </c>
      <c r="B2522" t="s">
        <v>525</v>
      </c>
      <c r="C2522" t="s">
        <v>518</v>
      </c>
      <c r="D2522" s="5" t="s">
        <v>557</v>
      </c>
      <c r="E2522" t="s">
        <v>513</v>
      </c>
      <c r="F2522">
        <v>1</v>
      </c>
      <c r="H2522" t="s">
        <v>532</v>
      </c>
      <c r="I2522" t="s">
        <v>510</v>
      </c>
      <c r="J2522" t="s">
        <v>518</v>
      </c>
      <c r="K2522" s="5" t="s">
        <v>558</v>
      </c>
      <c r="L2522" t="s">
        <v>514</v>
      </c>
      <c r="M2522">
        <v>11</v>
      </c>
    </row>
    <row r="2523" spans="1:13" x14ac:dyDescent="0.25">
      <c r="A2523" t="s">
        <v>547</v>
      </c>
      <c r="B2523" t="s">
        <v>510</v>
      </c>
      <c r="C2523" t="s">
        <v>511</v>
      </c>
      <c r="D2523" s="5" t="s">
        <v>557</v>
      </c>
      <c r="E2523" t="s">
        <v>513</v>
      </c>
      <c r="F2523">
        <v>10</v>
      </c>
      <c r="H2523" t="s">
        <v>532</v>
      </c>
      <c r="I2523" t="s">
        <v>510</v>
      </c>
      <c r="J2523" t="s">
        <v>519</v>
      </c>
      <c r="K2523" s="5" t="s">
        <v>558</v>
      </c>
      <c r="L2523" t="s">
        <v>513</v>
      </c>
      <c r="M2523">
        <v>9</v>
      </c>
    </row>
    <row r="2524" spans="1:13" x14ac:dyDescent="0.25">
      <c r="A2524" t="s">
        <v>547</v>
      </c>
      <c r="B2524" t="s">
        <v>510</v>
      </c>
      <c r="C2524" t="s">
        <v>511</v>
      </c>
      <c r="D2524" s="5" t="s">
        <v>557</v>
      </c>
      <c r="E2524" t="s">
        <v>514</v>
      </c>
      <c r="F2524">
        <v>32</v>
      </c>
      <c r="H2524" t="s">
        <v>532</v>
      </c>
      <c r="I2524" t="s">
        <v>510</v>
      </c>
      <c r="J2524" t="s">
        <v>519</v>
      </c>
      <c r="K2524" s="5" t="s">
        <v>558</v>
      </c>
      <c r="L2524" t="s">
        <v>514</v>
      </c>
      <c r="M2524">
        <v>72</v>
      </c>
    </row>
    <row r="2525" spans="1:13" x14ac:dyDescent="0.25">
      <c r="A2525" t="s">
        <v>547</v>
      </c>
      <c r="B2525" t="s">
        <v>510</v>
      </c>
      <c r="C2525" t="s">
        <v>515</v>
      </c>
      <c r="D2525" s="5" t="s">
        <v>557</v>
      </c>
      <c r="E2525" t="s">
        <v>513</v>
      </c>
      <c r="F2525">
        <v>27</v>
      </c>
      <c r="H2525" t="s">
        <v>532</v>
      </c>
      <c r="I2525" t="s">
        <v>520</v>
      </c>
      <c r="J2525" t="s">
        <v>511</v>
      </c>
      <c r="K2525" s="5" t="s">
        <v>558</v>
      </c>
      <c r="L2525" t="s">
        <v>513</v>
      </c>
      <c r="M2525">
        <v>4</v>
      </c>
    </row>
    <row r="2526" spans="1:13" x14ac:dyDescent="0.25">
      <c r="A2526" t="s">
        <v>547</v>
      </c>
      <c r="B2526" t="s">
        <v>510</v>
      </c>
      <c r="C2526" t="s">
        <v>515</v>
      </c>
      <c r="D2526" s="5" t="s">
        <v>557</v>
      </c>
      <c r="E2526" t="s">
        <v>514</v>
      </c>
      <c r="F2526">
        <v>56</v>
      </c>
      <c r="H2526" t="s">
        <v>532</v>
      </c>
      <c r="I2526" t="s">
        <v>520</v>
      </c>
      <c r="J2526" t="s">
        <v>511</v>
      </c>
      <c r="K2526" s="5" t="s">
        <v>558</v>
      </c>
      <c r="L2526" t="s">
        <v>514</v>
      </c>
      <c r="M2526">
        <v>11</v>
      </c>
    </row>
    <row r="2527" spans="1:13" x14ac:dyDescent="0.25">
      <c r="A2527" t="s">
        <v>547</v>
      </c>
      <c r="B2527" t="s">
        <v>510</v>
      </c>
      <c r="C2527" t="s">
        <v>527</v>
      </c>
      <c r="D2527" s="5" t="s">
        <v>557</v>
      </c>
      <c r="E2527" t="s">
        <v>513</v>
      </c>
      <c r="F2527">
        <v>1</v>
      </c>
      <c r="H2527" t="s">
        <v>532</v>
      </c>
      <c r="I2527" t="s">
        <v>520</v>
      </c>
      <c r="J2527" t="s">
        <v>515</v>
      </c>
      <c r="K2527" s="5" t="s">
        <v>558</v>
      </c>
      <c r="L2527" t="s">
        <v>513</v>
      </c>
      <c r="M2527">
        <v>160</v>
      </c>
    </row>
    <row r="2528" spans="1:13" x14ac:dyDescent="0.25">
      <c r="A2528" t="s">
        <v>547</v>
      </c>
      <c r="B2528" t="s">
        <v>510</v>
      </c>
      <c r="C2528" t="s">
        <v>527</v>
      </c>
      <c r="D2528" s="5" t="s">
        <v>557</v>
      </c>
      <c r="E2528" t="s">
        <v>514</v>
      </c>
      <c r="F2528">
        <v>2</v>
      </c>
      <c r="H2528" t="s">
        <v>532</v>
      </c>
      <c r="I2528" t="s">
        <v>520</v>
      </c>
      <c r="J2528" t="s">
        <v>515</v>
      </c>
      <c r="K2528" s="5" t="s">
        <v>558</v>
      </c>
      <c r="L2528" t="s">
        <v>514</v>
      </c>
      <c r="M2528">
        <v>290</v>
      </c>
    </row>
    <row r="2529" spans="1:13" x14ac:dyDescent="0.25">
      <c r="A2529" t="s">
        <v>547</v>
      </c>
      <c r="B2529" t="s">
        <v>510</v>
      </c>
      <c r="C2529" t="s">
        <v>517</v>
      </c>
      <c r="D2529" s="5" t="s">
        <v>557</v>
      </c>
      <c r="E2529" t="s">
        <v>513</v>
      </c>
      <c r="F2529">
        <v>4</v>
      </c>
      <c r="H2529" t="s">
        <v>532</v>
      </c>
      <c r="I2529" t="s">
        <v>520</v>
      </c>
      <c r="J2529" t="s">
        <v>527</v>
      </c>
      <c r="K2529" s="5" t="s">
        <v>558</v>
      </c>
      <c r="L2529" t="s">
        <v>513</v>
      </c>
      <c r="M2529">
        <v>41</v>
      </c>
    </row>
    <row r="2530" spans="1:13" x14ac:dyDescent="0.25">
      <c r="A2530" t="s">
        <v>547</v>
      </c>
      <c r="B2530" t="s">
        <v>510</v>
      </c>
      <c r="C2530" t="s">
        <v>517</v>
      </c>
      <c r="D2530" s="5" t="s">
        <v>557</v>
      </c>
      <c r="E2530" t="s">
        <v>514</v>
      </c>
      <c r="F2530">
        <v>14</v>
      </c>
      <c r="H2530" t="s">
        <v>532</v>
      </c>
      <c r="I2530" t="s">
        <v>520</v>
      </c>
      <c r="J2530" t="s">
        <v>527</v>
      </c>
      <c r="K2530" s="5" t="s">
        <v>558</v>
      </c>
      <c r="L2530" t="s">
        <v>514</v>
      </c>
      <c r="M2530">
        <v>68</v>
      </c>
    </row>
    <row r="2531" spans="1:13" x14ac:dyDescent="0.25">
      <c r="A2531" t="s">
        <v>547</v>
      </c>
      <c r="B2531" t="s">
        <v>510</v>
      </c>
      <c r="C2531" t="s">
        <v>518</v>
      </c>
      <c r="D2531" s="5" t="s">
        <v>557</v>
      </c>
      <c r="E2531" t="s">
        <v>513</v>
      </c>
      <c r="F2531">
        <v>1</v>
      </c>
      <c r="H2531" t="s">
        <v>532</v>
      </c>
      <c r="I2531" t="s">
        <v>520</v>
      </c>
      <c r="J2531" t="s">
        <v>517</v>
      </c>
      <c r="K2531" s="5" t="s">
        <v>558</v>
      </c>
      <c r="L2531" t="s">
        <v>513</v>
      </c>
      <c r="M2531">
        <v>1</v>
      </c>
    </row>
    <row r="2532" spans="1:13" x14ac:dyDescent="0.25">
      <c r="A2532" t="s">
        <v>547</v>
      </c>
      <c r="B2532" t="s">
        <v>510</v>
      </c>
      <c r="C2532" t="s">
        <v>518</v>
      </c>
      <c r="D2532" s="5" t="s">
        <v>557</v>
      </c>
      <c r="E2532" t="s">
        <v>514</v>
      </c>
      <c r="F2532">
        <v>4</v>
      </c>
      <c r="H2532" t="s">
        <v>532</v>
      </c>
      <c r="I2532" t="s">
        <v>520</v>
      </c>
      <c r="J2532" t="s">
        <v>517</v>
      </c>
      <c r="K2532" s="5" t="s">
        <v>558</v>
      </c>
      <c r="L2532" t="s">
        <v>514</v>
      </c>
      <c r="M2532">
        <v>3</v>
      </c>
    </row>
    <row r="2533" spans="1:13" x14ac:dyDescent="0.25">
      <c r="A2533" t="s">
        <v>547</v>
      </c>
      <c r="B2533" t="s">
        <v>510</v>
      </c>
      <c r="C2533" t="s">
        <v>519</v>
      </c>
      <c r="D2533" s="5" t="s">
        <v>557</v>
      </c>
      <c r="E2533" t="s">
        <v>513</v>
      </c>
      <c r="F2533">
        <v>1</v>
      </c>
      <c r="H2533" t="s">
        <v>532</v>
      </c>
      <c r="I2533" t="s">
        <v>520</v>
      </c>
      <c r="J2533" t="s">
        <v>518</v>
      </c>
      <c r="K2533" s="5" t="s">
        <v>558</v>
      </c>
      <c r="L2533" t="s">
        <v>513</v>
      </c>
      <c r="M2533">
        <v>10</v>
      </c>
    </row>
    <row r="2534" spans="1:13" x14ac:dyDescent="0.25">
      <c r="A2534" t="s">
        <v>547</v>
      </c>
      <c r="B2534" t="s">
        <v>510</v>
      </c>
      <c r="C2534" t="s">
        <v>519</v>
      </c>
      <c r="D2534" s="5" t="s">
        <v>557</v>
      </c>
      <c r="E2534" t="s">
        <v>514</v>
      </c>
      <c r="F2534">
        <v>66</v>
      </c>
      <c r="H2534" t="s">
        <v>532</v>
      </c>
      <c r="I2534" t="s">
        <v>520</v>
      </c>
      <c r="J2534" t="s">
        <v>518</v>
      </c>
      <c r="K2534" s="5" t="s">
        <v>558</v>
      </c>
      <c r="L2534" t="s">
        <v>514</v>
      </c>
      <c r="M2534">
        <v>18</v>
      </c>
    </row>
    <row r="2535" spans="1:13" x14ac:dyDescent="0.25">
      <c r="A2535" t="s">
        <v>547</v>
      </c>
      <c r="B2535" t="s">
        <v>520</v>
      </c>
      <c r="C2535" t="s">
        <v>515</v>
      </c>
      <c r="D2535" s="5" t="s">
        <v>557</v>
      </c>
      <c r="E2535" t="s">
        <v>513</v>
      </c>
      <c r="F2535">
        <v>12</v>
      </c>
      <c r="H2535" t="s">
        <v>532</v>
      </c>
      <c r="I2535" t="s">
        <v>521</v>
      </c>
      <c r="J2535" t="s">
        <v>511</v>
      </c>
      <c r="K2535" s="5" t="s">
        <v>558</v>
      </c>
      <c r="L2535" t="s">
        <v>513</v>
      </c>
      <c r="M2535">
        <v>1</v>
      </c>
    </row>
    <row r="2536" spans="1:13" x14ac:dyDescent="0.25">
      <c r="A2536" t="s">
        <v>547</v>
      </c>
      <c r="B2536" t="s">
        <v>520</v>
      </c>
      <c r="C2536" t="s">
        <v>515</v>
      </c>
      <c r="D2536" s="5" t="s">
        <v>557</v>
      </c>
      <c r="E2536" t="s">
        <v>514</v>
      </c>
      <c r="F2536">
        <v>16</v>
      </c>
      <c r="H2536" t="s">
        <v>532</v>
      </c>
      <c r="I2536" t="s">
        <v>521</v>
      </c>
      <c r="J2536" t="s">
        <v>511</v>
      </c>
      <c r="K2536" s="5" t="s">
        <v>558</v>
      </c>
      <c r="L2536" t="s">
        <v>514</v>
      </c>
      <c r="M2536">
        <v>7</v>
      </c>
    </row>
    <row r="2537" spans="1:13" x14ac:dyDescent="0.25">
      <c r="A2537" t="s">
        <v>547</v>
      </c>
      <c r="B2537" t="s">
        <v>521</v>
      </c>
      <c r="C2537" t="s">
        <v>511</v>
      </c>
      <c r="D2537" s="5" t="s">
        <v>557</v>
      </c>
      <c r="E2537" t="s">
        <v>514</v>
      </c>
      <c r="F2537">
        <v>1</v>
      </c>
      <c r="H2537" t="s">
        <v>532</v>
      </c>
      <c r="I2537" t="s">
        <v>521</v>
      </c>
      <c r="J2537" t="s">
        <v>515</v>
      </c>
      <c r="K2537" s="5" t="s">
        <v>558</v>
      </c>
      <c r="L2537" t="s">
        <v>514</v>
      </c>
      <c r="M2537">
        <v>2</v>
      </c>
    </row>
    <row r="2538" spans="1:13" x14ac:dyDescent="0.25">
      <c r="A2538" t="s">
        <v>547</v>
      </c>
      <c r="B2538" t="s">
        <v>521</v>
      </c>
      <c r="C2538" t="s">
        <v>515</v>
      </c>
      <c r="D2538" s="5" t="s">
        <v>557</v>
      </c>
      <c r="E2538" t="s">
        <v>514</v>
      </c>
      <c r="F2538">
        <v>1</v>
      </c>
      <c r="H2538" t="s">
        <v>532</v>
      </c>
      <c r="I2538" t="s">
        <v>521</v>
      </c>
      <c r="J2538" t="s">
        <v>517</v>
      </c>
      <c r="K2538" s="5" t="s">
        <v>558</v>
      </c>
      <c r="L2538" t="s">
        <v>513</v>
      </c>
      <c r="M2538">
        <v>1</v>
      </c>
    </row>
    <row r="2539" spans="1:13" x14ac:dyDescent="0.25">
      <c r="A2539" t="s">
        <v>547</v>
      </c>
      <c r="B2539" t="s">
        <v>521</v>
      </c>
      <c r="C2539" t="s">
        <v>517</v>
      </c>
      <c r="D2539" s="5" t="s">
        <v>557</v>
      </c>
      <c r="E2539" t="s">
        <v>514</v>
      </c>
      <c r="F2539">
        <v>1</v>
      </c>
      <c r="H2539" t="s">
        <v>532</v>
      </c>
      <c r="I2539" t="s">
        <v>521</v>
      </c>
      <c r="J2539" t="s">
        <v>517</v>
      </c>
      <c r="K2539" s="5" t="s">
        <v>558</v>
      </c>
      <c r="L2539" t="s">
        <v>514</v>
      </c>
      <c r="M2539">
        <v>2</v>
      </c>
    </row>
    <row r="2540" spans="1:13" x14ac:dyDescent="0.25">
      <c r="A2540" t="s">
        <v>547</v>
      </c>
      <c r="B2540" t="s">
        <v>522</v>
      </c>
      <c r="C2540" t="s">
        <v>511</v>
      </c>
      <c r="D2540" s="5" t="s">
        <v>557</v>
      </c>
      <c r="E2540" t="s">
        <v>513</v>
      </c>
      <c r="F2540">
        <v>1</v>
      </c>
      <c r="H2540" t="s">
        <v>532</v>
      </c>
      <c r="I2540" t="s">
        <v>521</v>
      </c>
      <c r="J2540" t="s">
        <v>518</v>
      </c>
      <c r="K2540" s="5" t="s">
        <v>558</v>
      </c>
      <c r="L2540" t="s">
        <v>513</v>
      </c>
      <c r="M2540">
        <v>1</v>
      </c>
    </row>
    <row r="2541" spans="1:13" x14ac:dyDescent="0.25">
      <c r="A2541" t="s">
        <v>547</v>
      </c>
      <c r="B2541" t="s">
        <v>522</v>
      </c>
      <c r="C2541" t="s">
        <v>511</v>
      </c>
      <c r="D2541" s="5" t="s">
        <v>557</v>
      </c>
      <c r="E2541" t="s">
        <v>514</v>
      </c>
      <c r="F2541">
        <v>2</v>
      </c>
      <c r="H2541" t="s">
        <v>532</v>
      </c>
      <c r="I2541" t="s">
        <v>522</v>
      </c>
      <c r="J2541" t="s">
        <v>511</v>
      </c>
      <c r="K2541" s="5" t="s">
        <v>558</v>
      </c>
      <c r="L2541" t="s">
        <v>513</v>
      </c>
      <c r="M2541">
        <v>2</v>
      </c>
    </row>
    <row r="2542" spans="1:13" x14ac:dyDescent="0.25">
      <c r="A2542" t="s">
        <v>547</v>
      </c>
      <c r="B2542" t="s">
        <v>522</v>
      </c>
      <c r="C2542" t="s">
        <v>515</v>
      </c>
      <c r="D2542" s="5" t="s">
        <v>557</v>
      </c>
      <c r="E2542" t="s">
        <v>513</v>
      </c>
      <c r="F2542">
        <v>4</v>
      </c>
      <c r="H2542" t="s">
        <v>532</v>
      </c>
      <c r="I2542" t="s">
        <v>522</v>
      </c>
      <c r="J2542" t="s">
        <v>511</v>
      </c>
      <c r="K2542" s="5" t="s">
        <v>558</v>
      </c>
      <c r="L2542" t="s">
        <v>514</v>
      </c>
      <c r="M2542">
        <v>4</v>
      </c>
    </row>
    <row r="2543" spans="1:13" x14ac:dyDescent="0.25">
      <c r="A2543" t="s">
        <v>547</v>
      </c>
      <c r="B2543" t="s">
        <v>522</v>
      </c>
      <c r="C2543" t="s">
        <v>515</v>
      </c>
      <c r="D2543" s="5" t="s">
        <v>557</v>
      </c>
      <c r="E2543" t="s">
        <v>514</v>
      </c>
      <c r="F2543">
        <v>4</v>
      </c>
      <c r="H2543" t="s">
        <v>532</v>
      </c>
      <c r="I2543" t="s">
        <v>522</v>
      </c>
      <c r="J2543" t="s">
        <v>515</v>
      </c>
      <c r="K2543" s="5" t="s">
        <v>558</v>
      </c>
      <c r="L2543" t="s">
        <v>513</v>
      </c>
      <c r="M2543">
        <v>21</v>
      </c>
    </row>
    <row r="2544" spans="1:13" x14ac:dyDescent="0.25">
      <c r="A2544" t="s">
        <v>547</v>
      </c>
      <c r="B2544" t="s">
        <v>522</v>
      </c>
      <c r="C2544" t="s">
        <v>518</v>
      </c>
      <c r="D2544" s="5" t="s">
        <v>557</v>
      </c>
      <c r="E2544" t="s">
        <v>513</v>
      </c>
      <c r="F2544">
        <v>1</v>
      </c>
      <c r="H2544" t="s">
        <v>532</v>
      </c>
      <c r="I2544" t="s">
        <v>522</v>
      </c>
      <c r="J2544" t="s">
        <v>515</v>
      </c>
      <c r="K2544" s="5" t="s">
        <v>558</v>
      </c>
      <c r="L2544" t="s">
        <v>514</v>
      </c>
      <c r="M2544">
        <v>18</v>
      </c>
    </row>
    <row r="2545" spans="1:13" x14ac:dyDescent="0.25">
      <c r="A2545" t="s">
        <v>547</v>
      </c>
      <c r="B2545" t="s">
        <v>523</v>
      </c>
      <c r="C2545" t="s">
        <v>511</v>
      </c>
      <c r="D2545" s="5" t="s">
        <v>557</v>
      </c>
      <c r="E2545" t="s">
        <v>513</v>
      </c>
      <c r="F2545">
        <v>1</v>
      </c>
      <c r="H2545" t="s">
        <v>532</v>
      </c>
      <c r="I2545" t="s">
        <v>522</v>
      </c>
      <c r="J2545" t="s">
        <v>527</v>
      </c>
      <c r="K2545" s="5" t="s">
        <v>558</v>
      </c>
      <c r="L2545" t="s">
        <v>513</v>
      </c>
      <c r="M2545">
        <v>4</v>
      </c>
    </row>
    <row r="2546" spans="1:13" x14ac:dyDescent="0.25">
      <c r="A2546" t="s">
        <v>547</v>
      </c>
      <c r="B2546" t="s">
        <v>523</v>
      </c>
      <c r="C2546" t="s">
        <v>515</v>
      </c>
      <c r="D2546" s="5" t="s">
        <v>557</v>
      </c>
      <c r="E2546" t="s">
        <v>513</v>
      </c>
      <c r="F2546">
        <v>11</v>
      </c>
      <c r="H2546" t="s">
        <v>532</v>
      </c>
      <c r="I2546" t="s">
        <v>522</v>
      </c>
      <c r="J2546" t="s">
        <v>527</v>
      </c>
      <c r="K2546" s="5" t="s">
        <v>558</v>
      </c>
      <c r="L2546" t="s">
        <v>514</v>
      </c>
      <c r="M2546">
        <v>7</v>
      </c>
    </row>
    <row r="2547" spans="1:13" x14ac:dyDescent="0.25">
      <c r="A2547" t="s">
        <v>547</v>
      </c>
      <c r="B2547" t="s">
        <v>523</v>
      </c>
      <c r="C2547" t="s">
        <v>515</v>
      </c>
      <c r="D2547" s="5" t="s">
        <v>557</v>
      </c>
      <c r="E2547" t="s">
        <v>514</v>
      </c>
      <c r="F2547">
        <v>17</v>
      </c>
      <c r="H2547" t="s">
        <v>532</v>
      </c>
      <c r="I2547" t="s">
        <v>522</v>
      </c>
      <c r="J2547" t="s">
        <v>517</v>
      </c>
      <c r="K2547" s="5" t="s">
        <v>558</v>
      </c>
      <c r="L2547" t="s">
        <v>513</v>
      </c>
      <c r="M2547">
        <v>2</v>
      </c>
    </row>
    <row r="2548" spans="1:13" x14ac:dyDescent="0.25">
      <c r="A2548" t="s">
        <v>547</v>
      </c>
      <c r="B2548" t="s">
        <v>523</v>
      </c>
      <c r="C2548" t="s">
        <v>518</v>
      </c>
      <c r="D2548" s="5" t="s">
        <v>557</v>
      </c>
      <c r="E2548" t="s">
        <v>514</v>
      </c>
      <c r="F2548">
        <v>2</v>
      </c>
      <c r="H2548" t="s">
        <v>532</v>
      </c>
      <c r="I2548" t="s">
        <v>522</v>
      </c>
      <c r="J2548" t="s">
        <v>518</v>
      </c>
      <c r="K2548" s="5" t="s">
        <v>558</v>
      </c>
      <c r="L2548" t="s">
        <v>514</v>
      </c>
      <c r="M2548">
        <v>3</v>
      </c>
    </row>
    <row r="2549" spans="1:13" x14ac:dyDescent="0.25">
      <c r="A2549" t="s">
        <v>547</v>
      </c>
      <c r="B2549" t="s">
        <v>524</v>
      </c>
      <c r="C2549" t="s">
        <v>515</v>
      </c>
      <c r="D2549" s="5" t="s">
        <v>557</v>
      </c>
      <c r="E2549" t="s">
        <v>513</v>
      </c>
      <c r="F2549">
        <v>15</v>
      </c>
      <c r="H2549" t="s">
        <v>532</v>
      </c>
      <c r="I2549" t="s">
        <v>523</v>
      </c>
      <c r="J2549" t="s">
        <v>511</v>
      </c>
      <c r="K2549" s="5" t="s">
        <v>558</v>
      </c>
      <c r="L2549" t="s">
        <v>513</v>
      </c>
      <c r="M2549">
        <v>2</v>
      </c>
    </row>
    <row r="2550" spans="1:13" x14ac:dyDescent="0.25">
      <c r="A2550" t="s">
        <v>547</v>
      </c>
      <c r="B2550" t="s">
        <v>524</v>
      </c>
      <c r="C2550" t="s">
        <v>515</v>
      </c>
      <c r="D2550" s="5" t="s">
        <v>557</v>
      </c>
      <c r="E2550" t="s">
        <v>514</v>
      </c>
      <c r="F2550">
        <v>18</v>
      </c>
      <c r="H2550" t="s">
        <v>532</v>
      </c>
      <c r="I2550" t="s">
        <v>523</v>
      </c>
      <c r="J2550" t="s">
        <v>511</v>
      </c>
      <c r="K2550" s="5" t="s">
        <v>558</v>
      </c>
      <c r="L2550" t="s">
        <v>514</v>
      </c>
      <c r="M2550">
        <v>5</v>
      </c>
    </row>
    <row r="2551" spans="1:13" x14ac:dyDescent="0.25">
      <c r="A2551" t="s">
        <v>547</v>
      </c>
      <c r="B2551" t="s">
        <v>525</v>
      </c>
      <c r="C2551" t="s">
        <v>515</v>
      </c>
      <c r="D2551" s="5" t="s">
        <v>557</v>
      </c>
      <c r="E2551" t="s">
        <v>513</v>
      </c>
      <c r="F2551">
        <v>2</v>
      </c>
      <c r="H2551" t="s">
        <v>532</v>
      </c>
      <c r="I2551" t="s">
        <v>523</v>
      </c>
      <c r="J2551" t="s">
        <v>515</v>
      </c>
      <c r="K2551" s="5" t="s">
        <v>558</v>
      </c>
      <c r="L2551" t="s">
        <v>513</v>
      </c>
      <c r="M2551">
        <v>16</v>
      </c>
    </row>
    <row r="2552" spans="1:13" x14ac:dyDescent="0.25">
      <c r="A2552" t="s">
        <v>547</v>
      </c>
      <c r="B2552" t="s">
        <v>525</v>
      </c>
      <c r="C2552" t="s">
        <v>515</v>
      </c>
      <c r="D2552" s="5" t="s">
        <v>557</v>
      </c>
      <c r="E2552" t="s">
        <v>514</v>
      </c>
      <c r="F2552">
        <v>3</v>
      </c>
      <c r="H2552" t="s">
        <v>532</v>
      </c>
      <c r="I2552" t="s">
        <v>523</v>
      </c>
      <c r="J2552" t="s">
        <v>515</v>
      </c>
      <c r="K2552" s="5" t="s">
        <v>558</v>
      </c>
      <c r="L2552" t="s">
        <v>514</v>
      </c>
      <c r="M2552">
        <v>37</v>
      </c>
    </row>
    <row r="2553" spans="1:13" x14ac:dyDescent="0.25">
      <c r="A2553" t="s">
        <v>548</v>
      </c>
      <c r="B2553" t="s">
        <v>510</v>
      </c>
      <c r="C2553" t="s">
        <v>511</v>
      </c>
      <c r="D2553" s="5" t="s">
        <v>557</v>
      </c>
      <c r="E2553" t="s">
        <v>513</v>
      </c>
      <c r="F2553">
        <v>7</v>
      </c>
      <c r="H2553" t="s">
        <v>532</v>
      </c>
      <c r="I2553" t="s">
        <v>523</v>
      </c>
      <c r="J2553" t="s">
        <v>527</v>
      </c>
      <c r="K2553" s="5" t="s">
        <v>558</v>
      </c>
      <c r="L2553" t="s">
        <v>513</v>
      </c>
      <c r="M2553">
        <v>3</v>
      </c>
    </row>
    <row r="2554" spans="1:13" x14ac:dyDescent="0.25">
      <c r="A2554" t="s">
        <v>548</v>
      </c>
      <c r="B2554" t="s">
        <v>510</v>
      </c>
      <c r="C2554" t="s">
        <v>511</v>
      </c>
      <c r="D2554" s="5" t="s">
        <v>557</v>
      </c>
      <c r="E2554" t="s">
        <v>514</v>
      </c>
      <c r="F2554">
        <v>31</v>
      </c>
      <c r="H2554" t="s">
        <v>532</v>
      </c>
      <c r="I2554" t="s">
        <v>523</v>
      </c>
      <c r="J2554" t="s">
        <v>527</v>
      </c>
      <c r="K2554" s="5" t="s">
        <v>558</v>
      </c>
      <c r="L2554" t="s">
        <v>514</v>
      </c>
      <c r="M2554">
        <v>4</v>
      </c>
    </row>
    <row r="2555" spans="1:13" x14ac:dyDescent="0.25">
      <c r="A2555" t="s">
        <v>548</v>
      </c>
      <c r="B2555" t="s">
        <v>510</v>
      </c>
      <c r="C2555" t="s">
        <v>515</v>
      </c>
      <c r="D2555" s="5" t="s">
        <v>557</v>
      </c>
      <c r="E2555" t="s">
        <v>513</v>
      </c>
      <c r="F2555">
        <v>17</v>
      </c>
      <c r="H2555" t="s">
        <v>532</v>
      </c>
      <c r="I2555" t="s">
        <v>523</v>
      </c>
      <c r="J2555" t="s">
        <v>518</v>
      </c>
      <c r="K2555" s="5" t="s">
        <v>558</v>
      </c>
      <c r="L2555" t="s">
        <v>513</v>
      </c>
      <c r="M2555">
        <v>2</v>
      </c>
    </row>
    <row r="2556" spans="1:13" x14ac:dyDescent="0.25">
      <c r="A2556" t="s">
        <v>548</v>
      </c>
      <c r="B2556" t="s">
        <v>510</v>
      </c>
      <c r="C2556" t="s">
        <v>515</v>
      </c>
      <c r="D2556" s="5" t="s">
        <v>557</v>
      </c>
      <c r="E2556" t="s">
        <v>514</v>
      </c>
      <c r="F2556">
        <v>36</v>
      </c>
      <c r="H2556" t="s">
        <v>532</v>
      </c>
      <c r="I2556" t="s">
        <v>524</v>
      </c>
      <c r="J2556" t="s">
        <v>511</v>
      </c>
      <c r="K2556" s="5" t="s">
        <v>558</v>
      </c>
      <c r="L2556" t="s">
        <v>513</v>
      </c>
      <c r="M2556">
        <v>2</v>
      </c>
    </row>
    <row r="2557" spans="1:13" x14ac:dyDescent="0.25">
      <c r="A2557" t="s">
        <v>548</v>
      </c>
      <c r="B2557" t="s">
        <v>510</v>
      </c>
      <c r="C2557" t="s">
        <v>517</v>
      </c>
      <c r="D2557" s="5" t="s">
        <v>557</v>
      </c>
      <c r="E2557" t="s">
        <v>513</v>
      </c>
      <c r="F2557">
        <v>2</v>
      </c>
      <c r="H2557" t="s">
        <v>532</v>
      </c>
      <c r="I2557" t="s">
        <v>524</v>
      </c>
      <c r="J2557" t="s">
        <v>511</v>
      </c>
      <c r="K2557" s="5" t="s">
        <v>558</v>
      </c>
      <c r="L2557" t="s">
        <v>514</v>
      </c>
      <c r="M2557">
        <v>4</v>
      </c>
    </row>
    <row r="2558" spans="1:13" x14ac:dyDescent="0.25">
      <c r="A2558" t="s">
        <v>548</v>
      </c>
      <c r="B2558" t="s">
        <v>510</v>
      </c>
      <c r="C2558" t="s">
        <v>517</v>
      </c>
      <c r="D2558" s="5" t="s">
        <v>557</v>
      </c>
      <c r="E2558" t="s">
        <v>514</v>
      </c>
      <c r="F2558">
        <v>14</v>
      </c>
      <c r="H2558" t="s">
        <v>532</v>
      </c>
      <c r="I2558" t="s">
        <v>524</v>
      </c>
      <c r="J2558" t="s">
        <v>515</v>
      </c>
      <c r="K2558" s="5" t="s">
        <v>558</v>
      </c>
      <c r="L2558" t="s">
        <v>513</v>
      </c>
      <c r="M2558">
        <v>37</v>
      </c>
    </row>
    <row r="2559" spans="1:13" x14ac:dyDescent="0.25">
      <c r="A2559" t="s">
        <v>548</v>
      </c>
      <c r="B2559" t="s">
        <v>510</v>
      </c>
      <c r="C2559" t="s">
        <v>519</v>
      </c>
      <c r="D2559" s="5" t="s">
        <v>557</v>
      </c>
      <c r="E2559" t="s">
        <v>513</v>
      </c>
      <c r="F2559">
        <v>2</v>
      </c>
      <c r="H2559" t="s">
        <v>532</v>
      </c>
      <c r="I2559" t="s">
        <v>524</v>
      </c>
      <c r="J2559" t="s">
        <v>515</v>
      </c>
      <c r="K2559" s="5" t="s">
        <v>558</v>
      </c>
      <c r="L2559" t="s">
        <v>514</v>
      </c>
      <c r="M2559">
        <v>50</v>
      </c>
    </row>
    <row r="2560" spans="1:13" x14ac:dyDescent="0.25">
      <c r="A2560" t="s">
        <v>548</v>
      </c>
      <c r="B2560" t="s">
        <v>510</v>
      </c>
      <c r="C2560" t="s">
        <v>519</v>
      </c>
      <c r="D2560" s="5" t="s">
        <v>557</v>
      </c>
      <c r="E2560" t="s">
        <v>514</v>
      </c>
      <c r="F2560">
        <v>31</v>
      </c>
      <c r="H2560" t="s">
        <v>532</v>
      </c>
      <c r="I2560" t="s">
        <v>524</v>
      </c>
      <c r="J2560" t="s">
        <v>527</v>
      </c>
      <c r="K2560" s="5" t="s">
        <v>558</v>
      </c>
      <c r="L2560" t="s">
        <v>513</v>
      </c>
      <c r="M2560">
        <v>5</v>
      </c>
    </row>
    <row r="2561" spans="1:13" x14ac:dyDescent="0.25">
      <c r="A2561" t="s">
        <v>548</v>
      </c>
      <c r="B2561" t="s">
        <v>520</v>
      </c>
      <c r="C2561" t="s">
        <v>511</v>
      </c>
      <c r="D2561" s="5" t="s">
        <v>557</v>
      </c>
      <c r="E2561" t="s">
        <v>514</v>
      </c>
      <c r="F2561">
        <v>1</v>
      </c>
      <c r="H2561" t="s">
        <v>532</v>
      </c>
      <c r="I2561" t="s">
        <v>524</v>
      </c>
      <c r="J2561" t="s">
        <v>527</v>
      </c>
      <c r="K2561" s="5" t="s">
        <v>558</v>
      </c>
      <c r="L2561" t="s">
        <v>514</v>
      </c>
      <c r="M2561">
        <v>8</v>
      </c>
    </row>
    <row r="2562" spans="1:13" x14ac:dyDescent="0.25">
      <c r="A2562" t="s">
        <v>548</v>
      </c>
      <c r="B2562" t="s">
        <v>520</v>
      </c>
      <c r="C2562" t="s">
        <v>515</v>
      </c>
      <c r="D2562" s="5" t="s">
        <v>557</v>
      </c>
      <c r="E2562" t="s">
        <v>513</v>
      </c>
      <c r="F2562">
        <v>7</v>
      </c>
      <c r="H2562" t="s">
        <v>532</v>
      </c>
      <c r="I2562" t="s">
        <v>524</v>
      </c>
      <c r="J2562" t="s">
        <v>517</v>
      </c>
      <c r="K2562" s="5" t="s">
        <v>558</v>
      </c>
      <c r="L2562" t="s">
        <v>514</v>
      </c>
      <c r="M2562">
        <v>2</v>
      </c>
    </row>
    <row r="2563" spans="1:13" x14ac:dyDescent="0.25">
      <c r="A2563" t="s">
        <v>548</v>
      </c>
      <c r="B2563" t="s">
        <v>520</v>
      </c>
      <c r="C2563" t="s">
        <v>515</v>
      </c>
      <c r="D2563" s="5" t="s">
        <v>557</v>
      </c>
      <c r="E2563" t="s">
        <v>514</v>
      </c>
      <c r="F2563">
        <v>11</v>
      </c>
      <c r="H2563" t="s">
        <v>532</v>
      </c>
      <c r="I2563" t="s">
        <v>524</v>
      </c>
      <c r="J2563" t="s">
        <v>518</v>
      </c>
      <c r="K2563" s="5" t="s">
        <v>558</v>
      </c>
      <c r="L2563" t="s">
        <v>513</v>
      </c>
      <c r="M2563">
        <v>1</v>
      </c>
    </row>
    <row r="2564" spans="1:13" x14ac:dyDescent="0.25">
      <c r="A2564" t="s">
        <v>548</v>
      </c>
      <c r="B2564" t="s">
        <v>521</v>
      </c>
      <c r="C2564" t="s">
        <v>511</v>
      </c>
      <c r="D2564" s="5" t="s">
        <v>557</v>
      </c>
      <c r="E2564" t="s">
        <v>513</v>
      </c>
      <c r="F2564">
        <v>1</v>
      </c>
      <c r="H2564" t="s">
        <v>532</v>
      </c>
      <c r="I2564" t="s">
        <v>524</v>
      </c>
      <c r="J2564" t="s">
        <v>518</v>
      </c>
      <c r="K2564" s="5" t="s">
        <v>558</v>
      </c>
      <c r="L2564" t="s">
        <v>514</v>
      </c>
      <c r="M2564">
        <v>7</v>
      </c>
    </row>
    <row r="2565" spans="1:13" x14ac:dyDescent="0.25">
      <c r="A2565" t="s">
        <v>548</v>
      </c>
      <c r="B2565" t="s">
        <v>522</v>
      </c>
      <c r="C2565" t="s">
        <v>511</v>
      </c>
      <c r="D2565" s="5" t="s">
        <v>557</v>
      </c>
      <c r="E2565" t="s">
        <v>514</v>
      </c>
      <c r="F2565">
        <v>4</v>
      </c>
      <c r="H2565" t="s">
        <v>532</v>
      </c>
      <c r="I2565" t="s">
        <v>525</v>
      </c>
      <c r="J2565" t="s">
        <v>515</v>
      </c>
      <c r="K2565" s="5" t="s">
        <v>558</v>
      </c>
      <c r="L2565" t="s">
        <v>513</v>
      </c>
      <c r="M2565">
        <v>5</v>
      </c>
    </row>
    <row r="2566" spans="1:13" x14ac:dyDescent="0.25">
      <c r="A2566" t="s">
        <v>548</v>
      </c>
      <c r="B2566" t="s">
        <v>522</v>
      </c>
      <c r="C2566" t="s">
        <v>515</v>
      </c>
      <c r="D2566" s="5" t="s">
        <v>557</v>
      </c>
      <c r="E2566" t="s">
        <v>513</v>
      </c>
      <c r="F2566">
        <v>5</v>
      </c>
      <c r="H2566" t="s">
        <v>532</v>
      </c>
      <c r="I2566" t="s">
        <v>525</v>
      </c>
      <c r="J2566" t="s">
        <v>515</v>
      </c>
      <c r="K2566" s="5" t="s">
        <v>558</v>
      </c>
      <c r="L2566" t="s">
        <v>514</v>
      </c>
      <c r="M2566">
        <v>19</v>
      </c>
    </row>
    <row r="2567" spans="1:13" x14ac:dyDescent="0.25">
      <c r="A2567" t="s">
        <v>548</v>
      </c>
      <c r="B2567" t="s">
        <v>522</v>
      </c>
      <c r="C2567" t="s">
        <v>515</v>
      </c>
      <c r="D2567" s="5" t="s">
        <v>557</v>
      </c>
      <c r="E2567" t="s">
        <v>514</v>
      </c>
      <c r="F2567">
        <v>6</v>
      </c>
      <c r="H2567" t="s">
        <v>532</v>
      </c>
      <c r="I2567" t="s">
        <v>525</v>
      </c>
      <c r="J2567" t="s">
        <v>527</v>
      </c>
      <c r="K2567" s="5" t="s">
        <v>558</v>
      </c>
      <c r="L2567" t="s">
        <v>513</v>
      </c>
      <c r="M2567">
        <v>2</v>
      </c>
    </row>
    <row r="2568" spans="1:13" x14ac:dyDescent="0.25">
      <c r="A2568" t="s">
        <v>548</v>
      </c>
      <c r="B2568" t="s">
        <v>522</v>
      </c>
      <c r="C2568" t="s">
        <v>517</v>
      </c>
      <c r="D2568" s="5" t="s">
        <v>557</v>
      </c>
      <c r="E2568" t="s">
        <v>514</v>
      </c>
      <c r="F2568">
        <v>2</v>
      </c>
      <c r="H2568" t="s">
        <v>532</v>
      </c>
      <c r="I2568" t="s">
        <v>525</v>
      </c>
      <c r="J2568" t="s">
        <v>527</v>
      </c>
      <c r="K2568" s="5" t="s">
        <v>558</v>
      </c>
      <c r="L2568" t="s">
        <v>514</v>
      </c>
      <c r="M2568">
        <v>6</v>
      </c>
    </row>
    <row r="2569" spans="1:13" x14ac:dyDescent="0.25">
      <c r="A2569" t="s">
        <v>548</v>
      </c>
      <c r="B2569" t="s">
        <v>522</v>
      </c>
      <c r="C2569" t="s">
        <v>519</v>
      </c>
      <c r="D2569" s="5" t="s">
        <v>557</v>
      </c>
      <c r="E2569" t="s">
        <v>514</v>
      </c>
      <c r="F2569">
        <v>3</v>
      </c>
      <c r="H2569" t="s">
        <v>532</v>
      </c>
      <c r="I2569" t="s">
        <v>525</v>
      </c>
      <c r="J2569" t="s">
        <v>518</v>
      </c>
      <c r="K2569" s="5" t="s">
        <v>558</v>
      </c>
      <c r="L2569" t="s">
        <v>513</v>
      </c>
      <c r="M2569">
        <v>1</v>
      </c>
    </row>
    <row r="2570" spans="1:13" x14ac:dyDescent="0.25">
      <c r="A2570" t="s">
        <v>548</v>
      </c>
      <c r="B2570" t="s">
        <v>523</v>
      </c>
      <c r="C2570" t="s">
        <v>515</v>
      </c>
      <c r="D2570" s="5" t="s">
        <v>557</v>
      </c>
      <c r="E2570" t="s">
        <v>513</v>
      </c>
      <c r="F2570">
        <v>7</v>
      </c>
      <c r="H2570" t="s">
        <v>532</v>
      </c>
      <c r="I2570" t="s">
        <v>525</v>
      </c>
      <c r="J2570" t="s">
        <v>518</v>
      </c>
      <c r="K2570" s="5" t="s">
        <v>558</v>
      </c>
      <c r="L2570" t="s">
        <v>514</v>
      </c>
      <c r="M2570">
        <v>1</v>
      </c>
    </row>
    <row r="2571" spans="1:13" x14ac:dyDescent="0.25">
      <c r="A2571" t="s">
        <v>548</v>
      </c>
      <c r="B2571" t="s">
        <v>523</v>
      </c>
      <c r="C2571" t="s">
        <v>515</v>
      </c>
      <c r="D2571" s="5" t="s">
        <v>557</v>
      </c>
      <c r="E2571" t="s">
        <v>514</v>
      </c>
      <c r="F2571">
        <v>5</v>
      </c>
      <c r="H2571" t="s">
        <v>534</v>
      </c>
      <c r="I2571" t="s">
        <v>510</v>
      </c>
      <c r="J2571" t="s">
        <v>511</v>
      </c>
      <c r="K2571" s="5" t="s">
        <v>558</v>
      </c>
      <c r="L2571" t="s">
        <v>513</v>
      </c>
      <c r="M2571">
        <v>10</v>
      </c>
    </row>
    <row r="2572" spans="1:13" x14ac:dyDescent="0.25">
      <c r="A2572" t="s">
        <v>548</v>
      </c>
      <c r="B2572" t="s">
        <v>524</v>
      </c>
      <c r="C2572" t="s">
        <v>515</v>
      </c>
      <c r="D2572" s="5" t="s">
        <v>557</v>
      </c>
      <c r="E2572" t="s">
        <v>513</v>
      </c>
      <c r="F2572">
        <v>5</v>
      </c>
      <c r="H2572" t="s">
        <v>534</v>
      </c>
      <c r="I2572" t="s">
        <v>510</v>
      </c>
      <c r="J2572" t="s">
        <v>511</v>
      </c>
      <c r="K2572" s="5" t="s">
        <v>558</v>
      </c>
      <c r="L2572" t="s">
        <v>514</v>
      </c>
      <c r="M2572">
        <v>14</v>
      </c>
    </row>
    <row r="2573" spans="1:13" x14ac:dyDescent="0.25">
      <c r="A2573" t="s">
        <v>548</v>
      </c>
      <c r="B2573" t="s">
        <v>524</v>
      </c>
      <c r="C2573" t="s">
        <v>515</v>
      </c>
      <c r="D2573" s="5" t="s">
        <v>557</v>
      </c>
      <c r="E2573" t="s">
        <v>514</v>
      </c>
      <c r="F2573">
        <v>9</v>
      </c>
      <c r="H2573" t="s">
        <v>534</v>
      </c>
      <c r="I2573" t="s">
        <v>510</v>
      </c>
      <c r="J2573" t="s">
        <v>515</v>
      </c>
      <c r="K2573" s="5" t="s">
        <v>558</v>
      </c>
      <c r="L2573" t="s">
        <v>513</v>
      </c>
      <c r="M2573">
        <v>50</v>
      </c>
    </row>
    <row r="2574" spans="1:13" x14ac:dyDescent="0.25">
      <c r="A2574" t="s">
        <v>549</v>
      </c>
      <c r="B2574" t="s">
        <v>510</v>
      </c>
      <c r="C2574" t="s">
        <v>511</v>
      </c>
      <c r="D2574" s="5" t="s">
        <v>557</v>
      </c>
      <c r="E2574" t="s">
        <v>513</v>
      </c>
      <c r="F2574">
        <v>2</v>
      </c>
      <c r="H2574" t="s">
        <v>534</v>
      </c>
      <c r="I2574" t="s">
        <v>510</v>
      </c>
      <c r="J2574" t="s">
        <v>515</v>
      </c>
      <c r="K2574" s="5" t="s">
        <v>558</v>
      </c>
      <c r="L2574" t="s">
        <v>516</v>
      </c>
      <c r="M2574">
        <v>1</v>
      </c>
    </row>
    <row r="2575" spans="1:13" x14ac:dyDescent="0.25">
      <c r="A2575" t="s">
        <v>549</v>
      </c>
      <c r="B2575" t="s">
        <v>510</v>
      </c>
      <c r="C2575" t="s">
        <v>511</v>
      </c>
      <c r="D2575" s="5" t="s">
        <v>557</v>
      </c>
      <c r="E2575" t="s">
        <v>514</v>
      </c>
      <c r="F2575">
        <v>7</v>
      </c>
      <c r="H2575" t="s">
        <v>534</v>
      </c>
      <c r="I2575" t="s">
        <v>510</v>
      </c>
      <c r="J2575" t="s">
        <v>515</v>
      </c>
      <c r="K2575" s="5" t="s">
        <v>558</v>
      </c>
      <c r="L2575" t="s">
        <v>514</v>
      </c>
      <c r="M2575">
        <v>91</v>
      </c>
    </row>
    <row r="2576" spans="1:13" x14ac:dyDescent="0.25">
      <c r="A2576" t="s">
        <v>549</v>
      </c>
      <c r="B2576" t="s">
        <v>510</v>
      </c>
      <c r="C2576" t="s">
        <v>515</v>
      </c>
      <c r="D2576" s="5" t="s">
        <v>557</v>
      </c>
      <c r="E2576" t="s">
        <v>513</v>
      </c>
      <c r="F2576">
        <v>8</v>
      </c>
      <c r="H2576" t="s">
        <v>534</v>
      </c>
      <c r="I2576" t="s">
        <v>510</v>
      </c>
      <c r="J2576" t="s">
        <v>527</v>
      </c>
      <c r="K2576" s="5" t="s">
        <v>558</v>
      </c>
      <c r="L2576" t="s">
        <v>514</v>
      </c>
      <c r="M2576">
        <v>1</v>
      </c>
    </row>
    <row r="2577" spans="1:13" x14ac:dyDescent="0.25">
      <c r="A2577" t="s">
        <v>549</v>
      </c>
      <c r="B2577" t="s">
        <v>510</v>
      </c>
      <c r="C2577" t="s">
        <v>515</v>
      </c>
      <c r="D2577" s="5" t="s">
        <v>557</v>
      </c>
      <c r="E2577" t="s">
        <v>514</v>
      </c>
      <c r="F2577">
        <v>35</v>
      </c>
      <c r="H2577" t="s">
        <v>534</v>
      </c>
      <c r="I2577" t="s">
        <v>510</v>
      </c>
      <c r="J2577" t="s">
        <v>517</v>
      </c>
      <c r="K2577" s="5" t="s">
        <v>558</v>
      </c>
      <c r="L2577" t="s">
        <v>513</v>
      </c>
      <c r="M2577">
        <v>5</v>
      </c>
    </row>
    <row r="2578" spans="1:13" x14ac:dyDescent="0.25">
      <c r="A2578" t="s">
        <v>549</v>
      </c>
      <c r="B2578" t="s">
        <v>510</v>
      </c>
      <c r="C2578" t="s">
        <v>527</v>
      </c>
      <c r="D2578" s="5" t="s">
        <v>557</v>
      </c>
      <c r="E2578" t="s">
        <v>514</v>
      </c>
      <c r="F2578">
        <v>1</v>
      </c>
      <c r="H2578" t="s">
        <v>534</v>
      </c>
      <c r="I2578" t="s">
        <v>510</v>
      </c>
      <c r="J2578" t="s">
        <v>517</v>
      </c>
      <c r="K2578" s="5" t="s">
        <v>558</v>
      </c>
      <c r="L2578" t="s">
        <v>514</v>
      </c>
      <c r="M2578">
        <v>5</v>
      </c>
    </row>
    <row r="2579" spans="1:13" x14ac:dyDescent="0.25">
      <c r="A2579" t="s">
        <v>549</v>
      </c>
      <c r="B2579" t="s">
        <v>510</v>
      </c>
      <c r="C2579" t="s">
        <v>517</v>
      </c>
      <c r="D2579" s="5" t="s">
        <v>557</v>
      </c>
      <c r="E2579" t="s">
        <v>513</v>
      </c>
      <c r="F2579">
        <v>3</v>
      </c>
      <c r="H2579" t="s">
        <v>534</v>
      </c>
      <c r="I2579" t="s">
        <v>510</v>
      </c>
      <c r="J2579" t="s">
        <v>518</v>
      </c>
      <c r="K2579" s="5" t="s">
        <v>558</v>
      </c>
      <c r="L2579" t="s">
        <v>513</v>
      </c>
      <c r="M2579">
        <v>1</v>
      </c>
    </row>
    <row r="2580" spans="1:13" x14ac:dyDescent="0.25">
      <c r="A2580" t="s">
        <v>549</v>
      </c>
      <c r="B2580" t="s">
        <v>510</v>
      </c>
      <c r="C2580" t="s">
        <v>517</v>
      </c>
      <c r="D2580" s="5" t="s">
        <v>557</v>
      </c>
      <c r="E2580" t="s">
        <v>514</v>
      </c>
      <c r="F2580">
        <v>17</v>
      </c>
      <c r="H2580" t="s">
        <v>534</v>
      </c>
      <c r="I2580" t="s">
        <v>510</v>
      </c>
      <c r="J2580" t="s">
        <v>518</v>
      </c>
      <c r="K2580" s="5" t="s">
        <v>558</v>
      </c>
      <c r="L2580" t="s">
        <v>514</v>
      </c>
      <c r="M2580">
        <v>4</v>
      </c>
    </row>
    <row r="2581" spans="1:13" x14ac:dyDescent="0.25">
      <c r="A2581" t="s">
        <v>549</v>
      </c>
      <c r="B2581" t="s">
        <v>510</v>
      </c>
      <c r="C2581" t="s">
        <v>519</v>
      </c>
      <c r="D2581" s="5" t="s">
        <v>557</v>
      </c>
      <c r="E2581" t="s">
        <v>514</v>
      </c>
      <c r="F2581">
        <v>8</v>
      </c>
      <c r="H2581" t="s">
        <v>534</v>
      </c>
      <c r="I2581" t="s">
        <v>510</v>
      </c>
      <c r="J2581" t="s">
        <v>519</v>
      </c>
      <c r="K2581" s="5" t="s">
        <v>558</v>
      </c>
      <c r="L2581" t="s">
        <v>513</v>
      </c>
      <c r="M2581">
        <v>1</v>
      </c>
    </row>
    <row r="2582" spans="1:13" x14ac:dyDescent="0.25">
      <c r="A2582" t="s">
        <v>549</v>
      </c>
      <c r="B2582" t="s">
        <v>520</v>
      </c>
      <c r="C2582" t="s">
        <v>515</v>
      </c>
      <c r="D2582" s="5" t="s">
        <v>557</v>
      </c>
      <c r="E2582" t="s">
        <v>513</v>
      </c>
      <c r="F2582">
        <v>6</v>
      </c>
      <c r="H2582" t="s">
        <v>534</v>
      </c>
      <c r="I2582" t="s">
        <v>510</v>
      </c>
      <c r="J2582" t="s">
        <v>519</v>
      </c>
      <c r="K2582" s="5" t="s">
        <v>558</v>
      </c>
      <c r="L2582" t="s">
        <v>514</v>
      </c>
      <c r="M2582">
        <v>27</v>
      </c>
    </row>
    <row r="2583" spans="1:13" x14ac:dyDescent="0.25">
      <c r="A2583" t="s">
        <v>549</v>
      </c>
      <c r="B2583" t="s">
        <v>520</v>
      </c>
      <c r="C2583" t="s">
        <v>515</v>
      </c>
      <c r="D2583" s="5" t="s">
        <v>557</v>
      </c>
      <c r="E2583" t="s">
        <v>514</v>
      </c>
      <c r="F2583">
        <v>5</v>
      </c>
      <c r="H2583" t="s">
        <v>534</v>
      </c>
      <c r="I2583" t="s">
        <v>520</v>
      </c>
      <c r="J2583" t="s">
        <v>511</v>
      </c>
      <c r="K2583" s="5" t="s">
        <v>558</v>
      </c>
      <c r="L2583" t="s">
        <v>513</v>
      </c>
      <c r="M2583">
        <v>1</v>
      </c>
    </row>
    <row r="2584" spans="1:13" x14ac:dyDescent="0.25">
      <c r="A2584" t="s">
        <v>549</v>
      </c>
      <c r="B2584" t="s">
        <v>522</v>
      </c>
      <c r="C2584" t="s">
        <v>515</v>
      </c>
      <c r="D2584" s="5" t="s">
        <v>557</v>
      </c>
      <c r="E2584" t="s">
        <v>513</v>
      </c>
      <c r="F2584">
        <v>1</v>
      </c>
      <c r="H2584" t="s">
        <v>534</v>
      </c>
      <c r="I2584" t="s">
        <v>520</v>
      </c>
      <c r="J2584" t="s">
        <v>511</v>
      </c>
      <c r="K2584" s="5" t="s">
        <v>558</v>
      </c>
      <c r="L2584" t="s">
        <v>514</v>
      </c>
      <c r="M2584">
        <v>3</v>
      </c>
    </row>
    <row r="2585" spans="1:13" x14ac:dyDescent="0.25">
      <c r="A2585" t="s">
        <v>549</v>
      </c>
      <c r="B2585" t="s">
        <v>522</v>
      </c>
      <c r="C2585" t="s">
        <v>515</v>
      </c>
      <c r="D2585" s="5" t="s">
        <v>557</v>
      </c>
      <c r="E2585" t="s">
        <v>514</v>
      </c>
      <c r="F2585">
        <v>2</v>
      </c>
      <c r="H2585" t="s">
        <v>534</v>
      </c>
      <c r="I2585" t="s">
        <v>520</v>
      </c>
      <c r="J2585" t="s">
        <v>515</v>
      </c>
      <c r="K2585" s="5" t="s">
        <v>558</v>
      </c>
      <c r="L2585" t="s">
        <v>513</v>
      </c>
      <c r="M2585">
        <v>73</v>
      </c>
    </row>
    <row r="2586" spans="1:13" x14ac:dyDescent="0.25">
      <c r="A2586" t="s">
        <v>549</v>
      </c>
      <c r="B2586" t="s">
        <v>522</v>
      </c>
      <c r="C2586" t="s">
        <v>517</v>
      </c>
      <c r="D2586" s="5" t="s">
        <v>557</v>
      </c>
      <c r="E2586" t="s">
        <v>514</v>
      </c>
      <c r="F2586">
        <v>1</v>
      </c>
      <c r="H2586" t="s">
        <v>534</v>
      </c>
      <c r="I2586" t="s">
        <v>520</v>
      </c>
      <c r="J2586" t="s">
        <v>515</v>
      </c>
      <c r="K2586" s="5" t="s">
        <v>558</v>
      </c>
      <c r="L2586" t="s">
        <v>514</v>
      </c>
      <c r="M2586">
        <v>155</v>
      </c>
    </row>
    <row r="2587" spans="1:13" x14ac:dyDescent="0.25">
      <c r="A2587" t="s">
        <v>549</v>
      </c>
      <c r="B2587" t="s">
        <v>522</v>
      </c>
      <c r="C2587" t="s">
        <v>519</v>
      </c>
      <c r="D2587" s="5" t="s">
        <v>557</v>
      </c>
      <c r="E2587" t="s">
        <v>514</v>
      </c>
      <c r="F2587">
        <v>1</v>
      </c>
      <c r="H2587" t="s">
        <v>534</v>
      </c>
      <c r="I2587" t="s">
        <v>520</v>
      </c>
      <c r="J2587" t="s">
        <v>517</v>
      </c>
      <c r="K2587" s="5" t="s">
        <v>558</v>
      </c>
      <c r="L2587" t="s">
        <v>513</v>
      </c>
      <c r="M2587">
        <v>1</v>
      </c>
    </row>
    <row r="2588" spans="1:13" x14ac:dyDescent="0.25">
      <c r="A2588" t="s">
        <v>549</v>
      </c>
      <c r="B2588" t="s">
        <v>523</v>
      </c>
      <c r="C2588" t="s">
        <v>515</v>
      </c>
      <c r="D2588" s="5" t="s">
        <v>557</v>
      </c>
      <c r="E2588" t="s">
        <v>513</v>
      </c>
      <c r="F2588">
        <v>2</v>
      </c>
      <c r="H2588" t="s">
        <v>534</v>
      </c>
      <c r="I2588" t="s">
        <v>520</v>
      </c>
      <c r="J2588" t="s">
        <v>517</v>
      </c>
      <c r="K2588" s="5" t="s">
        <v>558</v>
      </c>
      <c r="L2588" t="s">
        <v>514</v>
      </c>
      <c r="M2588">
        <v>1</v>
      </c>
    </row>
    <row r="2589" spans="1:13" x14ac:dyDescent="0.25">
      <c r="A2589" t="s">
        <v>549</v>
      </c>
      <c r="B2589" t="s">
        <v>523</v>
      </c>
      <c r="C2589" t="s">
        <v>515</v>
      </c>
      <c r="D2589" s="5" t="s">
        <v>557</v>
      </c>
      <c r="E2589" t="s">
        <v>514</v>
      </c>
      <c r="F2589">
        <v>5</v>
      </c>
      <c r="H2589" t="s">
        <v>534</v>
      </c>
      <c r="I2589" t="s">
        <v>520</v>
      </c>
      <c r="J2589" t="s">
        <v>518</v>
      </c>
      <c r="K2589" s="5" t="s">
        <v>558</v>
      </c>
      <c r="L2589" t="s">
        <v>513</v>
      </c>
      <c r="M2589">
        <v>5</v>
      </c>
    </row>
    <row r="2590" spans="1:13" x14ac:dyDescent="0.25">
      <c r="A2590" t="s">
        <v>549</v>
      </c>
      <c r="B2590" t="s">
        <v>524</v>
      </c>
      <c r="C2590" t="s">
        <v>515</v>
      </c>
      <c r="D2590" s="5" t="s">
        <v>557</v>
      </c>
      <c r="E2590" t="s">
        <v>513</v>
      </c>
      <c r="F2590">
        <v>5</v>
      </c>
      <c r="H2590" t="s">
        <v>534</v>
      </c>
      <c r="I2590" t="s">
        <v>520</v>
      </c>
      <c r="J2590" t="s">
        <v>518</v>
      </c>
      <c r="K2590" s="5" t="s">
        <v>558</v>
      </c>
      <c r="L2590" t="s">
        <v>514</v>
      </c>
      <c r="M2590">
        <v>3</v>
      </c>
    </row>
    <row r="2591" spans="1:13" x14ac:dyDescent="0.25">
      <c r="A2591" t="s">
        <v>549</v>
      </c>
      <c r="B2591" t="s">
        <v>524</v>
      </c>
      <c r="C2591" t="s">
        <v>515</v>
      </c>
      <c r="D2591" s="5" t="s">
        <v>557</v>
      </c>
      <c r="E2591" t="s">
        <v>514</v>
      </c>
      <c r="F2591">
        <v>8</v>
      </c>
      <c r="H2591" t="s">
        <v>534</v>
      </c>
      <c r="I2591" t="s">
        <v>521</v>
      </c>
      <c r="J2591" t="s">
        <v>515</v>
      </c>
      <c r="K2591" s="5" t="s">
        <v>558</v>
      </c>
      <c r="L2591" t="s">
        <v>513</v>
      </c>
      <c r="M2591">
        <v>1</v>
      </c>
    </row>
    <row r="2592" spans="1:13" x14ac:dyDescent="0.25">
      <c r="A2592" t="s">
        <v>550</v>
      </c>
      <c r="B2592" t="s">
        <v>510</v>
      </c>
      <c r="C2592" t="s">
        <v>511</v>
      </c>
      <c r="D2592" s="5" t="s">
        <v>557</v>
      </c>
      <c r="E2592" t="s">
        <v>513</v>
      </c>
      <c r="F2592">
        <v>22</v>
      </c>
      <c r="H2592" t="s">
        <v>534</v>
      </c>
      <c r="I2592" t="s">
        <v>521</v>
      </c>
      <c r="J2592" t="s">
        <v>515</v>
      </c>
      <c r="K2592" s="5" t="s">
        <v>558</v>
      </c>
      <c r="L2592" t="s">
        <v>514</v>
      </c>
      <c r="M2592">
        <v>5</v>
      </c>
    </row>
    <row r="2593" spans="1:13" x14ac:dyDescent="0.25">
      <c r="A2593" t="s">
        <v>550</v>
      </c>
      <c r="B2593" t="s">
        <v>510</v>
      </c>
      <c r="C2593" t="s">
        <v>511</v>
      </c>
      <c r="D2593" s="5" t="s">
        <v>557</v>
      </c>
      <c r="E2593" t="s">
        <v>514</v>
      </c>
      <c r="F2593">
        <v>55</v>
      </c>
      <c r="H2593" t="s">
        <v>534</v>
      </c>
      <c r="I2593" t="s">
        <v>521</v>
      </c>
      <c r="J2593" t="s">
        <v>518</v>
      </c>
      <c r="K2593" s="5" t="s">
        <v>558</v>
      </c>
      <c r="L2593" t="s">
        <v>514</v>
      </c>
      <c r="M2593">
        <v>1</v>
      </c>
    </row>
    <row r="2594" spans="1:13" x14ac:dyDescent="0.25">
      <c r="A2594" t="s">
        <v>550</v>
      </c>
      <c r="B2594" t="s">
        <v>510</v>
      </c>
      <c r="C2594" t="s">
        <v>515</v>
      </c>
      <c r="D2594" s="5" t="s">
        <v>557</v>
      </c>
      <c r="E2594" t="s">
        <v>513</v>
      </c>
      <c r="F2594">
        <v>114</v>
      </c>
      <c r="H2594" t="s">
        <v>534</v>
      </c>
      <c r="I2594" t="s">
        <v>521</v>
      </c>
      <c r="J2594" t="s">
        <v>519</v>
      </c>
      <c r="K2594" s="5" t="s">
        <v>558</v>
      </c>
      <c r="L2594" t="s">
        <v>514</v>
      </c>
      <c r="M2594">
        <v>1</v>
      </c>
    </row>
    <row r="2595" spans="1:13" x14ac:dyDescent="0.25">
      <c r="A2595" t="s">
        <v>550</v>
      </c>
      <c r="B2595" t="s">
        <v>510</v>
      </c>
      <c r="C2595" t="s">
        <v>515</v>
      </c>
      <c r="D2595" s="5" t="s">
        <v>557</v>
      </c>
      <c r="E2595" t="s">
        <v>514</v>
      </c>
      <c r="F2595">
        <v>117</v>
      </c>
      <c r="H2595" t="s">
        <v>534</v>
      </c>
      <c r="I2595" t="s">
        <v>522</v>
      </c>
      <c r="J2595" t="s">
        <v>511</v>
      </c>
      <c r="K2595" s="5" t="s">
        <v>558</v>
      </c>
      <c r="L2595" t="s">
        <v>513</v>
      </c>
      <c r="M2595">
        <v>1</v>
      </c>
    </row>
    <row r="2596" spans="1:13" x14ac:dyDescent="0.25">
      <c r="A2596" t="s">
        <v>550</v>
      </c>
      <c r="B2596" t="s">
        <v>510</v>
      </c>
      <c r="C2596" t="s">
        <v>527</v>
      </c>
      <c r="D2596" s="5" t="s">
        <v>557</v>
      </c>
      <c r="E2596" t="s">
        <v>513</v>
      </c>
      <c r="F2596">
        <v>2</v>
      </c>
      <c r="H2596" t="s">
        <v>534</v>
      </c>
      <c r="I2596" t="s">
        <v>522</v>
      </c>
      <c r="J2596" t="s">
        <v>511</v>
      </c>
      <c r="K2596" s="5" t="s">
        <v>558</v>
      </c>
      <c r="L2596" t="s">
        <v>514</v>
      </c>
      <c r="M2596">
        <v>2</v>
      </c>
    </row>
    <row r="2597" spans="1:13" x14ac:dyDescent="0.25">
      <c r="A2597" t="s">
        <v>550</v>
      </c>
      <c r="B2597" t="s">
        <v>510</v>
      </c>
      <c r="C2597" t="s">
        <v>527</v>
      </c>
      <c r="D2597" s="5" t="s">
        <v>557</v>
      </c>
      <c r="E2597" t="s">
        <v>514</v>
      </c>
      <c r="F2597">
        <v>10</v>
      </c>
      <c r="H2597" t="s">
        <v>534</v>
      </c>
      <c r="I2597" t="s">
        <v>522</v>
      </c>
      <c r="J2597" t="s">
        <v>515</v>
      </c>
      <c r="K2597" s="5" t="s">
        <v>558</v>
      </c>
      <c r="L2597" t="s">
        <v>513</v>
      </c>
      <c r="M2597">
        <v>8</v>
      </c>
    </row>
    <row r="2598" spans="1:13" x14ac:dyDescent="0.25">
      <c r="A2598" t="s">
        <v>550</v>
      </c>
      <c r="B2598" t="s">
        <v>510</v>
      </c>
      <c r="C2598" t="s">
        <v>517</v>
      </c>
      <c r="D2598" s="5" t="s">
        <v>557</v>
      </c>
      <c r="E2598" t="s">
        <v>513</v>
      </c>
      <c r="F2598">
        <v>6</v>
      </c>
      <c r="H2598" t="s">
        <v>534</v>
      </c>
      <c r="I2598" t="s">
        <v>522</v>
      </c>
      <c r="J2598" t="s">
        <v>515</v>
      </c>
      <c r="K2598" s="5" t="s">
        <v>558</v>
      </c>
      <c r="L2598" t="s">
        <v>514</v>
      </c>
      <c r="M2598">
        <v>8</v>
      </c>
    </row>
    <row r="2599" spans="1:13" x14ac:dyDescent="0.25">
      <c r="A2599" t="s">
        <v>550</v>
      </c>
      <c r="B2599" t="s">
        <v>510</v>
      </c>
      <c r="C2599" t="s">
        <v>517</v>
      </c>
      <c r="D2599" s="5" t="s">
        <v>557</v>
      </c>
      <c r="E2599" t="s">
        <v>514</v>
      </c>
      <c r="F2599">
        <v>22</v>
      </c>
      <c r="H2599" t="s">
        <v>534</v>
      </c>
      <c r="I2599" t="s">
        <v>522</v>
      </c>
      <c r="J2599" t="s">
        <v>517</v>
      </c>
      <c r="K2599" s="5" t="s">
        <v>558</v>
      </c>
      <c r="L2599" t="s">
        <v>513</v>
      </c>
      <c r="M2599">
        <v>1</v>
      </c>
    </row>
    <row r="2600" spans="1:13" x14ac:dyDescent="0.25">
      <c r="A2600" t="s">
        <v>550</v>
      </c>
      <c r="B2600" t="s">
        <v>510</v>
      </c>
      <c r="C2600" t="s">
        <v>518</v>
      </c>
      <c r="D2600" s="5" t="s">
        <v>557</v>
      </c>
      <c r="E2600" t="s">
        <v>513</v>
      </c>
      <c r="F2600">
        <v>5</v>
      </c>
      <c r="H2600" t="s">
        <v>534</v>
      </c>
      <c r="I2600" t="s">
        <v>522</v>
      </c>
      <c r="J2600" t="s">
        <v>519</v>
      </c>
      <c r="K2600" s="5" t="s">
        <v>558</v>
      </c>
      <c r="L2600" t="s">
        <v>514</v>
      </c>
      <c r="M2600">
        <v>1</v>
      </c>
    </row>
    <row r="2601" spans="1:13" x14ac:dyDescent="0.25">
      <c r="A2601" t="s">
        <v>550</v>
      </c>
      <c r="B2601" t="s">
        <v>510</v>
      </c>
      <c r="C2601" t="s">
        <v>518</v>
      </c>
      <c r="D2601" s="5" t="s">
        <v>557</v>
      </c>
      <c r="E2601" t="s">
        <v>514</v>
      </c>
      <c r="F2601">
        <v>12</v>
      </c>
      <c r="H2601" t="s">
        <v>534</v>
      </c>
      <c r="I2601" t="s">
        <v>523</v>
      </c>
      <c r="J2601" t="s">
        <v>515</v>
      </c>
      <c r="K2601" s="5" t="s">
        <v>558</v>
      </c>
      <c r="L2601" t="s">
        <v>513</v>
      </c>
      <c r="M2601">
        <v>8</v>
      </c>
    </row>
    <row r="2602" spans="1:13" x14ac:dyDescent="0.25">
      <c r="A2602" t="s">
        <v>550</v>
      </c>
      <c r="B2602" t="s">
        <v>510</v>
      </c>
      <c r="C2602" t="s">
        <v>519</v>
      </c>
      <c r="D2602" s="5" t="s">
        <v>557</v>
      </c>
      <c r="E2602" t="s">
        <v>513</v>
      </c>
      <c r="F2602">
        <v>7</v>
      </c>
      <c r="H2602" t="s">
        <v>534</v>
      </c>
      <c r="I2602" t="s">
        <v>523</v>
      </c>
      <c r="J2602" t="s">
        <v>515</v>
      </c>
      <c r="K2602" s="5" t="s">
        <v>558</v>
      </c>
      <c r="L2602" t="s">
        <v>514</v>
      </c>
      <c r="M2602">
        <v>18</v>
      </c>
    </row>
    <row r="2603" spans="1:13" x14ac:dyDescent="0.25">
      <c r="A2603" t="s">
        <v>550</v>
      </c>
      <c r="B2603" t="s">
        <v>510</v>
      </c>
      <c r="C2603" t="s">
        <v>519</v>
      </c>
      <c r="D2603" s="5" t="s">
        <v>557</v>
      </c>
      <c r="E2603" t="s">
        <v>514</v>
      </c>
      <c r="F2603">
        <v>23</v>
      </c>
      <c r="H2603" t="s">
        <v>534</v>
      </c>
      <c r="I2603" t="s">
        <v>523</v>
      </c>
      <c r="J2603" t="s">
        <v>517</v>
      </c>
      <c r="K2603" s="5" t="s">
        <v>558</v>
      </c>
      <c r="L2603" t="s">
        <v>513</v>
      </c>
      <c r="M2603">
        <v>1</v>
      </c>
    </row>
    <row r="2604" spans="1:13" x14ac:dyDescent="0.25">
      <c r="A2604" t="s">
        <v>550</v>
      </c>
      <c r="B2604" t="s">
        <v>520</v>
      </c>
      <c r="C2604" t="s">
        <v>511</v>
      </c>
      <c r="D2604" s="5" t="s">
        <v>557</v>
      </c>
      <c r="E2604" t="s">
        <v>514</v>
      </c>
      <c r="F2604">
        <v>2</v>
      </c>
      <c r="H2604" t="s">
        <v>534</v>
      </c>
      <c r="I2604" t="s">
        <v>523</v>
      </c>
      <c r="J2604" t="s">
        <v>517</v>
      </c>
      <c r="K2604" s="5" t="s">
        <v>558</v>
      </c>
      <c r="L2604" t="s">
        <v>514</v>
      </c>
      <c r="M2604">
        <v>1</v>
      </c>
    </row>
    <row r="2605" spans="1:13" x14ac:dyDescent="0.25">
      <c r="A2605" t="s">
        <v>550</v>
      </c>
      <c r="B2605" t="s">
        <v>520</v>
      </c>
      <c r="C2605" t="s">
        <v>515</v>
      </c>
      <c r="D2605" s="5" t="s">
        <v>557</v>
      </c>
      <c r="E2605" t="s">
        <v>513</v>
      </c>
      <c r="F2605">
        <v>22</v>
      </c>
      <c r="H2605" t="s">
        <v>534</v>
      </c>
      <c r="I2605" t="s">
        <v>523</v>
      </c>
      <c r="J2605" t="s">
        <v>518</v>
      </c>
      <c r="K2605" s="5" t="s">
        <v>558</v>
      </c>
      <c r="L2605" t="s">
        <v>513</v>
      </c>
      <c r="M2605">
        <v>1</v>
      </c>
    </row>
    <row r="2606" spans="1:13" x14ac:dyDescent="0.25">
      <c r="A2606" t="s">
        <v>550</v>
      </c>
      <c r="B2606" t="s">
        <v>520</v>
      </c>
      <c r="C2606" t="s">
        <v>515</v>
      </c>
      <c r="D2606" s="5" t="s">
        <v>557</v>
      </c>
      <c r="E2606" t="s">
        <v>514</v>
      </c>
      <c r="F2606">
        <v>34</v>
      </c>
      <c r="H2606" t="s">
        <v>534</v>
      </c>
      <c r="I2606" t="s">
        <v>523</v>
      </c>
      <c r="J2606" t="s">
        <v>518</v>
      </c>
      <c r="K2606" s="5" t="s">
        <v>558</v>
      </c>
      <c r="L2606" t="s">
        <v>514</v>
      </c>
      <c r="M2606">
        <v>1</v>
      </c>
    </row>
    <row r="2607" spans="1:13" x14ac:dyDescent="0.25">
      <c r="A2607" t="s">
        <v>550</v>
      </c>
      <c r="B2607" t="s">
        <v>520</v>
      </c>
      <c r="C2607" t="s">
        <v>518</v>
      </c>
      <c r="D2607" s="5" t="s">
        <v>557</v>
      </c>
      <c r="E2607" t="s">
        <v>514</v>
      </c>
      <c r="F2607">
        <v>1</v>
      </c>
      <c r="H2607" t="s">
        <v>534</v>
      </c>
      <c r="I2607" t="s">
        <v>524</v>
      </c>
      <c r="J2607" t="s">
        <v>515</v>
      </c>
      <c r="K2607" s="5" t="s">
        <v>558</v>
      </c>
      <c r="L2607" t="s">
        <v>513</v>
      </c>
      <c r="M2607">
        <v>12</v>
      </c>
    </row>
    <row r="2608" spans="1:13" x14ac:dyDescent="0.25">
      <c r="A2608" t="s">
        <v>550</v>
      </c>
      <c r="B2608" t="s">
        <v>521</v>
      </c>
      <c r="C2608" t="s">
        <v>511</v>
      </c>
      <c r="D2608" s="5" t="s">
        <v>557</v>
      </c>
      <c r="E2608" t="s">
        <v>514</v>
      </c>
      <c r="F2608">
        <v>1</v>
      </c>
      <c r="H2608" t="s">
        <v>534</v>
      </c>
      <c r="I2608" t="s">
        <v>524</v>
      </c>
      <c r="J2608" t="s">
        <v>515</v>
      </c>
      <c r="K2608" s="5" t="s">
        <v>558</v>
      </c>
      <c r="L2608" t="s">
        <v>514</v>
      </c>
      <c r="M2608">
        <v>18</v>
      </c>
    </row>
    <row r="2609" spans="1:13" x14ac:dyDescent="0.25">
      <c r="A2609" t="s">
        <v>550</v>
      </c>
      <c r="B2609" t="s">
        <v>521</v>
      </c>
      <c r="C2609" t="s">
        <v>515</v>
      </c>
      <c r="D2609" s="5" t="s">
        <v>557</v>
      </c>
      <c r="E2609" t="s">
        <v>514</v>
      </c>
      <c r="F2609">
        <v>2</v>
      </c>
      <c r="H2609" t="s">
        <v>534</v>
      </c>
      <c r="I2609" t="s">
        <v>524</v>
      </c>
      <c r="J2609" t="s">
        <v>518</v>
      </c>
      <c r="K2609" s="5" t="s">
        <v>558</v>
      </c>
      <c r="L2609" t="s">
        <v>514</v>
      </c>
      <c r="M2609">
        <v>1</v>
      </c>
    </row>
    <row r="2610" spans="1:13" x14ac:dyDescent="0.25">
      <c r="A2610" t="s">
        <v>550</v>
      </c>
      <c r="B2610" t="s">
        <v>521</v>
      </c>
      <c r="C2610" t="s">
        <v>517</v>
      </c>
      <c r="D2610" s="5" t="s">
        <v>557</v>
      </c>
      <c r="E2610" t="s">
        <v>514</v>
      </c>
      <c r="F2610">
        <v>2</v>
      </c>
      <c r="H2610" t="s">
        <v>534</v>
      </c>
      <c r="I2610" t="s">
        <v>525</v>
      </c>
      <c r="J2610" t="s">
        <v>515</v>
      </c>
      <c r="K2610" s="5" t="s">
        <v>558</v>
      </c>
      <c r="L2610" t="s">
        <v>513</v>
      </c>
      <c r="M2610">
        <v>3</v>
      </c>
    </row>
    <row r="2611" spans="1:13" x14ac:dyDescent="0.25">
      <c r="A2611" t="s">
        <v>550</v>
      </c>
      <c r="B2611" t="s">
        <v>521</v>
      </c>
      <c r="C2611" t="s">
        <v>519</v>
      </c>
      <c r="D2611" s="5" t="s">
        <v>557</v>
      </c>
      <c r="E2611" t="s">
        <v>514</v>
      </c>
      <c r="F2611">
        <v>2</v>
      </c>
      <c r="H2611" t="s">
        <v>535</v>
      </c>
      <c r="I2611" t="s">
        <v>510</v>
      </c>
      <c r="J2611" t="s">
        <v>511</v>
      </c>
      <c r="K2611" s="5" t="s">
        <v>558</v>
      </c>
      <c r="L2611" t="s">
        <v>513</v>
      </c>
      <c r="M2611">
        <v>25</v>
      </c>
    </row>
    <row r="2612" spans="1:13" x14ac:dyDescent="0.25">
      <c r="A2612" t="s">
        <v>550</v>
      </c>
      <c r="B2612" t="s">
        <v>522</v>
      </c>
      <c r="C2612" t="s">
        <v>511</v>
      </c>
      <c r="D2612" s="5" t="s">
        <v>557</v>
      </c>
      <c r="E2612" t="s">
        <v>513</v>
      </c>
      <c r="F2612">
        <v>2</v>
      </c>
      <c r="H2612" t="s">
        <v>535</v>
      </c>
      <c r="I2612" t="s">
        <v>510</v>
      </c>
      <c r="J2612" t="s">
        <v>511</v>
      </c>
      <c r="K2612" s="5" t="s">
        <v>558</v>
      </c>
      <c r="L2612" t="s">
        <v>514</v>
      </c>
      <c r="M2612">
        <v>40</v>
      </c>
    </row>
    <row r="2613" spans="1:13" x14ac:dyDescent="0.25">
      <c r="A2613" t="s">
        <v>550</v>
      </c>
      <c r="B2613" t="s">
        <v>522</v>
      </c>
      <c r="C2613" t="s">
        <v>511</v>
      </c>
      <c r="D2613" s="5" t="s">
        <v>557</v>
      </c>
      <c r="E2613" t="s">
        <v>514</v>
      </c>
      <c r="F2613">
        <v>2</v>
      </c>
      <c r="H2613" t="s">
        <v>535</v>
      </c>
      <c r="I2613" t="s">
        <v>510</v>
      </c>
      <c r="J2613" t="s">
        <v>515</v>
      </c>
      <c r="K2613" s="5" t="s">
        <v>558</v>
      </c>
      <c r="L2613" t="s">
        <v>513</v>
      </c>
      <c r="M2613">
        <v>70</v>
      </c>
    </row>
    <row r="2614" spans="1:13" x14ac:dyDescent="0.25">
      <c r="A2614" t="s">
        <v>550</v>
      </c>
      <c r="B2614" t="s">
        <v>522</v>
      </c>
      <c r="C2614" t="s">
        <v>515</v>
      </c>
      <c r="D2614" s="5" t="s">
        <v>557</v>
      </c>
      <c r="E2614" t="s">
        <v>513</v>
      </c>
      <c r="F2614">
        <v>19</v>
      </c>
      <c r="H2614" t="s">
        <v>535</v>
      </c>
      <c r="I2614" t="s">
        <v>510</v>
      </c>
      <c r="J2614" t="s">
        <v>515</v>
      </c>
      <c r="K2614" s="5" t="s">
        <v>558</v>
      </c>
      <c r="L2614" t="s">
        <v>514</v>
      </c>
      <c r="M2614">
        <v>83</v>
      </c>
    </row>
    <row r="2615" spans="1:13" x14ac:dyDescent="0.25">
      <c r="A2615" t="s">
        <v>550</v>
      </c>
      <c r="B2615" t="s">
        <v>522</v>
      </c>
      <c r="C2615" t="s">
        <v>515</v>
      </c>
      <c r="D2615" s="5" t="s">
        <v>557</v>
      </c>
      <c r="E2615" t="s">
        <v>514</v>
      </c>
      <c r="F2615">
        <v>24</v>
      </c>
      <c r="H2615" t="s">
        <v>535</v>
      </c>
      <c r="I2615" t="s">
        <v>510</v>
      </c>
      <c r="J2615" t="s">
        <v>517</v>
      </c>
      <c r="K2615" s="5" t="s">
        <v>558</v>
      </c>
      <c r="L2615" t="s">
        <v>513</v>
      </c>
      <c r="M2615">
        <v>4</v>
      </c>
    </row>
    <row r="2616" spans="1:13" x14ac:dyDescent="0.25">
      <c r="A2616" t="s">
        <v>550</v>
      </c>
      <c r="B2616" t="s">
        <v>522</v>
      </c>
      <c r="C2616" t="s">
        <v>527</v>
      </c>
      <c r="D2616" s="5" t="s">
        <v>557</v>
      </c>
      <c r="E2616" t="s">
        <v>514</v>
      </c>
      <c r="F2616">
        <v>1</v>
      </c>
      <c r="H2616" t="s">
        <v>535</v>
      </c>
      <c r="I2616" t="s">
        <v>510</v>
      </c>
      <c r="J2616" t="s">
        <v>517</v>
      </c>
      <c r="K2616" s="5" t="s">
        <v>558</v>
      </c>
      <c r="L2616" t="s">
        <v>514</v>
      </c>
      <c r="M2616">
        <v>19</v>
      </c>
    </row>
    <row r="2617" spans="1:13" x14ac:dyDescent="0.25">
      <c r="A2617" t="s">
        <v>550</v>
      </c>
      <c r="B2617" t="s">
        <v>522</v>
      </c>
      <c r="C2617" t="s">
        <v>518</v>
      </c>
      <c r="D2617" s="5" t="s">
        <v>557</v>
      </c>
      <c r="E2617" t="s">
        <v>514</v>
      </c>
      <c r="F2617">
        <v>3</v>
      </c>
      <c r="H2617" t="s">
        <v>535</v>
      </c>
      <c r="I2617" t="s">
        <v>510</v>
      </c>
      <c r="J2617" t="s">
        <v>518</v>
      </c>
      <c r="K2617" s="5" t="s">
        <v>558</v>
      </c>
      <c r="L2617" t="s">
        <v>513</v>
      </c>
      <c r="M2617">
        <v>9</v>
      </c>
    </row>
    <row r="2618" spans="1:13" x14ac:dyDescent="0.25">
      <c r="A2618" t="s">
        <v>550</v>
      </c>
      <c r="B2618" t="s">
        <v>522</v>
      </c>
      <c r="C2618" t="s">
        <v>519</v>
      </c>
      <c r="D2618" s="5" t="s">
        <v>557</v>
      </c>
      <c r="E2618" t="s">
        <v>514</v>
      </c>
      <c r="F2618">
        <v>1</v>
      </c>
      <c r="H2618" t="s">
        <v>535</v>
      </c>
      <c r="I2618" t="s">
        <v>510</v>
      </c>
      <c r="J2618" t="s">
        <v>518</v>
      </c>
      <c r="K2618" s="5" t="s">
        <v>558</v>
      </c>
      <c r="L2618" t="s">
        <v>514</v>
      </c>
      <c r="M2618">
        <v>9</v>
      </c>
    </row>
    <row r="2619" spans="1:13" x14ac:dyDescent="0.25">
      <c r="A2619" t="s">
        <v>550</v>
      </c>
      <c r="B2619" t="s">
        <v>523</v>
      </c>
      <c r="C2619" t="s">
        <v>511</v>
      </c>
      <c r="D2619" s="5" t="s">
        <v>557</v>
      </c>
      <c r="E2619" t="s">
        <v>513</v>
      </c>
      <c r="F2619">
        <v>2</v>
      </c>
      <c r="H2619" t="s">
        <v>535</v>
      </c>
      <c r="I2619" t="s">
        <v>510</v>
      </c>
      <c r="J2619" t="s">
        <v>519</v>
      </c>
      <c r="K2619" s="5" t="s">
        <v>558</v>
      </c>
      <c r="L2619" t="s">
        <v>513</v>
      </c>
      <c r="M2619">
        <v>6</v>
      </c>
    </row>
    <row r="2620" spans="1:13" x14ac:dyDescent="0.25">
      <c r="A2620" t="s">
        <v>550</v>
      </c>
      <c r="B2620" t="s">
        <v>523</v>
      </c>
      <c r="C2620" t="s">
        <v>511</v>
      </c>
      <c r="D2620" s="5" t="s">
        <v>557</v>
      </c>
      <c r="E2620" t="s">
        <v>514</v>
      </c>
      <c r="F2620">
        <v>1</v>
      </c>
      <c r="H2620" t="s">
        <v>535</v>
      </c>
      <c r="I2620" t="s">
        <v>510</v>
      </c>
      <c r="J2620" t="s">
        <v>519</v>
      </c>
      <c r="K2620" s="5" t="s">
        <v>558</v>
      </c>
      <c r="L2620" t="s">
        <v>514</v>
      </c>
      <c r="M2620">
        <v>47</v>
      </c>
    </row>
    <row r="2621" spans="1:13" x14ac:dyDescent="0.25">
      <c r="A2621" t="s">
        <v>550</v>
      </c>
      <c r="B2621" t="s">
        <v>523</v>
      </c>
      <c r="C2621" t="s">
        <v>515</v>
      </c>
      <c r="D2621" s="5" t="s">
        <v>557</v>
      </c>
      <c r="E2621" t="s">
        <v>513</v>
      </c>
      <c r="F2621">
        <v>41</v>
      </c>
      <c r="H2621" t="s">
        <v>535</v>
      </c>
      <c r="I2621" t="s">
        <v>520</v>
      </c>
      <c r="J2621" t="s">
        <v>511</v>
      </c>
      <c r="K2621" s="5" t="s">
        <v>558</v>
      </c>
      <c r="L2621" t="s">
        <v>513</v>
      </c>
      <c r="M2621">
        <v>1</v>
      </c>
    </row>
    <row r="2622" spans="1:13" x14ac:dyDescent="0.25">
      <c r="A2622" t="s">
        <v>550</v>
      </c>
      <c r="B2622" t="s">
        <v>523</v>
      </c>
      <c r="C2622" t="s">
        <v>515</v>
      </c>
      <c r="D2622" s="5" t="s">
        <v>557</v>
      </c>
      <c r="E2622" t="s">
        <v>514</v>
      </c>
      <c r="F2622">
        <v>61</v>
      </c>
      <c r="H2622" t="s">
        <v>535</v>
      </c>
      <c r="I2622" t="s">
        <v>520</v>
      </c>
      <c r="J2622" t="s">
        <v>511</v>
      </c>
      <c r="K2622" s="5" t="s">
        <v>558</v>
      </c>
      <c r="L2622" t="s">
        <v>514</v>
      </c>
      <c r="M2622">
        <v>2</v>
      </c>
    </row>
    <row r="2623" spans="1:13" x14ac:dyDescent="0.25">
      <c r="A2623" t="s">
        <v>550</v>
      </c>
      <c r="B2623" t="s">
        <v>523</v>
      </c>
      <c r="C2623" t="s">
        <v>527</v>
      </c>
      <c r="D2623" s="5" t="s">
        <v>557</v>
      </c>
      <c r="E2623" t="s">
        <v>513</v>
      </c>
      <c r="F2623">
        <v>3</v>
      </c>
      <c r="H2623" t="s">
        <v>535</v>
      </c>
      <c r="I2623" t="s">
        <v>520</v>
      </c>
      <c r="J2623" t="s">
        <v>515</v>
      </c>
      <c r="K2623" s="5" t="s">
        <v>558</v>
      </c>
      <c r="L2623" t="s">
        <v>513</v>
      </c>
      <c r="M2623">
        <v>117</v>
      </c>
    </row>
    <row r="2624" spans="1:13" x14ac:dyDescent="0.25">
      <c r="A2624" t="s">
        <v>550</v>
      </c>
      <c r="B2624" t="s">
        <v>523</v>
      </c>
      <c r="C2624" t="s">
        <v>527</v>
      </c>
      <c r="D2624" s="5" t="s">
        <v>557</v>
      </c>
      <c r="E2624" t="s">
        <v>514</v>
      </c>
      <c r="F2624">
        <v>1</v>
      </c>
      <c r="H2624" t="s">
        <v>535</v>
      </c>
      <c r="I2624" t="s">
        <v>520</v>
      </c>
      <c r="J2624" t="s">
        <v>515</v>
      </c>
      <c r="K2624" s="5" t="s">
        <v>558</v>
      </c>
      <c r="L2624" t="s">
        <v>514</v>
      </c>
      <c r="M2624">
        <v>141</v>
      </c>
    </row>
    <row r="2625" spans="1:13" x14ac:dyDescent="0.25">
      <c r="A2625" t="s">
        <v>550</v>
      </c>
      <c r="B2625" t="s">
        <v>523</v>
      </c>
      <c r="C2625" t="s">
        <v>518</v>
      </c>
      <c r="D2625" s="5" t="s">
        <v>557</v>
      </c>
      <c r="E2625" t="s">
        <v>513</v>
      </c>
      <c r="F2625">
        <v>2</v>
      </c>
      <c r="H2625" t="s">
        <v>535</v>
      </c>
      <c r="I2625" t="s">
        <v>522</v>
      </c>
      <c r="J2625" t="s">
        <v>511</v>
      </c>
      <c r="K2625" s="5" t="s">
        <v>558</v>
      </c>
      <c r="L2625" t="s">
        <v>513</v>
      </c>
      <c r="M2625">
        <v>1</v>
      </c>
    </row>
    <row r="2626" spans="1:13" x14ac:dyDescent="0.25">
      <c r="A2626" t="s">
        <v>550</v>
      </c>
      <c r="B2626" t="s">
        <v>523</v>
      </c>
      <c r="C2626" t="s">
        <v>518</v>
      </c>
      <c r="D2626" s="5" t="s">
        <v>557</v>
      </c>
      <c r="E2626" t="s">
        <v>514</v>
      </c>
      <c r="F2626">
        <v>3</v>
      </c>
      <c r="H2626" t="s">
        <v>535</v>
      </c>
      <c r="I2626" t="s">
        <v>522</v>
      </c>
      <c r="J2626" t="s">
        <v>511</v>
      </c>
      <c r="K2626" s="5" t="s">
        <v>558</v>
      </c>
      <c r="L2626" t="s">
        <v>514</v>
      </c>
      <c r="M2626">
        <v>3</v>
      </c>
    </row>
    <row r="2627" spans="1:13" x14ac:dyDescent="0.25">
      <c r="A2627" t="s">
        <v>550</v>
      </c>
      <c r="B2627" t="s">
        <v>524</v>
      </c>
      <c r="C2627" t="s">
        <v>515</v>
      </c>
      <c r="D2627" s="5" t="s">
        <v>557</v>
      </c>
      <c r="E2627" t="s">
        <v>513</v>
      </c>
      <c r="F2627">
        <v>47</v>
      </c>
      <c r="H2627" t="s">
        <v>535</v>
      </c>
      <c r="I2627" t="s">
        <v>522</v>
      </c>
      <c r="J2627" t="s">
        <v>515</v>
      </c>
      <c r="K2627" s="5" t="s">
        <v>558</v>
      </c>
      <c r="L2627" t="s">
        <v>513</v>
      </c>
      <c r="M2627">
        <v>5</v>
      </c>
    </row>
    <row r="2628" spans="1:13" x14ac:dyDescent="0.25">
      <c r="A2628" t="s">
        <v>550</v>
      </c>
      <c r="B2628" t="s">
        <v>524</v>
      </c>
      <c r="C2628" t="s">
        <v>515</v>
      </c>
      <c r="D2628" s="5" t="s">
        <v>557</v>
      </c>
      <c r="E2628" t="s">
        <v>514</v>
      </c>
      <c r="F2628">
        <v>56</v>
      </c>
      <c r="H2628" t="s">
        <v>535</v>
      </c>
      <c r="I2628" t="s">
        <v>522</v>
      </c>
      <c r="J2628" t="s">
        <v>515</v>
      </c>
      <c r="K2628" s="5" t="s">
        <v>558</v>
      </c>
      <c r="L2628" t="s">
        <v>514</v>
      </c>
      <c r="M2628">
        <v>6</v>
      </c>
    </row>
    <row r="2629" spans="1:13" x14ac:dyDescent="0.25">
      <c r="A2629" t="s">
        <v>550</v>
      </c>
      <c r="B2629" t="s">
        <v>524</v>
      </c>
      <c r="C2629" t="s">
        <v>527</v>
      </c>
      <c r="D2629" s="5" t="s">
        <v>557</v>
      </c>
      <c r="E2629" t="s">
        <v>513</v>
      </c>
      <c r="F2629">
        <v>2</v>
      </c>
      <c r="H2629" t="s">
        <v>535</v>
      </c>
      <c r="I2629" t="s">
        <v>523</v>
      </c>
      <c r="J2629" t="s">
        <v>511</v>
      </c>
      <c r="K2629" s="5" t="s">
        <v>558</v>
      </c>
      <c r="L2629" t="s">
        <v>514</v>
      </c>
      <c r="M2629">
        <v>3</v>
      </c>
    </row>
    <row r="2630" spans="1:13" x14ac:dyDescent="0.25">
      <c r="A2630" t="s">
        <v>550</v>
      </c>
      <c r="B2630" t="s">
        <v>524</v>
      </c>
      <c r="C2630" t="s">
        <v>527</v>
      </c>
      <c r="D2630" s="5" t="s">
        <v>557</v>
      </c>
      <c r="E2630" t="s">
        <v>514</v>
      </c>
      <c r="F2630">
        <v>1</v>
      </c>
      <c r="H2630" t="s">
        <v>535</v>
      </c>
      <c r="I2630" t="s">
        <v>523</v>
      </c>
      <c r="J2630" t="s">
        <v>515</v>
      </c>
      <c r="K2630" s="5" t="s">
        <v>558</v>
      </c>
      <c r="L2630" t="s">
        <v>513</v>
      </c>
      <c r="M2630">
        <v>9</v>
      </c>
    </row>
    <row r="2631" spans="1:13" x14ac:dyDescent="0.25">
      <c r="A2631" t="s">
        <v>550</v>
      </c>
      <c r="B2631" t="s">
        <v>525</v>
      </c>
      <c r="C2631" t="s">
        <v>515</v>
      </c>
      <c r="D2631" s="5" t="s">
        <v>557</v>
      </c>
      <c r="E2631" t="s">
        <v>513</v>
      </c>
      <c r="F2631">
        <v>4</v>
      </c>
      <c r="H2631" t="s">
        <v>535</v>
      </c>
      <c r="I2631" t="s">
        <v>523</v>
      </c>
      <c r="J2631" t="s">
        <v>515</v>
      </c>
      <c r="K2631" s="5" t="s">
        <v>558</v>
      </c>
      <c r="L2631" t="s">
        <v>514</v>
      </c>
      <c r="M2631">
        <v>16</v>
      </c>
    </row>
    <row r="2632" spans="1:13" x14ac:dyDescent="0.25">
      <c r="A2632" t="s">
        <v>550</v>
      </c>
      <c r="B2632" t="s">
        <v>525</v>
      </c>
      <c r="C2632" t="s">
        <v>515</v>
      </c>
      <c r="D2632" s="5" t="s">
        <v>557</v>
      </c>
      <c r="E2632" t="s">
        <v>514</v>
      </c>
      <c r="F2632">
        <v>7</v>
      </c>
      <c r="H2632" t="s">
        <v>535</v>
      </c>
      <c r="I2632" t="s">
        <v>523</v>
      </c>
      <c r="J2632" t="s">
        <v>518</v>
      </c>
      <c r="K2632" s="5" t="s">
        <v>558</v>
      </c>
      <c r="L2632" t="s">
        <v>513</v>
      </c>
      <c r="M2632">
        <v>3</v>
      </c>
    </row>
    <row r="2633" spans="1:13" x14ac:dyDescent="0.25">
      <c r="A2633" t="s">
        <v>550</v>
      </c>
      <c r="B2633" t="s">
        <v>525</v>
      </c>
      <c r="C2633" t="s">
        <v>518</v>
      </c>
      <c r="D2633" s="5" t="s">
        <v>557</v>
      </c>
      <c r="E2633" t="s">
        <v>514</v>
      </c>
      <c r="F2633">
        <v>1</v>
      </c>
      <c r="H2633" t="s">
        <v>535</v>
      </c>
      <c r="I2633" t="s">
        <v>524</v>
      </c>
      <c r="J2633" t="s">
        <v>515</v>
      </c>
      <c r="K2633" s="5" t="s">
        <v>558</v>
      </c>
      <c r="L2633" t="s">
        <v>513</v>
      </c>
      <c r="M2633">
        <v>18</v>
      </c>
    </row>
    <row r="2634" spans="1:13" x14ac:dyDescent="0.25">
      <c r="A2634" t="s">
        <v>551</v>
      </c>
      <c r="B2634" t="s">
        <v>510</v>
      </c>
      <c r="C2634" t="s">
        <v>511</v>
      </c>
      <c r="D2634" s="5" t="s">
        <v>557</v>
      </c>
      <c r="E2634" t="s">
        <v>513</v>
      </c>
      <c r="F2634">
        <v>17</v>
      </c>
      <c r="H2634" t="s">
        <v>535</v>
      </c>
      <c r="I2634" t="s">
        <v>524</v>
      </c>
      <c r="J2634" t="s">
        <v>515</v>
      </c>
      <c r="K2634" s="5" t="s">
        <v>558</v>
      </c>
      <c r="L2634" t="s">
        <v>514</v>
      </c>
      <c r="M2634">
        <v>25</v>
      </c>
    </row>
    <row r="2635" spans="1:13" x14ac:dyDescent="0.25">
      <c r="A2635" t="s">
        <v>551</v>
      </c>
      <c r="B2635" t="s">
        <v>510</v>
      </c>
      <c r="C2635" t="s">
        <v>511</v>
      </c>
      <c r="D2635" s="5" t="s">
        <v>557</v>
      </c>
      <c r="E2635" t="s">
        <v>514</v>
      </c>
      <c r="F2635">
        <v>33</v>
      </c>
      <c r="H2635" t="s">
        <v>535</v>
      </c>
      <c r="I2635" t="s">
        <v>524</v>
      </c>
      <c r="J2635" t="s">
        <v>518</v>
      </c>
      <c r="K2635" s="5" t="s">
        <v>558</v>
      </c>
      <c r="L2635" t="s">
        <v>513</v>
      </c>
      <c r="M2635">
        <v>1</v>
      </c>
    </row>
    <row r="2636" spans="1:13" x14ac:dyDescent="0.25">
      <c r="A2636" t="s">
        <v>551</v>
      </c>
      <c r="B2636" t="s">
        <v>510</v>
      </c>
      <c r="C2636" t="s">
        <v>515</v>
      </c>
      <c r="D2636" s="5" t="s">
        <v>557</v>
      </c>
      <c r="E2636" t="s">
        <v>513</v>
      </c>
      <c r="F2636">
        <v>78</v>
      </c>
      <c r="H2636" t="s">
        <v>535</v>
      </c>
      <c r="I2636" t="s">
        <v>524</v>
      </c>
      <c r="J2636" t="s">
        <v>518</v>
      </c>
      <c r="K2636" s="5" t="s">
        <v>558</v>
      </c>
      <c r="L2636" t="s">
        <v>514</v>
      </c>
      <c r="M2636">
        <v>1</v>
      </c>
    </row>
    <row r="2637" spans="1:13" x14ac:dyDescent="0.25">
      <c r="A2637" t="s">
        <v>551</v>
      </c>
      <c r="B2637" t="s">
        <v>510</v>
      </c>
      <c r="C2637" t="s">
        <v>515</v>
      </c>
      <c r="D2637" s="5" t="s">
        <v>557</v>
      </c>
      <c r="E2637" t="s">
        <v>514</v>
      </c>
      <c r="F2637">
        <v>114</v>
      </c>
      <c r="H2637" t="s">
        <v>535</v>
      </c>
      <c r="I2637" t="s">
        <v>525</v>
      </c>
      <c r="J2637" t="s">
        <v>515</v>
      </c>
      <c r="K2637" s="5" t="s">
        <v>558</v>
      </c>
      <c r="L2637" t="s">
        <v>514</v>
      </c>
      <c r="M2637">
        <v>4</v>
      </c>
    </row>
    <row r="2638" spans="1:13" x14ac:dyDescent="0.25">
      <c r="A2638" t="s">
        <v>551</v>
      </c>
      <c r="B2638" t="s">
        <v>510</v>
      </c>
      <c r="C2638" t="s">
        <v>527</v>
      </c>
      <c r="D2638" s="5" t="s">
        <v>557</v>
      </c>
      <c r="E2638" t="s">
        <v>514</v>
      </c>
      <c r="F2638">
        <v>2</v>
      </c>
      <c r="H2638" t="s">
        <v>536</v>
      </c>
      <c r="I2638" t="s">
        <v>510</v>
      </c>
      <c r="J2638" t="s">
        <v>511</v>
      </c>
      <c r="K2638" s="5" t="s">
        <v>558</v>
      </c>
      <c r="L2638" t="s">
        <v>513</v>
      </c>
      <c r="M2638">
        <v>27</v>
      </c>
    </row>
    <row r="2639" spans="1:13" x14ac:dyDescent="0.25">
      <c r="A2639" t="s">
        <v>551</v>
      </c>
      <c r="B2639" t="s">
        <v>510</v>
      </c>
      <c r="C2639" t="s">
        <v>517</v>
      </c>
      <c r="D2639" s="5" t="s">
        <v>557</v>
      </c>
      <c r="E2639" t="s">
        <v>513</v>
      </c>
      <c r="F2639">
        <v>1</v>
      </c>
      <c r="H2639" t="s">
        <v>536</v>
      </c>
      <c r="I2639" t="s">
        <v>510</v>
      </c>
      <c r="J2639" t="s">
        <v>511</v>
      </c>
      <c r="K2639" s="5" t="s">
        <v>558</v>
      </c>
      <c r="L2639" t="s">
        <v>514</v>
      </c>
      <c r="M2639">
        <v>62</v>
      </c>
    </row>
    <row r="2640" spans="1:13" x14ac:dyDescent="0.25">
      <c r="A2640" t="s">
        <v>551</v>
      </c>
      <c r="B2640" t="s">
        <v>510</v>
      </c>
      <c r="C2640" t="s">
        <v>517</v>
      </c>
      <c r="D2640" s="5" t="s">
        <v>557</v>
      </c>
      <c r="E2640" t="s">
        <v>514</v>
      </c>
      <c r="F2640">
        <v>20</v>
      </c>
      <c r="H2640" t="s">
        <v>536</v>
      </c>
      <c r="I2640" t="s">
        <v>510</v>
      </c>
      <c r="J2640" t="s">
        <v>515</v>
      </c>
      <c r="K2640" s="5" t="s">
        <v>558</v>
      </c>
      <c r="L2640" t="s">
        <v>513</v>
      </c>
      <c r="M2640">
        <v>76</v>
      </c>
    </row>
    <row r="2641" spans="1:13" x14ac:dyDescent="0.25">
      <c r="A2641" t="s">
        <v>551</v>
      </c>
      <c r="B2641" t="s">
        <v>510</v>
      </c>
      <c r="C2641" t="s">
        <v>518</v>
      </c>
      <c r="D2641" s="5" t="s">
        <v>557</v>
      </c>
      <c r="E2641" t="s">
        <v>513</v>
      </c>
      <c r="F2641">
        <v>2</v>
      </c>
      <c r="H2641" t="s">
        <v>536</v>
      </c>
      <c r="I2641" t="s">
        <v>510</v>
      </c>
      <c r="J2641" t="s">
        <v>515</v>
      </c>
      <c r="K2641" s="5" t="s">
        <v>558</v>
      </c>
      <c r="L2641" t="s">
        <v>514</v>
      </c>
      <c r="M2641">
        <v>104</v>
      </c>
    </row>
    <row r="2642" spans="1:13" x14ac:dyDescent="0.25">
      <c r="A2642" t="s">
        <v>551</v>
      </c>
      <c r="B2642" t="s">
        <v>510</v>
      </c>
      <c r="C2642" t="s">
        <v>518</v>
      </c>
      <c r="D2642" s="5" t="s">
        <v>557</v>
      </c>
      <c r="E2642" t="s">
        <v>514</v>
      </c>
      <c r="F2642">
        <v>4</v>
      </c>
      <c r="H2642" t="s">
        <v>536</v>
      </c>
      <c r="I2642" t="s">
        <v>510</v>
      </c>
      <c r="J2642" t="s">
        <v>527</v>
      </c>
      <c r="K2642" s="5" t="s">
        <v>558</v>
      </c>
      <c r="L2642" t="s">
        <v>513</v>
      </c>
      <c r="M2642">
        <v>3</v>
      </c>
    </row>
    <row r="2643" spans="1:13" x14ac:dyDescent="0.25">
      <c r="A2643" t="s">
        <v>551</v>
      </c>
      <c r="B2643" t="s">
        <v>510</v>
      </c>
      <c r="C2643" t="s">
        <v>519</v>
      </c>
      <c r="D2643" s="5" t="s">
        <v>557</v>
      </c>
      <c r="E2643" t="s">
        <v>513</v>
      </c>
      <c r="F2643">
        <v>2</v>
      </c>
      <c r="H2643" t="s">
        <v>536</v>
      </c>
      <c r="I2643" t="s">
        <v>510</v>
      </c>
      <c r="J2643" t="s">
        <v>527</v>
      </c>
      <c r="K2643" s="5" t="s">
        <v>558</v>
      </c>
      <c r="L2643" t="s">
        <v>514</v>
      </c>
      <c r="M2643">
        <v>5</v>
      </c>
    </row>
    <row r="2644" spans="1:13" x14ac:dyDescent="0.25">
      <c r="A2644" t="s">
        <v>551</v>
      </c>
      <c r="B2644" t="s">
        <v>510</v>
      </c>
      <c r="C2644" t="s">
        <v>519</v>
      </c>
      <c r="D2644" s="5" t="s">
        <v>557</v>
      </c>
      <c r="E2644" t="s">
        <v>514</v>
      </c>
      <c r="F2644">
        <v>31</v>
      </c>
      <c r="H2644" t="s">
        <v>536</v>
      </c>
      <c r="I2644" t="s">
        <v>510</v>
      </c>
      <c r="J2644" t="s">
        <v>517</v>
      </c>
      <c r="K2644" s="5" t="s">
        <v>558</v>
      </c>
      <c r="L2644" t="s">
        <v>513</v>
      </c>
      <c r="M2644">
        <v>6</v>
      </c>
    </row>
    <row r="2645" spans="1:13" x14ac:dyDescent="0.25">
      <c r="A2645" t="s">
        <v>551</v>
      </c>
      <c r="B2645" t="s">
        <v>520</v>
      </c>
      <c r="C2645" t="s">
        <v>515</v>
      </c>
      <c r="D2645" s="5" t="s">
        <v>557</v>
      </c>
      <c r="E2645" t="s">
        <v>513</v>
      </c>
      <c r="F2645">
        <v>26</v>
      </c>
      <c r="H2645" t="s">
        <v>536</v>
      </c>
      <c r="I2645" t="s">
        <v>510</v>
      </c>
      <c r="J2645" t="s">
        <v>517</v>
      </c>
      <c r="K2645" s="5" t="s">
        <v>558</v>
      </c>
      <c r="L2645" t="s">
        <v>514</v>
      </c>
      <c r="M2645">
        <v>34</v>
      </c>
    </row>
    <row r="2646" spans="1:13" x14ac:dyDescent="0.25">
      <c r="A2646" t="s">
        <v>551</v>
      </c>
      <c r="B2646" t="s">
        <v>520</v>
      </c>
      <c r="C2646" t="s">
        <v>515</v>
      </c>
      <c r="D2646" s="5" t="s">
        <v>557</v>
      </c>
      <c r="E2646" t="s">
        <v>514</v>
      </c>
      <c r="F2646">
        <v>12</v>
      </c>
      <c r="H2646" t="s">
        <v>536</v>
      </c>
      <c r="I2646" t="s">
        <v>510</v>
      </c>
      <c r="J2646" t="s">
        <v>518</v>
      </c>
      <c r="K2646" s="5" t="s">
        <v>558</v>
      </c>
      <c r="L2646" t="s">
        <v>513</v>
      </c>
      <c r="M2646">
        <v>20</v>
      </c>
    </row>
    <row r="2647" spans="1:13" x14ac:dyDescent="0.25">
      <c r="A2647" t="s">
        <v>551</v>
      </c>
      <c r="B2647" t="s">
        <v>521</v>
      </c>
      <c r="C2647" t="s">
        <v>511</v>
      </c>
      <c r="D2647" s="5" t="s">
        <v>557</v>
      </c>
      <c r="E2647" t="s">
        <v>513</v>
      </c>
      <c r="F2647">
        <v>2</v>
      </c>
      <c r="H2647" t="s">
        <v>536</v>
      </c>
      <c r="I2647" t="s">
        <v>510</v>
      </c>
      <c r="J2647" t="s">
        <v>518</v>
      </c>
      <c r="K2647" s="5" t="s">
        <v>558</v>
      </c>
      <c r="L2647" t="s">
        <v>514</v>
      </c>
      <c r="M2647">
        <v>25</v>
      </c>
    </row>
    <row r="2648" spans="1:13" x14ac:dyDescent="0.25">
      <c r="A2648" t="s">
        <v>551</v>
      </c>
      <c r="B2648" t="s">
        <v>521</v>
      </c>
      <c r="C2648" t="s">
        <v>511</v>
      </c>
      <c r="D2648" s="5" t="s">
        <v>557</v>
      </c>
      <c r="E2648" t="s">
        <v>514</v>
      </c>
      <c r="F2648">
        <v>2</v>
      </c>
      <c r="H2648" t="s">
        <v>536</v>
      </c>
      <c r="I2648" t="s">
        <v>510</v>
      </c>
      <c r="J2648" t="s">
        <v>519</v>
      </c>
      <c r="K2648" s="5" t="s">
        <v>558</v>
      </c>
      <c r="L2648" t="s">
        <v>513</v>
      </c>
      <c r="M2648">
        <v>2</v>
      </c>
    </row>
    <row r="2649" spans="1:13" x14ac:dyDescent="0.25">
      <c r="A2649" t="s">
        <v>551</v>
      </c>
      <c r="B2649" t="s">
        <v>521</v>
      </c>
      <c r="C2649" t="s">
        <v>517</v>
      </c>
      <c r="D2649" s="5" t="s">
        <v>557</v>
      </c>
      <c r="E2649" t="s">
        <v>513</v>
      </c>
      <c r="F2649">
        <v>1</v>
      </c>
      <c r="H2649" t="s">
        <v>536</v>
      </c>
      <c r="I2649" t="s">
        <v>510</v>
      </c>
      <c r="J2649" t="s">
        <v>519</v>
      </c>
      <c r="K2649" s="5" t="s">
        <v>558</v>
      </c>
      <c r="L2649" t="s">
        <v>514</v>
      </c>
      <c r="M2649">
        <v>35</v>
      </c>
    </row>
    <row r="2650" spans="1:13" x14ac:dyDescent="0.25">
      <c r="A2650" t="s">
        <v>551</v>
      </c>
      <c r="B2650" t="s">
        <v>522</v>
      </c>
      <c r="C2650" t="s">
        <v>511</v>
      </c>
      <c r="D2650" s="5" t="s">
        <v>557</v>
      </c>
      <c r="E2650" t="s">
        <v>513</v>
      </c>
      <c r="F2650">
        <v>1</v>
      </c>
      <c r="H2650" t="s">
        <v>536</v>
      </c>
      <c r="I2650" t="s">
        <v>520</v>
      </c>
      <c r="J2650" t="s">
        <v>511</v>
      </c>
      <c r="K2650" s="5" t="s">
        <v>558</v>
      </c>
      <c r="L2650" t="s">
        <v>513</v>
      </c>
      <c r="M2650">
        <v>4</v>
      </c>
    </row>
    <row r="2651" spans="1:13" x14ac:dyDescent="0.25">
      <c r="A2651" t="s">
        <v>551</v>
      </c>
      <c r="B2651" t="s">
        <v>522</v>
      </c>
      <c r="C2651" t="s">
        <v>511</v>
      </c>
      <c r="D2651" s="5" t="s">
        <v>557</v>
      </c>
      <c r="E2651" t="s">
        <v>514</v>
      </c>
      <c r="F2651">
        <v>4</v>
      </c>
      <c r="H2651" t="s">
        <v>536</v>
      </c>
      <c r="I2651" t="s">
        <v>520</v>
      </c>
      <c r="J2651" t="s">
        <v>511</v>
      </c>
      <c r="K2651" s="5" t="s">
        <v>558</v>
      </c>
      <c r="L2651" t="s">
        <v>514</v>
      </c>
      <c r="M2651">
        <v>2</v>
      </c>
    </row>
    <row r="2652" spans="1:13" x14ac:dyDescent="0.25">
      <c r="A2652" t="s">
        <v>551</v>
      </c>
      <c r="B2652" t="s">
        <v>522</v>
      </c>
      <c r="C2652" t="s">
        <v>515</v>
      </c>
      <c r="D2652" s="5" t="s">
        <v>557</v>
      </c>
      <c r="E2652" t="s">
        <v>513</v>
      </c>
      <c r="F2652">
        <v>9</v>
      </c>
      <c r="H2652" t="s">
        <v>536</v>
      </c>
      <c r="I2652" t="s">
        <v>520</v>
      </c>
      <c r="J2652" t="s">
        <v>515</v>
      </c>
      <c r="K2652" s="5" t="s">
        <v>558</v>
      </c>
      <c r="L2652" t="s">
        <v>513</v>
      </c>
      <c r="M2652">
        <v>231</v>
      </c>
    </row>
    <row r="2653" spans="1:13" x14ac:dyDescent="0.25">
      <c r="A2653" t="s">
        <v>551</v>
      </c>
      <c r="B2653" t="s">
        <v>522</v>
      </c>
      <c r="C2653" t="s">
        <v>515</v>
      </c>
      <c r="D2653" s="5" t="s">
        <v>557</v>
      </c>
      <c r="E2653" t="s">
        <v>514</v>
      </c>
      <c r="F2653">
        <v>12</v>
      </c>
      <c r="H2653" t="s">
        <v>536</v>
      </c>
      <c r="I2653" t="s">
        <v>520</v>
      </c>
      <c r="J2653" t="s">
        <v>515</v>
      </c>
      <c r="K2653" s="5" t="s">
        <v>558</v>
      </c>
      <c r="L2653" t="s">
        <v>514</v>
      </c>
      <c r="M2653">
        <v>402</v>
      </c>
    </row>
    <row r="2654" spans="1:13" x14ac:dyDescent="0.25">
      <c r="A2654" t="s">
        <v>551</v>
      </c>
      <c r="B2654" t="s">
        <v>522</v>
      </c>
      <c r="C2654" t="s">
        <v>518</v>
      </c>
      <c r="D2654" s="5" t="s">
        <v>557</v>
      </c>
      <c r="E2654" t="s">
        <v>514</v>
      </c>
      <c r="F2654">
        <v>1</v>
      </c>
      <c r="H2654" t="s">
        <v>536</v>
      </c>
      <c r="I2654" t="s">
        <v>520</v>
      </c>
      <c r="J2654" t="s">
        <v>527</v>
      </c>
      <c r="K2654" s="5" t="s">
        <v>558</v>
      </c>
      <c r="L2654" t="s">
        <v>513</v>
      </c>
      <c r="M2654">
        <v>3</v>
      </c>
    </row>
    <row r="2655" spans="1:13" x14ac:dyDescent="0.25">
      <c r="A2655" t="s">
        <v>551</v>
      </c>
      <c r="B2655" t="s">
        <v>523</v>
      </c>
      <c r="C2655" t="s">
        <v>511</v>
      </c>
      <c r="D2655" s="5" t="s">
        <v>557</v>
      </c>
      <c r="E2655" t="s">
        <v>513</v>
      </c>
      <c r="F2655">
        <v>2</v>
      </c>
      <c r="H2655" t="s">
        <v>536</v>
      </c>
      <c r="I2655" t="s">
        <v>520</v>
      </c>
      <c r="J2655" t="s">
        <v>517</v>
      </c>
      <c r="K2655" s="5" t="s">
        <v>558</v>
      </c>
      <c r="L2655" t="s">
        <v>513</v>
      </c>
      <c r="M2655">
        <v>2</v>
      </c>
    </row>
    <row r="2656" spans="1:13" x14ac:dyDescent="0.25">
      <c r="A2656" t="s">
        <v>551</v>
      </c>
      <c r="B2656" t="s">
        <v>523</v>
      </c>
      <c r="C2656" t="s">
        <v>511</v>
      </c>
      <c r="D2656" s="5" t="s">
        <v>557</v>
      </c>
      <c r="E2656" t="s">
        <v>514</v>
      </c>
      <c r="F2656">
        <v>1</v>
      </c>
      <c r="H2656" t="s">
        <v>536</v>
      </c>
      <c r="I2656" t="s">
        <v>520</v>
      </c>
      <c r="J2656" t="s">
        <v>517</v>
      </c>
      <c r="K2656" s="5" t="s">
        <v>558</v>
      </c>
      <c r="L2656" t="s">
        <v>514</v>
      </c>
      <c r="M2656">
        <v>1</v>
      </c>
    </row>
    <row r="2657" spans="1:13" x14ac:dyDescent="0.25">
      <c r="A2657" t="s">
        <v>551</v>
      </c>
      <c r="B2657" t="s">
        <v>523</v>
      </c>
      <c r="C2657" t="s">
        <v>515</v>
      </c>
      <c r="D2657" s="5" t="s">
        <v>557</v>
      </c>
      <c r="E2657" t="s">
        <v>513</v>
      </c>
      <c r="F2657">
        <v>15</v>
      </c>
      <c r="H2657" t="s">
        <v>536</v>
      </c>
      <c r="I2657" t="s">
        <v>520</v>
      </c>
      <c r="J2657" t="s">
        <v>518</v>
      </c>
      <c r="K2657" s="5" t="s">
        <v>558</v>
      </c>
      <c r="L2657" t="s">
        <v>513</v>
      </c>
      <c r="M2657">
        <v>35</v>
      </c>
    </row>
    <row r="2658" spans="1:13" x14ac:dyDescent="0.25">
      <c r="A2658" t="s">
        <v>551</v>
      </c>
      <c r="B2658" t="s">
        <v>523</v>
      </c>
      <c r="C2658" t="s">
        <v>515</v>
      </c>
      <c r="D2658" s="5" t="s">
        <v>557</v>
      </c>
      <c r="E2658" t="s">
        <v>514</v>
      </c>
      <c r="F2658">
        <v>20</v>
      </c>
      <c r="H2658" t="s">
        <v>536</v>
      </c>
      <c r="I2658" t="s">
        <v>520</v>
      </c>
      <c r="J2658" t="s">
        <v>518</v>
      </c>
      <c r="K2658" s="5" t="s">
        <v>558</v>
      </c>
      <c r="L2658" t="s">
        <v>514</v>
      </c>
      <c r="M2658">
        <v>58</v>
      </c>
    </row>
    <row r="2659" spans="1:13" x14ac:dyDescent="0.25">
      <c r="A2659" t="s">
        <v>551</v>
      </c>
      <c r="B2659" t="s">
        <v>523</v>
      </c>
      <c r="C2659" t="s">
        <v>517</v>
      </c>
      <c r="D2659" s="5" t="s">
        <v>557</v>
      </c>
      <c r="E2659" t="s">
        <v>513</v>
      </c>
      <c r="F2659">
        <v>1</v>
      </c>
      <c r="H2659" t="s">
        <v>536</v>
      </c>
      <c r="I2659" t="s">
        <v>520</v>
      </c>
      <c r="J2659" t="s">
        <v>519</v>
      </c>
      <c r="K2659" s="5" t="s">
        <v>558</v>
      </c>
      <c r="L2659" t="s">
        <v>514</v>
      </c>
      <c r="M2659">
        <v>1</v>
      </c>
    </row>
    <row r="2660" spans="1:13" x14ac:dyDescent="0.25">
      <c r="A2660" t="s">
        <v>551</v>
      </c>
      <c r="B2660" t="s">
        <v>523</v>
      </c>
      <c r="C2660" t="s">
        <v>518</v>
      </c>
      <c r="D2660" s="5" t="s">
        <v>557</v>
      </c>
      <c r="E2660" t="s">
        <v>513</v>
      </c>
      <c r="F2660">
        <v>1</v>
      </c>
      <c r="H2660" t="s">
        <v>536</v>
      </c>
      <c r="I2660" t="s">
        <v>521</v>
      </c>
      <c r="J2660" t="s">
        <v>511</v>
      </c>
      <c r="K2660" s="5" t="s">
        <v>558</v>
      </c>
      <c r="L2660" t="s">
        <v>514</v>
      </c>
      <c r="M2660">
        <v>1</v>
      </c>
    </row>
    <row r="2661" spans="1:13" x14ac:dyDescent="0.25">
      <c r="A2661" t="s">
        <v>551</v>
      </c>
      <c r="B2661" t="s">
        <v>524</v>
      </c>
      <c r="C2661" t="s">
        <v>511</v>
      </c>
      <c r="D2661" s="5" t="s">
        <v>557</v>
      </c>
      <c r="E2661" t="s">
        <v>513</v>
      </c>
      <c r="F2661">
        <v>2</v>
      </c>
      <c r="H2661" t="s">
        <v>536</v>
      </c>
      <c r="I2661" t="s">
        <v>521</v>
      </c>
      <c r="J2661" t="s">
        <v>515</v>
      </c>
      <c r="K2661" s="5" t="s">
        <v>558</v>
      </c>
      <c r="L2661" t="s">
        <v>514</v>
      </c>
      <c r="M2661">
        <v>3</v>
      </c>
    </row>
    <row r="2662" spans="1:13" x14ac:dyDescent="0.25">
      <c r="A2662" t="s">
        <v>551</v>
      </c>
      <c r="B2662" t="s">
        <v>524</v>
      </c>
      <c r="C2662" t="s">
        <v>515</v>
      </c>
      <c r="D2662" s="5" t="s">
        <v>557</v>
      </c>
      <c r="E2662" t="s">
        <v>513</v>
      </c>
      <c r="F2662">
        <v>23</v>
      </c>
      <c r="H2662" t="s">
        <v>536</v>
      </c>
      <c r="I2662" t="s">
        <v>521</v>
      </c>
      <c r="J2662" t="s">
        <v>517</v>
      </c>
      <c r="K2662" s="5" t="s">
        <v>558</v>
      </c>
      <c r="L2662" t="s">
        <v>514</v>
      </c>
      <c r="M2662">
        <v>1</v>
      </c>
    </row>
    <row r="2663" spans="1:13" x14ac:dyDescent="0.25">
      <c r="A2663" t="s">
        <v>551</v>
      </c>
      <c r="B2663" t="s">
        <v>524</v>
      </c>
      <c r="C2663" t="s">
        <v>515</v>
      </c>
      <c r="D2663" s="5" t="s">
        <v>557</v>
      </c>
      <c r="E2663" t="s">
        <v>514</v>
      </c>
      <c r="F2663">
        <v>23</v>
      </c>
      <c r="H2663" t="s">
        <v>536</v>
      </c>
      <c r="I2663" t="s">
        <v>521</v>
      </c>
      <c r="J2663" t="s">
        <v>518</v>
      </c>
      <c r="K2663" s="5" t="s">
        <v>558</v>
      </c>
      <c r="L2663" t="s">
        <v>514</v>
      </c>
      <c r="M2663">
        <v>1</v>
      </c>
    </row>
    <row r="2664" spans="1:13" x14ac:dyDescent="0.25">
      <c r="A2664" t="s">
        <v>551</v>
      </c>
      <c r="B2664" t="s">
        <v>525</v>
      </c>
      <c r="C2664" t="s">
        <v>515</v>
      </c>
      <c r="D2664" s="5" t="s">
        <v>557</v>
      </c>
      <c r="E2664" t="s">
        <v>514</v>
      </c>
      <c r="F2664">
        <v>2</v>
      </c>
      <c r="H2664" t="s">
        <v>536</v>
      </c>
      <c r="I2664" t="s">
        <v>522</v>
      </c>
      <c r="J2664" t="s">
        <v>511</v>
      </c>
      <c r="K2664" s="5" t="s">
        <v>558</v>
      </c>
      <c r="L2664" t="s">
        <v>513</v>
      </c>
      <c r="M2664">
        <v>5</v>
      </c>
    </row>
    <row r="2665" spans="1:13" x14ac:dyDescent="0.25">
      <c r="A2665" t="s">
        <v>552</v>
      </c>
      <c r="B2665" t="s">
        <v>510</v>
      </c>
      <c r="C2665" t="s">
        <v>533</v>
      </c>
      <c r="D2665" s="5" t="s">
        <v>557</v>
      </c>
      <c r="E2665" t="s">
        <v>514</v>
      </c>
      <c r="F2665">
        <v>1</v>
      </c>
      <c r="H2665" t="s">
        <v>536</v>
      </c>
      <c r="I2665" t="s">
        <v>522</v>
      </c>
      <c r="J2665" t="s">
        <v>511</v>
      </c>
      <c r="K2665" s="5" t="s">
        <v>558</v>
      </c>
      <c r="L2665" t="s">
        <v>514</v>
      </c>
      <c r="M2665">
        <v>7</v>
      </c>
    </row>
    <row r="2666" spans="1:13" x14ac:dyDescent="0.25">
      <c r="A2666" t="s">
        <v>552</v>
      </c>
      <c r="B2666" t="s">
        <v>510</v>
      </c>
      <c r="C2666" t="s">
        <v>511</v>
      </c>
      <c r="D2666" s="5" t="s">
        <v>557</v>
      </c>
      <c r="E2666" t="s">
        <v>513</v>
      </c>
      <c r="F2666">
        <v>4</v>
      </c>
      <c r="H2666" t="s">
        <v>536</v>
      </c>
      <c r="I2666" t="s">
        <v>522</v>
      </c>
      <c r="J2666" t="s">
        <v>515</v>
      </c>
      <c r="K2666" s="5" t="s">
        <v>558</v>
      </c>
      <c r="L2666" t="s">
        <v>513</v>
      </c>
      <c r="M2666">
        <v>25</v>
      </c>
    </row>
    <row r="2667" spans="1:13" x14ac:dyDescent="0.25">
      <c r="A2667" t="s">
        <v>552</v>
      </c>
      <c r="B2667" t="s">
        <v>510</v>
      </c>
      <c r="C2667" t="s">
        <v>511</v>
      </c>
      <c r="D2667" s="5" t="s">
        <v>557</v>
      </c>
      <c r="E2667" t="s">
        <v>514</v>
      </c>
      <c r="F2667">
        <v>10</v>
      </c>
      <c r="H2667" t="s">
        <v>536</v>
      </c>
      <c r="I2667" t="s">
        <v>522</v>
      </c>
      <c r="J2667" t="s">
        <v>515</v>
      </c>
      <c r="K2667" s="5" t="s">
        <v>558</v>
      </c>
      <c r="L2667" t="s">
        <v>514</v>
      </c>
      <c r="M2667">
        <v>31</v>
      </c>
    </row>
    <row r="2668" spans="1:13" x14ac:dyDescent="0.25">
      <c r="A2668" t="s">
        <v>552</v>
      </c>
      <c r="B2668" t="s">
        <v>510</v>
      </c>
      <c r="C2668" t="s">
        <v>515</v>
      </c>
      <c r="D2668" s="5" t="s">
        <v>557</v>
      </c>
      <c r="E2668" t="s">
        <v>513</v>
      </c>
      <c r="F2668">
        <v>24</v>
      </c>
      <c r="H2668" t="s">
        <v>536</v>
      </c>
      <c r="I2668" t="s">
        <v>522</v>
      </c>
      <c r="J2668" t="s">
        <v>527</v>
      </c>
      <c r="K2668" s="5" t="s">
        <v>558</v>
      </c>
      <c r="L2668" t="s">
        <v>514</v>
      </c>
      <c r="M2668">
        <v>3</v>
      </c>
    </row>
    <row r="2669" spans="1:13" x14ac:dyDescent="0.25">
      <c r="A2669" t="s">
        <v>552</v>
      </c>
      <c r="B2669" t="s">
        <v>510</v>
      </c>
      <c r="C2669" t="s">
        <v>515</v>
      </c>
      <c r="D2669" s="5" t="s">
        <v>557</v>
      </c>
      <c r="E2669" t="s">
        <v>514</v>
      </c>
      <c r="F2669">
        <v>51</v>
      </c>
      <c r="H2669" t="s">
        <v>536</v>
      </c>
      <c r="I2669" t="s">
        <v>522</v>
      </c>
      <c r="J2669" t="s">
        <v>517</v>
      </c>
      <c r="K2669" s="5" t="s">
        <v>558</v>
      </c>
      <c r="L2669" t="s">
        <v>513</v>
      </c>
      <c r="M2669">
        <v>3</v>
      </c>
    </row>
    <row r="2670" spans="1:13" x14ac:dyDescent="0.25">
      <c r="A2670" t="s">
        <v>552</v>
      </c>
      <c r="B2670" t="s">
        <v>510</v>
      </c>
      <c r="C2670" t="s">
        <v>527</v>
      </c>
      <c r="D2670" s="5" t="s">
        <v>557</v>
      </c>
      <c r="E2670" t="s">
        <v>514</v>
      </c>
      <c r="F2670">
        <v>3</v>
      </c>
      <c r="H2670" t="s">
        <v>536</v>
      </c>
      <c r="I2670" t="s">
        <v>522</v>
      </c>
      <c r="J2670" t="s">
        <v>517</v>
      </c>
      <c r="K2670" s="5" t="s">
        <v>558</v>
      </c>
      <c r="L2670" t="s">
        <v>514</v>
      </c>
      <c r="M2670">
        <v>1</v>
      </c>
    </row>
    <row r="2671" spans="1:13" x14ac:dyDescent="0.25">
      <c r="A2671" t="s">
        <v>552</v>
      </c>
      <c r="B2671" t="s">
        <v>510</v>
      </c>
      <c r="C2671" t="s">
        <v>517</v>
      </c>
      <c r="D2671" s="5" t="s">
        <v>557</v>
      </c>
      <c r="E2671" t="s">
        <v>513</v>
      </c>
      <c r="F2671">
        <v>1</v>
      </c>
      <c r="H2671" t="s">
        <v>536</v>
      </c>
      <c r="I2671" t="s">
        <v>522</v>
      </c>
      <c r="J2671" t="s">
        <v>518</v>
      </c>
      <c r="K2671" s="5" t="s">
        <v>558</v>
      </c>
      <c r="L2671" t="s">
        <v>513</v>
      </c>
      <c r="M2671">
        <v>6</v>
      </c>
    </row>
    <row r="2672" spans="1:13" x14ac:dyDescent="0.25">
      <c r="A2672" t="s">
        <v>552</v>
      </c>
      <c r="B2672" t="s">
        <v>510</v>
      </c>
      <c r="C2672" t="s">
        <v>518</v>
      </c>
      <c r="D2672" s="5" t="s">
        <v>557</v>
      </c>
      <c r="E2672" t="s">
        <v>513</v>
      </c>
      <c r="F2672">
        <v>9</v>
      </c>
      <c r="H2672" t="s">
        <v>536</v>
      </c>
      <c r="I2672" t="s">
        <v>522</v>
      </c>
      <c r="J2672" t="s">
        <v>518</v>
      </c>
      <c r="K2672" s="5" t="s">
        <v>558</v>
      </c>
      <c r="L2672" t="s">
        <v>514</v>
      </c>
      <c r="M2672">
        <v>4</v>
      </c>
    </row>
    <row r="2673" spans="1:13" x14ac:dyDescent="0.25">
      <c r="A2673" t="s">
        <v>552</v>
      </c>
      <c r="B2673" t="s">
        <v>510</v>
      </c>
      <c r="C2673" t="s">
        <v>518</v>
      </c>
      <c r="D2673" s="5" t="s">
        <v>557</v>
      </c>
      <c r="E2673" t="s">
        <v>514</v>
      </c>
      <c r="F2673">
        <v>11</v>
      </c>
      <c r="H2673" t="s">
        <v>536</v>
      </c>
      <c r="I2673" t="s">
        <v>523</v>
      </c>
      <c r="J2673" t="s">
        <v>511</v>
      </c>
      <c r="K2673" s="5" t="s">
        <v>558</v>
      </c>
      <c r="L2673" t="s">
        <v>513</v>
      </c>
      <c r="M2673">
        <v>2</v>
      </c>
    </row>
    <row r="2674" spans="1:13" x14ac:dyDescent="0.25">
      <c r="A2674" t="s">
        <v>552</v>
      </c>
      <c r="B2674" t="s">
        <v>510</v>
      </c>
      <c r="C2674" t="s">
        <v>519</v>
      </c>
      <c r="D2674" s="5" t="s">
        <v>557</v>
      </c>
      <c r="E2674" t="s">
        <v>513</v>
      </c>
      <c r="F2674">
        <v>3</v>
      </c>
      <c r="H2674" t="s">
        <v>536</v>
      </c>
      <c r="I2674" t="s">
        <v>523</v>
      </c>
      <c r="J2674" t="s">
        <v>511</v>
      </c>
      <c r="K2674" s="5" t="s">
        <v>558</v>
      </c>
      <c r="L2674" t="s">
        <v>514</v>
      </c>
      <c r="M2674">
        <v>1</v>
      </c>
    </row>
    <row r="2675" spans="1:13" x14ac:dyDescent="0.25">
      <c r="A2675" t="s">
        <v>552</v>
      </c>
      <c r="B2675" t="s">
        <v>510</v>
      </c>
      <c r="C2675" t="s">
        <v>519</v>
      </c>
      <c r="D2675" s="5" t="s">
        <v>557</v>
      </c>
      <c r="E2675" t="s">
        <v>514</v>
      </c>
      <c r="F2675">
        <v>18</v>
      </c>
      <c r="H2675" t="s">
        <v>536</v>
      </c>
      <c r="I2675" t="s">
        <v>523</v>
      </c>
      <c r="J2675" t="s">
        <v>515</v>
      </c>
      <c r="K2675" s="5" t="s">
        <v>558</v>
      </c>
      <c r="L2675" t="s">
        <v>513</v>
      </c>
      <c r="M2675">
        <v>19</v>
      </c>
    </row>
    <row r="2676" spans="1:13" x14ac:dyDescent="0.25">
      <c r="A2676" t="s">
        <v>552</v>
      </c>
      <c r="B2676" t="s">
        <v>520</v>
      </c>
      <c r="C2676" t="s">
        <v>515</v>
      </c>
      <c r="D2676" s="5" t="s">
        <v>557</v>
      </c>
      <c r="E2676" t="s">
        <v>513</v>
      </c>
      <c r="F2676">
        <v>12</v>
      </c>
      <c r="H2676" t="s">
        <v>536</v>
      </c>
      <c r="I2676" t="s">
        <v>523</v>
      </c>
      <c r="J2676" t="s">
        <v>515</v>
      </c>
      <c r="K2676" s="5" t="s">
        <v>558</v>
      </c>
      <c r="L2676" t="s">
        <v>514</v>
      </c>
      <c r="M2676">
        <v>32</v>
      </c>
    </row>
    <row r="2677" spans="1:13" x14ac:dyDescent="0.25">
      <c r="A2677" t="s">
        <v>552</v>
      </c>
      <c r="B2677" t="s">
        <v>520</v>
      </c>
      <c r="C2677" t="s">
        <v>515</v>
      </c>
      <c r="D2677" s="5" t="s">
        <v>557</v>
      </c>
      <c r="E2677" t="s">
        <v>514</v>
      </c>
      <c r="F2677">
        <v>13</v>
      </c>
      <c r="H2677" t="s">
        <v>536</v>
      </c>
      <c r="I2677" t="s">
        <v>523</v>
      </c>
      <c r="J2677" t="s">
        <v>527</v>
      </c>
      <c r="K2677" s="5" t="s">
        <v>558</v>
      </c>
      <c r="L2677" t="s">
        <v>513</v>
      </c>
      <c r="M2677">
        <v>2</v>
      </c>
    </row>
    <row r="2678" spans="1:13" x14ac:dyDescent="0.25">
      <c r="A2678" t="s">
        <v>552</v>
      </c>
      <c r="B2678" t="s">
        <v>520</v>
      </c>
      <c r="C2678" t="s">
        <v>527</v>
      </c>
      <c r="D2678" s="5" t="s">
        <v>557</v>
      </c>
      <c r="E2678" t="s">
        <v>513</v>
      </c>
      <c r="F2678">
        <v>1</v>
      </c>
      <c r="H2678" t="s">
        <v>536</v>
      </c>
      <c r="I2678" t="s">
        <v>523</v>
      </c>
      <c r="J2678" t="s">
        <v>517</v>
      </c>
      <c r="K2678" s="5" t="s">
        <v>558</v>
      </c>
      <c r="L2678" t="s">
        <v>513</v>
      </c>
      <c r="M2678">
        <v>1</v>
      </c>
    </row>
    <row r="2679" spans="1:13" x14ac:dyDescent="0.25">
      <c r="A2679" t="s">
        <v>552</v>
      </c>
      <c r="B2679" t="s">
        <v>520</v>
      </c>
      <c r="C2679" t="s">
        <v>527</v>
      </c>
      <c r="D2679" s="5" t="s">
        <v>557</v>
      </c>
      <c r="E2679" t="s">
        <v>514</v>
      </c>
      <c r="F2679">
        <v>1</v>
      </c>
      <c r="H2679" t="s">
        <v>536</v>
      </c>
      <c r="I2679" t="s">
        <v>523</v>
      </c>
      <c r="J2679" t="s">
        <v>517</v>
      </c>
      <c r="K2679" s="5" t="s">
        <v>558</v>
      </c>
      <c r="L2679" t="s">
        <v>514</v>
      </c>
      <c r="M2679">
        <v>1</v>
      </c>
    </row>
    <row r="2680" spans="1:13" x14ac:dyDescent="0.25">
      <c r="A2680" t="s">
        <v>552</v>
      </c>
      <c r="B2680" t="s">
        <v>520</v>
      </c>
      <c r="C2680" t="s">
        <v>518</v>
      </c>
      <c r="D2680" s="5" t="s">
        <v>557</v>
      </c>
      <c r="E2680" t="s">
        <v>513</v>
      </c>
      <c r="F2680">
        <v>1</v>
      </c>
      <c r="H2680" t="s">
        <v>536</v>
      </c>
      <c r="I2680" t="s">
        <v>523</v>
      </c>
      <c r="J2680" t="s">
        <v>518</v>
      </c>
      <c r="K2680" s="5" t="s">
        <v>558</v>
      </c>
      <c r="L2680" t="s">
        <v>513</v>
      </c>
      <c r="M2680">
        <v>6</v>
      </c>
    </row>
    <row r="2681" spans="1:13" x14ac:dyDescent="0.25">
      <c r="A2681" t="s">
        <v>552</v>
      </c>
      <c r="B2681" t="s">
        <v>520</v>
      </c>
      <c r="C2681" t="s">
        <v>518</v>
      </c>
      <c r="D2681" s="5" t="s">
        <v>557</v>
      </c>
      <c r="E2681" t="s">
        <v>514</v>
      </c>
      <c r="F2681">
        <v>2</v>
      </c>
      <c r="H2681" t="s">
        <v>536</v>
      </c>
      <c r="I2681" t="s">
        <v>523</v>
      </c>
      <c r="J2681" t="s">
        <v>518</v>
      </c>
      <c r="K2681" s="5" t="s">
        <v>558</v>
      </c>
      <c r="L2681" t="s">
        <v>514</v>
      </c>
      <c r="M2681">
        <v>2</v>
      </c>
    </row>
    <row r="2682" spans="1:13" x14ac:dyDescent="0.25">
      <c r="A2682" t="s">
        <v>552</v>
      </c>
      <c r="B2682" t="s">
        <v>521</v>
      </c>
      <c r="C2682" t="s">
        <v>518</v>
      </c>
      <c r="D2682" s="5" t="s">
        <v>557</v>
      </c>
      <c r="E2682" t="s">
        <v>514</v>
      </c>
      <c r="F2682">
        <v>1</v>
      </c>
      <c r="H2682" t="s">
        <v>536</v>
      </c>
      <c r="I2682" t="s">
        <v>524</v>
      </c>
      <c r="J2682" t="s">
        <v>511</v>
      </c>
      <c r="K2682" s="5" t="s">
        <v>558</v>
      </c>
      <c r="L2682" t="s">
        <v>513</v>
      </c>
      <c r="M2682">
        <v>1</v>
      </c>
    </row>
    <row r="2683" spans="1:13" x14ac:dyDescent="0.25">
      <c r="A2683" t="s">
        <v>552</v>
      </c>
      <c r="B2683" t="s">
        <v>521</v>
      </c>
      <c r="C2683" t="s">
        <v>519</v>
      </c>
      <c r="D2683" s="5" t="s">
        <v>557</v>
      </c>
      <c r="E2683" t="s">
        <v>514</v>
      </c>
      <c r="F2683">
        <v>1</v>
      </c>
      <c r="H2683" t="s">
        <v>536</v>
      </c>
      <c r="I2683" t="s">
        <v>524</v>
      </c>
      <c r="J2683" t="s">
        <v>515</v>
      </c>
      <c r="K2683" s="5" t="s">
        <v>558</v>
      </c>
      <c r="L2683" t="s">
        <v>513</v>
      </c>
      <c r="M2683">
        <v>33</v>
      </c>
    </row>
    <row r="2684" spans="1:13" x14ac:dyDescent="0.25">
      <c r="A2684" t="s">
        <v>552</v>
      </c>
      <c r="B2684" t="s">
        <v>522</v>
      </c>
      <c r="C2684" t="s">
        <v>511</v>
      </c>
      <c r="D2684" s="5" t="s">
        <v>557</v>
      </c>
      <c r="E2684" t="s">
        <v>514</v>
      </c>
      <c r="F2684">
        <v>1</v>
      </c>
      <c r="H2684" t="s">
        <v>536</v>
      </c>
      <c r="I2684" t="s">
        <v>524</v>
      </c>
      <c r="J2684" t="s">
        <v>515</v>
      </c>
      <c r="K2684" s="5" t="s">
        <v>558</v>
      </c>
      <c r="L2684" t="s">
        <v>514</v>
      </c>
      <c r="M2684">
        <v>29</v>
      </c>
    </row>
    <row r="2685" spans="1:13" x14ac:dyDescent="0.25">
      <c r="A2685" t="s">
        <v>552</v>
      </c>
      <c r="B2685" t="s">
        <v>522</v>
      </c>
      <c r="C2685" t="s">
        <v>515</v>
      </c>
      <c r="D2685" s="5" t="s">
        <v>557</v>
      </c>
      <c r="E2685" t="s">
        <v>513</v>
      </c>
      <c r="F2685">
        <v>7</v>
      </c>
      <c r="H2685" t="s">
        <v>536</v>
      </c>
      <c r="I2685" t="s">
        <v>524</v>
      </c>
      <c r="J2685" t="s">
        <v>527</v>
      </c>
      <c r="K2685" s="5" t="s">
        <v>558</v>
      </c>
      <c r="L2685" t="s">
        <v>514</v>
      </c>
      <c r="M2685">
        <v>1</v>
      </c>
    </row>
    <row r="2686" spans="1:13" x14ac:dyDescent="0.25">
      <c r="A2686" t="s">
        <v>552</v>
      </c>
      <c r="B2686" t="s">
        <v>522</v>
      </c>
      <c r="C2686" t="s">
        <v>515</v>
      </c>
      <c r="D2686" s="5" t="s">
        <v>557</v>
      </c>
      <c r="E2686" t="s">
        <v>514</v>
      </c>
      <c r="F2686">
        <v>7</v>
      </c>
      <c r="H2686" t="s">
        <v>536</v>
      </c>
      <c r="I2686" t="s">
        <v>524</v>
      </c>
      <c r="J2686" t="s">
        <v>517</v>
      </c>
      <c r="K2686" s="5" t="s">
        <v>558</v>
      </c>
      <c r="L2686" t="s">
        <v>514</v>
      </c>
      <c r="M2686">
        <v>2</v>
      </c>
    </row>
    <row r="2687" spans="1:13" x14ac:dyDescent="0.25">
      <c r="A2687" t="s">
        <v>552</v>
      </c>
      <c r="B2687" t="s">
        <v>522</v>
      </c>
      <c r="C2687" t="s">
        <v>517</v>
      </c>
      <c r="D2687" s="5" t="s">
        <v>557</v>
      </c>
      <c r="E2687" t="s">
        <v>514</v>
      </c>
      <c r="F2687">
        <v>1</v>
      </c>
      <c r="H2687" t="s">
        <v>536</v>
      </c>
      <c r="I2687" t="s">
        <v>524</v>
      </c>
      <c r="J2687" t="s">
        <v>518</v>
      </c>
      <c r="K2687" s="5" t="s">
        <v>558</v>
      </c>
      <c r="L2687" t="s">
        <v>513</v>
      </c>
      <c r="M2687">
        <v>4</v>
      </c>
    </row>
    <row r="2688" spans="1:13" x14ac:dyDescent="0.25">
      <c r="A2688" t="s">
        <v>552</v>
      </c>
      <c r="B2688" t="s">
        <v>522</v>
      </c>
      <c r="C2688" t="s">
        <v>518</v>
      </c>
      <c r="D2688" s="5" t="s">
        <v>557</v>
      </c>
      <c r="E2688" t="s">
        <v>514</v>
      </c>
      <c r="F2688">
        <v>3</v>
      </c>
      <c r="H2688" t="s">
        <v>536</v>
      </c>
      <c r="I2688" t="s">
        <v>524</v>
      </c>
      <c r="J2688" t="s">
        <v>518</v>
      </c>
      <c r="K2688" s="5" t="s">
        <v>558</v>
      </c>
      <c r="L2688" t="s">
        <v>514</v>
      </c>
      <c r="M2688">
        <v>5</v>
      </c>
    </row>
    <row r="2689" spans="1:13" x14ac:dyDescent="0.25">
      <c r="A2689" t="s">
        <v>552</v>
      </c>
      <c r="B2689" t="s">
        <v>522</v>
      </c>
      <c r="C2689" t="s">
        <v>519</v>
      </c>
      <c r="D2689" s="5" t="s">
        <v>557</v>
      </c>
      <c r="E2689" t="s">
        <v>514</v>
      </c>
      <c r="F2689">
        <v>2</v>
      </c>
      <c r="H2689" t="s">
        <v>536</v>
      </c>
      <c r="I2689" t="s">
        <v>525</v>
      </c>
      <c r="J2689" t="s">
        <v>515</v>
      </c>
      <c r="K2689" s="5" t="s">
        <v>558</v>
      </c>
      <c r="L2689" t="s">
        <v>513</v>
      </c>
      <c r="M2689">
        <v>1</v>
      </c>
    </row>
    <row r="2690" spans="1:13" x14ac:dyDescent="0.25">
      <c r="A2690" t="s">
        <v>552</v>
      </c>
      <c r="B2690" t="s">
        <v>523</v>
      </c>
      <c r="C2690" t="s">
        <v>511</v>
      </c>
      <c r="D2690" s="5" t="s">
        <v>557</v>
      </c>
      <c r="E2690" t="s">
        <v>514</v>
      </c>
      <c r="F2690">
        <v>1</v>
      </c>
      <c r="H2690" t="s">
        <v>536</v>
      </c>
      <c r="I2690" t="s">
        <v>525</v>
      </c>
      <c r="J2690" t="s">
        <v>515</v>
      </c>
      <c r="K2690" s="5" t="s">
        <v>558</v>
      </c>
      <c r="L2690" t="s">
        <v>514</v>
      </c>
      <c r="M2690">
        <v>2</v>
      </c>
    </row>
    <row r="2691" spans="1:13" x14ac:dyDescent="0.25">
      <c r="A2691" t="s">
        <v>552</v>
      </c>
      <c r="B2691" t="s">
        <v>523</v>
      </c>
      <c r="C2691" t="s">
        <v>515</v>
      </c>
      <c r="D2691" s="5" t="s">
        <v>557</v>
      </c>
      <c r="E2691" t="s">
        <v>513</v>
      </c>
      <c r="F2691">
        <v>5</v>
      </c>
      <c r="H2691" t="s">
        <v>536</v>
      </c>
      <c r="I2691" t="s">
        <v>525</v>
      </c>
      <c r="J2691" t="s">
        <v>518</v>
      </c>
      <c r="K2691" s="5" t="s">
        <v>558</v>
      </c>
      <c r="L2691" t="s">
        <v>514</v>
      </c>
      <c r="M2691">
        <v>1</v>
      </c>
    </row>
    <row r="2692" spans="1:13" x14ac:dyDescent="0.25">
      <c r="A2692" t="s">
        <v>552</v>
      </c>
      <c r="B2692" t="s">
        <v>523</v>
      </c>
      <c r="C2692" t="s">
        <v>515</v>
      </c>
      <c r="D2692" s="5" t="s">
        <v>557</v>
      </c>
      <c r="E2692" t="s">
        <v>514</v>
      </c>
      <c r="F2692">
        <v>13</v>
      </c>
      <c r="H2692" t="s">
        <v>537</v>
      </c>
      <c r="I2692" t="s">
        <v>510</v>
      </c>
      <c r="J2692" t="s">
        <v>511</v>
      </c>
      <c r="K2692" s="5" t="s">
        <v>558</v>
      </c>
      <c r="L2692" t="s">
        <v>513</v>
      </c>
      <c r="M2692">
        <v>32</v>
      </c>
    </row>
    <row r="2693" spans="1:13" x14ac:dyDescent="0.25">
      <c r="A2693" t="s">
        <v>552</v>
      </c>
      <c r="B2693" t="s">
        <v>524</v>
      </c>
      <c r="C2693" t="s">
        <v>515</v>
      </c>
      <c r="D2693" s="5" t="s">
        <v>557</v>
      </c>
      <c r="E2693" t="s">
        <v>513</v>
      </c>
      <c r="F2693">
        <v>10</v>
      </c>
      <c r="H2693" t="s">
        <v>537</v>
      </c>
      <c r="I2693" t="s">
        <v>510</v>
      </c>
      <c r="J2693" t="s">
        <v>511</v>
      </c>
      <c r="K2693" s="5" t="s">
        <v>558</v>
      </c>
      <c r="L2693" t="s">
        <v>514</v>
      </c>
      <c r="M2693">
        <v>60</v>
      </c>
    </row>
    <row r="2694" spans="1:13" x14ac:dyDescent="0.25">
      <c r="A2694" t="s">
        <v>552</v>
      </c>
      <c r="B2694" t="s">
        <v>524</v>
      </c>
      <c r="C2694" t="s">
        <v>515</v>
      </c>
      <c r="D2694" s="5" t="s">
        <v>557</v>
      </c>
      <c r="E2694" t="s">
        <v>514</v>
      </c>
      <c r="F2694">
        <v>7</v>
      </c>
      <c r="H2694" t="s">
        <v>537</v>
      </c>
      <c r="I2694" t="s">
        <v>510</v>
      </c>
      <c r="J2694" t="s">
        <v>515</v>
      </c>
      <c r="K2694" s="5" t="s">
        <v>558</v>
      </c>
      <c r="L2694" t="s">
        <v>513</v>
      </c>
      <c r="M2694">
        <v>101</v>
      </c>
    </row>
    <row r="2695" spans="1:13" x14ac:dyDescent="0.25">
      <c r="A2695" t="s">
        <v>552</v>
      </c>
      <c r="B2695" t="s">
        <v>524</v>
      </c>
      <c r="C2695" t="s">
        <v>518</v>
      </c>
      <c r="D2695" s="5" t="s">
        <v>557</v>
      </c>
      <c r="E2695" t="s">
        <v>513</v>
      </c>
      <c r="F2695">
        <v>1</v>
      </c>
      <c r="H2695" t="s">
        <v>537</v>
      </c>
      <c r="I2695" t="s">
        <v>510</v>
      </c>
      <c r="J2695" t="s">
        <v>515</v>
      </c>
      <c r="K2695" s="5" t="s">
        <v>558</v>
      </c>
      <c r="L2695" t="s">
        <v>514</v>
      </c>
      <c r="M2695">
        <v>144</v>
      </c>
    </row>
    <row r="2696" spans="1:13" x14ac:dyDescent="0.25">
      <c r="A2696" t="s">
        <v>552</v>
      </c>
      <c r="B2696" t="s">
        <v>525</v>
      </c>
      <c r="C2696" t="s">
        <v>515</v>
      </c>
      <c r="D2696" s="5" t="s">
        <v>557</v>
      </c>
      <c r="E2696" t="s">
        <v>513</v>
      </c>
      <c r="F2696">
        <v>2</v>
      </c>
      <c r="H2696" t="s">
        <v>537</v>
      </c>
      <c r="I2696" t="s">
        <v>510</v>
      </c>
      <c r="J2696" t="s">
        <v>527</v>
      </c>
      <c r="K2696" s="5" t="s">
        <v>558</v>
      </c>
      <c r="L2696" t="s">
        <v>513</v>
      </c>
      <c r="M2696">
        <v>1</v>
      </c>
    </row>
    <row r="2697" spans="1:13" x14ac:dyDescent="0.25">
      <c r="A2697" t="s">
        <v>552</v>
      </c>
      <c r="B2697" t="s">
        <v>525</v>
      </c>
      <c r="C2697" t="s">
        <v>515</v>
      </c>
      <c r="D2697" s="5" t="s">
        <v>557</v>
      </c>
      <c r="E2697" t="s">
        <v>514</v>
      </c>
      <c r="F2697">
        <v>2</v>
      </c>
      <c r="H2697" t="s">
        <v>537</v>
      </c>
      <c r="I2697" t="s">
        <v>510</v>
      </c>
      <c r="J2697" t="s">
        <v>527</v>
      </c>
      <c r="K2697" s="5" t="s">
        <v>558</v>
      </c>
      <c r="L2697" t="s">
        <v>514</v>
      </c>
      <c r="M2697">
        <v>2</v>
      </c>
    </row>
    <row r="2698" spans="1:13" x14ac:dyDescent="0.25">
      <c r="A2698" t="s">
        <v>553</v>
      </c>
      <c r="B2698" t="s">
        <v>510</v>
      </c>
      <c r="C2698" t="s">
        <v>533</v>
      </c>
      <c r="D2698" s="5" t="s">
        <v>557</v>
      </c>
      <c r="E2698" t="s">
        <v>513</v>
      </c>
      <c r="F2698">
        <v>1</v>
      </c>
      <c r="H2698" t="s">
        <v>537</v>
      </c>
      <c r="I2698" t="s">
        <v>510</v>
      </c>
      <c r="J2698" t="s">
        <v>517</v>
      </c>
      <c r="K2698" s="5" t="s">
        <v>558</v>
      </c>
      <c r="L2698" t="s">
        <v>513</v>
      </c>
      <c r="M2698">
        <v>7</v>
      </c>
    </row>
    <row r="2699" spans="1:13" x14ac:dyDescent="0.25">
      <c r="A2699" t="s">
        <v>553</v>
      </c>
      <c r="B2699" t="s">
        <v>510</v>
      </c>
      <c r="C2699" t="s">
        <v>511</v>
      </c>
      <c r="D2699" s="5" t="s">
        <v>557</v>
      </c>
      <c r="E2699" t="s">
        <v>513</v>
      </c>
      <c r="F2699">
        <v>169</v>
      </c>
      <c r="H2699" t="s">
        <v>537</v>
      </c>
      <c r="I2699" t="s">
        <v>510</v>
      </c>
      <c r="J2699" t="s">
        <v>517</v>
      </c>
      <c r="K2699" s="5" t="s">
        <v>558</v>
      </c>
      <c r="L2699" t="s">
        <v>514</v>
      </c>
      <c r="M2699">
        <v>18</v>
      </c>
    </row>
    <row r="2700" spans="1:13" x14ac:dyDescent="0.25">
      <c r="A2700" t="s">
        <v>553</v>
      </c>
      <c r="B2700" t="s">
        <v>510</v>
      </c>
      <c r="C2700" t="s">
        <v>511</v>
      </c>
      <c r="D2700" s="5" t="s">
        <v>557</v>
      </c>
      <c r="E2700" t="s">
        <v>514</v>
      </c>
      <c r="F2700">
        <v>531</v>
      </c>
      <c r="H2700" t="s">
        <v>537</v>
      </c>
      <c r="I2700" t="s">
        <v>510</v>
      </c>
      <c r="J2700" t="s">
        <v>518</v>
      </c>
      <c r="K2700" s="5" t="s">
        <v>558</v>
      </c>
      <c r="L2700" t="s">
        <v>513</v>
      </c>
      <c r="M2700">
        <v>2</v>
      </c>
    </row>
    <row r="2701" spans="1:13" x14ac:dyDescent="0.25">
      <c r="A2701" t="s">
        <v>553</v>
      </c>
      <c r="B2701" t="s">
        <v>510</v>
      </c>
      <c r="C2701" t="s">
        <v>515</v>
      </c>
      <c r="D2701" s="5" t="s">
        <v>557</v>
      </c>
      <c r="E2701" t="s">
        <v>513</v>
      </c>
      <c r="F2701">
        <v>608</v>
      </c>
      <c r="H2701" t="s">
        <v>537</v>
      </c>
      <c r="I2701" t="s">
        <v>510</v>
      </c>
      <c r="J2701" t="s">
        <v>518</v>
      </c>
      <c r="K2701" s="5" t="s">
        <v>558</v>
      </c>
      <c r="L2701" t="s">
        <v>514</v>
      </c>
      <c r="M2701">
        <v>2</v>
      </c>
    </row>
    <row r="2702" spans="1:13" x14ac:dyDescent="0.25">
      <c r="A2702" t="s">
        <v>553</v>
      </c>
      <c r="B2702" t="s">
        <v>510</v>
      </c>
      <c r="C2702" t="s">
        <v>515</v>
      </c>
      <c r="D2702" s="5" t="s">
        <v>557</v>
      </c>
      <c r="E2702" t="s">
        <v>514</v>
      </c>
      <c r="F2702">
        <v>1509</v>
      </c>
      <c r="H2702" t="s">
        <v>537</v>
      </c>
      <c r="I2702" t="s">
        <v>510</v>
      </c>
      <c r="J2702" t="s">
        <v>519</v>
      </c>
      <c r="K2702" s="5" t="s">
        <v>558</v>
      </c>
      <c r="L2702" t="s">
        <v>513</v>
      </c>
      <c r="M2702">
        <v>6</v>
      </c>
    </row>
    <row r="2703" spans="1:13" x14ac:dyDescent="0.25">
      <c r="A2703" t="s">
        <v>553</v>
      </c>
      <c r="B2703" t="s">
        <v>510</v>
      </c>
      <c r="C2703" t="s">
        <v>527</v>
      </c>
      <c r="D2703" s="5" t="s">
        <v>557</v>
      </c>
      <c r="E2703" t="s">
        <v>513</v>
      </c>
      <c r="F2703">
        <v>3</v>
      </c>
      <c r="H2703" t="s">
        <v>537</v>
      </c>
      <c r="I2703" t="s">
        <v>510</v>
      </c>
      <c r="J2703" t="s">
        <v>519</v>
      </c>
      <c r="K2703" s="5" t="s">
        <v>558</v>
      </c>
      <c r="L2703" t="s">
        <v>514</v>
      </c>
      <c r="M2703">
        <v>20</v>
      </c>
    </row>
    <row r="2704" spans="1:13" x14ac:dyDescent="0.25">
      <c r="A2704" t="s">
        <v>553</v>
      </c>
      <c r="B2704" t="s">
        <v>510</v>
      </c>
      <c r="C2704" t="s">
        <v>527</v>
      </c>
      <c r="D2704" s="5" t="s">
        <v>557</v>
      </c>
      <c r="E2704" t="s">
        <v>514</v>
      </c>
      <c r="F2704">
        <v>18</v>
      </c>
      <c r="H2704" t="s">
        <v>537</v>
      </c>
      <c r="I2704" t="s">
        <v>520</v>
      </c>
      <c r="J2704" t="s">
        <v>515</v>
      </c>
      <c r="K2704" s="5" t="s">
        <v>558</v>
      </c>
      <c r="L2704" t="s">
        <v>513</v>
      </c>
      <c r="M2704">
        <v>65</v>
      </c>
    </row>
    <row r="2705" spans="1:13" x14ac:dyDescent="0.25">
      <c r="A2705" t="s">
        <v>553</v>
      </c>
      <c r="B2705" t="s">
        <v>510</v>
      </c>
      <c r="C2705" t="s">
        <v>517</v>
      </c>
      <c r="D2705" s="5" t="s">
        <v>557</v>
      </c>
      <c r="E2705" t="s">
        <v>513</v>
      </c>
      <c r="F2705">
        <v>58</v>
      </c>
      <c r="H2705" t="s">
        <v>537</v>
      </c>
      <c r="I2705" t="s">
        <v>520</v>
      </c>
      <c r="J2705" t="s">
        <v>515</v>
      </c>
      <c r="K2705" s="5" t="s">
        <v>558</v>
      </c>
      <c r="L2705" t="s">
        <v>514</v>
      </c>
      <c r="M2705">
        <v>122</v>
      </c>
    </row>
    <row r="2706" spans="1:13" x14ac:dyDescent="0.25">
      <c r="A2706" t="s">
        <v>553</v>
      </c>
      <c r="B2706" t="s">
        <v>510</v>
      </c>
      <c r="C2706" t="s">
        <v>517</v>
      </c>
      <c r="D2706" s="5" t="s">
        <v>557</v>
      </c>
      <c r="E2706" t="s">
        <v>514</v>
      </c>
      <c r="F2706">
        <v>264</v>
      </c>
      <c r="H2706" t="s">
        <v>537</v>
      </c>
      <c r="I2706" t="s">
        <v>520</v>
      </c>
      <c r="J2706" t="s">
        <v>527</v>
      </c>
      <c r="K2706" s="5" t="s">
        <v>558</v>
      </c>
      <c r="L2706" t="s">
        <v>513</v>
      </c>
      <c r="M2706">
        <v>2</v>
      </c>
    </row>
    <row r="2707" spans="1:13" x14ac:dyDescent="0.25">
      <c r="A2707" t="s">
        <v>553</v>
      </c>
      <c r="B2707" t="s">
        <v>510</v>
      </c>
      <c r="C2707" t="s">
        <v>518</v>
      </c>
      <c r="D2707" s="5" t="s">
        <v>557</v>
      </c>
      <c r="E2707" t="s">
        <v>513</v>
      </c>
      <c r="F2707">
        <v>51</v>
      </c>
      <c r="H2707" t="s">
        <v>537</v>
      </c>
      <c r="I2707" t="s">
        <v>520</v>
      </c>
      <c r="J2707" t="s">
        <v>517</v>
      </c>
      <c r="K2707" s="5" t="s">
        <v>558</v>
      </c>
      <c r="L2707" t="s">
        <v>513</v>
      </c>
      <c r="M2707">
        <v>2</v>
      </c>
    </row>
    <row r="2708" spans="1:13" x14ac:dyDescent="0.25">
      <c r="A2708" t="s">
        <v>553</v>
      </c>
      <c r="B2708" t="s">
        <v>510</v>
      </c>
      <c r="C2708" t="s">
        <v>518</v>
      </c>
      <c r="D2708" s="5" t="s">
        <v>557</v>
      </c>
      <c r="E2708" t="s">
        <v>514</v>
      </c>
      <c r="F2708">
        <v>154</v>
      </c>
      <c r="H2708" t="s">
        <v>537</v>
      </c>
      <c r="I2708" t="s">
        <v>520</v>
      </c>
      <c r="J2708" t="s">
        <v>517</v>
      </c>
      <c r="K2708" s="5" t="s">
        <v>558</v>
      </c>
      <c r="L2708" t="s">
        <v>514</v>
      </c>
      <c r="M2708">
        <v>6</v>
      </c>
    </row>
    <row r="2709" spans="1:13" x14ac:dyDescent="0.25">
      <c r="A2709" t="s">
        <v>553</v>
      </c>
      <c r="B2709" t="s">
        <v>510</v>
      </c>
      <c r="C2709" t="s">
        <v>530</v>
      </c>
      <c r="D2709" s="5" t="s">
        <v>557</v>
      </c>
      <c r="E2709" t="s">
        <v>513</v>
      </c>
      <c r="F2709">
        <v>4</v>
      </c>
      <c r="H2709" t="s">
        <v>537</v>
      </c>
      <c r="I2709" t="s">
        <v>521</v>
      </c>
      <c r="J2709" t="s">
        <v>511</v>
      </c>
      <c r="K2709" s="5" t="s">
        <v>558</v>
      </c>
      <c r="L2709" t="s">
        <v>514</v>
      </c>
      <c r="M2709">
        <v>3</v>
      </c>
    </row>
    <row r="2710" spans="1:13" x14ac:dyDescent="0.25">
      <c r="A2710" t="s">
        <v>553</v>
      </c>
      <c r="B2710" t="s">
        <v>510</v>
      </c>
      <c r="C2710" t="s">
        <v>530</v>
      </c>
      <c r="D2710" s="5" t="s">
        <v>557</v>
      </c>
      <c r="E2710" t="s">
        <v>514</v>
      </c>
      <c r="F2710">
        <v>9</v>
      </c>
      <c r="H2710" t="s">
        <v>537</v>
      </c>
      <c r="I2710" t="s">
        <v>521</v>
      </c>
      <c r="J2710" t="s">
        <v>527</v>
      </c>
      <c r="K2710" s="5" t="s">
        <v>558</v>
      </c>
      <c r="L2710" t="s">
        <v>514</v>
      </c>
      <c r="M2710">
        <v>1</v>
      </c>
    </row>
    <row r="2711" spans="1:13" x14ac:dyDescent="0.25">
      <c r="A2711" t="s">
        <v>553</v>
      </c>
      <c r="B2711" t="s">
        <v>510</v>
      </c>
      <c r="C2711" t="s">
        <v>519</v>
      </c>
      <c r="D2711" s="5" t="s">
        <v>557</v>
      </c>
      <c r="E2711" t="s">
        <v>513</v>
      </c>
      <c r="F2711">
        <v>85</v>
      </c>
      <c r="H2711" t="s">
        <v>537</v>
      </c>
      <c r="I2711" t="s">
        <v>521</v>
      </c>
      <c r="J2711" t="s">
        <v>519</v>
      </c>
      <c r="K2711" s="5" t="s">
        <v>558</v>
      </c>
      <c r="L2711" t="s">
        <v>514</v>
      </c>
      <c r="M2711">
        <v>1</v>
      </c>
    </row>
    <row r="2712" spans="1:13" x14ac:dyDescent="0.25">
      <c r="A2712" t="s">
        <v>553</v>
      </c>
      <c r="B2712" t="s">
        <v>510</v>
      </c>
      <c r="C2712" t="s">
        <v>519</v>
      </c>
      <c r="D2712" s="5" t="s">
        <v>557</v>
      </c>
      <c r="E2712" t="s">
        <v>514</v>
      </c>
      <c r="F2712">
        <v>669</v>
      </c>
      <c r="H2712" t="s">
        <v>537</v>
      </c>
      <c r="I2712" t="s">
        <v>522</v>
      </c>
      <c r="J2712" t="s">
        <v>533</v>
      </c>
      <c r="K2712" s="5" t="s">
        <v>558</v>
      </c>
      <c r="L2712" t="s">
        <v>513</v>
      </c>
      <c r="M2712">
        <v>1</v>
      </c>
    </row>
    <row r="2713" spans="1:13" x14ac:dyDescent="0.25">
      <c r="A2713" t="s">
        <v>553</v>
      </c>
      <c r="B2713" t="s">
        <v>520</v>
      </c>
      <c r="C2713" t="s">
        <v>511</v>
      </c>
      <c r="D2713" s="5" t="s">
        <v>557</v>
      </c>
      <c r="E2713" t="s">
        <v>513</v>
      </c>
      <c r="F2713">
        <v>1</v>
      </c>
      <c r="H2713" t="s">
        <v>537</v>
      </c>
      <c r="I2713" t="s">
        <v>522</v>
      </c>
      <c r="J2713" t="s">
        <v>511</v>
      </c>
      <c r="K2713" s="5" t="s">
        <v>558</v>
      </c>
      <c r="L2713" t="s">
        <v>513</v>
      </c>
      <c r="M2713">
        <v>2</v>
      </c>
    </row>
    <row r="2714" spans="1:13" x14ac:dyDescent="0.25">
      <c r="A2714" t="s">
        <v>553</v>
      </c>
      <c r="B2714" t="s">
        <v>520</v>
      </c>
      <c r="C2714" t="s">
        <v>511</v>
      </c>
      <c r="D2714" s="5" t="s">
        <v>557</v>
      </c>
      <c r="E2714" t="s">
        <v>514</v>
      </c>
      <c r="F2714">
        <v>1</v>
      </c>
      <c r="H2714" t="s">
        <v>537</v>
      </c>
      <c r="I2714" t="s">
        <v>522</v>
      </c>
      <c r="J2714" t="s">
        <v>511</v>
      </c>
      <c r="K2714" s="5" t="s">
        <v>558</v>
      </c>
      <c r="L2714" t="s">
        <v>514</v>
      </c>
      <c r="M2714">
        <v>5</v>
      </c>
    </row>
    <row r="2715" spans="1:13" x14ac:dyDescent="0.25">
      <c r="A2715" t="s">
        <v>553</v>
      </c>
      <c r="B2715" t="s">
        <v>520</v>
      </c>
      <c r="C2715" t="s">
        <v>515</v>
      </c>
      <c r="D2715" s="5" t="s">
        <v>557</v>
      </c>
      <c r="E2715" t="s">
        <v>513</v>
      </c>
      <c r="F2715">
        <v>151</v>
      </c>
      <c r="H2715" t="s">
        <v>537</v>
      </c>
      <c r="I2715" t="s">
        <v>522</v>
      </c>
      <c r="J2715" t="s">
        <v>515</v>
      </c>
      <c r="K2715" s="5" t="s">
        <v>558</v>
      </c>
      <c r="L2715" t="s">
        <v>513</v>
      </c>
      <c r="M2715">
        <v>17</v>
      </c>
    </row>
    <row r="2716" spans="1:13" x14ac:dyDescent="0.25">
      <c r="A2716" t="s">
        <v>553</v>
      </c>
      <c r="B2716" t="s">
        <v>520</v>
      </c>
      <c r="C2716" t="s">
        <v>515</v>
      </c>
      <c r="D2716" s="5" t="s">
        <v>557</v>
      </c>
      <c r="E2716" t="s">
        <v>514</v>
      </c>
      <c r="F2716">
        <v>180</v>
      </c>
      <c r="H2716" t="s">
        <v>537</v>
      </c>
      <c r="I2716" t="s">
        <v>522</v>
      </c>
      <c r="J2716" t="s">
        <v>515</v>
      </c>
      <c r="K2716" s="5" t="s">
        <v>558</v>
      </c>
      <c r="L2716" t="s">
        <v>514</v>
      </c>
      <c r="M2716">
        <v>28</v>
      </c>
    </row>
    <row r="2717" spans="1:13" x14ac:dyDescent="0.25">
      <c r="A2717" t="s">
        <v>553</v>
      </c>
      <c r="B2717" t="s">
        <v>520</v>
      </c>
      <c r="C2717" t="s">
        <v>527</v>
      </c>
      <c r="D2717" s="5" t="s">
        <v>557</v>
      </c>
      <c r="E2717" t="s">
        <v>513</v>
      </c>
      <c r="F2717">
        <v>2</v>
      </c>
      <c r="H2717" t="s">
        <v>537</v>
      </c>
      <c r="I2717" t="s">
        <v>522</v>
      </c>
      <c r="J2717" t="s">
        <v>527</v>
      </c>
      <c r="K2717" s="5" t="s">
        <v>558</v>
      </c>
      <c r="L2717" t="s">
        <v>513</v>
      </c>
      <c r="M2717">
        <v>1</v>
      </c>
    </row>
    <row r="2718" spans="1:13" x14ac:dyDescent="0.25">
      <c r="A2718" t="s">
        <v>553</v>
      </c>
      <c r="B2718" t="s">
        <v>520</v>
      </c>
      <c r="C2718" t="s">
        <v>517</v>
      </c>
      <c r="D2718" s="5" t="s">
        <v>557</v>
      </c>
      <c r="E2718" t="s">
        <v>513</v>
      </c>
      <c r="F2718">
        <v>1</v>
      </c>
      <c r="H2718" t="s">
        <v>537</v>
      </c>
      <c r="I2718" t="s">
        <v>522</v>
      </c>
      <c r="J2718" t="s">
        <v>527</v>
      </c>
      <c r="K2718" s="5" t="s">
        <v>558</v>
      </c>
      <c r="L2718" t="s">
        <v>514</v>
      </c>
      <c r="M2718">
        <v>1</v>
      </c>
    </row>
    <row r="2719" spans="1:13" x14ac:dyDescent="0.25">
      <c r="A2719" t="s">
        <v>553</v>
      </c>
      <c r="B2719" t="s">
        <v>520</v>
      </c>
      <c r="C2719" t="s">
        <v>517</v>
      </c>
      <c r="D2719" s="5" t="s">
        <v>557</v>
      </c>
      <c r="E2719" t="s">
        <v>514</v>
      </c>
      <c r="F2719">
        <v>5</v>
      </c>
      <c r="H2719" t="s">
        <v>537</v>
      </c>
      <c r="I2719" t="s">
        <v>522</v>
      </c>
      <c r="J2719" t="s">
        <v>517</v>
      </c>
      <c r="K2719" s="5" t="s">
        <v>558</v>
      </c>
      <c r="L2719" t="s">
        <v>514</v>
      </c>
      <c r="M2719">
        <v>4</v>
      </c>
    </row>
    <row r="2720" spans="1:13" x14ac:dyDescent="0.25">
      <c r="A2720" t="s">
        <v>553</v>
      </c>
      <c r="B2720" t="s">
        <v>520</v>
      </c>
      <c r="C2720" t="s">
        <v>518</v>
      </c>
      <c r="D2720" s="5" t="s">
        <v>557</v>
      </c>
      <c r="E2720" t="s">
        <v>513</v>
      </c>
      <c r="F2720">
        <v>4</v>
      </c>
      <c r="H2720" t="s">
        <v>537</v>
      </c>
      <c r="I2720" t="s">
        <v>522</v>
      </c>
      <c r="J2720" t="s">
        <v>519</v>
      </c>
      <c r="K2720" s="5" t="s">
        <v>558</v>
      </c>
      <c r="L2720" t="s">
        <v>514</v>
      </c>
      <c r="M2720">
        <v>1</v>
      </c>
    </row>
    <row r="2721" spans="1:13" x14ac:dyDescent="0.25">
      <c r="A2721" t="s">
        <v>553</v>
      </c>
      <c r="B2721" t="s">
        <v>520</v>
      </c>
      <c r="C2721" t="s">
        <v>518</v>
      </c>
      <c r="D2721" s="5" t="s">
        <v>557</v>
      </c>
      <c r="E2721" t="s">
        <v>514</v>
      </c>
      <c r="F2721">
        <v>4</v>
      </c>
      <c r="H2721" t="s">
        <v>537</v>
      </c>
      <c r="I2721" t="s">
        <v>523</v>
      </c>
      <c r="J2721" t="s">
        <v>511</v>
      </c>
      <c r="K2721" s="5" t="s">
        <v>558</v>
      </c>
      <c r="L2721" t="s">
        <v>513</v>
      </c>
      <c r="M2721">
        <v>1</v>
      </c>
    </row>
    <row r="2722" spans="1:13" x14ac:dyDescent="0.25">
      <c r="A2722" t="s">
        <v>553</v>
      </c>
      <c r="B2722" t="s">
        <v>520</v>
      </c>
      <c r="C2722" t="s">
        <v>530</v>
      </c>
      <c r="D2722" s="5" t="s">
        <v>557</v>
      </c>
      <c r="E2722" t="s">
        <v>513</v>
      </c>
      <c r="F2722">
        <v>1</v>
      </c>
      <c r="H2722" t="s">
        <v>537</v>
      </c>
      <c r="I2722" t="s">
        <v>523</v>
      </c>
      <c r="J2722" t="s">
        <v>511</v>
      </c>
      <c r="K2722" s="5" t="s">
        <v>558</v>
      </c>
      <c r="L2722" t="s">
        <v>514</v>
      </c>
      <c r="M2722">
        <v>3</v>
      </c>
    </row>
    <row r="2723" spans="1:13" x14ac:dyDescent="0.25">
      <c r="A2723" t="s">
        <v>553</v>
      </c>
      <c r="B2723" t="s">
        <v>521</v>
      </c>
      <c r="C2723" t="s">
        <v>511</v>
      </c>
      <c r="D2723" s="5" t="s">
        <v>557</v>
      </c>
      <c r="E2723" t="s">
        <v>513</v>
      </c>
      <c r="F2723">
        <v>10</v>
      </c>
      <c r="H2723" t="s">
        <v>537</v>
      </c>
      <c r="I2723" t="s">
        <v>523</v>
      </c>
      <c r="J2723" t="s">
        <v>515</v>
      </c>
      <c r="K2723" s="5" t="s">
        <v>558</v>
      </c>
      <c r="L2723" t="s">
        <v>513</v>
      </c>
      <c r="M2723">
        <v>11</v>
      </c>
    </row>
    <row r="2724" spans="1:13" x14ac:dyDescent="0.25">
      <c r="A2724" t="s">
        <v>553</v>
      </c>
      <c r="B2724" t="s">
        <v>521</v>
      </c>
      <c r="C2724" t="s">
        <v>511</v>
      </c>
      <c r="D2724" s="5" t="s">
        <v>557</v>
      </c>
      <c r="E2724" t="s">
        <v>514</v>
      </c>
      <c r="F2724">
        <v>16</v>
      </c>
      <c r="H2724" t="s">
        <v>537</v>
      </c>
      <c r="I2724" t="s">
        <v>523</v>
      </c>
      <c r="J2724" t="s">
        <v>515</v>
      </c>
      <c r="K2724" s="5" t="s">
        <v>558</v>
      </c>
      <c r="L2724" t="s">
        <v>514</v>
      </c>
      <c r="M2724">
        <v>33</v>
      </c>
    </row>
    <row r="2725" spans="1:13" x14ac:dyDescent="0.25">
      <c r="A2725" t="s">
        <v>553</v>
      </c>
      <c r="B2725" t="s">
        <v>521</v>
      </c>
      <c r="C2725" t="s">
        <v>515</v>
      </c>
      <c r="D2725" s="5" t="s">
        <v>557</v>
      </c>
      <c r="E2725" t="s">
        <v>513</v>
      </c>
      <c r="F2725">
        <v>16</v>
      </c>
      <c r="H2725" t="s">
        <v>537</v>
      </c>
      <c r="I2725" t="s">
        <v>523</v>
      </c>
      <c r="J2725" t="s">
        <v>517</v>
      </c>
      <c r="K2725" s="5" t="s">
        <v>558</v>
      </c>
      <c r="L2725" t="s">
        <v>513</v>
      </c>
      <c r="M2725">
        <v>1</v>
      </c>
    </row>
    <row r="2726" spans="1:13" x14ac:dyDescent="0.25">
      <c r="A2726" t="s">
        <v>553</v>
      </c>
      <c r="B2726" t="s">
        <v>521</v>
      </c>
      <c r="C2726" t="s">
        <v>515</v>
      </c>
      <c r="D2726" s="5" t="s">
        <v>557</v>
      </c>
      <c r="E2726" t="s">
        <v>514</v>
      </c>
      <c r="F2726">
        <v>26</v>
      </c>
      <c r="H2726" t="s">
        <v>537</v>
      </c>
      <c r="I2726" t="s">
        <v>523</v>
      </c>
      <c r="J2726" t="s">
        <v>517</v>
      </c>
      <c r="K2726" s="5" t="s">
        <v>558</v>
      </c>
      <c r="L2726" t="s">
        <v>514</v>
      </c>
      <c r="M2726">
        <v>1</v>
      </c>
    </row>
    <row r="2727" spans="1:13" x14ac:dyDescent="0.25">
      <c r="A2727" t="s">
        <v>553</v>
      </c>
      <c r="B2727" t="s">
        <v>521</v>
      </c>
      <c r="C2727" t="s">
        <v>517</v>
      </c>
      <c r="D2727" s="5" t="s">
        <v>557</v>
      </c>
      <c r="E2727" t="s">
        <v>513</v>
      </c>
      <c r="F2727">
        <v>3</v>
      </c>
      <c r="H2727" t="s">
        <v>537</v>
      </c>
      <c r="I2727" t="s">
        <v>524</v>
      </c>
      <c r="J2727" t="s">
        <v>511</v>
      </c>
      <c r="K2727" s="5" t="s">
        <v>558</v>
      </c>
      <c r="L2727" t="s">
        <v>514</v>
      </c>
      <c r="M2727">
        <v>2</v>
      </c>
    </row>
    <row r="2728" spans="1:13" x14ac:dyDescent="0.25">
      <c r="A2728" t="s">
        <v>553</v>
      </c>
      <c r="B2728" t="s">
        <v>521</v>
      </c>
      <c r="C2728" t="s">
        <v>517</v>
      </c>
      <c r="D2728" s="5" t="s">
        <v>557</v>
      </c>
      <c r="E2728" t="s">
        <v>514</v>
      </c>
      <c r="F2728">
        <v>10</v>
      </c>
      <c r="H2728" t="s">
        <v>537</v>
      </c>
      <c r="I2728" t="s">
        <v>524</v>
      </c>
      <c r="J2728" t="s">
        <v>515</v>
      </c>
      <c r="K2728" s="5" t="s">
        <v>558</v>
      </c>
      <c r="L2728" t="s">
        <v>513</v>
      </c>
      <c r="M2728">
        <v>27</v>
      </c>
    </row>
    <row r="2729" spans="1:13" x14ac:dyDescent="0.25">
      <c r="A2729" t="s">
        <v>553</v>
      </c>
      <c r="B2729" t="s">
        <v>521</v>
      </c>
      <c r="C2729" t="s">
        <v>518</v>
      </c>
      <c r="D2729" s="5" t="s">
        <v>557</v>
      </c>
      <c r="E2729" t="s">
        <v>513</v>
      </c>
      <c r="F2729">
        <v>1</v>
      </c>
      <c r="H2729" t="s">
        <v>537</v>
      </c>
      <c r="I2729" t="s">
        <v>524</v>
      </c>
      <c r="J2729" t="s">
        <v>515</v>
      </c>
      <c r="K2729" s="5" t="s">
        <v>558</v>
      </c>
      <c r="L2729" t="s">
        <v>514</v>
      </c>
      <c r="M2729">
        <v>41</v>
      </c>
    </row>
    <row r="2730" spans="1:13" x14ac:dyDescent="0.25">
      <c r="A2730" t="s">
        <v>553</v>
      </c>
      <c r="B2730" t="s">
        <v>521</v>
      </c>
      <c r="C2730" t="s">
        <v>518</v>
      </c>
      <c r="D2730" s="5" t="s">
        <v>557</v>
      </c>
      <c r="E2730" t="s">
        <v>514</v>
      </c>
      <c r="F2730">
        <v>15</v>
      </c>
      <c r="H2730" t="s">
        <v>537</v>
      </c>
      <c r="I2730" t="s">
        <v>524</v>
      </c>
      <c r="J2730" t="s">
        <v>517</v>
      </c>
      <c r="K2730" s="5" t="s">
        <v>558</v>
      </c>
      <c r="L2730" t="s">
        <v>514</v>
      </c>
      <c r="M2730">
        <v>2</v>
      </c>
    </row>
    <row r="2731" spans="1:13" x14ac:dyDescent="0.25">
      <c r="A2731" t="s">
        <v>553</v>
      </c>
      <c r="B2731" t="s">
        <v>521</v>
      </c>
      <c r="C2731" t="s">
        <v>519</v>
      </c>
      <c r="D2731" s="5" t="s">
        <v>557</v>
      </c>
      <c r="E2731" t="s">
        <v>513</v>
      </c>
      <c r="F2731">
        <v>1</v>
      </c>
      <c r="H2731" t="s">
        <v>537</v>
      </c>
      <c r="I2731" t="s">
        <v>525</v>
      </c>
      <c r="J2731" t="s">
        <v>511</v>
      </c>
      <c r="K2731" s="5" t="s">
        <v>558</v>
      </c>
      <c r="L2731" t="s">
        <v>513</v>
      </c>
      <c r="M2731">
        <v>1</v>
      </c>
    </row>
    <row r="2732" spans="1:13" x14ac:dyDescent="0.25">
      <c r="A2732" t="s">
        <v>553</v>
      </c>
      <c r="B2732" t="s">
        <v>521</v>
      </c>
      <c r="C2732" t="s">
        <v>519</v>
      </c>
      <c r="D2732" s="5" t="s">
        <v>557</v>
      </c>
      <c r="E2732" t="s">
        <v>514</v>
      </c>
      <c r="F2732">
        <v>7</v>
      </c>
      <c r="H2732" t="s">
        <v>537</v>
      </c>
      <c r="I2732" t="s">
        <v>525</v>
      </c>
      <c r="J2732" t="s">
        <v>511</v>
      </c>
      <c r="K2732" s="5" t="s">
        <v>558</v>
      </c>
      <c r="L2732" t="s">
        <v>514</v>
      </c>
      <c r="M2732">
        <v>1</v>
      </c>
    </row>
    <row r="2733" spans="1:13" x14ac:dyDescent="0.25">
      <c r="A2733" t="s">
        <v>553</v>
      </c>
      <c r="B2733" t="s">
        <v>522</v>
      </c>
      <c r="C2733" t="s">
        <v>511</v>
      </c>
      <c r="D2733" s="5" t="s">
        <v>557</v>
      </c>
      <c r="E2733" t="s">
        <v>513</v>
      </c>
      <c r="F2733">
        <v>11</v>
      </c>
      <c r="H2733" t="s">
        <v>537</v>
      </c>
      <c r="I2733" t="s">
        <v>525</v>
      </c>
      <c r="J2733" t="s">
        <v>515</v>
      </c>
      <c r="K2733" s="5" t="s">
        <v>558</v>
      </c>
      <c r="L2733" t="s">
        <v>513</v>
      </c>
      <c r="M2733">
        <v>8</v>
      </c>
    </row>
    <row r="2734" spans="1:13" x14ac:dyDescent="0.25">
      <c r="A2734" t="s">
        <v>553</v>
      </c>
      <c r="B2734" t="s">
        <v>522</v>
      </c>
      <c r="C2734" t="s">
        <v>511</v>
      </c>
      <c r="D2734" s="5" t="s">
        <v>557</v>
      </c>
      <c r="E2734" t="s">
        <v>514</v>
      </c>
      <c r="F2734">
        <v>31</v>
      </c>
      <c r="H2734" t="s">
        <v>537</v>
      </c>
      <c r="I2734" t="s">
        <v>525</v>
      </c>
      <c r="J2734" t="s">
        <v>515</v>
      </c>
      <c r="K2734" s="5" t="s">
        <v>558</v>
      </c>
      <c r="L2734" t="s">
        <v>514</v>
      </c>
      <c r="M2734">
        <v>20</v>
      </c>
    </row>
    <row r="2735" spans="1:13" x14ac:dyDescent="0.25">
      <c r="A2735" t="s">
        <v>553</v>
      </c>
      <c r="B2735" t="s">
        <v>522</v>
      </c>
      <c r="C2735" t="s">
        <v>515</v>
      </c>
      <c r="D2735" s="5" t="s">
        <v>557</v>
      </c>
      <c r="E2735" t="s">
        <v>513</v>
      </c>
      <c r="F2735">
        <v>116</v>
      </c>
      <c r="H2735" t="s">
        <v>538</v>
      </c>
      <c r="I2735" t="s">
        <v>510</v>
      </c>
      <c r="J2735" t="s">
        <v>511</v>
      </c>
      <c r="K2735" s="5" t="s">
        <v>558</v>
      </c>
      <c r="L2735" t="s">
        <v>513</v>
      </c>
      <c r="M2735">
        <v>109</v>
      </c>
    </row>
    <row r="2736" spans="1:13" x14ac:dyDescent="0.25">
      <c r="A2736" t="s">
        <v>553</v>
      </c>
      <c r="B2736" t="s">
        <v>522</v>
      </c>
      <c r="C2736" t="s">
        <v>515</v>
      </c>
      <c r="D2736" s="5" t="s">
        <v>557</v>
      </c>
      <c r="E2736" t="s">
        <v>514</v>
      </c>
      <c r="F2736">
        <v>130</v>
      </c>
      <c r="H2736" t="s">
        <v>538</v>
      </c>
      <c r="I2736" t="s">
        <v>510</v>
      </c>
      <c r="J2736" t="s">
        <v>511</v>
      </c>
      <c r="K2736" s="5" t="s">
        <v>558</v>
      </c>
      <c r="L2736" t="s">
        <v>514</v>
      </c>
      <c r="M2736">
        <v>225</v>
      </c>
    </row>
    <row r="2737" spans="1:13" x14ac:dyDescent="0.25">
      <c r="A2737" t="s">
        <v>553</v>
      </c>
      <c r="B2737" t="s">
        <v>522</v>
      </c>
      <c r="C2737" t="s">
        <v>527</v>
      </c>
      <c r="D2737" s="5" t="s">
        <v>557</v>
      </c>
      <c r="E2737" t="s">
        <v>514</v>
      </c>
      <c r="F2737">
        <v>3</v>
      </c>
      <c r="H2737" t="s">
        <v>538</v>
      </c>
      <c r="I2737" t="s">
        <v>510</v>
      </c>
      <c r="J2737" t="s">
        <v>515</v>
      </c>
      <c r="K2737" s="5" t="s">
        <v>558</v>
      </c>
      <c r="L2737" t="s">
        <v>513</v>
      </c>
      <c r="M2737">
        <v>291</v>
      </c>
    </row>
    <row r="2738" spans="1:13" x14ac:dyDescent="0.25">
      <c r="A2738" t="s">
        <v>553</v>
      </c>
      <c r="B2738" t="s">
        <v>522</v>
      </c>
      <c r="C2738" t="s">
        <v>517</v>
      </c>
      <c r="D2738" s="5" t="s">
        <v>557</v>
      </c>
      <c r="E2738" t="s">
        <v>513</v>
      </c>
      <c r="F2738">
        <v>6</v>
      </c>
      <c r="H2738" t="s">
        <v>538</v>
      </c>
      <c r="I2738" t="s">
        <v>510</v>
      </c>
      <c r="J2738" t="s">
        <v>515</v>
      </c>
      <c r="K2738" s="5" t="s">
        <v>558</v>
      </c>
      <c r="L2738" t="s">
        <v>514</v>
      </c>
      <c r="M2738">
        <v>386</v>
      </c>
    </row>
    <row r="2739" spans="1:13" x14ac:dyDescent="0.25">
      <c r="A2739" t="s">
        <v>553</v>
      </c>
      <c r="B2739" t="s">
        <v>522</v>
      </c>
      <c r="C2739" t="s">
        <v>517</v>
      </c>
      <c r="D2739" s="5" t="s">
        <v>557</v>
      </c>
      <c r="E2739" t="s">
        <v>514</v>
      </c>
      <c r="F2739">
        <v>8</v>
      </c>
      <c r="H2739" t="s">
        <v>538</v>
      </c>
      <c r="I2739" t="s">
        <v>510</v>
      </c>
      <c r="J2739" t="s">
        <v>527</v>
      </c>
      <c r="K2739" s="5" t="s">
        <v>558</v>
      </c>
      <c r="L2739" t="s">
        <v>513</v>
      </c>
      <c r="M2739">
        <v>18</v>
      </c>
    </row>
    <row r="2740" spans="1:13" x14ac:dyDescent="0.25">
      <c r="A2740" t="s">
        <v>553</v>
      </c>
      <c r="B2740" t="s">
        <v>522</v>
      </c>
      <c r="C2740" t="s">
        <v>518</v>
      </c>
      <c r="D2740" s="5" t="s">
        <v>557</v>
      </c>
      <c r="E2740" t="s">
        <v>513</v>
      </c>
      <c r="F2740">
        <v>8</v>
      </c>
      <c r="H2740" t="s">
        <v>538</v>
      </c>
      <c r="I2740" t="s">
        <v>510</v>
      </c>
      <c r="J2740" t="s">
        <v>527</v>
      </c>
      <c r="K2740" s="5" t="s">
        <v>558</v>
      </c>
      <c r="L2740" t="s">
        <v>514</v>
      </c>
      <c r="M2740">
        <v>24</v>
      </c>
    </row>
    <row r="2741" spans="1:13" x14ac:dyDescent="0.25">
      <c r="A2741" t="s">
        <v>553</v>
      </c>
      <c r="B2741" t="s">
        <v>522</v>
      </c>
      <c r="C2741" t="s">
        <v>518</v>
      </c>
      <c r="D2741" s="5" t="s">
        <v>557</v>
      </c>
      <c r="E2741" t="s">
        <v>514</v>
      </c>
      <c r="F2741">
        <v>16</v>
      </c>
      <c r="H2741" t="s">
        <v>538</v>
      </c>
      <c r="I2741" t="s">
        <v>510</v>
      </c>
      <c r="J2741" t="s">
        <v>517</v>
      </c>
      <c r="K2741" s="5" t="s">
        <v>558</v>
      </c>
      <c r="L2741" t="s">
        <v>513</v>
      </c>
      <c r="M2741">
        <v>15</v>
      </c>
    </row>
    <row r="2742" spans="1:13" x14ac:dyDescent="0.25">
      <c r="A2742" t="s">
        <v>553</v>
      </c>
      <c r="B2742" t="s">
        <v>522</v>
      </c>
      <c r="C2742" t="s">
        <v>519</v>
      </c>
      <c r="D2742" s="5" t="s">
        <v>557</v>
      </c>
      <c r="E2742" t="s">
        <v>514</v>
      </c>
      <c r="F2742">
        <v>2</v>
      </c>
      <c r="H2742" t="s">
        <v>538</v>
      </c>
      <c r="I2742" t="s">
        <v>510</v>
      </c>
      <c r="J2742" t="s">
        <v>517</v>
      </c>
      <c r="K2742" s="5" t="s">
        <v>558</v>
      </c>
      <c r="L2742" t="s">
        <v>514</v>
      </c>
      <c r="M2742">
        <v>61</v>
      </c>
    </row>
    <row r="2743" spans="1:13" x14ac:dyDescent="0.25">
      <c r="A2743" t="s">
        <v>553</v>
      </c>
      <c r="B2743" t="s">
        <v>523</v>
      </c>
      <c r="C2743" t="s">
        <v>511</v>
      </c>
      <c r="D2743" s="5" t="s">
        <v>557</v>
      </c>
      <c r="E2743" t="s">
        <v>513</v>
      </c>
      <c r="F2743">
        <v>9</v>
      </c>
      <c r="H2743" t="s">
        <v>538</v>
      </c>
      <c r="I2743" t="s">
        <v>510</v>
      </c>
      <c r="J2743" t="s">
        <v>518</v>
      </c>
      <c r="K2743" s="5" t="s">
        <v>558</v>
      </c>
      <c r="L2743" t="s">
        <v>513</v>
      </c>
      <c r="M2743">
        <v>42</v>
      </c>
    </row>
    <row r="2744" spans="1:13" x14ac:dyDescent="0.25">
      <c r="A2744" t="s">
        <v>553</v>
      </c>
      <c r="B2744" t="s">
        <v>523</v>
      </c>
      <c r="C2744" t="s">
        <v>511</v>
      </c>
      <c r="D2744" s="5" t="s">
        <v>557</v>
      </c>
      <c r="E2744" t="s">
        <v>514</v>
      </c>
      <c r="F2744">
        <v>9</v>
      </c>
      <c r="H2744" t="s">
        <v>538</v>
      </c>
      <c r="I2744" t="s">
        <v>510</v>
      </c>
      <c r="J2744" t="s">
        <v>518</v>
      </c>
      <c r="K2744" s="5" t="s">
        <v>558</v>
      </c>
      <c r="L2744" t="s">
        <v>514</v>
      </c>
      <c r="M2744">
        <v>65</v>
      </c>
    </row>
    <row r="2745" spans="1:13" x14ac:dyDescent="0.25">
      <c r="A2745" t="s">
        <v>553</v>
      </c>
      <c r="B2745" t="s">
        <v>523</v>
      </c>
      <c r="C2745" t="s">
        <v>515</v>
      </c>
      <c r="D2745" s="5" t="s">
        <v>557</v>
      </c>
      <c r="E2745" t="s">
        <v>513</v>
      </c>
      <c r="F2745">
        <v>190</v>
      </c>
      <c r="H2745" t="s">
        <v>538</v>
      </c>
      <c r="I2745" t="s">
        <v>510</v>
      </c>
      <c r="J2745" t="s">
        <v>519</v>
      </c>
      <c r="K2745" s="5" t="s">
        <v>558</v>
      </c>
      <c r="L2745" t="s">
        <v>513</v>
      </c>
      <c r="M2745">
        <v>17</v>
      </c>
    </row>
    <row r="2746" spans="1:13" x14ac:dyDescent="0.25">
      <c r="A2746" t="s">
        <v>553</v>
      </c>
      <c r="B2746" t="s">
        <v>523</v>
      </c>
      <c r="C2746" t="s">
        <v>515</v>
      </c>
      <c r="D2746" s="5" t="s">
        <v>557</v>
      </c>
      <c r="E2746" t="s">
        <v>516</v>
      </c>
      <c r="F2746">
        <v>1</v>
      </c>
      <c r="H2746" t="s">
        <v>538</v>
      </c>
      <c r="I2746" t="s">
        <v>510</v>
      </c>
      <c r="J2746" t="s">
        <v>519</v>
      </c>
      <c r="K2746" s="5" t="s">
        <v>558</v>
      </c>
      <c r="L2746" t="s">
        <v>514</v>
      </c>
      <c r="M2746">
        <v>77</v>
      </c>
    </row>
    <row r="2747" spans="1:13" x14ac:dyDescent="0.25">
      <c r="A2747" t="s">
        <v>553</v>
      </c>
      <c r="B2747" t="s">
        <v>523</v>
      </c>
      <c r="C2747" t="s">
        <v>515</v>
      </c>
      <c r="D2747" s="5" t="s">
        <v>557</v>
      </c>
      <c r="E2747" t="s">
        <v>514</v>
      </c>
      <c r="F2747">
        <v>301</v>
      </c>
      <c r="H2747" t="s">
        <v>538</v>
      </c>
      <c r="I2747" t="s">
        <v>520</v>
      </c>
      <c r="J2747" t="s">
        <v>511</v>
      </c>
      <c r="K2747" s="5" t="s">
        <v>558</v>
      </c>
      <c r="L2747" t="s">
        <v>513</v>
      </c>
      <c r="M2747">
        <v>15</v>
      </c>
    </row>
    <row r="2748" spans="1:13" x14ac:dyDescent="0.25">
      <c r="A2748" t="s">
        <v>553</v>
      </c>
      <c r="B2748" t="s">
        <v>523</v>
      </c>
      <c r="C2748" t="s">
        <v>517</v>
      </c>
      <c r="D2748" s="5" t="s">
        <v>557</v>
      </c>
      <c r="E2748" t="s">
        <v>513</v>
      </c>
      <c r="F2748">
        <v>2</v>
      </c>
      <c r="H2748" t="s">
        <v>538</v>
      </c>
      <c r="I2748" t="s">
        <v>520</v>
      </c>
      <c r="J2748" t="s">
        <v>511</v>
      </c>
      <c r="K2748" s="5" t="s">
        <v>558</v>
      </c>
      <c r="L2748" t="s">
        <v>514</v>
      </c>
      <c r="M2748">
        <v>10</v>
      </c>
    </row>
    <row r="2749" spans="1:13" x14ac:dyDescent="0.25">
      <c r="A2749" t="s">
        <v>553</v>
      </c>
      <c r="B2749" t="s">
        <v>523</v>
      </c>
      <c r="C2749" t="s">
        <v>517</v>
      </c>
      <c r="D2749" s="5" t="s">
        <v>557</v>
      </c>
      <c r="E2749" t="s">
        <v>514</v>
      </c>
      <c r="F2749">
        <v>2</v>
      </c>
      <c r="H2749" t="s">
        <v>538</v>
      </c>
      <c r="I2749" t="s">
        <v>520</v>
      </c>
      <c r="J2749" t="s">
        <v>515</v>
      </c>
      <c r="K2749" s="5" t="s">
        <v>558</v>
      </c>
      <c r="L2749" t="s">
        <v>513</v>
      </c>
      <c r="M2749">
        <v>552</v>
      </c>
    </row>
    <row r="2750" spans="1:13" x14ac:dyDescent="0.25">
      <c r="A2750" t="s">
        <v>553</v>
      </c>
      <c r="B2750" t="s">
        <v>523</v>
      </c>
      <c r="C2750" t="s">
        <v>518</v>
      </c>
      <c r="D2750" s="5" t="s">
        <v>557</v>
      </c>
      <c r="E2750" t="s">
        <v>513</v>
      </c>
      <c r="F2750">
        <v>7</v>
      </c>
      <c r="H2750" t="s">
        <v>538</v>
      </c>
      <c r="I2750" t="s">
        <v>520</v>
      </c>
      <c r="J2750" t="s">
        <v>515</v>
      </c>
      <c r="K2750" s="5" t="s">
        <v>558</v>
      </c>
      <c r="L2750" t="s">
        <v>514</v>
      </c>
      <c r="M2750">
        <v>791</v>
      </c>
    </row>
    <row r="2751" spans="1:13" x14ac:dyDescent="0.25">
      <c r="A2751" t="s">
        <v>553</v>
      </c>
      <c r="B2751" t="s">
        <v>523</v>
      </c>
      <c r="C2751" t="s">
        <v>518</v>
      </c>
      <c r="D2751" s="5" t="s">
        <v>557</v>
      </c>
      <c r="E2751" t="s">
        <v>514</v>
      </c>
      <c r="F2751">
        <v>8</v>
      </c>
      <c r="H2751" t="s">
        <v>538</v>
      </c>
      <c r="I2751" t="s">
        <v>520</v>
      </c>
      <c r="J2751" t="s">
        <v>527</v>
      </c>
      <c r="K2751" s="5" t="s">
        <v>558</v>
      </c>
      <c r="L2751" t="s">
        <v>513</v>
      </c>
      <c r="M2751">
        <v>5</v>
      </c>
    </row>
    <row r="2752" spans="1:13" x14ac:dyDescent="0.25">
      <c r="A2752" t="s">
        <v>553</v>
      </c>
      <c r="B2752" t="s">
        <v>523</v>
      </c>
      <c r="C2752" t="s">
        <v>530</v>
      </c>
      <c r="D2752" s="5" t="s">
        <v>557</v>
      </c>
      <c r="E2752" t="s">
        <v>514</v>
      </c>
      <c r="F2752">
        <v>1</v>
      </c>
      <c r="H2752" t="s">
        <v>538</v>
      </c>
      <c r="I2752" t="s">
        <v>520</v>
      </c>
      <c r="J2752" t="s">
        <v>527</v>
      </c>
      <c r="K2752" s="5" t="s">
        <v>558</v>
      </c>
      <c r="L2752" t="s">
        <v>514</v>
      </c>
      <c r="M2752">
        <v>18</v>
      </c>
    </row>
    <row r="2753" spans="1:13" x14ac:dyDescent="0.25">
      <c r="A2753" t="s">
        <v>553</v>
      </c>
      <c r="B2753" t="s">
        <v>523</v>
      </c>
      <c r="C2753" t="s">
        <v>519</v>
      </c>
      <c r="D2753" s="5" t="s">
        <v>557</v>
      </c>
      <c r="E2753" t="s">
        <v>513</v>
      </c>
      <c r="F2753">
        <v>2</v>
      </c>
      <c r="H2753" t="s">
        <v>538</v>
      </c>
      <c r="I2753" t="s">
        <v>520</v>
      </c>
      <c r="J2753" t="s">
        <v>517</v>
      </c>
      <c r="K2753" s="5" t="s">
        <v>558</v>
      </c>
      <c r="L2753" t="s">
        <v>513</v>
      </c>
      <c r="M2753">
        <v>2</v>
      </c>
    </row>
    <row r="2754" spans="1:13" x14ac:dyDescent="0.25">
      <c r="A2754" t="s">
        <v>553</v>
      </c>
      <c r="B2754" t="s">
        <v>523</v>
      </c>
      <c r="C2754" t="s">
        <v>519</v>
      </c>
      <c r="D2754" s="5" t="s">
        <v>557</v>
      </c>
      <c r="E2754" t="s">
        <v>514</v>
      </c>
      <c r="F2754">
        <v>2</v>
      </c>
      <c r="H2754" t="s">
        <v>538</v>
      </c>
      <c r="I2754" t="s">
        <v>520</v>
      </c>
      <c r="J2754" t="s">
        <v>517</v>
      </c>
      <c r="K2754" s="5" t="s">
        <v>558</v>
      </c>
      <c r="L2754" t="s">
        <v>514</v>
      </c>
      <c r="M2754">
        <v>2</v>
      </c>
    </row>
    <row r="2755" spans="1:13" x14ac:dyDescent="0.25">
      <c r="A2755" t="s">
        <v>553</v>
      </c>
      <c r="B2755" t="s">
        <v>524</v>
      </c>
      <c r="C2755" t="s">
        <v>511</v>
      </c>
      <c r="D2755" s="5" t="s">
        <v>557</v>
      </c>
      <c r="E2755" t="s">
        <v>513</v>
      </c>
      <c r="F2755">
        <v>2</v>
      </c>
      <c r="H2755" t="s">
        <v>538</v>
      </c>
      <c r="I2755" t="s">
        <v>520</v>
      </c>
      <c r="J2755" t="s">
        <v>518</v>
      </c>
      <c r="K2755" s="5" t="s">
        <v>558</v>
      </c>
      <c r="L2755" t="s">
        <v>513</v>
      </c>
      <c r="M2755">
        <v>27</v>
      </c>
    </row>
    <row r="2756" spans="1:13" x14ac:dyDescent="0.25">
      <c r="A2756" t="s">
        <v>553</v>
      </c>
      <c r="B2756" t="s">
        <v>524</v>
      </c>
      <c r="C2756" t="s">
        <v>511</v>
      </c>
      <c r="D2756" s="5" t="s">
        <v>557</v>
      </c>
      <c r="E2756" t="s">
        <v>514</v>
      </c>
      <c r="F2756">
        <v>6</v>
      </c>
      <c r="H2756" t="s">
        <v>538</v>
      </c>
      <c r="I2756" t="s">
        <v>520</v>
      </c>
      <c r="J2756" t="s">
        <v>518</v>
      </c>
      <c r="K2756" s="5" t="s">
        <v>558</v>
      </c>
      <c r="L2756" t="s">
        <v>514</v>
      </c>
      <c r="M2756">
        <v>34</v>
      </c>
    </row>
    <row r="2757" spans="1:13" x14ac:dyDescent="0.25">
      <c r="A2757" t="s">
        <v>553</v>
      </c>
      <c r="B2757" t="s">
        <v>524</v>
      </c>
      <c r="C2757" t="s">
        <v>515</v>
      </c>
      <c r="D2757" s="5" t="s">
        <v>557</v>
      </c>
      <c r="E2757" t="s">
        <v>513</v>
      </c>
      <c r="F2757">
        <v>195</v>
      </c>
      <c r="H2757" t="s">
        <v>538</v>
      </c>
      <c r="I2757" t="s">
        <v>520</v>
      </c>
      <c r="J2757" t="s">
        <v>519</v>
      </c>
      <c r="K2757" s="5" t="s">
        <v>558</v>
      </c>
      <c r="L2757" t="s">
        <v>513</v>
      </c>
      <c r="M2757">
        <v>1</v>
      </c>
    </row>
    <row r="2758" spans="1:13" x14ac:dyDescent="0.25">
      <c r="A2758" t="s">
        <v>553</v>
      </c>
      <c r="B2758" t="s">
        <v>524</v>
      </c>
      <c r="C2758" t="s">
        <v>515</v>
      </c>
      <c r="D2758" s="5" t="s">
        <v>557</v>
      </c>
      <c r="E2758" t="s">
        <v>514</v>
      </c>
      <c r="F2758">
        <v>233</v>
      </c>
      <c r="H2758" t="s">
        <v>538</v>
      </c>
      <c r="I2758" t="s">
        <v>520</v>
      </c>
      <c r="J2758" t="s">
        <v>519</v>
      </c>
      <c r="K2758" s="5" t="s">
        <v>558</v>
      </c>
      <c r="L2758" t="s">
        <v>514</v>
      </c>
      <c r="M2758">
        <v>1</v>
      </c>
    </row>
    <row r="2759" spans="1:13" x14ac:dyDescent="0.25">
      <c r="A2759" t="s">
        <v>553</v>
      </c>
      <c r="B2759" t="s">
        <v>524</v>
      </c>
      <c r="C2759" t="s">
        <v>527</v>
      </c>
      <c r="D2759" s="5" t="s">
        <v>557</v>
      </c>
      <c r="E2759" t="s">
        <v>514</v>
      </c>
      <c r="F2759">
        <v>1</v>
      </c>
      <c r="H2759" t="s">
        <v>538</v>
      </c>
      <c r="I2759" t="s">
        <v>521</v>
      </c>
      <c r="J2759" t="s">
        <v>511</v>
      </c>
      <c r="K2759" s="5" t="s">
        <v>558</v>
      </c>
      <c r="L2759" t="s">
        <v>513</v>
      </c>
      <c r="M2759">
        <v>9</v>
      </c>
    </row>
    <row r="2760" spans="1:13" x14ac:dyDescent="0.25">
      <c r="A2760" t="s">
        <v>553</v>
      </c>
      <c r="B2760" t="s">
        <v>524</v>
      </c>
      <c r="C2760" t="s">
        <v>517</v>
      </c>
      <c r="D2760" s="5" t="s">
        <v>557</v>
      </c>
      <c r="E2760" t="s">
        <v>514</v>
      </c>
      <c r="F2760">
        <v>3</v>
      </c>
      <c r="H2760" t="s">
        <v>538</v>
      </c>
      <c r="I2760" t="s">
        <v>521</v>
      </c>
      <c r="J2760" t="s">
        <v>511</v>
      </c>
      <c r="K2760" s="5" t="s">
        <v>558</v>
      </c>
      <c r="L2760" t="s">
        <v>514</v>
      </c>
      <c r="M2760">
        <v>19</v>
      </c>
    </row>
    <row r="2761" spans="1:13" x14ac:dyDescent="0.25">
      <c r="A2761" t="s">
        <v>553</v>
      </c>
      <c r="B2761" t="s">
        <v>524</v>
      </c>
      <c r="C2761" t="s">
        <v>518</v>
      </c>
      <c r="D2761" s="5" t="s">
        <v>557</v>
      </c>
      <c r="E2761" t="s">
        <v>513</v>
      </c>
      <c r="F2761">
        <v>3</v>
      </c>
      <c r="H2761" t="s">
        <v>538</v>
      </c>
      <c r="I2761" t="s">
        <v>521</v>
      </c>
      <c r="J2761" t="s">
        <v>515</v>
      </c>
      <c r="K2761" s="5" t="s">
        <v>558</v>
      </c>
      <c r="L2761" t="s">
        <v>513</v>
      </c>
      <c r="M2761">
        <v>5</v>
      </c>
    </row>
    <row r="2762" spans="1:13" x14ac:dyDescent="0.25">
      <c r="A2762" t="s">
        <v>553</v>
      </c>
      <c r="B2762" t="s">
        <v>524</v>
      </c>
      <c r="C2762" t="s">
        <v>518</v>
      </c>
      <c r="D2762" s="5" t="s">
        <v>557</v>
      </c>
      <c r="E2762" t="s">
        <v>514</v>
      </c>
      <c r="F2762">
        <v>4</v>
      </c>
      <c r="H2762" t="s">
        <v>538</v>
      </c>
      <c r="I2762" t="s">
        <v>521</v>
      </c>
      <c r="J2762" t="s">
        <v>515</v>
      </c>
      <c r="K2762" s="5" t="s">
        <v>558</v>
      </c>
      <c r="L2762" t="s">
        <v>514</v>
      </c>
      <c r="M2762">
        <v>8</v>
      </c>
    </row>
    <row r="2763" spans="1:13" x14ac:dyDescent="0.25">
      <c r="A2763" t="s">
        <v>553</v>
      </c>
      <c r="B2763" t="s">
        <v>525</v>
      </c>
      <c r="C2763" t="s">
        <v>511</v>
      </c>
      <c r="D2763" s="5" t="s">
        <v>557</v>
      </c>
      <c r="E2763" t="s">
        <v>514</v>
      </c>
      <c r="F2763">
        <v>1</v>
      </c>
      <c r="H2763" t="s">
        <v>538</v>
      </c>
      <c r="I2763" t="s">
        <v>521</v>
      </c>
      <c r="J2763" t="s">
        <v>527</v>
      </c>
      <c r="K2763" s="5" t="s">
        <v>558</v>
      </c>
      <c r="L2763" t="s">
        <v>514</v>
      </c>
      <c r="M2763">
        <v>3</v>
      </c>
    </row>
    <row r="2764" spans="1:13" x14ac:dyDescent="0.25">
      <c r="A2764" t="s">
        <v>553</v>
      </c>
      <c r="B2764" t="s">
        <v>525</v>
      </c>
      <c r="C2764" t="s">
        <v>515</v>
      </c>
      <c r="D2764" s="5" t="s">
        <v>557</v>
      </c>
      <c r="E2764" t="s">
        <v>513</v>
      </c>
      <c r="F2764">
        <v>9</v>
      </c>
      <c r="H2764" t="s">
        <v>538</v>
      </c>
      <c r="I2764" t="s">
        <v>521</v>
      </c>
      <c r="J2764" t="s">
        <v>517</v>
      </c>
      <c r="K2764" s="5" t="s">
        <v>558</v>
      </c>
      <c r="L2764" t="s">
        <v>513</v>
      </c>
      <c r="M2764">
        <v>1</v>
      </c>
    </row>
    <row r="2765" spans="1:13" x14ac:dyDescent="0.25">
      <c r="A2765" t="s">
        <v>553</v>
      </c>
      <c r="B2765" t="s">
        <v>525</v>
      </c>
      <c r="C2765" t="s">
        <v>515</v>
      </c>
      <c r="D2765" s="5" t="s">
        <v>557</v>
      </c>
      <c r="E2765" t="s">
        <v>514</v>
      </c>
      <c r="F2765">
        <v>16</v>
      </c>
      <c r="H2765" t="s">
        <v>538</v>
      </c>
      <c r="I2765" t="s">
        <v>521</v>
      </c>
      <c r="J2765" t="s">
        <v>517</v>
      </c>
      <c r="K2765" s="5" t="s">
        <v>558</v>
      </c>
      <c r="L2765" t="s">
        <v>514</v>
      </c>
      <c r="M2765">
        <v>3</v>
      </c>
    </row>
    <row r="2766" spans="1:13" x14ac:dyDescent="0.25">
      <c r="A2766" t="s">
        <v>553</v>
      </c>
      <c r="B2766" t="s">
        <v>525</v>
      </c>
      <c r="C2766" t="s">
        <v>517</v>
      </c>
      <c r="D2766" s="5" t="s">
        <v>557</v>
      </c>
      <c r="E2766" t="s">
        <v>513</v>
      </c>
      <c r="F2766">
        <v>2</v>
      </c>
      <c r="H2766" t="s">
        <v>538</v>
      </c>
      <c r="I2766" t="s">
        <v>521</v>
      </c>
      <c r="J2766" t="s">
        <v>518</v>
      </c>
      <c r="K2766" s="5" t="s">
        <v>558</v>
      </c>
      <c r="L2766" t="s">
        <v>514</v>
      </c>
      <c r="M2766">
        <v>6</v>
      </c>
    </row>
    <row r="2767" spans="1:13" x14ac:dyDescent="0.25">
      <c r="A2767" t="s">
        <v>554</v>
      </c>
      <c r="B2767" t="s">
        <v>510</v>
      </c>
      <c r="C2767" t="s">
        <v>511</v>
      </c>
      <c r="D2767" s="5" t="s">
        <v>557</v>
      </c>
      <c r="E2767" t="s">
        <v>513</v>
      </c>
      <c r="F2767">
        <v>6</v>
      </c>
      <c r="H2767" t="s">
        <v>538</v>
      </c>
      <c r="I2767" t="s">
        <v>521</v>
      </c>
      <c r="J2767" t="s">
        <v>519</v>
      </c>
      <c r="K2767" s="5" t="s">
        <v>558</v>
      </c>
      <c r="L2767" t="s">
        <v>514</v>
      </c>
      <c r="M2767">
        <v>4</v>
      </c>
    </row>
    <row r="2768" spans="1:13" x14ac:dyDescent="0.25">
      <c r="A2768" t="s">
        <v>554</v>
      </c>
      <c r="B2768" t="s">
        <v>510</v>
      </c>
      <c r="C2768" t="s">
        <v>511</v>
      </c>
      <c r="D2768" s="5" t="s">
        <v>557</v>
      </c>
      <c r="E2768" t="s">
        <v>514</v>
      </c>
      <c r="F2768">
        <v>11</v>
      </c>
      <c r="H2768" t="s">
        <v>538</v>
      </c>
      <c r="I2768" t="s">
        <v>522</v>
      </c>
      <c r="J2768" t="s">
        <v>511</v>
      </c>
      <c r="K2768" s="5" t="s">
        <v>558</v>
      </c>
      <c r="L2768" t="s">
        <v>513</v>
      </c>
      <c r="M2768">
        <v>2</v>
      </c>
    </row>
    <row r="2769" spans="1:13" x14ac:dyDescent="0.25">
      <c r="A2769" t="s">
        <v>554</v>
      </c>
      <c r="B2769" t="s">
        <v>510</v>
      </c>
      <c r="C2769" t="s">
        <v>515</v>
      </c>
      <c r="D2769" s="5" t="s">
        <v>557</v>
      </c>
      <c r="E2769" t="s">
        <v>513</v>
      </c>
      <c r="F2769">
        <v>13</v>
      </c>
      <c r="H2769" t="s">
        <v>538</v>
      </c>
      <c r="I2769" t="s">
        <v>522</v>
      </c>
      <c r="J2769" t="s">
        <v>511</v>
      </c>
      <c r="K2769" s="5" t="s">
        <v>558</v>
      </c>
      <c r="L2769" t="s">
        <v>514</v>
      </c>
      <c r="M2769">
        <v>13</v>
      </c>
    </row>
    <row r="2770" spans="1:13" x14ac:dyDescent="0.25">
      <c r="A2770" t="s">
        <v>554</v>
      </c>
      <c r="B2770" t="s">
        <v>510</v>
      </c>
      <c r="C2770" t="s">
        <v>515</v>
      </c>
      <c r="D2770" s="5" t="s">
        <v>557</v>
      </c>
      <c r="E2770" t="s">
        <v>514</v>
      </c>
      <c r="F2770">
        <v>31</v>
      </c>
      <c r="H2770" t="s">
        <v>538</v>
      </c>
      <c r="I2770" t="s">
        <v>522</v>
      </c>
      <c r="J2770" t="s">
        <v>515</v>
      </c>
      <c r="K2770" s="5" t="s">
        <v>558</v>
      </c>
      <c r="L2770" t="s">
        <v>513</v>
      </c>
      <c r="M2770">
        <v>41</v>
      </c>
    </row>
    <row r="2771" spans="1:13" x14ac:dyDescent="0.25">
      <c r="A2771" t="s">
        <v>554</v>
      </c>
      <c r="B2771" t="s">
        <v>510</v>
      </c>
      <c r="C2771" t="s">
        <v>527</v>
      </c>
      <c r="D2771" s="5" t="s">
        <v>557</v>
      </c>
      <c r="E2771" t="s">
        <v>514</v>
      </c>
      <c r="F2771">
        <v>1</v>
      </c>
      <c r="H2771" t="s">
        <v>538</v>
      </c>
      <c r="I2771" t="s">
        <v>522</v>
      </c>
      <c r="J2771" t="s">
        <v>515</v>
      </c>
      <c r="K2771" s="5" t="s">
        <v>558</v>
      </c>
      <c r="L2771" t="s">
        <v>514</v>
      </c>
      <c r="M2771">
        <v>50</v>
      </c>
    </row>
    <row r="2772" spans="1:13" x14ac:dyDescent="0.25">
      <c r="A2772" t="s">
        <v>554</v>
      </c>
      <c r="B2772" t="s">
        <v>510</v>
      </c>
      <c r="C2772" t="s">
        <v>517</v>
      </c>
      <c r="D2772" s="5" t="s">
        <v>557</v>
      </c>
      <c r="E2772" t="s">
        <v>514</v>
      </c>
      <c r="F2772">
        <v>12</v>
      </c>
      <c r="H2772" t="s">
        <v>538</v>
      </c>
      <c r="I2772" t="s">
        <v>522</v>
      </c>
      <c r="J2772" t="s">
        <v>527</v>
      </c>
      <c r="K2772" s="5" t="s">
        <v>558</v>
      </c>
      <c r="L2772" t="s">
        <v>513</v>
      </c>
      <c r="M2772">
        <v>1</v>
      </c>
    </row>
    <row r="2773" spans="1:13" x14ac:dyDescent="0.25">
      <c r="A2773" t="s">
        <v>554</v>
      </c>
      <c r="B2773" t="s">
        <v>510</v>
      </c>
      <c r="C2773" t="s">
        <v>518</v>
      </c>
      <c r="D2773" s="5" t="s">
        <v>557</v>
      </c>
      <c r="E2773" t="s">
        <v>513</v>
      </c>
      <c r="F2773">
        <v>1</v>
      </c>
      <c r="H2773" t="s">
        <v>538</v>
      </c>
      <c r="I2773" t="s">
        <v>522</v>
      </c>
      <c r="J2773" t="s">
        <v>527</v>
      </c>
      <c r="K2773" s="5" t="s">
        <v>558</v>
      </c>
      <c r="L2773" t="s">
        <v>514</v>
      </c>
      <c r="M2773">
        <v>1</v>
      </c>
    </row>
    <row r="2774" spans="1:13" x14ac:dyDescent="0.25">
      <c r="A2774" t="s">
        <v>554</v>
      </c>
      <c r="B2774" t="s">
        <v>510</v>
      </c>
      <c r="C2774" t="s">
        <v>518</v>
      </c>
      <c r="D2774" s="5" t="s">
        <v>557</v>
      </c>
      <c r="E2774" t="s">
        <v>514</v>
      </c>
      <c r="F2774">
        <v>1</v>
      </c>
      <c r="H2774" t="s">
        <v>538</v>
      </c>
      <c r="I2774" t="s">
        <v>522</v>
      </c>
      <c r="J2774" t="s">
        <v>517</v>
      </c>
      <c r="K2774" s="5" t="s">
        <v>558</v>
      </c>
      <c r="L2774" t="s">
        <v>513</v>
      </c>
      <c r="M2774">
        <v>1</v>
      </c>
    </row>
    <row r="2775" spans="1:13" x14ac:dyDescent="0.25">
      <c r="A2775" t="s">
        <v>554</v>
      </c>
      <c r="B2775" t="s">
        <v>510</v>
      </c>
      <c r="C2775" t="s">
        <v>519</v>
      </c>
      <c r="D2775" s="5" t="s">
        <v>557</v>
      </c>
      <c r="E2775" t="s">
        <v>513</v>
      </c>
      <c r="F2775">
        <v>2</v>
      </c>
      <c r="H2775" t="s">
        <v>538</v>
      </c>
      <c r="I2775" t="s">
        <v>522</v>
      </c>
      <c r="J2775" t="s">
        <v>517</v>
      </c>
      <c r="K2775" s="5" t="s">
        <v>558</v>
      </c>
      <c r="L2775" t="s">
        <v>514</v>
      </c>
      <c r="M2775">
        <v>1</v>
      </c>
    </row>
    <row r="2776" spans="1:13" x14ac:dyDescent="0.25">
      <c r="A2776" t="s">
        <v>554</v>
      </c>
      <c r="B2776" t="s">
        <v>510</v>
      </c>
      <c r="C2776" t="s">
        <v>519</v>
      </c>
      <c r="D2776" s="5" t="s">
        <v>557</v>
      </c>
      <c r="E2776" t="s">
        <v>514</v>
      </c>
      <c r="F2776">
        <v>19</v>
      </c>
      <c r="H2776" t="s">
        <v>538</v>
      </c>
      <c r="I2776" t="s">
        <v>522</v>
      </c>
      <c r="J2776" t="s">
        <v>518</v>
      </c>
      <c r="K2776" s="5" t="s">
        <v>558</v>
      </c>
      <c r="L2776" t="s">
        <v>513</v>
      </c>
      <c r="M2776">
        <v>3</v>
      </c>
    </row>
    <row r="2777" spans="1:13" x14ac:dyDescent="0.25">
      <c r="A2777" t="s">
        <v>554</v>
      </c>
      <c r="B2777" t="s">
        <v>520</v>
      </c>
      <c r="C2777" t="s">
        <v>511</v>
      </c>
      <c r="D2777" s="5" t="s">
        <v>557</v>
      </c>
      <c r="E2777" t="s">
        <v>513</v>
      </c>
      <c r="F2777">
        <v>1</v>
      </c>
      <c r="H2777" t="s">
        <v>538</v>
      </c>
      <c r="I2777" t="s">
        <v>522</v>
      </c>
      <c r="J2777" t="s">
        <v>518</v>
      </c>
      <c r="K2777" s="5" t="s">
        <v>558</v>
      </c>
      <c r="L2777" t="s">
        <v>514</v>
      </c>
      <c r="M2777">
        <v>6</v>
      </c>
    </row>
    <row r="2778" spans="1:13" x14ac:dyDescent="0.25">
      <c r="A2778" t="s">
        <v>554</v>
      </c>
      <c r="B2778" t="s">
        <v>520</v>
      </c>
      <c r="C2778" t="s">
        <v>515</v>
      </c>
      <c r="D2778" s="5" t="s">
        <v>557</v>
      </c>
      <c r="E2778" t="s">
        <v>513</v>
      </c>
      <c r="F2778">
        <v>8</v>
      </c>
      <c r="H2778" t="s">
        <v>538</v>
      </c>
      <c r="I2778" t="s">
        <v>522</v>
      </c>
      <c r="J2778" t="s">
        <v>519</v>
      </c>
      <c r="K2778" s="5" t="s">
        <v>558</v>
      </c>
      <c r="L2778" t="s">
        <v>513</v>
      </c>
      <c r="M2778">
        <v>1</v>
      </c>
    </row>
    <row r="2779" spans="1:13" x14ac:dyDescent="0.25">
      <c r="A2779" t="s">
        <v>554</v>
      </c>
      <c r="B2779" t="s">
        <v>520</v>
      </c>
      <c r="C2779" t="s">
        <v>515</v>
      </c>
      <c r="D2779" s="5" t="s">
        <v>557</v>
      </c>
      <c r="E2779" t="s">
        <v>514</v>
      </c>
      <c r="F2779">
        <v>5</v>
      </c>
      <c r="H2779" t="s">
        <v>538</v>
      </c>
      <c r="I2779" t="s">
        <v>523</v>
      </c>
      <c r="J2779" t="s">
        <v>511</v>
      </c>
      <c r="K2779" s="5" t="s">
        <v>558</v>
      </c>
      <c r="L2779" t="s">
        <v>513</v>
      </c>
      <c r="M2779">
        <v>1</v>
      </c>
    </row>
    <row r="2780" spans="1:13" x14ac:dyDescent="0.25">
      <c r="A2780" t="s">
        <v>554</v>
      </c>
      <c r="B2780" t="s">
        <v>520</v>
      </c>
      <c r="C2780" t="s">
        <v>518</v>
      </c>
      <c r="D2780" s="5" t="s">
        <v>557</v>
      </c>
      <c r="E2780" t="s">
        <v>513</v>
      </c>
      <c r="F2780">
        <v>1</v>
      </c>
      <c r="H2780" t="s">
        <v>538</v>
      </c>
      <c r="I2780" t="s">
        <v>523</v>
      </c>
      <c r="J2780" t="s">
        <v>511</v>
      </c>
      <c r="K2780" s="5" t="s">
        <v>558</v>
      </c>
      <c r="L2780" t="s">
        <v>514</v>
      </c>
      <c r="M2780">
        <v>3</v>
      </c>
    </row>
    <row r="2781" spans="1:13" x14ac:dyDescent="0.25">
      <c r="A2781" t="s">
        <v>554</v>
      </c>
      <c r="B2781" t="s">
        <v>521</v>
      </c>
      <c r="C2781" t="s">
        <v>511</v>
      </c>
      <c r="D2781" s="5" t="s">
        <v>557</v>
      </c>
      <c r="E2781" t="s">
        <v>513</v>
      </c>
      <c r="F2781">
        <v>1</v>
      </c>
      <c r="H2781" t="s">
        <v>538</v>
      </c>
      <c r="I2781" t="s">
        <v>523</v>
      </c>
      <c r="J2781" t="s">
        <v>515</v>
      </c>
      <c r="K2781" s="5" t="s">
        <v>558</v>
      </c>
      <c r="L2781" t="s">
        <v>513</v>
      </c>
      <c r="M2781">
        <v>40</v>
      </c>
    </row>
    <row r="2782" spans="1:13" x14ac:dyDescent="0.25">
      <c r="A2782" t="s">
        <v>554</v>
      </c>
      <c r="B2782" t="s">
        <v>521</v>
      </c>
      <c r="C2782" t="s">
        <v>515</v>
      </c>
      <c r="D2782" s="5" t="s">
        <v>557</v>
      </c>
      <c r="E2782" t="s">
        <v>513</v>
      </c>
      <c r="F2782">
        <v>1</v>
      </c>
      <c r="H2782" t="s">
        <v>538</v>
      </c>
      <c r="I2782" t="s">
        <v>523</v>
      </c>
      <c r="J2782" t="s">
        <v>515</v>
      </c>
      <c r="K2782" s="5" t="s">
        <v>558</v>
      </c>
      <c r="L2782" t="s">
        <v>514</v>
      </c>
      <c r="M2782">
        <v>87</v>
      </c>
    </row>
    <row r="2783" spans="1:13" x14ac:dyDescent="0.25">
      <c r="A2783" t="s">
        <v>554</v>
      </c>
      <c r="B2783" t="s">
        <v>521</v>
      </c>
      <c r="C2783" t="s">
        <v>515</v>
      </c>
      <c r="D2783" s="5" t="s">
        <v>557</v>
      </c>
      <c r="E2783" t="s">
        <v>514</v>
      </c>
      <c r="F2783">
        <v>1</v>
      </c>
      <c r="H2783" t="s">
        <v>538</v>
      </c>
      <c r="I2783" t="s">
        <v>523</v>
      </c>
      <c r="J2783" t="s">
        <v>527</v>
      </c>
      <c r="K2783" s="5" t="s">
        <v>558</v>
      </c>
      <c r="L2783" t="s">
        <v>513</v>
      </c>
      <c r="M2783">
        <v>1</v>
      </c>
    </row>
    <row r="2784" spans="1:13" x14ac:dyDescent="0.25">
      <c r="A2784" t="s">
        <v>554</v>
      </c>
      <c r="B2784" t="s">
        <v>522</v>
      </c>
      <c r="C2784" t="s">
        <v>511</v>
      </c>
      <c r="D2784" s="5" t="s">
        <v>557</v>
      </c>
      <c r="E2784" t="s">
        <v>514</v>
      </c>
      <c r="F2784">
        <v>2</v>
      </c>
      <c r="H2784" t="s">
        <v>538</v>
      </c>
      <c r="I2784" t="s">
        <v>523</v>
      </c>
      <c r="J2784" t="s">
        <v>527</v>
      </c>
      <c r="K2784" s="5" t="s">
        <v>558</v>
      </c>
      <c r="L2784" t="s">
        <v>514</v>
      </c>
      <c r="M2784">
        <v>1</v>
      </c>
    </row>
    <row r="2785" spans="1:13" x14ac:dyDescent="0.25">
      <c r="A2785" t="s">
        <v>554</v>
      </c>
      <c r="B2785" t="s">
        <v>522</v>
      </c>
      <c r="C2785" t="s">
        <v>515</v>
      </c>
      <c r="D2785" s="5" t="s">
        <v>557</v>
      </c>
      <c r="E2785" t="s">
        <v>513</v>
      </c>
      <c r="F2785">
        <v>3</v>
      </c>
      <c r="H2785" t="s">
        <v>538</v>
      </c>
      <c r="I2785" t="s">
        <v>523</v>
      </c>
      <c r="J2785" t="s">
        <v>517</v>
      </c>
      <c r="K2785" s="5" t="s">
        <v>558</v>
      </c>
      <c r="L2785" t="s">
        <v>513</v>
      </c>
      <c r="M2785">
        <v>1</v>
      </c>
    </row>
    <row r="2786" spans="1:13" x14ac:dyDescent="0.25">
      <c r="A2786" t="s">
        <v>554</v>
      </c>
      <c r="B2786" t="s">
        <v>522</v>
      </c>
      <c r="C2786" t="s">
        <v>515</v>
      </c>
      <c r="D2786" s="5" t="s">
        <v>557</v>
      </c>
      <c r="E2786" t="s">
        <v>514</v>
      </c>
      <c r="F2786">
        <v>6</v>
      </c>
      <c r="H2786" t="s">
        <v>538</v>
      </c>
      <c r="I2786" t="s">
        <v>523</v>
      </c>
      <c r="J2786" t="s">
        <v>518</v>
      </c>
      <c r="K2786" s="5" t="s">
        <v>558</v>
      </c>
      <c r="L2786" t="s">
        <v>513</v>
      </c>
      <c r="M2786">
        <v>4</v>
      </c>
    </row>
    <row r="2787" spans="1:13" x14ac:dyDescent="0.25">
      <c r="A2787" t="s">
        <v>554</v>
      </c>
      <c r="B2787" t="s">
        <v>523</v>
      </c>
      <c r="C2787" t="s">
        <v>511</v>
      </c>
      <c r="D2787" s="5" t="s">
        <v>557</v>
      </c>
      <c r="E2787" t="s">
        <v>514</v>
      </c>
      <c r="F2787">
        <v>1</v>
      </c>
      <c r="H2787" t="s">
        <v>538</v>
      </c>
      <c r="I2787" t="s">
        <v>523</v>
      </c>
      <c r="J2787" t="s">
        <v>518</v>
      </c>
      <c r="K2787" s="5" t="s">
        <v>558</v>
      </c>
      <c r="L2787" t="s">
        <v>514</v>
      </c>
      <c r="M2787">
        <v>6</v>
      </c>
    </row>
    <row r="2788" spans="1:13" x14ac:dyDescent="0.25">
      <c r="A2788" t="s">
        <v>554</v>
      </c>
      <c r="B2788" t="s">
        <v>523</v>
      </c>
      <c r="C2788" t="s">
        <v>515</v>
      </c>
      <c r="D2788" s="5" t="s">
        <v>557</v>
      </c>
      <c r="E2788" t="s">
        <v>513</v>
      </c>
      <c r="F2788">
        <v>3</v>
      </c>
      <c r="H2788" t="s">
        <v>538</v>
      </c>
      <c r="I2788" t="s">
        <v>524</v>
      </c>
      <c r="J2788" t="s">
        <v>511</v>
      </c>
      <c r="K2788" s="5" t="s">
        <v>558</v>
      </c>
      <c r="L2788" t="s">
        <v>513</v>
      </c>
      <c r="M2788">
        <v>1</v>
      </c>
    </row>
    <row r="2789" spans="1:13" x14ac:dyDescent="0.25">
      <c r="A2789" t="s">
        <v>554</v>
      </c>
      <c r="B2789" t="s">
        <v>523</v>
      </c>
      <c r="C2789" t="s">
        <v>515</v>
      </c>
      <c r="D2789" s="5" t="s">
        <v>557</v>
      </c>
      <c r="E2789" t="s">
        <v>514</v>
      </c>
      <c r="F2789">
        <v>5</v>
      </c>
      <c r="H2789" t="s">
        <v>538</v>
      </c>
      <c r="I2789" t="s">
        <v>524</v>
      </c>
      <c r="J2789" t="s">
        <v>511</v>
      </c>
      <c r="K2789" s="5" t="s">
        <v>558</v>
      </c>
      <c r="L2789" t="s">
        <v>514</v>
      </c>
      <c r="M2789">
        <v>2</v>
      </c>
    </row>
    <row r="2790" spans="1:13" x14ac:dyDescent="0.25">
      <c r="A2790" t="s">
        <v>554</v>
      </c>
      <c r="B2790" t="s">
        <v>524</v>
      </c>
      <c r="C2790" t="s">
        <v>515</v>
      </c>
      <c r="D2790" s="5" t="s">
        <v>557</v>
      </c>
      <c r="E2790" t="s">
        <v>513</v>
      </c>
      <c r="F2790">
        <v>3</v>
      </c>
      <c r="H2790" t="s">
        <v>538</v>
      </c>
      <c r="I2790" t="s">
        <v>524</v>
      </c>
      <c r="J2790" t="s">
        <v>515</v>
      </c>
      <c r="K2790" s="5" t="s">
        <v>558</v>
      </c>
      <c r="L2790" t="s">
        <v>513</v>
      </c>
      <c r="M2790">
        <v>93</v>
      </c>
    </row>
    <row r="2791" spans="1:13" x14ac:dyDescent="0.25">
      <c r="A2791" t="s">
        <v>554</v>
      </c>
      <c r="B2791" t="s">
        <v>524</v>
      </c>
      <c r="C2791" t="s">
        <v>515</v>
      </c>
      <c r="D2791" s="5" t="s">
        <v>557</v>
      </c>
      <c r="E2791" t="s">
        <v>514</v>
      </c>
      <c r="F2791">
        <v>4</v>
      </c>
      <c r="H2791" t="s">
        <v>538</v>
      </c>
      <c r="I2791" t="s">
        <v>524</v>
      </c>
      <c r="J2791" t="s">
        <v>515</v>
      </c>
      <c r="K2791" s="5" t="s">
        <v>558</v>
      </c>
      <c r="L2791" t="s">
        <v>514</v>
      </c>
      <c r="M2791">
        <v>139</v>
      </c>
    </row>
    <row r="2792" spans="1:13" x14ac:dyDescent="0.25">
      <c r="A2792" t="s">
        <v>509</v>
      </c>
      <c r="B2792" t="s">
        <v>510</v>
      </c>
      <c r="C2792" t="s">
        <v>511</v>
      </c>
      <c r="D2792" s="5" t="s">
        <v>558</v>
      </c>
      <c r="E2792" t="s">
        <v>513</v>
      </c>
      <c r="F2792">
        <v>11</v>
      </c>
      <c r="H2792" t="s">
        <v>538</v>
      </c>
      <c r="I2792" t="s">
        <v>524</v>
      </c>
      <c r="J2792" t="s">
        <v>527</v>
      </c>
      <c r="K2792" s="5" t="s">
        <v>558</v>
      </c>
      <c r="L2792" t="s">
        <v>513</v>
      </c>
      <c r="M2792">
        <v>1</v>
      </c>
    </row>
    <row r="2793" spans="1:13" x14ac:dyDescent="0.25">
      <c r="A2793" t="s">
        <v>509</v>
      </c>
      <c r="B2793" t="s">
        <v>510</v>
      </c>
      <c r="C2793" t="s">
        <v>511</v>
      </c>
      <c r="D2793" s="5" t="s">
        <v>558</v>
      </c>
      <c r="E2793" t="s">
        <v>514</v>
      </c>
      <c r="F2793">
        <v>31</v>
      </c>
      <c r="H2793" t="s">
        <v>538</v>
      </c>
      <c r="I2793" t="s">
        <v>524</v>
      </c>
      <c r="J2793" t="s">
        <v>527</v>
      </c>
      <c r="K2793" s="5" t="s">
        <v>558</v>
      </c>
      <c r="L2793" t="s">
        <v>514</v>
      </c>
      <c r="M2793">
        <v>2</v>
      </c>
    </row>
    <row r="2794" spans="1:13" x14ac:dyDescent="0.25">
      <c r="A2794" t="s">
        <v>509</v>
      </c>
      <c r="B2794" t="s">
        <v>510</v>
      </c>
      <c r="C2794" t="s">
        <v>515</v>
      </c>
      <c r="D2794" s="5" t="s">
        <v>558</v>
      </c>
      <c r="E2794" t="s">
        <v>513</v>
      </c>
      <c r="F2794">
        <v>19</v>
      </c>
      <c r="H2794" t="s">
        <v>538</v>
      </c>
      <c r="I2794" t="s">
        <v>524</v>
      </c>
      <c r="J2794" t="s">
        <v>517</v>
      </c>
      <c r="K2794" s="5" t="s">
        <v>558</v>
      </c>
      <c r="L2794" t="s">
        <v>514</v>
      </c>
      <c r="M2794">
        <v>1</v>
      </c>
    </row>
    <row r="2795" spans="1:13" x14ac:dyDescent="0.25">
      <c r="A2795" t="s">
        <v>509</v>
      </c>
      <c r="B2795" t="s">
        <v>510</v>
      </c>
      <c r="C2795" t="s">
        <v>515</v>
      </c>
      <c r="D2795" s="5" t="s">
        <v>558</v>
      </c>
      <c r="E2795" t="s">
        <v>514</v>
      </c>
      <c r="F2795">
        <v>35</v>
      </c>
      <c r="H2795" t="s">
        <v>538</v>
      </c>
      <c r="I2795" t="s">
        <v>524</v>
      </c>
      <c r="J2795" t="s">
        <v>518</v>
      </c>
      <c r="K2795" s="5" t="s">
        <v>558</v>
      </c>
      <c r="L2795" t="s">
        <v>513</v>
      </c>
      <c r="M2795">
        <v>3</v>
      </c>
    </row>
    <row r="2796" spans="1:13" x14ac:dyDescent="0.25">
      <c r="A2796" t="s">
        <v>509</v>
      </c>
      <c r="B2796" t="s">
        <v>510</v>
      </c>
      <c r="C2796" t="s">
        <v>527</v>
      </c>
      <c r="D2796" s="5" t="s">
        <v>558</v>
      </c>
      <c r="E2796" t="s">
        <v>514</v>
      </c>
      <c r="F2796">
        <v>1</v>
      </c>
      <c r="H2796" t="s">
        <v>538</v>
      </c>
      <c r="I2796" t="s">
        <v>524</v>
      </c>
      <c r="J2796" t="s">
        <v>518</v>
      </c>
      <c r="K2796" s="5" t="s">
        <v>558</v>
      </c>
      <c r="L2796" t="s">
        <v>514</v>
      </c>
      <c r="M2796">
        <v>7</v>
      </c>
    </row>
    <row r="2797" spans="1:13" x14ac:dyDescent="0.25">
      <c r="A2797" t="s">
        <v>509</v>
      </c>
      <c r="B2797" t="s">
        <v>510</v>
      </c>
      <c r="C2797" t="s">
        <v>517</v>
      </c>
      <c r="D2797" s="5" t="s">
        <v>558</v>
      </c>
      <c r="E2797" t="s">
        <v>513</v>
      </c>
      <c r="F2797">
        <v>3</v>
      </c>
      <c r="H2797" t="s">
        <v>538</v>
      </c>
      <c r="I2797" t="s">
        <v>525</v>
      </c>
      <c r="J2797" t="s">
        <v>511</v>
      </c>
      <c r="K2797" s="5" t="s">
        <v>558</v>
      </c>
      <c r="L2797" t="s">
        <v>513</v>
      </c>
      <c r="M2797">
        <v>1</v>
      </c>
    </row>
    <row r="2798" spans="1:13" x14ac:dyDescent="0.25">
      <c r="A2798" t="s">
        <v>509</v>
      </c>
      <c r="B2798" t="s">
        <v>510</v>
      </c>
      <c r="C2798" t="s">
        <v>517</v>
      </c>
      <c r="D2798" s="5" t="s">
        <v>558</v>
      </c>
      <c r="E2798" t="s">
        <v>514</v>
      </c>
      <c r="F2798">
        <v>26</v>
      </c>
      <c r="H2798" t="s">
        <v>538</v>
      </c>
      <c r="I2798" t="s">
        <v>525</v>
      </c>
      <c r="J2798" t="s">
        <v>515</v>
      </c>
      <c r="K2798" s="5" t="s">
        <v>558</v>
      </c>
      <c r="L2798" t="s">
        <v>513</v>
      </c>
      <c r="M2798">
        <v>8</v>
      </c>
    </row>
    <row r="2799" spans="1:13" x14ac:dyDescent="0.25">
      <c r="A2799" t="s">
        <v>509</v>
      </c>
      <c r="B2799" t="s">
        <v>510</v>
      </c>
      <c r="C2799" t="s">
        <v>518</v>
      </c>
      <c r="D2799" s="5" t="s">
        <v>558</v>
      </c>
      <c r="E2799" t="s">
        <v>513</v>
      </c>
      <c r="F2799">
        <v>2</v>
      </c>
      <c r="H2799" t="s">
        <v>538</v>
      </c>
      <c r="I2799" t="s">
        <v>525</v>
      </c>
      <c r="J2799" t="s">
        <v>515</v>
      </c>
      <c r="K2799" s="5" t="s">
        <v>558</v>
      </c>
      <c r="L2799" t="s">
        <v>514</v>
      </c>
      <c r="M2799">
        <v>14</v>
      </c>
    </row>
    <row r="2800" spans="1:13" x14ac:dyDescent="0.25">
      <c r="A2800" t="s">
        <v>509</v>
      </c>
      <c r="B2800" t="s">
        <v>510</v>
      </c>
      <c r="C2800" t="s">
        <v>519</v>
      </c>
      <c r="D2800" s="5" t="s">
        <v>558</v>
      </c>
      <c r="E2800" t="s">
        <v>513</v>
      </c>
      <c r="F2800">
        <v>1</v>
      </c>
      <c r="H2800" t="s">
        <v>538</v>
      </c>
      <c r="I2800" t="s">
        <v>525</v>
      </c>
      <c r="J2800" t="s">
        <v>518</v>
      </c>
      <c r="K2800" s="5" t="s">
        <v>558</v>
      </c>
      <c r="L2800" t="s">
        <v>513</v>
      </c>
      <c r="M2800">
        <v>2</v>
      </c>
    </row>
    <row r="2801" spans="1:13" x14ac:dyDescent="0.25">
      <c r="A2801" t="s">
        <v>509</v>
      </c>
      <c r="B2801" t="s">
        <v>510</v>
      </c>
      <c r="C2801" t="s">
        <v>519</v>
      </c>
      <c r="D2801" s="5" t="s">
        <v>558</v>
      </c>
      <c r="E2801" t="s">
        <v>514</v>
      </c>
      <c r="F2801">
        <v>18</v>
      </c>
      <c r="H2801" t="s">
        <v>538</v>
      </c>
      <c r="I2801" t="s">
        <v>525</v>
      </c>
      <c r="J2801" t="s">
        <v>518</v>
      </c>
      <c r="K2801" s="5" t="s">
        <v>558</v>
      </c>
      <c r="L2801" t="s">
        <v>514</v>
      </c>
      <c r="M2801">
        <v>1</v>
      </c>
    </row>
    <row r="2802" spans="1:13" x14ac:dyDescent="0.25">
      <c r="A2802" t="s">
        <v>509</v>
      </c>
      <c r="B2802" t="s">
        <v>520</v>
      </c>
      <c r="C2802" t="s">
        <v>511</v>
      </c>
      <c r="D2802" s="5" t="s">
        <v>558</v>
      </c>
      <c r="E2802" t="s">
        <v>514</v>
      </c>
      <c r="F2802">
        <v>1</v>
      </c>
      <c r="H2802" t="s">
        <v>539</v>
      </c>
      <c r="I2802" t="s">
        <v>510</v>
      </c>
      <c r="J2802" t="s">
        <v>511</v>
      </c>
      <c r="K2802" s="5" t="s">
        <v>558</v>
      </c>
      <c r="L2802" t="s">
        <v>513</v>
      </c>
      <c r="M2802">
        <v>16</v>
      </c>
    </row>
    <row r="2803" spans="1:13" x14ac:dyDescent="0.25">
      <c r="A2803" t="s">
        <v>509</v>
      </c>
      <c r="B2803" t="s">
        <v>520</v>
      </c>
      <c r="C2803" t="s">
        <v>515</v>
      </c>
      <c r="D2803" s="5" t="s">
        <v>558</v>
      </c>
      <c r="E2803" t="s">
        <v>513</v>
      </c>
      <c r="F2803">
        <v>14</v>
      </c>
      <c r="H2803" t="s">
        <v>539</v>
      </c>
      <c r="I2803" t="s">
        <v>510</v>
      </c>
      <c r="J2803" t="s">
        <v>511</v>
      </c>
      <c r="K2803" s="5" t="s">
        <v>558</v>
      </c>
      <c r="L2803" t="s">
        <v>514</v>
      </c>
      <c r="M2803">
        <v>38</v>
      </c>
    </row>
    <row r="2804" spans="1:13" x14ac:dyDescent="0.25">
      <c r="A2804" t="s">
        <v>509</v>
      </c>
      <c r="B2804" t="s">
        <v>520</v>
      </c>
      <c r="C2804" t="s">
        <v>515</v>
      </c>
      <c r="D2804" s="5" t="s">
        <v>558</v>
      </c>
      <c r="E2804" t="s">
        <v>514</v>
      </c>
      <c r="F2804">
        <v>17</v>
      </c>
      <c r="H2804" t="s">
        <v>539</v>
      </c>
      <c r="I2804" t="s">
        <v>510</v>
      </c>
      <c r="J2804" t="s">
        <v>515</v>
      </c>
      <c r="K2804" s="5" t="s">
        <v>558</v>
      </c>
      <c r="L2804" t="s">
        <v>513</v>
      </c>
      <c r="M2804">
        <v>49</v>
      </c>
    </row>
    <row r="2805" spans="1:13" x14ac:dyDescent="0.25">
      <c r="A2805" t="s">
        <v>509</v>
      </c>
      <c r="B2805" t="s">
        <v>520</v>
      </c>
      <c r="C2805" t="s">
        <v>517</v>
      </c>
      <c r="D2805" s="5" t="s">
        <v>558</v>
      </c>
      <c r="E2805" t="s">
        <v>514</v>
      </c>
      <c r="F2805">
        <v>1</v>
      </c>
      <c r="H2805" t="s">
        <v>539</v>
      </c>
      <c r="I2805" t="s">
        <v>510</v>
      </c>
      <c r="J2805" t="s">
        <v>515</v>
      </c>
      <c r="K2805" s="5" t="s">
        <v>558</v>
      </c>
      <c r="L2805" t="s">
        <v>514</v>
      </c>
      <c r="M2805">
        <v>58</v>
      </c>
    </row>
    <row r="2806" spans="1:13" x14ac:dyDescent="0.25">
      <c r="A2806" t="s">
        <v>509</v>
      </c>
      <c r="B2806" t="s">
        <v>520</v>
      </c>
      <c r="C2806" t="s">
        <v>518</v>
      </c>
      <c r="D2806" s="5" t="s">
        <v>558</v>
      </c>
      <c r="E2806" t="s">
        <v>513</v>
      </c>
      <c r="F2806">
        <v>1</v>
      </c>
      <c r="H2806" t="s">
        <v>539</v>
      </c>
      <c r="I2806" t="s">
        <v>510</v>
      </c>
      <c r="J2806" t="s">
        <v>517</v>
      </c>
      <c r="K2806" s="5" t="s">
        <v>558</v>
      </c>
      <c r="L2806" t="s">
        <v>513</v>
      </c>
      <c r="M2806">
        <v>5</v>
      </c>
    </row>
    <row r="2807" spans="1:13" x14ac:dyDescent="0.25">
      <c r="A2807" t="s">
        <v>509</v>
      </c>
      <c r="B2807" t="s">
        <v>521</v>
      </c>
      <c r="C2807" t="s">
        <v>511</v>
      </c>
      <c r="D2807" s="5" t="s">
        <v>558</v>
      </c>
      <c r="E2807" t="s">
        <v>514</v>
      </c>
      <c r="F2807">
        <v>3</v>
      </c>
      <c r="H2807" t="s">
        <v>539</v>
      </c>
      <c r="I2807" t="s">
        <v>510</v>
      </c>
      <c r="J2807" t="s">
        <v>517</v>
      </c>
      <c r="K2807" s="5" t="s">
        <v>558</v>
      </c>
      <c r="L2807" t="s">
        <v>514</v>
      </c>
      <c r="M2807">
        <v>16</v>
      </c>
    </row>
    <row r="2808" spans="1:13" x14ac:dyDescent="0.25">
      <c r="A2808" t="s">
        <v>509</v>
      </c>
      <c r="B2808" t="s">
        <v>521</v>
      </c>
      <c r="C2808" t="s">
        <v>515</v>
      </c>
      <c r="D2808" s="5" t="s">
        <v>558</v>
      </c>
      <c r="E2808" t="s">
        <v>513</v>
      </c>
      <c r="F2808">
        <v>1</v>
      </c>
      <c r="H2808" t="s">
        <v>539</v>
      </c>
      <c r="I2808" t="s">
        <v>510</v>
      </c>
      <c r="J2808" t="s">
        <v>530</v>
      </c>
      <c r="K2808" s="5" t="s">
        <v>558</v>
      </c>
      <c r="L2808" t="s">
        <v>513</v>
      </c>
      <c r="M2808">
        <v>1</v>
      </c>
    </row>
    <row r="2809" spans="1:13" x14ac:dyDescent="0.25">
      <c r="A2809" t="s">
        <v>509</v>
      </c>
      <c r="B2809" t="s">
        <v>522</v>
      </c>
      <c r="C2809" t="s">
        <v>511</v>
      </c>
      <c r="D2809" s="5" t="s">
        <v>558</v>
      </c>
      <c r="E2809" t="s">
        <v>514</v>
      </c>
      <c r="F2809">
        <v>2</v>
      </c>
      <c r="H2809" t="s">
        <v>539</v>
      </c>
      <c r="I2809" t="s">
        <v>510</v>
      </c>
      <c r="J2809" t="s">
        <v>530</v>
      </c>
      <c r="K2809" s="5" t="s">
        <v>558</v>
      </c>
      <c r="L2809" t="s">
        <v>514</v>
      </c>
      <c r="M2809">
        <v>1</v>
      </c>
    </row>
    <row r="2810" spans="1:13" x14ac:dyDescent="0.25">
      <c r="A2810" t="s">
        <v>509</v>
      </c>
      <c r="B2810" t="s">
        <v>522</v>
      </c>
      <c r="C2810" t="s">
        <v>515</v>
      </c>
      <c r="D2810" s="5" t="s">
        <v>558</v>
      </c>
      <c r="E2810" t="s">
        <v>513</v>
      </c>
      <c r="F2810">
        <v>6</v>
      </c>
      <c r="H2810" t="s">
        <v>539</v>
      </c>
      <c r="I2810" t="s">
        <v>510</v>
      </c>
      <c r="J2810" t="s">
        <v>519</v>
      </c>
      <c r="K2810" s="5" t="s">
        <v>558</v>
      </c>
      <c r="L2810" t="s">
        <v>513</v>
      </c>
      <c r="M2810">
        <v>4</v>
      </c>
    </row>
    <row r="2811" spans="1:13" x14ac:dyDescent="0.25">
      <c r="A2811" t="s">
        <v>509</v>
      </c>
      <c r="B2811" t="s">
        <v>522</v>
      </c>
      <c r="C2811" t="s">
        <v>515</v>
      </c>
      <c r="D2811" s="5" t="s">
        <v>558</v>
      </c>
      <c r="E2811" t="s">
        <v>514</v>
      </c>
      <c r="F2811">
        <v>5</v>
      </c>
      <c r="H2811" t="s">
        <v>539</v>
      </c>
      <c r="I2811" t="s">
        <v>510</v>
      </c>
      <c r="J2811" t="s">
        <v>519</v>
      </c>
      <c r="K2811" s="5" t="s">
        <v>558</v>
      </c>
      <c r="L2811" t="s">
        <v>514</v>
      </c>
      <c r="M2811">
        <v>23</v>
      </c>
    </row>
    <row r="2812" spans="1:13" x14ac:dyDescent="0.25">
      <c r="A2812" t="s">
        <v>509</v>
      </c>
      <c r="B2812" t="s">
        <v>523</v>
      </c>
      <c r="C2812" t="s">
        <v>511</v>
      </c>
      <c r="D2812" s="5" t="s">
        <v>558</v>
      </c>
      <c r="E2812" t="s">
        <v>514</v>
      </c>
      <c r="F2812">
        <v>1</v>
      </c>
      <c r="H2812" t="s">
        <v>539</v>
      </c>
      <c r="I2812" t="s">
        <v>520</v>
      </c>
      <c r="J2812" t="s">
        <v>511</v>
      </c>
      <c r="K2812" s="5" t="s">
        <v>558</v>
      </c>
      <c r="L2812" t="s">
        <v>513</v>
      </c>
      <c r="M2812">
        <v>1</v>
      </c>
    </row>
    <row r="2813" spans="1:13" x14ac:dyDescent="0.25">
      <c r="A2813" t="s">
        <v>509</v>
      </c>
      <c r="B2813" t="s">
        <v>523</v>
      </c>
      <c r="C2813" t="s">
        <v>515</v>
      </c>
      <c r="D2813" s="5" t="s">
        <v>558</v>
      </c>
      <c r="E2813" t="s">
        <v>513</v>
      </c>
      <c r="F2813">
        <v>2</v>
      </c>
      <c r="H2813" t="s">
        <v>539</v>
      </c>
      <c r="I2813" t="s">
        <v>520</v>
      </c>
      <c r="J2813" t="s">
        <v>511</v>
      </c>
      <c r="K2813" s="5" t="s">
        <v>558</v>
      </c>
      <c r="L2813" t="s">
        <v>514</v>
      </c>
      <c r="M2813">
        <v>2</v>
      </c>
    </row>
    <row r="2814" spans="1:13" x14ac:dyDescent="0.25">
      <c r="A2814" t="s">
        <v>509</v>
      </c>
      <c r="B2814" t="s">
        <v>523</v>
      </c>
      <c r="C2814" t="s">
        <v>515</v>
      </c>
      <c r="D2814" s="5" t="s">
        <v>558</v>
      </c>
      <c r="E2814" t="s">
        <v>514</v>
      </c>
      <c r="F2814">
        <v>10</v>
      </c>
      <c r="H2814" t="s">
        <v>539</v>
      </c>
      <c r="I2814" t="s">
        <v>520</v>
      </c>
      <c r="J2814" t="s">
        <v>515</v>
      </c>
      <c r="K2814" s="5" t="s">
        <v>558</v>
      </c>
      <c r="L2814" t="s">
        <v>513</v>
      </c>
      <c r="M2814">
        <v>141</v>
      </c>
    </row>
    <row r="2815" spans="1:13" x14ac:dyDescent="0.25">
      <c r="A2815" t="s">
        <v>509</v>
      </c>
      <c r="B2815" t="s">
        <v>523</v>
      </c>
      <c r="C2815" t="s">
        <v>518</v>
      </c>
      <c r="D2815" s="5" t="s">
        <v>558</v>
      </c>
      <c r="E2815" t="s">
        <v>514</v>
      </c>
      <c r="F2815">
        <v>1</v>
      </c>
      <c r="H2815" t="s">
        <v>539</v>
      </c>
      <c r="I2815" t="s">
        <v>520</v>
      </c>
      <c r="J2815" t="s">
        <v>515</v>
      </c>
      <c r="K2815" s="5" t="s">
        <v>558</v>
      </c>
      <c r="L2815" t="s">
        <v>514</v>
      </c>
      <c r="M2815">
        <v>195</v>
      </c>
    </row>
    <row r="2816" spans="1:13" x14ac:dyDescent="0.25">
      <c r="A2816" t="s">
        <v>509</v>
      </c>
      <c r="B2816" t="s">
        <v>524</v>
      </c>
      <c r="C2816" t="s">
        <v>515</v>
      </c>
      <c r="D2816" s="5" t="s">
        <v>558</v>
      </c>
      <c r="E2816" t="s">
        <v>513</v>
      </c>
      <c r="F2816">
        <v>4</v>
      </c>
      <c r="H2816" t="s">
        <v>539</v>
      </c>
      <c r="I2816" t="s">
        <v>520</v>
      </c>
      <c r="J2816" t="s">
        <v>530</v>
      </c>
      <c r="K2816" s="5" t="s">
        <v>558</v>
      </c>
      <c r="L2816" t="s">
        <v>513</v>
      </c>
      <c r="M2816">
        <v>1</v>
      </c>
    </row>
    <row r="2817" spans="1:13" x14ac:dyDescent="0.25">
      <c r="A2817" t="s">
        <v>509</v>
      </c>
      <c r="B2817" t="s">
        <v>524</v>
      </c>
      <c r="C2817" t="s">
        <v>515</v>
      </c>
      <c r="D2817" s="5" t="s">
        <v>558</v>
      </c>
      <c r="E2817" t="s">
        <v>514</v>
      </c>
      <c r="F2817">
        <v>9</v>
      </c>
      <c r="H2817" t="s">
        <v>539</v>
      </c>
      <c r="I2817" t="s">
        <v>521</v>
      </c>
      <c r="J2817" t="s">
        <v>511</v>
      </c>
      <c r="K2817" s="5" t="s">
        <v>558</v>
      </c>
      <c r="L2817" t="s">
        <v>513</v>
      </c>
      <c r="M2817">
        <v>2</v>
      </c>
    </row>
    <row r="2818" spans="1:13" x14ac:dyDescent="0.25">
      <c r="A2818" t="s">
        <v>509</v>
      </c>
      <c r="B2818" t="s">
        <v>524</v>
      </c>
      <c r="C2818" t="s">
        <v>517</v>
      </c>
      <c r="D2818" s="5" t="s">
        <v>558</v>
      </c>
      <c r="E2818" t="s">
        <v>514</v>
      </c>
      <c r="F2818">
        <v>1</v>
      </c>
      <c r="H2818" t="s">
        <v>539</v>
      </c>
      <c r="I2818" t="s">
        <v>522</v>
      </c>
      <c r="J2818" t="s">
        <v>511</v>
      </c>
      <c r="K2818" s="5" t="s">
        <v>558</v>
      </c>
      <c r="L2818" t="s">
        <v>513</v>
      </c>
      <c r="M2818">
        <v>2</v>
      </c>
    </row>
    <row r="2819" spans="1:13" x14ac:dyDescent="0.25">
      <c r="A2819" t="s">
        <v>509</v>
      </c>
      <c r="B2819" t="s">
        <v>525</v>
      </c>
      <c r="C2819" t="s">
        <v>515</v>
      </c>
      <c r="D2819" s="5" t="s">
        <v>558</v>
      </c>
      <c r="E2819" t="s">
        <v>513</v>
      </c>
      <c r="F2819">
        <v>1</v>
      </c>
      <c r="H2819" t="s">
        <v>539</v>
      </c>
      <c r="I2819" t="s">
        <v>522</v>
      </c>
      <c r="J2819" t="s">
        <v>511</v>
      </c>
      <c r="K2819" s="5" t="s">
        <v>558</v>
      </c>
      <c r="L2819" t="s">
        <v>514</v>
      </c>
      <c r="M2819">
        <v>1</v>
      </c>
    </row>
    <row r="2820" spans="1:13" x14ac:dyDescent="0.25">
      <c r="A2820" t="s">
        <v>509</v>
      </c>
      <c r="B2820" t="s">
        <v>525</v>
      </c>
      <c r="C2820" t="s">
        <v>515</v>
      </c>
      <c r="D2820" s="5" t="s">
        <v>558</v>
      </c>
      <c r="E2820" t="s">
        <v>514</v>
      </c>
      <c r="F2820">
        <v>1</v>
      </c>
      <c r="H2820" t="s">
        <v>539</v>
      </c>
      <c r="I2820" t="s">
        <v>522</v>
      </c>
      <c r="J2820" t="s">
        <v>515</v>
      </c>
      <c r="K2820" s="5" t="s">
        <v>558</v>
      </c>
      <c r="L2820" t="s">
        <v>513</v>
      </c>
      <c r="M2820">
        <v>11</v>
      </c>
    </row>
    <row r="2821" spans="1:13" x14ac:dyDescent="0.25">
      <c r="A2821" t="s">
        <v>526</v>
      </c>
      <c r="B2821" t="s">
        <v>510</v>
      </c>
      <c r="C2821" t="s">
        <v>511</v>
      </c>
      <c r="D2821" s="5" t="s">
        <v>558</v>
      </c>
      <c r="E2821" t="s">
        <v>513</v>
      </c>
      <c r="F2821">
        <v>28</v>
      </c>
      <c r="H2821" t="s">
        <v>539</v>
      </c>
      <c r="I2821" t="s">
        <v>522</v>
      </c>
      <c r="J2821" t="s">
        <v>515</v>
      </c>
      <c r="K2821" s="5" t="s">
        <v>558</v>
      </c>
      <c r="L2821" t="s">
        <v>514</v>
      </c>
      <c r="M2821">
        <v>4</v>
      </c>
    </row>
    <row r="2822" spans="1:13" x14ac:dyDescent="0.25">
      <c r="A2822" t="s">
        <v>526</v>
      </c>
      <c r="B2822" t="s">
        <v>510</v>
      </c>
      <c r="C2822" t="s">
        <v>511</v>
      </c>
      <c r="D2822" s="5" t="s">
        <v>558</v>
      </c>
      <c r="E2822" t="s">
        <v>514</v>
      </c>
      <c r="F2822">
        <v>83</v>
      </c>
      <c r="H2822" t="s">
        <v>539</v>
      </c>
      <c r="I2822" t="s">
        <v>522</v>
      </c>
      <c r="J2822" t="s">
        <v>517</v>
      </c>
      <c r="K2822" s="5" t="s">
        <v>558</v>
      </c>
      <c r="L2822" t="s">
        <v>513</v>
      </c>
      <c r="M2822">
        <v>1</v>
      </c>
    </row>
    <row r="2823" spans="1:13" x14ac:dyDescent="0.25">
      <c r="A2823" t="s">
        <v>526</v>
      </c>
      <c r="B2823" t="s">
        <v>510</v>
      </c>
      <c r="C2823" t="s">
        <v>515</v>
      </c>
      <c r="D2823" s="5" t="s">
        <v>558</v>
      </c>
      <c r="E2823" t="s">
        <v>513</v>
      </c>
      <c r="F2823">
        <v>74</v>
      </c>
      <c r="H2823" t="s">
        <v>539</v>
      </c>
      <c r="I2823" t="s">
        <v>522</v>
      </c>
      <c r="J2823" t="s">
        <v>517</v>
      </c>
      <c r="K2823" s="5" t="s">
        <v>558</v>
      </c>
      <c r="L2823" t="s">
        <v>514</v>
      </c>
      <c r="M2823">
        <v>2</v>
      </c>
    </row>
    <row r="2824" spans="1:13" x14ac:dyDescent="0.25">
      <c r="A2824" t="s">
        <v>526</v>
      </c>
      <c r="B2824" t="s">
        <v>510</v>
      </c>
      <c r="C2824" t="s">
        <v>515</v>
      </c>
      <c r="D2824" s="5" t="s">
        <v>558</v>
      </c>
      <c r="E2824" t="s">
        <v>514</v>
      </c>
      <c r="F2824">
        <v>158</v>
      </c>
      <c r="H2824" t="s">
        <v>539</v>
      </c>
      <c r="I2824" t="s">
        <v>522</v>
      </c>
      <c r="J2824" t="s">
        <v>519</v>
      </c>
      <c r="K2824" s="5" t="s">
        <v>558</v>
      </c>
      <c r="L2824" t="s">
        <v>513</v>
      </c>
      <c r="M2824">
        <v>1</v>
      </c>
    </row>
    <row r="2825" spans="1:13" x14ac:dyDescent="0.25">
      <c r="A2825" t="s">
        <v>526</v>
      </c>
      <c r="B2825" t="s">
        <v>510</v>
      </c>
      <c r="C2825" t="s">
        <v>527</v>
      </c>
      <c r="D2825" s="5" t="s">
        <v>558</v>
      </c>
      <c r="E2825" t="s">
        <v>514</v>
      </c>
      <c r="F2825">
        <v>1</v>
      </c>
      <c r="H2825" t="s">
        <v>539</v>
      </c>
      <c r="I2825" t="s">
        <v>523</v>
      </c>
      <c r="J2825" t="s">
        <v>511</v>
      </c>
      <c r="K2825" s="5" t="s">
        <v>558</v>
      </c>
      <c r="L2825" t="s">
        <v>513</v>
      </c>
      <c r="M2825">
        <v>1</v>
      </c>
    </row>
    <row r="2826" spans="1:13" x14ac:dyDescent="0.25">
      <c r="A2826" t="s">
        <v>526</v>
      </c>
      <c r="B2826" t="s">
        <v>510</v>
      </c>
      <c r="C2826" t="s">
        <v>517</v>
      </c>
      <c r="D2826" s="5" t="s">
        <v>558</v>
      </c>
      <c r="E2826" t="s">
        <v>513</v>
      </c>
      <c r="F2826">
        <v>3</v>
      </c>
      <c r="H2826" t="s">
        <v>539</v>
      </c>
      <c r="I2826" t="s">
        <v>523</v>
      </c>
      <c r="J2826" t="s">
        <v>511</v>
      </c>
      <c r="K2826" s="5" t="s">
        <v>558</v>
      </c>
      <c r="L2826" t="s">
        <v>514</v>
      </c>
      <c r="M2826">
        <v>3</v>
      </c>
    </row>
    <row r="2827" spans="1:13" x14ac:dyDescent="0.25">
      <c r="A2827" t="s">
        <v>526</v>
      </c>
      <c r="B2827" t="s">
        <v>510</v>
      </c>
      <c r="C2827" t="s">
        <v>517</v>
      </c>
      <c r="D2827" s="5" t="s">
        <v>558</v>
      </c>
      <c r="E2827" t="s">
        <v>514</v>
      </c>
      <c r="F2827">
        <v>35</v>
      </c>
      <c r="H2827" t="s">
        <v>539</v>
      </c>
      <c r="I2827" t="s">
        <v>523</v>
      </c>
      <c r="J2827" t="s">
        <v>515</v>
      </c>
      <c r="K2827" s="5" t="s">
        <v>558</v>
      </c>
      <c r="L2827" t="s">
        <v>513</v>
      </c>
      <c r="M2827">
        <v>14</v>
      </c>
    </row>
    <row r="2828" spans="1:13" x14ac:dyDescent="0.25">
      <c r="A2828" t="s">
        <v>526</v>
      </c>
      <c r="B2828" t="s">
        <v>510</v>
      </c>
      <c r="C2828" t="s">
        <v>518</v>
      </c>
      <c r="D2828" s="5" t="s">
        <v>558</v>
      </c>
      <c r="E2828" t="s">
        <v>513</v>
      </c>
      <c r="F2828">
        <v>9</v>
      </c>
      <c r="H2828" t="s">
        <v>539</v>
      </c>
      <c r="I2828" t="s">
        <v>523</v>
      </c>
      <c r="J2828" t="s">
        <v>515</v>
      </c>
      <c r="K2828" s="5" t="s">
        <v>558</v>
      </c>
      <c r="L2828" t="s">
        <v>514</v>
      </c>
      <c r="M2828">
        <v>25</v>
      </c>
    </row>
    <row r="2829" spans="1:13" x14ac:dyDescent="0.25">
      <c r="A2829" t="s">
        <v>526</v>
      </c>
      <c r="B2829" t="s">
        <v>510</v>
      </c>
      <c r="C2829" t="s">
        <v>518</v>
      </c>
      <c r="D2829" s="5" t="s">
        <v>558</v>
      </c>
      <c r="E2829" t="s">
        <v>514</v>
      </c>
      <c r="F2829">
        <v>11</v>
      </c>
      <c r="H2829" t="s">
        <v>539</v>
      </c>
      <c r="I2829" t="s">
        <v>524</v>
      </c>
      <c r="J2829" t="s">
        <v>511</v>
      </c>
      <c r="K2829" s="5" t="s">
        <v>558</v>
      </c>
      <c r="L2829" t="s">
        <v>513</v>
      </c>
      <c r="M2829">
        <v>1</v>
      </c>
    </row>
    <row r="2830" spans="1:13" x14ac:dyDescent="0.25">
      <c r="A2830" t="s">
        <v>526</v>
      </c>
      <c r="B2830" t="s">
        <v>510</v>
      </c>
      <c r="C2830" t="s">
        <v>519</v>
      </c>
      <c r="D2830" s="5" t="s">
        <v>558</v>
      </c>
      <c r="E2830" t="s">
        <v>513</v>
      </c>
      <c r="F2830">
        <v>11</v>
      </c>
      <c r="H2830" t="s">
        <v>539</v>
      </c>
      <c r="I2830" t="s">
        <v>524</v>
      </c>
      <c r="J2830" t="s">
        <v>515</v>
      </c>
      <c r="K2830" s="5" t="s">
        <v>558</v>
      </c>
      <c r="L2830" t="s">
        <v>513</v>
      </c>
      <c r="M2830">
        <v>21</v>
      </c>
    </row>
    <row r="2831" spans="1:13" x14ac:dyDescent="0.25">
      <c r="A2831" t="s">
        <v>526</v>
      </c>
      <c r="B2831" t="s">
        <v>510</v>
      </c>
      <c r="C2831" t="s">
        <v>519</v>
      </c>
      <c r="D2831" s="5" t="s">
        <v>558</v>
      </c>
      <c r="E2831" t="s">
        <v>514</v>
      </c>
      <c r="F2831">
        <v>76</v>
      </c>
      <c r="H2831" t="s">
        <v>539</v>
      </c>
      <c r="I2831" t="s">
        <v>524</v>
      </c>
      <c r="J2831" t="s">
        <v>515</v>
      </c>
      <c r="K2831" s="5" t="s">
        <v>558</v>
      </c>
      <c r="L2831" t="s">
        <v>514</v>
      </c>
      <c r="M2831">
        <v>16</v>
      </c>
    </row>
    <row r="2832" spans="1:13" x14ac:dyDescent="0.25">
      <c r="A2832" t="s">
        <v>526</v>
      </c>
      <c r="B2832" t="s">
        <v>520</v>
      </c>
      <c r="C2832" t="s">
        <v>511</v>
      </c>
      <c r="D2832" s="5" t="s">
        <v>558</v>
      </c>
      <c r="E2832" t="s">
        <v>513</v>
      </c>
      <c r="F2832">
        <v>1</v>
      </c>
      <c r="H2832" t="s">
        <v>539</v>
      </c>
      <c r="I2832" t="s">
        <v>525</v>
      </c>
      <c r="J2832" t="s">
        <v>515</v>
      </c>
      <c r="K2832" s="5" t="s">
        <v>558</v>
      </c>
      <c r="L2832" t="s">
        <v>513</v>
      </c>
      <c r="M2832">
        <v>2</v>
      </c>
    </row>
    <row r="2833" spans="1:13" x14ac:dyDescent="0.25">
      <c r="A2833" t="s">
        <v>526</v>
      </c>
      <c r="B2833" t="s">
        <v>520</v>
      </c>
      <c r="C2833" t="s">
        <v>515</v>
      </c>
      <c r="D2833" s="5" t="s">
        <v>558</v>
      </c>
      <c r="E2833" t="s">
        <v>513</v>
      </c>
      <c r="F2833">
        <v>33</v>
      </c>
      <c r="H2833" t="s">
        <v>539</v>
      </c>
      <c r="I2833" t="s">
        <v>525</v>
      </c>
      <c r="J2833" t="s">
        <v>515</v>
      </c>
      <c r="K2833" s="5" t="s">
        <v>558</v>
      </c>
      <c r="L2833" t="s">
        <v>514</v>
      </c>
      <c r="M2833">
        <v>3</v>
      </c>
    </row>
    <row r="2834" spans="1:13" x14ac:dyDescent="0.25">
      <c r="A2834" t="s">
        <v>526</v>
      </c>
      <c r="B2834" t="s">
        <v>520</v>
      </c>
      <c r="C2834" t="s">
        <v>515</v>
      </c>
      <c r="D2834" s="5" t="s">
        <v>558</v>
      </c>
      <c r="E2834" t="s">
        <v>514</v>
      </c>
      <c r="F2834">
        <v>33</v>
      </c>
      <c r="H2834" t="s">
        <v>540</v>
      </c>
      <c r="I2834" t="s">
        <v>510</v>
      </c>
      <c r="J2834" t="s">
        <v>511</v>
      </c>
      <c r="K2834" s="5" t="s">
        <v>558</v>
      </c>
      <c r="L2834" t="s">
        <v>513</v>
      </c>
      <c r="M2834">
        <v>4</v>
      </c>
    </row>
    <row r="2835" spans="1:13" x14ac:dyDescent="0.25">
      <c r="A2835" t="s">
        <v>526</v>
      </c>
      <c r="B2835" t="s">
        <v>520</v>
      </c>
      <c r="C2835" t="s">
        <v>517</v>
      </c>
      <c r="D2835" s="5" t="s">
        <v>558</v>
      </c>
      <c r="E2835" t="s">
        <v>514</v>
      </c>
      <c r="F2835">
        <v>1</v>
      </c>
      <c r="H2835" t="s">
        <v>540</v>
      </c>
      <c r="I2835" t="s">
        <v>510</v>
      </c>
      <c r="J2835" t="s">
        <v>511</v>
      </c>
      <c r="K2835" s="5" t="s">
        <v>558</v>
      </c>
      <c r="L2835" t="s">
        <v>514</v>
      </c>
      <c r="M2835">
        <v>14</v>
      </c>
    </row>
    <row r="2836" spans="1:13" x14ac:dyDescent="0.25">
      <c r="A2836" t="s">
        <v>526</v>
      </c>
      <c r="B2836" t="s">
        <v>520</v>
      </c>
      <c r="C2836" t="s">
        <v>518</v>
      </c>
      <c r="D2836" s="5" t="s">
        <v>558</v>
      </c>
      <c r="E2836" t="s">
        <v>513</v>
      </c>
      <c r="F2836">
        <v>1</v>
      </c>
      <c r="H2836" t="s">
        <v>540</v>
      </c>
      <c r="I2836" t="s">
        <v>510</v>
      </c>
      <c r="J2836" t="s">
        <v>515</v>
      </c>
      <c r="K2836" s="5" t="s">
        <v>558</v>
      </c>
      <c r="L2836" t="s">
        <v>513</v>
      </c>
      <c r="M2836">
        <v>32</v>
      </c>
    </row>
    <row r="2837" spans="1:13" x14ac:dyDescent="0.25">
      <c r="A2837" t="s">
        <v>526</v>
      </c>
      <c r="B2837" t="s">
        <v>520</v>
      </c>
      <c r="C2837" t="s">
        <v>518</v>
      </c>
      <c r="D2837" s="5" t="s">
        <v>558</v>
      </c>
      <c r="E2837" t="s">
        <v>514</v>
      </c>
      <c r="F2837">
        <v>2</v>
      </c>
      <c r="H2837" t="s">
        <v>540</v>
      </c>
      <c r="I2837" t="s">
        <v>510</v>
      </c>
      <c r="J2837" t="s">
        <v>515</v>
      </c>
      <c r="K2837" s="5" t="s">
        <v>558</v>
      </c>
      <c r="L2837" t="s">
        <v>514</v>
      </c>
      <c r="M2837">
        <v>42</v>
      </c>
    </row>
    <row r="2838" spans="1:13" x14ac:dyDescent="0.25">
      <c r="A2838" t="s">
        <v>526</v>
      </c>
      <c r="B2838" t="s">
        <v>521</v>
      </c>
      <c r="C2838" t="s">
        <v>511</v>
      </c>
      <c r="D2838" s="5" t="s">
        <v>558</v>
      </c>
      <c r="E2838" t="s">
        <v>513</v>
      </c>
      <c r="F2838">
        <v>1</v>
      </c>
      <c r="H2838" t="s">
        <v>540</v>
      </c>
      <c r="I2838" t="s">
        <v>510</v>
      </c>
      <c r="J2838" t="s">
        <v>527</v>
      </c>
      <c r="K2838" s="5" t="s">
        <v>558</v>
      </c>
      <c r="L2838" t="s">
        <v>513</v>
      </c>
      <c r="M2838">
        <v>31</v>
      </c>
    </row>
    <row r="2839" spans="1:13" x14ac:dyDescent="0.25">
      <c r="A2839" t="s">
        <v>526</v>
      </c>
      <c r="B2839" t="s">
        <v>521</v>
      </c>
      <c r="C2839" t="s">
        <v>511</v>
      </c>
      <c r="D2839" s="5" t="s">
        <v>558</v>
      </c>
      <c r="E2839" t="s">
        <v>514</v>
      </c>
      <c r="F2839">
        <v>3</v>
      </c>
      <c r="H2839" t="s">
        <v>540</v>
      </c>
      <c r="I2839" t="s">
        <v>510</v>
      </c>
      <c r="J2839" t="s">
        <v>527</v>
      </c>
      <c r="K2839" s="5" t="s">
        <v>558</v>
      </c>
      <c r="L2839" t="s">
        <v>514</v>
      </c>
      <c r="M2839">
        <v>82</v>
      </c>
    </row>
    <row r="2840" spans="1:13" x14ac:dyDescent="0.25">
      <c r="A2840" t="s">
        <v>526</v>
      </c>
      <c r="B2840" t="s">
        <v>521</v>
      </c>
      <c r="C2840" t="s">
        <v>518</v>
      </c>
      <c r="D2840" s="5" t="s">
        <v>558</v>
      </c>
      <c r="E2840" t="s">
        <v>514</v>
      </c>
      <c r="F2840">
        <v>1</v>
      </c>
      <c r="H2840" t="s">
        <v>540</v>
      </c>
      <c r="I2840" t="s">
        <v>510</v>
      </c>
      <c r="J2840" t="s">
        <v>517</v>
      </c>
      <c r="K2840" s="5" t="s">
        <v>558</v>
      </c>
      <c r="L2840" t="s">
        <v>513</v>
      </c>
      <c r="M2840">
        <v>4</v>
      </c>
    </row>
    <row r="2841" spans="1:13" x14ac:dyDescent="0.25">
      <c r="A2841" t="s">
        <v>526</v>
      </c>
      <c r="B2841" t="s">
        <v>521</v>
      </c>
      <c r="C2841" t="s">
        <v>519</v>
      </c>
      <c r="D2841" s="5" t="s">
        <v>558</v>
      </c>
      <c r="E2841" t="s">
        <v>514</v>
      </c>
      <c r="F2841">
        <v>1</v>
      </c>
      <c r="H2841" t="s">
        <v>540</v>
      </c>
      <c r="I2841" t="s">
        <v>510</v>
      </c>
      <c r="J2841" t="s">
        <v>517</v>
      </c>
      <c r="K2841" s="5" t="s">
        <v>558</v>
      </c>
      <c r="L2841" t="s">
        <v>514</v>
      </c>
      <c r="M2841">
        <v>9</v>
      </c>
    </row>
    <row r="2842" spans="1:13" x14ac:dyDescent="0.25">
      <c r="A2842" t="s">
        <v>526</v>
      </c>
      <c r="B2842" t="s">
        <v>522</v>
      </c>
      <c r="C2842" t="s">
        <v>511</v>
      </c>
      <c r="D2842" s="5" t="s">
        <v>558</v>
      </c>
      <c r="E2842" t="s">
        <v>513</v>
      </c>
      <c r="F2842">
        <v>3</v>
      </c>
      <c r="H2842" t="s">
        <v>540</v>
      </c>
      <c r="I2842" t="s">
        <v>510</v>
      </c>
      <c r="J2842" t="s">
        <v>518</v>
      </c>
      <c r="K2842" s="5" t="s">
        <v>558</v>
      </c>
      <c r="L2842" t="s">
        <v>514</v>
      </c>
      <c r="M2842">
        <v>1</v>
      </c>
    </row>
    <row r="2843" spans="1:13" x14ac:dyDescent="0.25">
      <c r="A2843" t="s">
        <v>526</v>
      </c>
      <c r="B2843" t="s">
        <v>522</v>
      </c>
      <c r="C2843" t="s">
        <v>511</v>
      </c>
      <c r="D2843" s="5" t="s">
        <v>558</v>
      </c>
      <c r="E2843" t="s">
        <v>514</v>
      </c>
      <c r="F2843">
        <v>8</v>
      </c>
      <c r="H2843" t="s">
        <v>540</v>
      </c>
      <c r="I2843" t="s">
        <v>510</v>
      </c>
      <c r="J2843" t="s">
        <v>519</v>
      </c>
      <c r="K2843" s="5" t="s">
        <v>558</v>
      </c>
      <c r="L2843" t="s">
        <v>513</v>
      </c>
      <c r="M2843">
        <v>2</v>
      </c>
    </row>
    <row r="2844" spans="1:13" x14ac:dyDescent="0.25">
      <c r="A2844" t="s">
        <v>526</v>
      </c>
      <c r="B2844" t="s">
        <v>522</v>
      </c>
      <c r="C2844" t="s">
        <v>515</v>
      </c>
      <c r="D2844" s="5" t="s">
        <v>558</v>
      </c>
      <c r="E2844" t="s">
        <v>513</v>
      </c>
      <c r="F2844">
        <v>17</v>
      </c>
      <c r="H2844" t="s">
        <v>540</v>
      </c>
      <c r="I2844" t="s">
        <v>510</v>
      </c>
      <c r="J2844" t="s">
        <v>519</v>
      </c>
      <c r="K2844" s="5" t="s">
        <v>558</v>
      </c>
      <c r="L2844" t="s">
        <v>514</v>
      </c>
      <c r="M2844">
        <v>15</v>
      </c>
    </row>
    <row r="2845" spans="1:13" x14ac:dyDescent="0.25">
      <c r="A2845" t="s">
        <v>526</v>
      </c>
      <c r="B2845" t="s">
        <v>522</v>
      </c>
      <c r="C2845" t="s">
        <v>515</v>
      </c>
      <c r="D2845" s="5" t="s">
        <v>558</v>
      </c>
      <c r="E2845" t="s">
        <v>514</v>
      </c>
      <c r="F2845">
        <v>16</v>
      </c>
      <c r="H2845" t="s">
        <v>540</v>
      </c>
      <c r="I2845" t="s">
        <v>520</v>
      </c>
      <c r="J2845" t="s">
        <v>533</v>
      </c>
      <c r="K2845" s="5" t="s">
        <v>558</v>
      </c>
      <c r="L2845" t="s">
        <v>514</v>
      </c>
      <c r="M2845">
        <v>1</v>
      </c>
    </row>
    <row r="2846" spans="1:13" x14ac:dyDescent="0.25">
      <c r="A2846" t="s">
        <v>526</v>
      </c>
      <c r="B2846" t="s">
        <v>522</v>
      </c>
      <c r="C2846" t="s">
        <v>518</v>
      </c>
      <c r="D2846" s="5" t="s">
        <v>558</v>
      </c>
      <c r="E2846" t="s">
        <v>513</v>
      </c>
      <c r="F2846">
        <v>1</v>
      </c>
      <c r="H2846" t="s">
        <v>540</v>
      </c>
      <c r="I2846" t="s">
        <v>520</v>
      </c>
      <c r="J2846" t="s">
        <v>511</v>
      </c>
      <c r="K2846" s="5" t="s">
        <v>558</v>
      </c>
      <c r="L2846" t="s">
        <v>514</v>
      </c>
      <c r="M2846">
        <v>2</v>
      </c>
    </row>
    <row r="2847" spans="1:13" x14ac:dyDescent="0.25">
      <c r="A2847" t="s">
        <v>526</v>
      </c>
      <c r="B2847" t="s">
        <v>522</v>
      </c>
      <c r="C2847" t="s">
        <v>519</v>
      </c>
      <c r="D2847" s="5" t="s">
        <v>558</v>
      </c>
      <c r="E2847" t="s">
        <v>514</v>
      </c>
      <c r="F2847">
        <v>1</v>
      </c>
      <c r="H2847" t="s">
        <v>540</v>
      </c>
      <c r="I2847" t="s">
        <v>520</v>
      </c>
      <c r="J2847" t="s">
        <v>515</v>
      </c>
      <c r="K2847" s="5" t="s">
        <v>558</v>
      </c>
      <c r="L2847" t="s">
        <v>513</v>
      </c>
      <c r="M2847">
        <v>93</v>
      </c>
    </row>
    <row r="2848" spans="1:13" x14ac:dyDescent="0.25">
      <c r="A2848" t="s">
        <v>526</v>
      </c>
      <c r="B2848" t="s">
        <v>523</v>
      </c>
      <c r="C2848" t="s">
        <v>511</v>
      </c>
      <c r="D2848" s="5" t="s">
        <v>558</v>
      </c>
      <c r="E2848" t="s">
        <v>513</v>
      </c>
      <c r="F2848">
        <v>1</v>
      </c>
      <c r="H2848" t="s">
        <v>540</v>
      </c>
      <c r="I2848" t="s">
        <v>520</v>
      </c>
      <c r="J2848" t="s">
        <v>515</v>
      </c>
      <c r="K2848" s="5" t="s">
        <v>558</v>
      </c>
      <c r="L2848" t="s">
        <v>514</v>
      </c>
      <c r="M2848">
        <v>133</v>
      </c>
    </row>
    <row r="2849" spans="1:13" x14ac:dyDescent="0.25">
      <c r="A2849" t="s">
        <v>526</v>
      </c>
      <c r="B2849" t="s">
        <v>523</v>
      </c>
      <c r="C2849" t="s">
        <v>511</v>
      </c>
      <c r="D2849" s="5" t="s">
        <v>558</v>
      </c>
      <c r="E2849" t="s">
        <v>514</v>
      </c>
      <c r="F2849">
        <v>3</v>
      </c>
      <c r="H2849" t="s">
        <v>540</v>
      </c>
      <c r="I2849" t="s">
        <v>520</v>
      </c>
      <c r="J2849" t="s">
        <v>527</v>
      </c>
      <c r="K2849" s="5" t="s">
        <v>558</v>
      </c>
      <c r="L2849" t="s">
        <v>513</v>
      </c>
      <c r="M2849">
        <v>64</v>
      </c>
    </row>
    <row r="2850" spans="1:13" x14ac:dyDescent="0.25">
      <c r="A2850" t="s">
        <v>526</v>
      </c>
      <c r="B2850" t="s">
        <v>523</v>
      </c>
      <c r="C2850" t="s">
        <v>515</v>
      </c>
      <c r="D2850" s="5" t="s">
        <v>558</v>
      </c>
      <c r="E2850" t="s">
        <v>513</v>
      </c>
      <c r="F2850">
        <v>17</v>
      </c>
      <c r="H2850" t="s">
        <v>540</v>
      </c>
      <c r="I2850" t="s">
        <v>520</v>
      </c>
      <c r="J2850" t="s">
        <v>527</v>
      </c>
      <c r="K2850" s="5" t="s">
        <v>558</v>
      </c>
      <c r="L2850" t="s">
        <v>514</v>
      </c>
      <c r="M2850">
        <v>125</v>
      </c>
    </row>
    <row r="2851" spans="1:13" x14ac:dyDescent="0.25">
      <c r="A2851" t="s">
        <v>526</v>
      </c>
      <c r="B2851" t="s">
        <v>523</v>
      </c>
      <c r="C2851" t="s">
        <v>515</v>
      </c>
      <c r="D2851" s="5" t="s">
        <v>558</v>
      </c>
      <c r="E2851" t="s">
        <v>514</v>
      </c>
      <c r="F2851">
        <v>22</v>
      </c>
      <c r="H2851" t="s">
        <v>540</v>
      </c>
      <c r="I2851" t="s">
        <v>520</v>
      </c>
      <c r="J2851" t="s">
        <v>517</v>
      </c>
      <c r="K2851" s="5" t="s">
        <v>558</v>
      </c>
      <c r="L2851" t="s">
        <v>513</v>
      </c>
      <c r="M2851">
        <v>3</v>
      </c>
    </row>
    <row r="2852" spans="1:13" x14ac:dyDescent="0.25">
      <c r="A2852" t="s">
        <v>526</v>
      </c>
      <c r="B2852" t="s">
        <v>523</v>
      </c>
      <c r="C2852" t="s">
        <v>527</v>
      </c>
      <c r="D2852" s="5" t="s">
        <v>558</v>
      </c>
      <c r="E2852" t="s">
        <v>514</v>
      </c>
      <c r="F2852">
        <v>1</v>
      </c>
      <c r="H2852" t="s">
        <v>540</v>
      </c>
      <c r="I2852" t="s">
        <v>520</v>
      </c>
      <c r="J2852" t="s">
        <v>517</v>
      </c>
      <c r="K2852" s="5" t="s">
        <v>558</v>
      </c>
      <c r="L2852" t="s">
        <v>514</v>
      </c>
      <c r="M2852">
        <v>2</v>
      </c>
    </row>
    <row r="2853" spans="1:13" x14ac:dyDescent="0.25">
      <c r="A2853" t="s">
        <v>526</v>
      </c>
      <c r="B2853" t="s">
        <v>524</v>
      </c>
      <c r="C2853" t="s">
        <v>511</v>
      </c>
      <c r="D2853" s="5" t="s">
        <v>558</v>
      </c>
      <c r="E2853" t="s">
        <v>513</v>
      </c>
      <c r="F2853">
        <v>1</v>
      </c>
      <c r="H2853" t="s">
        <v>540</v>
      </c>
      <c r="I2853" t="s">
        <v>520</v>
      </c>
      <c r="J2853" t="s">
        <v>519</v>
      </c>
      <c r="K2853" s="5" t="s">
        <v>558</v>
      </c>
      <c r="L2853" t="s">
        <v>513</v>
      </c>
      <c r="M2853">
        <v>1</v>
      </c>
    </row>
    <row r="2854" spans="1:13" x14ac:dyDescent="0.25">
      <c r="A2854" t="s">
        <v>526</v>
      </c>
      <c r="B2854" t="s">
        <v>524</v>
      </c>
      <c r="C2854" t="s">
        <v>511</v>
      </c>
      <c r="D2854" s="5" t="s">
        <v>558</v>
      </c>
      <c r="E2854" t="s">
        <v>514</v>
      </c>
      <c r="F2854">
        <v>2</v>
      </c>
      <c r="H2854" t="s">
        <v>540</v>
      </c>
      <c r="I2854" t="s">
        <v>521</v>
      </c>
      <c r="J2854" t="s">
        <v>527</v>
      </c>
      <c r="K2854" s="5" t="s">
        <v>558</v>
      </c>
      <c r="L2854" t="s">
        <v>513</v>
      </c>
      <c r="M2854">
        <v>4</v>
      </c>
    </row>
    <row r="2855" spans="1:13" x14ac:dyDescent="0.25">
      <c r="A2855" t="s">
        <v>526</v>
      </c>
      <c r="B2855" t="s">
        <v>524</v>
      </c>
      <c r="C2855" t="s">
        <v>515</v>
      </c>
      <c r="D2855" s="5" t="s">
        <v>558</v>
      </c>
      <c r="E2855" t="s">
        <v>513</v>
      </c>
      <c r="F2855">
        <v>27</v>
      </c>
      <c r="H2855" t="s">
        <v>540</v>
      </c>
      <c r="I2855" t="s">
        <v>522</v>
      </c>
      <c r="J2855" t="s">
        <v>511</v>
      </c>
      <c r="K2855" s="5" t="s">
        <v>558</v>
      </c>
      <c r="L2855" t="s">
        <v>514</v>
      </c>
      <c r="M2855">
        <v>1</v>
      </c>
    </row>
    <row r="2856" spans="1:13" x14ac:dyDescent="0.25">
      <c r="A2856" t="s">
        <v>526</v>
      </c>
      <c r="B2856" t="s">
        <v>524</v>
      </c>
      <c r="C2856" t="s">
        <v>515</v>
      </c>
      <c r="D2856" s="5" t="s">
        <v>558</v>
      </c>
      <c r="E2856" t="s">
        <v>514</v>
      </c>
      <c r="F2856">
        <v>43</v>
      </c>
      <c r="H2856" t="s">
        <v>540</v>
      </c>
      <c r="I2856" t="s">
        <v>522</v>
      </c>
      <c r="J2856" t="s">
        <v>515</v>
      </c>
      <c r="K2856" s="5" t="s">
        <v>558</v>
      </c>
      <c r="L2856" t="s">
        <v>513</v>
      </c>
      <c r="M2856">
        <v>3</v>
      </c>
    </row>
    <row r="2857" spans="1:13" x14ac:dyDescent="0.25">
      <c r="A2857" t="s">
        <v>526</v>
      </c>
      <c r="B2857" t="s">
        <v>524</v>
      </c>
      <c r="C2857" t="s">
        <v>518</v>
      </c>
      <c r="D2857" s="5" t="s">
        <v>558</v>
      </c>
      <c r="E2857" t="s">
        <v>513</v>
      </c>
      <c r="F2857">
        <v>1</v>
      </c>
      <c r="H2857" t="s">
        <v>540</v>
      </c>
      <c r="I2857" t="s">
        <v>522</v>
      </c>
      <c r="J2857" t="s">
        <v>515</v>
      </c>
      <c r="K2857" s="5" t="s">
        <v>558</v>
      </c>
      <c r="L2857" t="s">
        <v>514</v>
      </c>
      <c r="M2857">
        <v>6</v>
      </c>
    </row>
    <row r="2858" spans="1:13" x14ac:dyDescent="0.25">
      <c r="A2858" t="s">
        <v>526</v>
      </c>
      <c r="B2858" t="s">
        <v>524</v>
      </c>
      <c r="C2858" t="s">
        <v>518</v>
      </c>
      <c r="D2858" s="5" t="s">
        <v>558</v>
      </c>
      <c r="E2858" t="s">
        <v>514</v>
      </c>
      <c r="F2858">
        <v>1</v>
      </c>
      <c r="H2858" t="s">
        <v>540</v>
      </c>
      <c r="I2858" t="s">
        <v>522</v>
      </c>
      <c r="J2858" t="s">
        <v>527</v>
      </c>
      <c r="K2858" s="5" t="s">
        <v>558</v>
      </c>
      <c r="L2858" t="s">
        <v>513</v>
      </c>
      <c r="M2858">
        <v>3</v>
      </c>
    </row>
    <row r="2859" spans="1:13" x14ac:dyDescent="0.25">
      <c r="A2859" t="s">
        <v>526</v>
      </c>
      <c r="B2859" t="s">
        <v>525</v>
      </c>
      <c r="C2859" t="s">
        <v>515</v>
      </c>
      <c r="D2859" s="5" t="s">
        <v>558</v>
      </c>
      <c r="E2859" t="s">
        <v>513</v>
      </c>
      <c r="F2859">
        <v>7</v>
      </c>
      <c r="H2859" t="s">
        <v>540</v>
      </c>
      <c r="I2859" t="s">
        <v>522</v>
      </c>
      <c r="J2859" t="s">
        <v>527</v>
      </c>
      <c r="K2859" s="5" t="s">
        <v>558</v>
      </c>
      <c r="L2859" t="s">
        <v>514</v>
      </c>
      <c r="M2859">
        <v>5</v>
      </c>
    </row>
    <row r="2860" spans="1:13" x14ac:dyDescent="0.25">
      <c r="A2860" t="s">
        <v>526</v>
      </c>
      <c r="B2860" t="s">
        <v>525</v>
      </c>
      <c r="C2860" t="s">
        <v>518</v>
      </c>
      <c r="D2860" s="5" t="s">
        <v>558</v>
      </c>
      <c r="E2860" t="s">
        <v>513</v>
      </c>
      <c r="F2860">
        <v>1</v>
      </c>
      <c r="H2860" t="s">
        <v>540</v>
      </c>
      <c r="I2860" t="s">
        <v>522</v>
      </c>
      <c r="J2860" t="s">
        <v>517</v>
      </c>
      <c r="K2860" s="5" t="s">
        <v>558</v>
      </c>
      <c r="L2860" t="s">
        <v>513</v>
      </c>
      <c r="M2860">
        <v>1</v>
      </c>
    </row>
    <row r="2861" spans="1:13" x14ac:dyDescent="0.25">
      <c r="A2861" t="s">
        <v>528</v>
      </c>
      <c r="B2861" t="s">
        <v>510</v>
      </c>
      <c r="C2861" t="s">
        <v>511</v>
      </c>
      <c r="D2861" s="5" t="s">
        <v>558</v>
      </c>
      <c r="E2861" t="s">
        <v>513</v>
      </c>
      <c r="F2861">
        <v>36</v>
      </c>
      <c r="H2861" t="s">
        <v>540</v>
      </c>
      <c r="I2861" t="s">
        <v>523</v>
      </c>
      <c r="J2861" t="s">
        <v>515</v>
      </c>
      <c r="K2861" s="5" t="s">
        <v>558</v>
      </c>
      <c r="L2861" t="s">
        <v>513</v>
      </c>
      <c r="M2861">
        <v>8</v>
      </c>
    </row>
    <row r="2862" spans="1:13" x14ac:dyDescent="0.25">
      <c r="A2862" t="s">
        <v>528</v>
      </c>
      <c r="B2862" t="s">
        <v>510</v>
      </c>
      <c r="C2862" t="s">
        <v>511</v>
      </c>
      <c r="D2862" s="5" t="s">
        <v>558</v>
      </c>
      <c r="E2862" t="s">
        <v>514</v>
      </c>
      <c r="F2862">
        <v>62</v>
      </c>
      <c r="H2862" t="s">
        <v>540</v>
      </c>
      <c r="I2862" t="s">
        <v>523</v>
      </c>
      <c r="J2862" t="s">
        <v>515</v>
      </c>
      <c r="K2862" s="5" t="s">
        <v>558</v>
      </c>
      <c r="L2862" t="s">
        <v>514</v>
      </c>
      <c r="M2862">
        <v>12</v>
      </c>
    </row>
    <row r="2863" spans="1:13" x14ac:dyDescent="0.25">
      <c r="A2863" t="s">
        <v>528</v>
      </c>
      <c r="B2863" t="s">
        <v>510</v>
      </c>
      <c r="C2863" t="s">
        <v>515</v>
      </c>
      <c r="D2863" s="5" t="s">
        <v>558</v>
      </c>
      <c r="E2863" t="s">
        <v>513</v>
      </c>
      <c r="F2863">
        <v>107</v>
      </c>
      <c r="H2863" t="s">
        <v>540</v>
      </c>
      <c r="I2863" t="s">
        <v>523</v>
      </c>
      <c r="J2863" t="s">
        <v>527</v>
      </c>
      <c r="K2863" s="5" t="s">
        <v>558</v>
      </c>
      <c r="L2863" t="s">
        <v>513</v>
      </c>
      <c r="M2863">
        <v>9</v>
      </c>
    </row>
    <row r="2864" spans="1:13" x14ac:dyDescent="0.25">
      <c r="A2864" t="s">
        <v>528</v>
      </c>
      <c r="B2864" t="s">
        <v>510</v>
      </c>
      <c r="C2864" t="s">
        <v>515</v>
      </c>
      <c r="D2864" s="5" t="s">
        <v>558</v>
      </c>
      <c r="E2864" t="s">
        <v>514</v>
      </c>
      <c r="F2864">
        <v>169</v>
      </c>
      <c r="H2864" t="s">
        <v>540</v>
      </c>
      <c r="I2864" t="s">
        <v>523</v>
      </c>
      <c r="J2864" t="s">
        <v>527</v>
      </c>
      <c r="K2864" s="5" t="s">
        <v>558</v>
      </c>
      <c r="L2864" t="s">
        <v>514</v>
      </c>
      <c r="M2864">
        <v>6</v>
      </c>
    </row>
    <row r="2865" spans="1:13" x14ac:dyDescent="0.25">
      <c r="A2865" t="s">
        <v>528</v>
      </c>
      <c r="B2865" t="s">
        <v>510</v>
      </c>
      <c r="C2865" t="s">
        <v>527</v>
      </c>
      <c r="D2865" s="5" t="s">
        <v>558</v>
      </c>
      <c r="E2865" t="s">
        <v>514</v>
      </c>
      <c r="F2865">
        <v>2</v>
      </c>
      <c r="H2865" t="s">
        <v>540</v>
      </c>
      <c r="I2865" t="s">
        <v>523</v>
      </c>
      <c r="J2865" t="s">
        <v>517</v>
      </c>
      <c r="K2865" s="5" t="s">
        <v>558</v>
      </c>
      <c r="L2865" t="s">
        <v>513</v>
      </c>
      <c r="M2865">
        <v>1</v>
      </c>
    </row>
    <row r="2866" spans="1:13" x14ac:dyDescent="0.25">
      <c r="A2866" t="s">
        <v>528</v>
      </c>
      <c r="B2866" t="s">
        <v>510</v>
      </c>
      <c r="C2866" t="s">
        <v>517</v>
      </c>
      <c r="D2866" s="5" t="s">
        <v>558</v>
      </c>
      <c r="E2866" t="s">
        <v>513</v>
      </c>
      <c r="F2866">
        <v>5</v>
      </c>
      <c r="H2866" t="s">
        <v>540</v>
      </c>
      <c r="I2866" t="s">
        <v>523</v>
      </c>
      <c r="J2866" t="s">
        <v>519</v>
      </c>
      <c r="K2866" s="5" t="s">
        <v>558</v>
      </c>
      <c r="L2866" t="s">
        <v>514</v>
      </c>
      <c r="M2866">
        <v>1</v>
      </c>
    </row>
    <row r="2867" spans="1:13" x14ac:dyDescent="0.25">
      <c r="A2867" t="s">
        <v>528</v>
      </c>
      <c r="B2867" t="s">
        <v>510</v>
      </c>
      <c r="C2867" t="s">
        <v>517</v>
      </c>
      <c r="D2867" s="5" t="s">
        <v>558</v>
      </c>
      <c r="E2867" t="s">
        <v>514</v>
      </c>
      <c r="F2867">
        <v>39</v>
      </c>
      <c r="H2867" t="s">
        <v>540</v>
      </c>
      <c r="I2867" t="s">
        <v>524</v>
      </c>
      <c r="J2867" t="s">
        <v>515</v>
      </c>
      <c r="K2867" s="5" t="s">
        <v>558</v>
      </c>
      <c r="L2867" t="s">
        <v>513</v>
      </c>
      <c r="M2867">
        <v>6</v>
      </c>
    </row>
    <row r="2868" spans="1:13" x14ac:dyDescent="0.25">
      <c r="A2868" t="s">
        <v>528</v>
      </c>
      <c r="B2868" t="s">
        <v>510</v>
      </c>
      <c r="C2868" t="s">
        <v>518</v>
      </c>
      <c r="D2868" s="5" t="s">
        <v>558</v>
      </c>
      <c r="E2868" t="s">
        <v>513</v>
      </c>
      <c r="F2868">
        <v>1</v>
      </c>
      <c r="H2868" t="s">
        <v>540</v>
      </c>
      <c r="I2868" t="s">
        <v>524</v>
      </c>
      <c r="J2868" t="s">
        <v>515</v>
      </c>
      <c r="K2868" s="5" t="s">
        <v>558</v>
      </c>
      <c r="L2868" t="s">
        <v>514</v>
      </c>
      <c r="M2868">
        <v>5</v>
      </c>
    </row>
    <row r="2869" spans="1:13" x14ac:dyDescent="0.25">
      <c r="A2869" t="s">
        <v>528</v>
      </c>
      <c r="B2869" t="s">
        <v>510</v>
      </c>
      <c r="C2869" t="s">
        <v>518</v>
      </c>
      <c r="D2869" s="5" t="s">
        <v>558</v>
      </c>
      <c r="E2869" t="s">
        <v>514</v>
      </c>
      <c r="F2869">
        <v>6</v>
      </c>
      <c r="H2869" t="s">
        <v>540</v>
      </c>
      <c r="I2869" t="s">
        <v>524</v>
      </c>
      <c r="J2869" t="s">
        <v>527</v>
      </c>
      <c r="K2869" s="5" t="s">
        <v>558</v>
      </c>
      <c r="L2869" t="s">
        <v>513</v>
      </c>
      <c r="M2869">
        <v>11</v>
      </c>
    </row>
    <row r="2870" spans="1:13" x14ac:dyDescent="0.25">
      <c r="A2870" t="s">
        <v>528</v>
      </c>
      <c r="B2870" t="s">
        <v>510</v>
      </c>
      <c r="C2870" t="s">
        <v>519</v>
      </c>
      <c r="D2870" s="5" t="s">
        <v>558</v>
      </c>
      <c r="E2870" t="s">
        <v>513</v>
      </c>
      <c r="F2870">
        <v>2</v>
      </c>
      <c r="H2870" t="s">
        <v>540</v>
      </c>
      <c r="I2870" t="s">
        <v>524</v>
      </c>
      <c r="J2870" t="s">
        <v>527</v>
      </c>
      <c r="K2870" s="5" t="s">
        <v>558</v>
      </c>
      <c r="L2870" t="s">
        <v>514</v>
      </c>
      <c r="M2870">
        <v>11</v>
      </c>
    </row>
    <row r="2871" spans="1:13" x14ac:dyDescent="0.25">
      <c r="A2871" t="s">
        <v>528</v>
      </c>
      <c r="B2871" t="s">
        <v>510</v>
      </c>
      <c r="C2871" t="s">
        <v>519</v>
      </c>
      <c r="D2871" s="5" t="s">
        <v>558</v>
      </c>
      <c r="E2871" t="s">
        <v>514</v>
      </c>
      <c r="F2871">
        <v>55</v>
      </c>
      <c r="H2871" t="s">
        <v>541</v>
      </c>
      <c r="I2871" t="s">
        <v>510</v>
      </c>
      <c r="J2871" t="s">
        <v>511</v>
      </c>
      <c r="K2871" s="5" t="s">
        <v>558</v>
      </c>
      <c r="L2871" t="s">
        <v>513</v>
      </c>
      <c r="M2871">
        <v>37</v>
      </c>
    </row>
    <row r="2872" spans="1:13" x14ac:dyDescent="0.25">
      <c r="A2872" t="s">
        <v>528</v>
      </c>
      <c r="B2872" t="s">
        <v>520</v>
      </c>
      <c r="C2872" t="s">
        <v>515</v>
      </c>
      <c r="D2872" s="5" t="s">
        <v>558</v>
      </c>
      <c r="E2872" t="s">
        <v>513</v>
      </c>
      <c r="F2872">
        <v>32</v>
      </c>
      <c r="H2872" t="s">
        <v>541</v>
      </c>
      <c r="I2872" t="s">
        <v>510</v>
      </c>
      <c r="J2872" t="s">
        <v>511</v>
      </c>
      <c r="K2872" s="5" t="s">
        <v>558</v>
      </c>
      <c r="L2872" t="s">
        <v>514</v>
      </c>
      <c r="M2872">
        <v>50</v>
      </c>
    </row>
    <row r="2873" spans="1:13" x14ac:dyDescent="0.25">
      <c r="A2873" t="s">
        <v>528</v>
      </c>
      <c r="B2873" t="s">
        <v>520</v>
      </c>
      <c r="C2873" t="s">
        <v>515</v>
      </c>
      <c r="D2873" s="5" t="s">
        <v>558</v>
      </c>
      <c r="E2873" t="s">
        <v>514</v>
      </c>
      <c r="F2873">
        <v>50</v>
      </c>
      <c r="H2873" t="s">
        <v>541</v>
      </c>
      <c r="I2873" t="s">
        <v>510</v>
      </c>
      <c r="J2873" t="s">
        <v>515</v>
      </c>
      <c r="K2873" s="5" t="s">
        <v>558</v>
      </c>
      <c r="L2873" t="s">
        <v>513</v>
      </c>
      <c r="M2873">
        <v>65</v>
      </c>
    </row>
    <row r="2874" spans="1:13" x14ac:dyDescent="0.25">
      <c r="A2874" t="s">
        <v>528</v>
      </c>
      <c r="B2874" t="s">
        <v>520</v>
      </c>
      <c r="C2874" t="s">
        <v>517</v>
      </c>
      <c r="D2874" s="5" t="s">
        <v>558</v>
      </c>
      <c r="E2874" t="s">
        <v>513</v>
      </c>
      <c r="F2874">
        <v>1</v>
      </c>
      <c r="H2874" t="s">
        <v>541</v>
      </c>
      <c r="I2874" t="s">
        <v>510</v>
      </c>
      <c r="J2874" t="s">
        <v>515</v>
      </c>
      <c r="K2874" s="5" t="s">
        <v>558</v>
      </c>
      <c r="L2874" t="s">
        <v>514</v>
      </c>
      <c r="M2874">
        <v>101</v>
      </c>
    </row>
    <row r="2875" spans="1:13" x14ac:dyDescent="0.25">
      <c r="A2875" t="s">
        <v>528</v>
      </c>
      <c r="B2875" t="s">
        <v>520</v>
      </c>
      <c r="C2875" t="s">
        <v>517</v>
      </c>
      <c r="D2875" s="5" t="s">
        <v>558</v>
      </c>
      <c r="E2875" t="s">
        <v>514</v>
      </c>
      <c r="F2875">
        <v>1</v>
      </c>
      <c r="H2875" t="s">
        <v>541</v>
      </c>
      <c r="I2875" t="s">
        <v>510</v>
      </c>
      <c r="J2875" t="s">
        <v>527</v>
      </c>
      <c r="K2875" s="5" t="s">
        <v>558</v>
      </c>
      <c r="L2875" t="s">
        <v>514</v>
      </c>
      <c r="M2875">
        <v>2</v>
      </c>
    </row>
    <row r="2876" spans="1:13" x14ac:dyDescent="0.25">
      <c r="A2876" t="s">
        <v>528</v>
      </c>
      <c r="B2876" t="s">
        <v>520</v>
      </c>
      <c r="C2876" t="s">
        <v>518</v>
      </c>
      <c r="D2876" s="5" t="s">
        <v>558</v>
      </c>
      <c r="E2876" t="s">
        <v>514</v>
      </c>
      <c r="F2876">
        <v>1</v>
      </c>
      <c r="H2876" t="s">
        <v>541</v>
      </c>
      <c r="I2876" t="s">
        <v>510</v>
      </c>
      <c r="J2876" t="s">
        <v>517</v>
      </c>
      <c r="K2876" s="5" t="s">
        <v>558</v>
      </c>
      <c r="L2876" t="s">
        <v>513</v>
      </c>
      <c r="M2876">
        <v>6</v>
      </c>
    </row>
    <row r="2877" spans="1:13" x14ac:dyDescent="0.25">
      <c r="A2877" t="s">
        <v>528</v>
      </c>
      <c r="B2877" t="s">
        <v>521</v>
      </c>
      <c r="C2877" t="s">
        <v>511</v>
      </c>
      <c r="D2877" s="5" t="s">
        <v>558</v>
      </c>
      <c r="E2877" t="s">
        <v>513</v>
      </c>
      <c r="F2877">
        <v>1</v>
      </c>
      <c r="H2877" t="s">
        <v>541</v>
      </c>
      <c r="I2877" t="s">
        <v>510</v>
      </c>
      <c r="J2877" t="s">
        <v>517</v>
      </c>
      <c r="K2877" s="5" t="s">
        <v>558</v>
      </c>
      <c r="L2877" t="s">
        <v>514</v>
      </c>
      <c r="M2877">
        <v>40</v>
      </c>
    </row>
    <row r="2878" spans="1:13" x14ac:dyDescent="0.25">
      <c r="A2878" t="s">
        <v>528</v>
      </c>
      <c r="B2878" t="s">
        <v>521</v>
      </c>
      <c r="C2878" t="s">
        <v>515</v>
      </c>
      <c r="D2878" s="5" t="s">
        <v>558</v>
      </c>
      <c r="E2878" t="s">
        <v>514</v>
      </c>
      <c r="F2878">
        <v>1</v>
      </c>
      <c r="H2878" t="s">
        <v>541</v>
      </c>
      <c r="I2878" t="s">
        <v>510</v>
      </c>
      <c r="J2878" t="s">
        <v>518</v>
      </c>
      <c r="K2878" s="5" t="s">
        <v>558</v>
      </c>
      <c r="L2878" t="s">
        <v>513</v>
      </c>
      <c r="M2878">
        <v>3</v>
      </c>
    </row>
    <row r="2879" spans="1:13" x14ac:dyDescent="0.25">
      <c r="A2879" t="s">
        <v>528</v>
      </c>
      <c r="B2879" t="s">
        <v>522</v>
      </c>
      <c r="C2879" t="s">
        <v>511</v>
      </c>
      <c r="D2879" s="5" t="s">
        <v>558</v>
      </c>
      <c r="E2879" t="s">
        <v>513</v>
      </c>
      <c r="F2879">
        <v>3</v>
      </c>
      <c r="H2879" t="s">
        <v>541</v>
      </c>
      <c r="I2879" t="s">
        <v>510</v>
      </c>
      <c r="J2879" t="s">
        <v>518</v>
      </c>
      <c r="K2879" s="5" t="s">
        <v>558</v>
      </c>
      <c r="L2879" t="s">
        <v>514</v>
      </c>
      <c r="M2879">
        <v>1</v>
      </c>
    </row>
    <row r="2880" spans="1:13" x14ac:dyDescent="0.25">
      <c r="A2880" t="s">
        <v>528</v>
      </c>
      <c r="B2880" t="s">
        <v>522</v>
      </c>
      <c r="C2880" t="s">
        <v>511</v>
      </c>
      <c r="D2880" s="5" t="s">
        <v>558</v>
      </c>
      <c r="E2880" t="s">
        <v>514</v>
      </c>
      <c r="F2880">
        <v>1</v>
      </c>
      <c r="H2880" t="s">
        <v>541</v>
      </c>
      <c r="I2880" t="s">
        <v>510</v>
      </c>
      <c r="J2880" t="s">
        <v>519</v>
      </c>
      <c r="K2880" s="5" t="s">
        <v>558</v>
      </c>
      <c r="L2880" t="s">
        <v>513</v>
      </c>
      <c r="M2880">
        <v>9</v>
      </c>
    </row>
    <row r="2881" spans="1:13" x14ac:dyDescent="0.25">
      <c r="A2881" t="s">
        <v>528</v>
      </c>
      <c r="B2881" t="s">
        <v>522</v>
      </c>
      <c r="C2881" t="s">
        <v>515</v>
      </c>
      <c r="D2881" s="5" t="s">
        <v>558</v>
      </c>
      <c r="E2881" t="s">
        <v>513</v>
      </c>
      <c r="F2881">
        <v>16</v>
      </c>
      <c r="H2881" t="s">
        <v>541</v>
      </c>
      <c r="I2881" t="s">
        <v>510</v>
      </c>
      <c r="J2881" t="s">
        <v>519</v>
      </c>
      <c r="K2881" s="5" t="s">
        <v>558</v>
      </c>
      <c r="L2881" t="s">
        <v>514</v>
      </c>
      <c r="M2881">
        <v>45</v>
      </c>
    </row>
    <row r="2882" spans="1:13" x14ac:dyDescent="0.25">
      <c r="A2882" t="s">
        <v>528</v>
      </c>
      <c r="B2882" t="s">
        <v>522</v>
      </c>
      <c r="C2882" t="s">
        <v>515</v>
      </c>
      <c r="D2882" s="5" t="s">
        <v>558</v>
      </c>
      <c r="E2882" t="s">
        <v>514</v>
      </c>
      <c r="F2882">
        <v>20</v>
      </c>
      <c r="H2882" t="s">
        <v>541</v>
      </c>
      <c r="I2882" t="s">
        <v>520</v>
      </c>
      <c r="J2882" t="s">
        <v>533</v>
      </c>
      <c r="K2882" s="5" t="s">
        <v>558</v>
      </c>
      <c r="L2882" t="s">
        <v>514</v>
      </c>
      <c r="M2882">
        <v>1</v>
      </c>
    </row>
    <row r="2883" spans="1:13" x14ac:dyDescent="0.25">
      <c r="A2883" t="s">
        <v>528</v>
      </c>
      <c r="B2883" t="s">
        <v>522</v>
      </c>
      <c r="C2883" t="s">
        <v>517</v>
      </c>
      <c r="D2883" s="5" t="s">
        <v>558</v>
      </c>
      <c r="E2883" t="s">
        <v>513</v>
      </c>
      <c r="F2883">
        <v>1</v>
      </c>
      <c r="H2883" t="s">
        <v>541</v>
      </c>
      <c r="I2883" t="s">
        <v>520</v>
      </c>
      <c r="J2883" t="s">
        <v>511</v>
      </c>
      <c r="K2883" s="5" t="s">
        <v>558</v>
      </c>
      <c r="L2883" t="s">
        <v>513</v>
      </c>
      <c r="M2883">
        <v>1</v>
      </c>
    </row>
    <row r="2884" spans="1:13" x14ac:dyDescent="0.25">
      <c r="A2884" t="s">
        <v>528</v>
      </c>
      <c r="B2884" t="s">
        <v>522</v>
      </c>
      <c r="C2884" t="s">
        <v>518</v>
      </c>
      <c r="D2884" s="5" t="s">
        <v>558</v>
      </c>
      <c r="E2884" t="s">
        <v>514</v>
      </c>
      <c r="F2884">
        <v>1</v>
      </c>
      <c r="H2884" t="s">
        <v>541</v>
      </c>
      <c r="I2884" t="s">
        <v>520</v>
      </c>
      <c r="J2884" t="s">
        <v>511</v>
      </c>
      <c r="K2884" s="5" t="s">
        <v>558</v>
      </c>
      <c r="L2884" t="s">
        <v>514</v>
      </c>
      <c r="M2884">
        <v>2</v>
      </c>
    </row>
    <row r="2885" spans="1:13" x14ac:dyDescent="0.25">
      <c r="A2885" t="s">
        <v>528</v>
      </c>
      <c r="B2885" t="s">
        <v>523</v>
      </c>
      <c r="C2885" t="s">
        <v>511</v>
      </c>
      <c r="D2885" s="5" t="s">
        <v>558</v>
      </c>
      <c r="E2885" t="s">
        <v>514</v>
      </c>
      <c r="F2885">
        <v>1</v>
      </c>
      <c r="H2885" t="s">
        <v>541</v>
      </c>
      <c r="I2885" t="s">
        <v>520</v>
      </c>
      <c r="J2885" t="s">
        <v>515</v>
      </c>
      <c r="K2885" s="5" t="s">
        <v>558</v>
      </c>
      <c r="L2885" t="s">
        <v>513</v>
      </c>
      <c r="M2885">
        <v>100</v>
      </c>
    </row>
    <row r="2886" spans="1:13" x14ac:dyDescent="0.25">
      <c r="A2886" t="s">
        <v>528</v>
      </c>
      <c r="B2886" t="s">
        <v>523</v>
      </c>
      <c r="C2886" t="s">
        <v>515</v>
      </c>
      <c r="D2886" s="5" t="s">
        <v>558</v>
      </c>
      <c r="E2886" t="s">
        <v>513</v>
      </c>
      <c r="F2886">
        <v>27</v>
      </c>
      <c r="H2886" t="s">
        <v>541</v>
      </c>
      <c r="I2886" t="s">
        <v>520</v>
      </c>
      <c r="J2886" t="s">
        <v>515</v>
      </c>
      <c r="K2886" s="5" t="s">
        <v>558</v>
      </c>
      <c r="L2886" t="s">
        <v>514</v>
      </c>
      <c r="M2886">
        <v>156</v>
      </c>
    </row>
    <row r="2887" spans="1:13" x14ac:dyDescent="0.25">
      <c r="A2887" t="s">
        <v>528</v>
      </c>
      <c r="B2887" t="s">
        <v>523</v>
      </c>
      <c r="C2887" t="s">
        <v>515</v>
      </c>
      <c r="D2887" s="5" t="s">
        <v>558</v>
      </c>
      <c r="E2887" t="s">
        <v>514</v>
      </c>
      <c r="F2887">
        <v>46</v>
      </c>
      <c r="H2887" t="s">
        <v>541</v>
      </c>
      <c r="I2887" t="s">
        <v>520</v>
      </c>
      <c r="J2887" t="s">
        <v>517</v>
      </c>
      <c r="K2887" s="5" t="s">
        <v>558</v>
      </c>
      <c r="L2887" t="s">
        <v>513</v>
      </c>
      <c r="M2887">
        <v>1</v>
      </c>
    </row>
    <row r="2888" spans="1:13" x14ac:dyDescent="0.25">
      <c r="A2888" t="s">
        <v>528</v>
      </c>
      <c r="B2888" t="s">
        <v>524</v>
      </c>
      <c r="C2888" t="s">
        <v>511</v>
      </c>
      <c r="D2888" s="5" t="s">
        <v>558</v>
      </c>
      <c r="E2888" t="s">
        <v>513</v>
      </c>
      <c r="F2888">
        <v>1</v>
      </c>
      <c r="H2888" t="s">
        <v>541</v>
      </c>
      <c r="I2888" t="s">
        <v>520</v>
      </c>
      <c r="J2888" t="s">
        <v>517</v>
      </c>
      <c r="K2888" s="5" t="s">
        <v>558</v>
      </c>
      <c r="L2888" t="s">
        <v>514</v>
      </c>
      <c r="M2888">
        <v>2</v>
      </c>
    </row>
    <row r="2889" spans="1:13" x14ac:dyDescent="0.25">
      <c r="A2889" t="s">
        <v>528</v>
      </c>
      <c r="B2889" t="s">
        <v>524</v>
      </c>
      <c r="C2889" t="s">
        <v>511</v>
      </c>
      <c r="D2889" s="5" t="s">
        <v>558</v>
      </c>
      <c r="E2889" t="s">
        <v>514</v>
      </c>
      <c r="F2889">
        <v>1</v>
      </c>
      <c r="H2889" t="s">
        <v>541</v>
      </c>
      <c r="I2889" t="s">
        <v>520</v>
      </c>
      <c r="J2889" t="s">
        <v>518</v>
      </c>
      <c r="K2889" s="5" t="s">
        <v>558</v>
      </c>
      <c r="L2889" t="s">
        <v>513</v>
      </c>
      <c r="M2889">
        <v>4</v>
      </c>
    </row>
    <row r="2890" spans="1:13" x14ac:dyDescent="0.25">
      <c r="A2890" t="s">
        <v>528</v>
      </c>
      <c r="B2890" t="s">
        <v>524</v>
      </c>
      <c r="C2890" t="s">
        <v>515</v>
      </c>
      <c r="D2890" s="5" t="s">
        <v>558</v>
      </c>
      <c r="E2890" t="s">
        <v>513</v>
      </c>
      <c r="F2890">
        <v>34</v>
      </c>
      <c r="H2890" t="s">
        <v>541</v>
      </c>
      <c r="I2890" t="s">
        <v>520</v>
      </c>
      <c r="J2890" t="s">
        <v>518</v>
      </c>
      <c r="K2890" s="5" t="s">
        <v>558</v>
      </c>
      <c r="L2890" t="s">
        <v>514</v>
      </c>
      <c r="M2890">
        <v>5</v>
      </c>
    </row>
    <row r="2891" spans="1:13" x14ac:dyDescent="0.25">
      <c r="A2891" t="s">
        <v>528</v>
      </c>
      <c r="B2891" t="s">
        <v>524</v>
      </c>
      <c r="C2891" t="s">
        <v>515</v>
      </c>
      <c r="D2891" s="5" t="s">
        <v>558</v>
      </c>
      <c r="E2891" t="s">
        <v>514</v>
      </c>
      <c r="F2891">
        <v>44</v>
      </c>
      <c r="H2891" t="s">
        <v>541</v>
      </c>
      <c r="I2891" t="s">
        <v>521</v>
      </c>
      <c r="J2891" t="s">
        <v>511</v>
      </c>
      <c r="K2891" s="5" t="s">
        <v>558</v>
      </c>
      <c r="L2891" t="s">
        <v>514</v>
      </c>
      <c r="M2891">
        <v>1</v>
      </c>
    </row>
    <row r="2892" spans="1:13" x14ac:dyDescent="0.25">
      <c r="A2892" t="s">
        <v>528</v>
      </c>
      <c r="B2892" t="s">
        <v>524</v>
      </c>
      <c r="C2892" t="s">
        <v>517</v>
      </c>
      <c r="D2892" s="5" t="s">
        <v>558</v>
      </c>
      <c r="E2892" t="s">
        <v>513</v>
      </c>
      <c r="F2892">
        <v>1</v>
      </c>
      <c r="H2892" t="s">
        <v>541</v>
      </c>
      <c r="I2892" t="s">
        <v>521</v>
      </c>
      <c r="J2892" t="s">
        <v>515</v>
      </c>
      <c r="K2892" s="5" t="s">
        <v>558</v>
      </c>
      <c r="L2892" t="s">
        <v>513</v>
      </c>
      <c r="M2892">
        <v>1</v>
      </c>
    </row>
    <row r="2893" spans="1:13" x14ac:dyDescent="0.25">
      <c r="A2893" t="s">
        <v>528</v>
      </c>
      <c r="B2893" t="s">
        <v>524</v>
      </c>
      <c r="C2893" t="s">
        <v>518</v>
      </c>
      <c r="D2893" s="5" t="s">
        <v>558</v>
      </c>
      <c r="E2893" t="s">
        <v>514</v>
      </c>
      <c r="F2893">
        <v>1</v>
      </c>
      <c r="H2893" t="s">
        <v>541</v>
      </c>
      <c r="I2893" t="s">
        <v>521</v>
      </c>
      <c r="J2893" t="s">
        <v>517</v>
      </c>
      <c r="K2893" s="5" t="s">
        <v>558</v>
      </c>
      <c r="L2893" t="s">
        <v>514</v>
      </c>
      <c r="M2893">
        <v>1</v>
      </c>
    </row>
    <row r="2894" spans="1:13" x14ac:dyDescent="0.25">
      <c r="A2894" t="s">
        <v>528</v>
      </c>
      <c r="B2894" t="s">
        <v>525</v>
      </c>
      <c r="C2894" t="s">
        <v>515</v>
      </c>
      <c r="D2894" s="5" t="s">
        <v>558</v>
      </c>
      <c r="E2894" t="s">
        <v>513</v>
      </c>
      <c r="F2894">
        <v>8</v>
      </c>
      <c r="H2894" t="s">
        <v>541</v>
      </c>
      <c r="I2894" t="s">
        <v>521</v>
      </c>
      <c r="J2894" t="s">
        <v>519</v>
      </c>
      <c r="K2894" s="5" t="s">
        <v>558</v>
      </c>
      <c r="L2894" t="s">
        <v>514</v>
      </c>
      <c r="M2894">
        <v>2</v>
      </c>
    </row>
    <row r="2895" spans="1:13" x14ac:dyDescent="0.25">
      <c r="A2895" t="s">
        <v>528</v>
      </c>
      <c r="B2895" t="s">
        <v>525</v>
      </c>
      <c r="C2895" t="s">
        <v>515</v>
      </c>
      <c r="D2895" s="5" t="s">
        <v>558</v>
      </c>
      <c r="E2895" t="s">
        <v>514</v>
      </c>
      <c r="F2895">
        <v>11</v>
      </c>
      <c r="H2895" t="s">
        <v>541</v>
      </c>
      <c r="I2895" t="s">
        <v>522</v>
      </c>
      <c r="J2895" t="s">
        <v>511</v>
      </c>
      <c r="K2895" s="5" t="s">
        <v>558</v>
      </c>
      <c r="L2895" t="s">
        <v>513</v>
      </c>
      <c r="M2895">
        <v>2</v>
      </c>
    </row>
    <row r="2896" spans="1:13" x14ac:dyDescent="0.25">
      <c r="A2896" t="s">
        <v>529</v>
      </c>
      <c r="B2896" t="s">
        <v>510</v>
      </c>
      <c r="C2896" t="s">
        <v>511</v>
      </c>
      <c r="D2896" s="5" t="s">
        <v>558</v>
      </c>
      <c r="E2896" t="s">
        <v>513</v>
      </c>
      <c r="F2896">
        <v>8</v>
      </c>
      <c r="H2896" t="s">
        <v>541</v>
      </c>
      <c r="I2896" t="s">
        <v>522</v>
      </c>
      <c r="J2896" t="s">
        <v>511</v>
      </c>
      <c r="K2896" s="5" t="s">
        <v>558</v>
      </c>
      <c r="L2896" t="s">
        <v>514</v>
      </c>
      <c r="M2896">
        <v>3</v>
      </c>
    </row>
    <row r="2897" spans="1:13" x14ac:dyDescent="0.25">
      <c r="A2897" t="s">
        <v>529</v>
      </c>
      <c r="B2897" t="s">
        <v>510</v>
      </c>
      <c r="C2897" t="s">
        <v>511</v>
      </c>
      <c r="D2897" s="5" t="s">
        <v>558</v>
      </c>
      <c r="E2897" t="s">
        <v>514</v>
      </c>
      <c r="F2897">
        <v>13</v>
      </c>
      <c r="H2897" t="s">
        <v>541</v>
      </c>
      <c r="I2897" t="s">
        <v>522</v>
      </c>
      <c r="J2897" t="s">
        <v>515</v>
      </c>
      <c r="K2897" s="5" t="s">
        <v>558</v>
      </c>
      <c r="L2897" t="s">
        <v>513</v>
      </c>
      <c r="M2897">
        <v>24</v>
      </c>
    </row>
    <row r="2898" spans="1:13" x14ac:dyDescent="0.25">
      <c r="A2898" t="s">
        <v>529</v>
      </c>
      <c r="B2898" t="s">
        <v>510</v>
      </c>
      <c r="C2898" t="s">
        <v>515</v>
      </c>
      <c r="D2898" s="5" t="s">
        <v>558</v>
      </c>
      <c r="E2898" t="s">
        <v>513</v>
      </c>
      <c r="F2898">
        <v>21</v>
      </c>
      <c r="H2898" t="s">
        <v>541</v>
      </c>
      <c r="I2898" t="s">
        <v>522</v>
      </c>
      <c r="J2898" t="s">
        <v>515</v>
      </c>
      <c r="K2898" s="5" t="s">
        <v>558</v>
      </c>
      <c r="L2898" t="s">
        <v>514</v>
      </c>
      <c r="M2898">
        <v>23</v>
      </c>
    </row>
    <row r="2899" spans="1:13" x14ac:dyDescent="0.25">
      <c r="A2899" t="s">
        <v>529</v>
      </c>
      <c r="B2899" t="s">
        <v>510</v>
      </c>
      <c r="C2899" t="s">
        <v>515</v>
      </c>
      <c r="D2899" s="5" t="s">
        <v>558</v>
      </c>
      <c r="E2899" t="s">
        <v>514</v>
      </c>
      <c r="F2899">
        <v>14</v>
      </c>
      <c r="H2899" t="s">
        <v>541</v>
      </c>
      <c r="I2899" t="s">
        <v>522</v>
      </c>
      <c r="J2899" t="s">
        <v>518</v>
      </c>
      <c r="K2899" s="5" t="s">
        <v>558</v>
      </c>
      <c r="L2899" t="s">
        <v>513</v>
      </c>
      <c r="M2899">
        <v>4</v>
      </c>
    </row>
    <row r="2900" spans="1:13" x14ac:dyDescent="0.25">
      <c r="A2900" t="s">
        <v>529</v>
      </c>
      <c r="B2900" t="s">
        <v>510</v>
      </c>
      <c r="C2900" t="s">
        <v>527</v>
      </c>
      <c r="D2900" s="5" t="s">
        <v>558</v>
      </c>
      <c r="E2900" t="s">
        <v>513</v>
      </c>
      <c r="F2900">
        <v>2</v>
      </c>
      <c r="H2900" t="s">
        <v>541</v>
      </c>
      <c r="I2900" t="s">
        <v>523</v>
      </c>
      <c r="J2900" t="s">
        <v>511</v>
      </c>
      <c r="K2900" s="5" t="s">
        <v>558</v>
      </c>
      <c r="L2900" t="s">
        <v>513</v>
      </c>
      <c r="M2900">
        <v>2</v>
      </c>
    </row>
    <row r="2901" spans="1:13" x14ac:dyDescent="0.25">
      <c r="A2901" t="s">
        <v>529</v>
      </c>
      <c r="B2901" t="s">
        <v>510</v>
      </c>
      <c r="C2901" t="s">
        <v>527</v>
      </c>
      <c r="D2901" s="5" t="s">
        <v>558</v>
      </c>
      <c r="E2901" t="s">
        <v>514</v>
      </c>
      <c r="F2901">
        <v>1</v>
      </c>
      <c r="H2901" t="s">
        <v>541</v>
      </c>
      <c r="I2901" t="s">
        <v>523</v>
      </c>
      <c r="J2901" t="s">
        <v>511</v>
      </c>
      <c r="K2901" s="5" t="s">
        <v>558</v>
      </c>
      <c r="L2901" t="s">
        <v>514</v>
      </c>
      <c r="M2901">
        <v>2</v>
      </c>
    </row>
    <row r="2902" spans="1:13" x14ac:dyDescent="0.25">
      <c r="A2902" t="s">
        <v>529</v>
      </c>
      <c r="B2902" t="s">
        <v>510</v>
      </c>
      <c r="C2902" t="s">
        <v>517</v>
      </c>
      <c r="D2902" s="5" t="s">
        <v>558</v>
      </c>
      <c r="E2902" t="s">
        <v>513</v>
      </c>
      <c r="F2902">
        <v>4</v>
      </c>
      <c r="H2902" t="s">
        <v>541</v>
      </c>
      <c r="I2902" t="s">
        <v>523</v>
      </c>
      <c r="J2902" t="s">
        <v>515</v>
      </c>
      <c r="K2902" s="5" t="s">
        <v>558</v>
      </c>
      <c r="L2902" t="s">
        <v>513</v>
      </c>
      <c r="M2902">
        <v>20</v>
      </c>
    </row>
    <row r="2903" spans="1:13" x14ac:dyDescent="0.25">
      <c r="A2903" t="s">
        <v>529</v>
      </c>
      <c r="B2903" t="s">
        <v>510</v>
      </c>
      <c r="C2903" t="s">
        <v>517</v>
      </c>
      <c r="D2903" s="5" t="s">
        <v>558</v>
      </c>
      <c r="E2903" t="s">
        <v>514</v>
      </c>
      <c r="F2903">
        <v>2</v>
      </c>
      <c r="H2903" t="s">
        <v>541</v>
      </c>
      <c r="I2903" t="s">
        <v>523</v>
      </c>
      <c r="J2903" t="s">
        <v>515</v>
      </c>
      <c r="K2903" s="5" t="s">
        <v>558</v>
      </c>
      <c r="L2903" t="s">
        <v>514</v>
      </c>
      <c r="M2903">
        <v>26</v>
      </c>
    </row>
    <row r="2904" spans="1:13" x14ac:dyDescent="0.25">
      <c r="A2904" t="s">
        <v>529</v>
      </c>
      <c r="B2904" t="s">
        <v>510</v>
      </c>
      <c r="C2904" t="s">
        <v>518</v>
      </c>
      <c r="D2904" s="5" t="s">
        <v>558</v>
      </c>
      <c r="E2904" t="s">
        <v>514</v>
      </c>
      <c r="F2904">
        <v>2</v>
      </c>
      <c r="H2904" t="s">
        <v>541</v>
      </c>
      <c r="I2904" t="s">
        <v>523</v>
      </c>
      <c r="J2904" t="s">
        <v>518</v>
      </c>
      <c r="K2904" s="5" t="s">
        <v>558</v>
      </c>
      <c r="L2904" t="s">
        <v>513</v>
      </c>
      <c r="M2904">
        <v>2</v>
      </c>
    </row>
    <row r="2905" spans="1:13" x14ac:dyDescent="0.25">
      <c r="A2905" t="s">
        <v>529</v>
      </c>
      <c r="B2905" t="s">
        <v>510</v>
      </c>
      <c r="C2905" t="s">
        <v>519</v>
      </c>
      <c r="D2905" s="5" t="s">
        <v>558</v>
      </c>
      <c r="E2905" t="s">
        <v>514</v>
      </c>
      <c r="F2905">
        <v>1</v>
      </c>
      <c r="H2905" t="s">
        <v>541</v>
      </c>
      <c r="I2905" t="s">
        <v>523</v>
      </c>
      <c r="J2905" t="s">
        <v>518</v>
      </c>
      <c r="K2905" s="5" t="s">
        <v>558</v>
      </c>
      <c r="L2905" t="s">
        <v>514</v>
      </c>
      <c r="M2905">
        <v>2</v>
      </c>
    </row>
    <row r="2906" spans="1:13" x14ac:dyDescent="0.25">
      <c r="A2906" t="s">
        <v>529</v>
      </c>
      <c r="B2906" t="s">
        <v>520</v>
      </c>
      <c r="C2906" t="s">
        <v>511</v>
      </c>
      <c r="D2906" s="5" t="s">
        <v>558</v>
      </c>
      <c r="E2906" t="s">
        <v>513</v>
      </c>
      <c r="F2906">
        <v>1</v>
      </c>
      <c r="H2906" t="s">
        <v>541</v>
      </c>
      <c r="I2906" t="s">
        <v>524</v>
      </c>
      <c r="J2906" t="s">
        <v>515</v>
      </c>
      <c r="K2906" s="5" t="s">
        <v>558</v>
      </c>
      <c r="L2906" t="s">
        <v>513</v>
      </c>
      <c r="M2906">
        <v>33</v>
      </c>
    </row>
    <row r="2907" spans="1:13" x14ac:dyDescent="0.25">
      <c r="A2907" t="s">
        <v>529</v>
      </c>
      <c r="B2907" t="s">
        <v>520</v>
      </c>
      <c r="C2907" t="s">
        <v>515</v>
      </c>
      <c r="D2907" s="5" t="s">
        <v>558</v>
      </c>
      <c r="E2907" t="s">
        <v>513</v>
      </c>
      <c r="F2907">
        <v>9</v>
      </c>
      <c r="H2907" t="s">
        <v>541</v>
      </c>
      <c r="I2907" t="s">
        <v>524</v>
      </c>
      <c r="J2907" t="s">
        <v>515</v>
      </c>
      <c r="K2907" s="5" t="s">
        <v>558</v>
      </c>
      <c r="L2907" t="s">
        <v>514</v>
      </c>
      <c r="M2907">
        <v>38</v>
      </c>
    </row>
    <row r="2908" spans="1:13" x14ac:dyDescent="0.25">
      <c r="A2908" t="s">
        <v>529</v>
      </c>
      <c r="B2908" t="s">
        <v>520</v>
      </c>
      <c r="C2908" t="s">
        <v>515</v>
      </c>
      <c r="D2908" s="5" t="s">
        <v>558</v>
      </c>
      <c r="E2908" t="s">
        <v>514</v>
      </c>
      <c r="F2908">
        <v>25</v>
      </c>
      <c r="H2908" t="s">
        <v>541</v>
      </c>
      <c r="I2908" t="s">
        <v>524</v>
      </c>
      <c r="J2908" t="s">
        <v>518</v>
      </c>
      <c r="K2908" s="5" t="s">
        <v>558</v>
      </c>
      <c r="L2908" t="s">
        <v>513</v>
      </c>
      <c r="M2908">
        <v>2</v>
      </c>
    </row>
    <row r="2909" spans="1:13" x14ac:dyDescent="0.25">
      <c r="A2909" t="s">
        <v>529</v>
      </c>
      <c r="B2909" t="s">
        <v>521</v>
      </c>
      <c r="C2909" t="s">
        <v>515</v>
      </c>
      <c r="D2909" s="5" t="s">
        <v>558</v>
      </c>
      <c r="E2909" t="s">
        <v>514</v>
      </c>
      <c r="F2909">
        <v>2</v>
      </c>
      <c r="H2909" t="s">
        <v>541</v>
      </c>
      <c r="I2909" t="s">
        <v>524</v>
      </c>
      <c r="J2909" t="s">
        <v>518</v>
      </c>
      <c r="K2909" s="5" t="s">
        <v>558</v>
      </c>
      <c r="L2909" t="s">
        <v>514</v>
      </c>
      <c r="M2909">
        <v>3</v>
      </c>
    </row>
    <row r="2910" spans="1:13" x14ac:dyDescent="0.25">
      <c r="A2910" t="s">
        <v>529</v>
      </c>
      <c r="B2910" t="s">
        <v>522</v>
      </c>
      <c r="C2910" t="s">
        <v>511</v>
      </c>
      <c r="D2910" s="5" t="s">
        <v>558</v>
      </c>
      <c r="E2910" t="s">
        <v>514</v>
      </c>
      <c r="F2910">
        <v>1</v>
      </c>
      <c r="H2910" t="s">
        <v>541</v>
      </c>
      <c r="I2910" t="s">
        <v>525</v>
      </c>
      <c r="J2910" t="s">
        <v>515</v>
      </c>
      <c r="K2910" s="5" t="s">
        <v>558</v>
      </c>
      <c r="L2910" t="s">
        <v>513</v>
      </c>
      <c r="M2910">
        <v>5</v>
      </c>
    </row>
    <row r="2911" spans="1:13" x14ac:dyDescent="0.25">
      <c r="A2911" t="s">
        <v>529</v>
      </c>
      <c r="B2911" t="s">
        <v>522</v>
      </c>
      <c r="C2911" t="s">
        <v>515</v>
      </c>
      <c r="D2911" s="5" t="s">
        <v>558</v>
      </c>
      <c r="E2911" t="s">
        <v>513</v>
      </c>
      <c r="F2911">
        <v>4</v>
      </c>
      <c r="H2911" t="s">
        <v>541</v>
      </c>
      <c r="I2911" t="s">
        <v>525</v>
      </c>
      <c r="J2911" t="s">
        <v>515</v>
      </c>
      <c r="K2911" s="5" t="s">
        <v>558</v>
      </c>
      <c r="L2911" t="s">
        <v>514</v>
      </c>
      <c r="M2911">
        <v>2</v>
      </c>
    </row>
    <row r="2912" spans="1:13" x14ac:dyDescent="0.25">
      <c r="A2912" t="s">
        <v>529</v>
      </c>
      <c r="B2912" t="s">
        <v>522</v>
      </c>
      <c r="C2912" t="s">
        <v>515</v>
      </c>
      <c r="D2912" s="5" t="s">
        <v>558</v>
      </c>
      <c r="E2912" t="s">
        <v>514</v>
      </c>
      <c r="F2912">
        <v>4</v>
      </c>
      <c r="H2912" t="s">
        <v>541</v>
      </c>
      <c r="I2912" t="s">
        <v>525</v>
      </c>
      <c r="J2912" t="s">
        <v>517</v>
      </c>
      <c r="K2912" s="5" t="s">
        <v>558</v>
      </c>
      <c r="L2912" t="s">
        <v>514</v>
      </c>
      <c r="M2912">
        <v>1</v>
      </c>
    </row>
    <row r="2913" spans="1:13" x14ac:dyDescent="0.25">
      <c r="A2913" t="s">
        <v>529</v>
      </c>
      <c r="B2913" t="s">
        <v>522</v>
      </c>
      <c r="C2913" t="s">
        <v>518</v>
      </c>
      <c r="D2913" s="5" t="s">
        <v>558</v>
      </c>
      <c r="E2913" t="s">
        <v>513</v>
      </c>
      <c r="F2913">
        <v>2</v>
      </c>
      <c r="H2913" t="s">
        <v>541</v>
      </c>
      <c r="I2913" t="s">
        <v>525</v>
      </c>
      <c r="J2913" t="s">
        <v>518</v>
      </c>
      <c r="K2913" s="5" t="s">
        <v>558</v>
      </c>
      <c r="L2913" t="s">
        <v>513</v>
      </c>
      <c r="M2913">
        <v>2</v>
      </c>
    </row>
    <row r="2914" spans="1:13" x14ac:dyDescent="0.25">
      <c r="A2914" t="s">
        <v>529</v>
      </c>
      <c r="B2914" t="s">
        <v>523</v>
      </c>
      <c r="C2914" t="s">
        <v>511</v>
      </c>
      <c r="D2914" s="5" t="s">
        <v>558</v>
      </c>
      <c r="E2914" t="s">
        <v>514</v>
      </c>
      <c r="F2914">
        <v>1</v>
      </c>
      <c r="H2914" t="s">
        <v>541</v>
      </c>
      <c r="I2914" t="s">
        <v>525</v>
      </c>
      <c r="J2914" t="s">
        <v>518</v>
      </c>
      <c r="K2914" s="5" t="s">
        <v>558</v>
      </c>
      <c r="L2914" t="s">
        <v>514</v>
      </c>
      <c r="M2914">
        <v>1</v>
      </c>
    </row>
    <row r="2915" spans="1:13" x14ac:dyDescent="0.25">
      <c r="A2915" t="s">
        <v>529</v>
      </c>
      <c r="B2915" t="s">
        <v>523</v>
      </c>
      <c r="C2915" t="s">
        <v>515</v>
      </c>
      <c r="D2915" s="5" t="s">
        <v>558</v>
      </c>
      <c r="E2915" t="s">
        <v>513</v>
      </c>
      <c r="F2915">
        <v>8</v>
      </c>
      <c r="H2915" t="s">
        <v>542</v>
      </c>
      <c r="I2915" t="s">
        <v>510</v>
      </c>
      <c r="J2915" t="s">
        <v>511</v>
      </c>
      <c r="K2915" s="5" t="s">
        <v>558</v>
      </c>
      <c r="L2915" t="s">
        <v>513</v>
      </c>
      <c r="M2915">
        <v>23</v>
      </c>
    </row>
    <row r="2916" spans="1:13" x14ac:dyDescent="0.25">
      <c r="A2916" t="s">
        <v>529</v>
      </c>
      <c r="B2916" t="s">
        <v>523</v>
      </c>
      <c r="C2916" t="s">
        <v>515</v>
      </c>
      <c r="D2916" s="5" t="s">
        <v>558</v>
      </c>
      <c r="E2916" t="s">
        <v>514</v>
      </c>
      <c r="F2916">
        <v>8</v>
      </c>
      <c r="H2916" t="s">
        <v>542</v>
      </c>
      <c r="I2916" t="s">
        <v>510</v>
      </c>
      <c r="J2916" t="s">
        <v>511</v>
      </c>
      <c r="K2916" s="5" t="s">
        <v>558</v>
      </c>
      <c r="L2916" t="s">
        <v>514</v>
      </c>
      <c r="M2916">
        <v>58</v>
      </c>
    </row>
    <row r="2917" spans="1:13" x14ac:dyDescent="0.25">
      <c r="A2917" t="s">
        <v>529</v>
      </c>
      <c r="B2917" t="s">
        <v>524</v>
      </c>
      <c r="C2917" t="s">
        <v>515</v>
      </c>
      <c r="D2917" s="5" t="s">
        <v>558</v>
      </c>
      <c r="E2917" t="s">
        <v>513</v>
      </c>
      <c r="F2917">
        <v>10</v>
      </c>
      <c r="H2917" t="s">
        <v>542</v>
      </c>
      <c r="I2917" t="s">
        <v>510</v>
      </c>
      <c r="J2917" t="s">
        <v>515</v>
      </c>
      <c r="K2917" s="5" t="s">
        <v>558</v>
      </c>
      <c r="L2917" t="s">
        <v>513</v>
      </c>
      <c r="M2917">
        <v>51</v>
      </c>
    </row>
    <row r="2918" spans="1:13" x14ac:dyDescent="0.25">
      <c r="A2918" t="s">
        <v>529</v>
      </c>
      <c r="B2918" t="s">
        <v>524</v>
      </c>
      <c r="C2918" t="s">
        <v>515</v>
      </c>
      <c r="D2918" s="5" t="s">
        <v>558</v>
      </c>
      <c r="E2918" t="s">
        <v>514</v>
      </c>
      <c r="F2918">
        <v>7</v>
      </c>
      <c r="H2918" t="s">
        <v>542</v>
      </c>
      <c r="I2918" t="s">
        <v>510</v>
      </c>
      <c r="J2918" t="s">
        <v>515</v>
      </c>
      <c r="K2918" s="5" t="s">
        <v>558</v>
      </c>
      <c r="L2918" t="s">
        <v>514</v>
      </c>
      <c r="M2918">
        <v>77</v>
      </c>
    </row>
    <row r="2919" spans="1:13" x14ac:dyDescent="0.25">
      <c r="A2919" t="s">
        <v>531</v>
      </c>
      <c r="B2919" t="s">
        <v>510</v>
      </c>
      <c r="C2919" t="s">
        <v>511</v>
      </c>
      <c r="D2919" s="5" t="s">
        <v>558</v>
      </c>
      <c r="E2919" t="s">
        <v>513</v>
      </c>
      <c r="F2919">
        <v>167</v>
      </c>
      <c r="H2919" t="s">
        <v>542</v>
      </c>
      <c r="I2919" t="s">
        <v>510</v>
      </c>
      <c r="J2919" t="s">
        <v>527</v>
      </c>
      <c r="K2919" s="5" t="s">
        <v>558</v>
      </c>
      <c r="L2919" t="s">
        <v>514</v>
      </c>
      <c r="M2919">
        <v>2</v>
      </c>
    </row>
    <row r="2920" spans="1:13" x14ac:dyDescent="0.25">
      <c r="A2920" t="s">
        <v>531</v>
      </c>
      <c r="B2920" t="s">
        <v>510</v>
      </c>
      <c r="C2920" t="s">
        <v>511</v>
      </c>
      <c r="D2920" s="5" t="s">
        <v>558</v>
      </c>
      <c r="E2920" t="s">
        <v>514</v>
      </c>
      <c r="F2920">
        <v>329</v>
      </c>
      <c r="H2920" t="s">
        <v>542</v>
      </c>
      <c r="I2920" t="s">
        <v>510</v>
      </c>
      <c r="J2920" t="s">
        <v>517</v>
      </c>
      <c r="K2920" s="5" t="s">
        <v>558</v>
      </c>
      <c r="L2920" t="s">
        <v>513</v>
      </c>
      <c r="M2920">
        <v>3</v>
      </c>
    </row>
    <row r="2921" spans="1:13" x14ac:dyDescent="0.25">
      <c r="A2921" t="s">
        <v>531</v>
      </c>
      <c r="B2921" t="s">
        <v>510</v>
      </c>
      <c r="C2921" t="s">
        <v>515</v>
      </c>
      <c r="D2921" s="5" t="s">
        <v>558</v>
      </c>
      <c r="E2921" t="s">
        <v>513</v>
      </c>
      <c r="F2921">
        <v>375</v>
      </c>
      <c r="H2921" t="s">
        <v>542</v>
      </c>
      <c r="I2921" t="s">
        <v>510</v>
      </c>
      <c r="J2921" t="s">
        <v>517</v>
      </c>
      <c r="K2921" s="5" t="s">
        <v>558</v>
      </c>
      <c r="L2921" t="s">
        <v>514</v>
      </c>
      <c r="M2921">
        <v>15</v>
      </c>
    </row>
    <row r="2922" spans="1:13" x14ac:dyDescent="0.25">
      <c r="A2922" t="s">
        <v>531</v>
      </c>
      <c r="B2922" t="s">
        <v>510</v>
      </c>
      <c r="C2922" t="s">
        <v>515</v>
      </c>
      <c r="D2922" s="5" t="s">
        <v>558</v>
      </c>
      <c r="E2922" t="s">
        <v>514</v>
      </c>
      <c r="F2922">
        <v>488</v>
      </c>
      <c r="H2922" t="s">
        <v>542</v>
      </c>
      <c r="I2922" t="s">
        <v>510</v>
      </c>
      <c r="J2922" t="s">
        <v>518</v>
      </c>
      <c r="K2922" s="5" t="s">
        <v>558</v>
      </c>
      <c r="L2922" t="s">
        <v>513</v>
      </c>
      <c r="M2922">
        <v>5</v>
      </c>
    </row>
    <row r="2923" spans="1:13" x14ac:dyDescent="0.25">
      <c r="A2923" t="s">
        <v>531</v>
      </c>
      <c r="B2923" t="s">
        <v>510</v>
      </c>
      <c r="C2923" t="s">
        <v>527</v>
      </c>
      <c r="D2923" s="5" t="s">
        <v>558</v>
      </c>
      <c r="E2923" t="s">
        <v>513</v>
      </c>
      <c r="F2923">
        <v>4</v>
      </c>
      <c r="H2923" t="s">
        <v>542</v>
      </c>
      <c r="I2923" t="s">
        <v>510</v>
      </c>
      <c r="J2923" t="s">
        <v>518</v>
      </c>
      <c r="K2923" s="5" t="s">
        <v>558</v>
      </c>
      <c r="L2923" t="s">
        <v>514</v>
      </c>
      <c r="M2923">
        <v>4</v>
      </c>
    </row>
    <row r="2924" spans="1:13" x14ac:dyDescent="0.25">
      <c r="A2924" t="s">
        <v>531</v>
      </c>
      <c r="B2924" t="s">
        <v>510</v>
      </c>
      <c r="C2924" t="s">
        <v>527</v>
      </c>
      <c r="D2924" s="5" t="s">
        <v>558</v>
      </c>
      <c r="E2924" t="s">
        <v>514</v>
      </c>
      <c r="F2924">
        <v>14</v>
      </c>
      <c r="H2924" t="s">
        <v>542</v>
      </c>
      <c r="I2924" t="s">
        <v>510</v>
      </c>
      <c r="J2924" t="s">
        <v>519</v>
      </c>
      <c r="K2924" s="5" t="s">
        <v>558</v>
      </c>
      <c r="L2924" t="s">
        <v>513</v>
      </c>
      <c r="M2924">
        <v>2</v>
      </c>
    </row>
    <row r="2925" spans="1:13" x14ac:dyDescent="0.25">
      <c r="A2925" t="s">
        <v>531</v>
      </c>
      <c r="B2925" t="s">
        <v>510</v>
      </c>
      <c r="C2925" t="s">
        <v>517</v>
      </c>
      <c r="D2925" s="5" t="s">
        <v>558</v>
      </c>
      <c r="E2925" t="s">
        <v>513</v>
      </c>
      <c r="F2925">
        <v>21</v>
      </c>
      <c r="H2925" t="s">
        <v>542</v>
      </c>
      <c r="I2925" t="s">
        <v>510</v>
      </c>
      <c r="J2925" t="s">
        <v>519</v>
      </c>
      <c r="K2925" s="5" t="s">
        <v>558</v>
      </c>
      <c r="L2925" t="s">
        <v>514</v>
      </c>
      <c r="M2925">
        <v>17</v>
      </c>
    </row>
    <row r="2926" spans="1:13" x14ac:dyDescent="0.25">
      <c r="A2926" t="s">
        <v>531</v>
      </c>
      <c r="B2926" t="s">
        <v>510</v>
      </c>
      <c r="C2926" t="s">
        <v>517</v>
      </c>
      <c r="D2926" s="5" t="s">
        <v>558</v>
      </c>
      <c r="E2926" t="s">
        <v>514</v>
      </c>
      <c r="F2926">
        <v>99</v>
      </c>
      <c r="H2926" t="s">
        <v>542</v>
      </c>
      <c r="I2926" t="s">
        <v>520</v>
      </c>
      <c r="J2926" t="s">
        <v>511</v>
      </c>
      <c r="K2926" s="5" t="s">
        <v>558</v>
      </c>
      <c r="L2926" t="s">
        <v>514</v>
      </c>
      <c r="M2926">
        <v>5</v>
      </c>
    </row>
    <row r="2927" spans="1:13" x14ac:dyDescent="0.25">
      <c r="A2927" t="s">
        <v>531</v>
      </c>
      <c r="B2927" t="s">
        <v>510</v>
      </c>
      <c r="C2927" t="s">
        <v>518</v>
      </c>
      <c r="D2927" s="5" t="s">
        <v>558</v>
      </c>
      <c r="E2927" t="s">
        <v>513</v>
      </c>
      <c r="F2927">
        <v>43</v>
      </c>
      <c r="H2927" t="s">
        <v>542</v>
      </c>
      <c r="I2927" t="s">
        <v>520</v>
      </c>
      <c r="J2927" t="s">
        <v>515</v>
      </c>
      <c r="K2927" s="5" t="s">
        <v>558</v>
      </c>
      <c r="L2927" t="s">
        <v>513</v>
      </c>
      <c r="M2927">
        <v>125</v>
      </c>
    </row>
    <row r="2928" spans="1:13" x14ac:dyDescent="0.25">
      <c r="A2928" t="s">
        <v>531</v>
      </c>
      <c r="B2928" t="s">
        <v>510</v>
      </c>
      <c r="C2928" t="s">
        <v>518</v>
      </c>
      <c r="D2928" s="5" t="s">
        <v>558</v>
      </c>
      <c r="E2928" t="s">
        <v>514</v>
      </c>
      <c r="F2928">
        <v>71</v>
      </c>
      <c r="H2928" t="s">
        <v>542</v>
      </c>
      <c r="I2928" t="s">
        <v>520</v>
      </c>
      <c r="J2928" t="s">
        <v>515</v>
      </c>
      <c r="K2928" s="5" t="s">
        <v>558</v>
      </c>
      <c r="L2928" t="s">
        <v>514</v>
      </c>
      <c r="M2928">
        <v>190</v>
      </c>
    </row>
    <row r="2929" spans="1:13" x14ac:dyDescent="0.25">
      <c r="A2929" t="s">
        <v>531</v>
      </c>
      <c r="B2929" t="s">
        <v>510</v>
      </c>
      <c r="C2929" t="s">
        <v>519</v>
      </c>
      <c r="D2929" s="5" t="s">
        <v>558</v>
      </c>
      <c r="E2929" t="s">
        <v>513</v>
      </c>
      <c r="F2929">
        <v>18</v>
      </c>
      <c r="H2929" t="s">
        <v>542</v>
      </c>
      <c r="I2929" t="s">
        <v>520</v>
      </c>
      <c r="J2929" t="s">
        <v>517</v>
      </c>
      <c r="K2929" s="5" t="s">
        <v>558</v>
      </c>
      <c r="L2929" t="s">
        <v>513</v>
      </c>
      <c r="M2929">
        <v>1</v>
      </c>
    </row>
    <row r="2930" spans="1:13" x14ac:dyDescent="0.25">
      <c r="A2930" t="s">
        <v>531</v>
      </c>
      <c r="B2930" t="s">
        <v>510</v>
      </c>
      <c r="C2930" t="s">
        <v>519</v>
      </c>
      <c r="D2930" s="5" t="s">
        <v>558</v>
      </c>
      <c r="E2930" t="s">
        <v>514</v>
      </c>
      <c r="F2930">
        <v>120</v>
      </c>
      <c r="H2930" t="s">
        <v>542</v>
      </c>
      <c r="I2930" t="s">
        <v>520</v>
      </c>
      <c r="J2930" t="s">
        <v>517</v>
      </c>
      <c r="K2930" s="5" t="s">
        <v>558</v>
      </c>
      <c r="L2930" t="s">
        <v>514</v>
      </c>
      <c r="M2930">
        <v>1</v>
      </c>
    </row>
    <row r="2931" spans="1:13" x14ac:dyDescent="0.25">
      <c r="A2931" t="s">
        <v>531</v>
      </c>
      <c r="B2931" t="s">
        <v>520</v>
      </c>
      <c r="C2931" t="s">
        <v>511</v>
      </c>
      <c r="D2931" s="5" t="s">
        <v>558</v>
      </c>
      <c r="E2931" t="s">
        <v>513</v>
      </c>
      <c r="F2931">
        <v>1</v>
      </c>
      <c r="H2931" t="s">
        <v>542</v>
      </c>
      <c r="I2931" t="s">
        <v>520</v>
      </c>
      <c r="J2931" t="s">
        <v>518</v>
      </c>
      <c r="K2931" s="5" t="s">
        <v>558</v>
      </c>
      <c r="L2931" t="s">
        <v>513</v>
      </c>
      <c r="M2931">
        <v>2</v>
      </c>
    </row>
    <row r="2932" spans="1:13" x14ac:dyDescent="0.25">
      <c r="A2932" t="s">
        <v>531</v>
      </c>
      <c r="B2932" t="s">
        <v>520</v>
      </c>
      <c r="C2932" t="s">
        <v>511</v>
      </c>
      <c r="D2932" s="5" t="s">
        <v>558</v>
      </c>
      <c r="E2932" t="s">
        <v>514</v>
      </c>
      <c r="F2932">
        <v>5</v>
      </c>
      <c r="H2932" t="s">
        <v>542</v>
      </c>
      <c r="I2932" t="s">
        <v>520</v>
      </c>
      <c r="J2932" t="s">
        <v>518</v>
      </c>
      <c r="K2932" s="5" t="s">
        <v>558</v>
      </c>
      <c r="L2932" t="s">
        <v>514</v>
      </c>
      <c r="M2932">
        <v>3</v>
      </c>
    </row>
    <row r="2933" spans="1:13" x14ac:dyDescent="0.25">
      <c r="A2933" t="s">
        <v>531</v>
      </c>
      <c r="B2933" t="s">
        <v>520</v>
      </c>
      <c r="C2933" t="s">
        <v>515</v>
      </c>
      <c r="D2933" s="5" t="s">
        <v>558</v>
      </c>
      <c r="E2933" t="s">
        <v>513</v>
      </c>
      <c r="F2933">
        <v>100</v>
      </c>
      <c r="H2933" t="s">
        <v>542</v>
      </c>
      <c r="I2933" t="s">
        <v>521</v>
      </c>
      <c r="J2933" t="s">
        <v>511</v>
      </c>
      <c r="K2933" s="5" t="s">
        <v>558</v>
      </c>
      <c r="L2933" t="s">
        <v>513</v>
      </c>
      <c r="M2933">
        <v>1</v>
      </c>
    </row>
    <row r="2934" spans="1:13" x14ac:dyDescent="0.25">
      <c r="A2934" t="s">
        <v>531</v>
      </c>
      <c r="B2934" t="s">
        <v>520</v>
      </c>
      <c r="C2934" t="s">
        <v>515</v>
      </c>
      <c r="D2934" s="5" t="s">
        <v>558</v>
      </c>
      <c r="E2934" t="s">
        <v>514</v>
      </c>
      <c r="F2934">
        <v>149</v>
      </c>
      <c r="H2934" t="s">
        <v>542</v>
      </c>
      <c r="I2934" t="s">
        <v>521</v>
      </c>
      <c r="J2934" t="s">
        <v>511</v>
      </c>
      <c r="K2934" s="5" t="s">
        <v>558</v>
      </c>
      <c r="L2934" t="s">
        <v>514</v>
      </c>
      <c r="M2934">
        <v>3</v>
      </c>
    </row>
    <row r="2935" spans="1:13" x14ac:dyDescent="0.25">
      <c r="A2935" t="s">
        <v>531</v>
      </c>
      <c r="B2935" t="s">
        <v>520</v>
      </c>
      <c r="C2935" t="s">
        <v>517</v>
      </c>
      <c r="D2935" s="5" t="s">
        <v>558</v>
      </c>
      <c r="E2935" t="s">
        <v>513</v>
      </c>
      <c r="F2935">
        <v>1</v>
      </c>
      <c r="H2935" t="s">
        <v>542</v>
      </c>
      <c r="I2935" t="s">
        <v>521</v>
      </c>
      <c r="J2935" t="s">
        <v>515</v>
      </c>
      <c r="K2935" s="5" t="s">
        <v>558</v>
      </c>
      <c r="L2935" t="s">
        <v>514</v>
      </c>
      <c r="M2935">
        <v>2</v>
      </c>
    </row>
    <row r="2936" spans="1:13" x14ac:dyDescent="0.25">
      <c r="A2936" t="s">
        <v>531</v>
      </c>
      <c r="B2936" t="s">
        <v>520</v>
      </c>
      <c r="C2936" t="s">
        <v>518</v>
      </c>
      <c r="D2936" s="5" t="s">
        <v>558</v>
      </c>
      <c r="E2936" t="s">
        <v>513</v>
      </c>
      <c r="F2936">
        <v>8</v>
      </c>
      <c r="H2936" t="s">
        <v>542</v>
      </c>
      <c r="I2936" t="s">
        <v>521</v>
      </c>
      <c r="J2936" t="s">
        <v>517</v>
      </c>
      <c r="K2936" s="5" t="s">
        <v>558</v>
      </c>
      <c r="L2936" t="s">
        <v>514</v>
      </c>
      <c r="M2936">
        <v>2</v>
      </c>
    </row>
    <row r="2937" spans="1:13" x14ac:dyDescent="0.25">
      <c r="A2937" t="s">
        <v>531</v>
      </c>
      <c r="B2937" t="s">
        <v>520</v>
      </c>
      <c r="C2937" t="s">
        <v>518</v>
      </c>
      <c r="D2937" s="5" t="s">
        <v>558</v>
      </c>
      <c r="E2937" t="s">
        <v>514</v>
      </c>
      <c r="F2937">
        <v>14</v>
      </c>
      <c r="H2937" t="s">
        <v>542</v>
      </c>
      <c r="I2937" t="s">
        <v>521</v>
      </c>
      <c r="J2937" t="s">
        <v>519</v>
      </c>
      <c r="K2937" s="5" t="s">
        <v>558</v>
      </c>
      <c r="L2937" t="s">
        <v>513</v>
      </c>
      <c r="M2937">
        <v>1</v>
      </c>
    </row>
    <row r="2938" spans="1:13" x14ac:dyDescent="0.25">
      <c r="A2938" t="s">
        <v>531</v>
      </c>
      <c r="B2938" t="s">
        <v>520</v>
      </c>
      <c r="C2938" t="s">
        <v>519</v>
      </c>
      <c r="D2938" s="5" t="s">
        <v>558</v>
      </c>
      <c r="E2938" t="s">
        <v>514</v>
      </c>
      <c r="F2938">
        <v>2</v>
      </c>
      <c r="H2938" t="s">
        <v>542</v>
      </c>
      <c r="I2938" t="s">
        <v>521</v>
      </c>
      <c r="J2938" t="s">
        <v>519</v>
      </c>
      <c r="K2938" s="5" t="s">
        <v>558</v>
      </c>
      <c r="L2938" t="s">
        <v>514</v>
      </c>
      <c r="M2938">
        <v>1</v>
      </c>
    </row>
    <row r="2939" spans="1:13" x14ac:dyDescent="0.25">
      <c r="A2939" t="s">
        <v>531</v>
      </c>
      <c r="B2939" t="s">
        <v>521</v>
      </c>
      <c r="C2939" t="s">
        <v>511</v>
      </c>
      <c r="D2939" s="5" t="s">
        <v>558</v>
      </c>
      <c r="E2939" t="s">
        <v>513</v>
      </c>
      <c r="F2939">
        <v>1</v>
      </c>
      <c r="H2939" t="s">
        <v>542</v>
      </c>
      <c r="I2939" t="s">
        <v>522</v>
      </c>
      <c r="J2939" t="s">
        <v>511</v>
      </c>
      <c r="K2939" s="5" t="s">
        <v>558</v>
      </c>
      <c r="L2939" t="s">
        <v>514</v>
      </c>
      <c r="M2939">
        <v>7</v>
      </c>
    </row>
    <row r="2940" spans="1:13" x14ac:dyDescent="0.25">
      <c r="A2940" t="s">
        <v>531</v>
      </c>
      <c r="B2940" t="s">
        <v>522</v>
      </c>
      <c r="C2940" t="s">
        <v>511</v>
      </c>
      <c r="D2940" s="5" t="s">
        <v>558</v>
      </c>
      <c r="E2940" t="s">
        <v>513</v>
      </c>
      <c r="F2940">
        <v>11</v>
      </c>
      <c r="H2940" t="s">
        <v>542</v>
      </c>
      <c r="I2940" t="s">
        <v>522</v>
      </c>
      <c r="J2940" t="s">
        <v>515</v>
      </c>
      <c r="K2940" s="5" t="s">
        <v>558</v>
      </c>
      <c r="L2940" t="s">
        <v>513</v>
      </c>
      <c r="M2940">
        <v>12</v>
      </c>
    </row>
    <row r="2941" spans="1:13" x14ac:dyDescent="0.25">
      <c r="A2941" t="s">
        <v>531</v>
      </c>
      <c r="B2941" t="s">
        <v>522</v>
      </c>
      <c r="C2941" t="s">
        <v>511</v>
      </c>
      <c r="D2941" s="5" t="s">
        <v>558</v>
      </c>
      <c r="E2941" t="s">
        <v>514</v>
      </c>
      <c r="F2941">
        <v>15</v>
      </c>
      <c r="H2941" t="s">
        <v>542</v>
      </c>
      <c r="I2941" t="s">
        <v>522</v>
      </c>
      <c r="J2941" t="s">
        <v>515</v>
      </c>
      <c r="K2941" s="5" t="s">
        <v>558</v>
      </c>
      <c r="L2941" t="s">
        <v>514</v>
      </c>
      <c r="M2941">
        <v>17</v>
      </c>
    </row>
    <row r="2942" spans="1:13" x14ac:dyDescent="0.25">
      <c r="A2942" t="s">
        <v>531</v>
      </c>
      <c r="B2942" t="s">
        <v>522</v>
      </c>
      <c r="C2942" t="s">
        <v>515</v>
      </c>
      <c r="D2942" s="5" t="s">
        <v>558</v>
      </c>
      <c r="E2942" t="s">
        <v>513</v>
      </c>
      <c r="F2942">
        <v>84</v>
      </c>
      <c r="H2942" t="s">
        <v>542</v>
      </c>
      <c r="I2942" t="s">
        <v>522</v>
      </c>
      <c r="J2942" t="s">
        <v>518</v>
      </c>
      <c r="K2942" s="5" t="s">
        <v>558</v>
      </c>
      <c r="L2942" t="s">
        <v>514</v>
      </c>
      <c r="M2942">
        <v>3</v>
      </c>
    </row>
    <row r="2943" spans="1:13" x14ac:dyDescent="0.25">
      <c r="A2943" t="s">
        <v>531</v>
      </c>
      <c r="B2943" t="s">
        <v>522</v>
      </c>
      <c r="C2943" t="s">
        <v>515</v>
      </c>
      <c r="D2943" s="5" t="s">
        <v>558</v>
      </c>
      <c r="E2943" t="s">
        <v>514</v>
      </c>
      <c r="F2943">
        <v>96</v>
      </c>
      <c r="H2943" t="s">
        <v>542</v>
      </c>
      <c r="I2943" t="s">
        <v>522</v>
      </c>
      <c r="J2943" t="s">
        <v>519</v>
      </c>
      <c r="K2943" s="5" t="s">
        <v>558</v>
      </c>
      <c r="L2943" t="s">
        <v>514</v>
      </c>
      <c r="M2943">
        <v>1</v>
      </c>
    </row>
    <row r="2944" spans="1:13" x14ac:dyDescent="0.25">
      <c r="A2944" t="s">
        <v>531</v>
      </c>
      <c r="B2944" t="s">
        <v>522</v>
      </c>
      <c r="C2944" t="s">
        <v>517</v>
      </c>
      <c r="D2944" s="5" t="s">
        <v>558</v>
      </c>
      <c r="E2944" t="s">
        <v>513</v>
      </c>
      <c r="F2944">
        <v>3</v>
      </c>
      <c r="H2944" t="s">
        <v>542</v>
      </c>
      <c r="I2944" t="s">
        <v>523</v>
      </c>
      <c r="J2944" t="s">
        <v>515</v>
      </c>
      <c r="K2944" s="5" t="s">
        <v>558</v>
      </c>
      <c r="L2944" t="s">
        <v>513</v>
      </c>
      <c r="M2944">
        <v>10</v>
      </c>
    </row>
    <row r="2945" spans="1:13" x14ac:dyDescent="0.25">
      <c r="A2945" t="s">
        <v>531</v>
      </c>
      <c r="B2945" t="s">
        <v>522</v>
      </c>
      <c r="C2945" t="s">
        <v>517</v>
      </c>
      <c r="D2945" s="5" t="s">
        <v>558</v>
      </c>
      <c r="E2945" t="s">
        <v>514</v>
      </c>
      <c r="F2945">
        <v>1</v>
      </c>
      <c r="H2945" t="s">
        <v>542</v>
      </c>
      <c r="I2945" t="s">
        <v>523</v>
      </c>
      <c r="J2945" t="s">
        <v>515</v>
      </c>
      <c r="K2945" s="5" t="s">
        <v>558</v>
      </c>
      <c r="L2945" t="s">
        <v>514</v>
      </c>
      <c r="M2945">
        <v>34</v>
      </c>
    </row>
    <row r="2946" spans="1:13" x14ac:dyDescent="0.25">
      <c r="A2946" t="s">
        <v>531</v>
      </c>
      <c r="B2946" t="s">
        <v>522</v>
      </c>
      <c r="C2946" t="s">
        <v>518</v>
      </c>
      <c r="D2946" s="5" t="s">
        <v>558</v>
      </c>
      <c r="E2946" t="s">
        <v>513</v>
      </c>
      <c r="F2946">
        <v>8</v>
      </c>
      <c r="H2946" t="s">
        <v>542</v>
      </c>
      <c r="I2946" t="s">
        <v>523</v>
      </c>
      <c r="J2946" t="s">
        <v>518</v>
      </c>
      <c r="K2946" s="5" t="s">
        <v>558</v>
      </c>
      <c r="L2946" t="s">
        <v>514</v>
      </c>
      <c r="M2946">
        <v>1</v>
      </c>
    </row>
    <row r="2947" spans="1:13" x14ac:dyDescent="0.25">
      <c r="A2947" t="s">
        <v>531</v>
      </c>
      <c r="B2947" t="s">
        <v>522</v>
      </c>
      <c r="C2947" t="s">
        <v>518</v>
      </c>
      <c r="D2947" s="5" t="s">
        <v>558</v>
      </c>
      <c r="E2947" t="s">
        <v>514</v>
      </c>
      <c r="F2947">
        <v>12</v>
      </c>
      <c r="H2947" t="s">
        <v>542</v>
      </c>
      <c r="I2947" t="s">
        <v>524</v>
      </c>
      <c r="J2947" t="s">
        <v>511</v>
      </c>
      <c r="K2947" s="5" t="s">
        <v>558</v>
      </c>
      <c r="L2947" t="s">
        <v>514</v>
      </c>
      <c r="M2947">
        <v>4</v>
      </c>
    </row>
    <row r="2948" spans="1:13" x14ac:dyDescent="0.25">
      <c r="A2948" t="s">
        <v>531</v>
      </c>
      <c r="B2948" t="s">
        <v>523</v>
      </c>
      <c r="C2948" t="s">
        <v>511</v>
      </c>
      <c r="D2948" s="5" t="s">
        <v>558</v>
      </c>
      <c r="E2948" t="s">
        <v>513</v>
      </c>
      <c r="F2948">
        <v>1</v>
      </c>
      <c r="H2948" t="s">
        <v>542</v>
      </c>
      <c r="I2948" t="s">
        <v>524</v>
      </c>
      <c r="J2948" t="s">
        <v>515</v>
      </c>
      <c r="K2948" s="5" t="s">
        <v>558</v>
      </c>
      <c r="L2948" t="s">
        <v>513</v>
      </c>
      <c r="M2948">
        <v>22</v>
      </c>
    </row>
    <row r="2949" spans="1:13" x14ac:dyDescent="0.25">
      <c r="A2949" t="s">
        <v>531</v>
      </c>
      <c r="B2949" t="s">
        <v>523</v>
      </c>
      <c r="C2949" t="s">
        <v>511</v>
      </c>
      <c r="D2949" s="5" t="s">
        <v>558</v>
      </c>
      <c r="E2949" t="s">
        <v>514</v>
      </c>
      <c r="F2949">
        <v>3</v>
      </c>
      <c r="H2949" t="s">
        <v>542</v>
      </c>
      <c r="I2949" t="s">
        <v>524</v>
      </c>
      <c r="J2949" t="s">
        <v>515</v>
      </c>
      <c r="K2949" s="5" t="s">
        <v>558</v>
      </c>
      <c r="L2949" t="s">
        <v>514</v>
      </c>
      <c r="M2949">
        <v>31</v>
      </c>
    </row>
    <row r="2950" spans="1:13" x14ac:dyDescent="0.25">
      <c r="A2950" t="s">
        <v>531</v>
      </c>
      <c r="B2950" t="s">
        <v>523</v>
      </c>
      <c r="C2950" t="s">
        <v>515</v>
      </c>
      <c r="D2950" s="5" t="s">
        <v>558</v>
      </c>
      <c r="E2950" t="s">
        <v>513</v>
      </c>
      <c r="F2950">
        <v>62</v>
      </c>
      <c r="H2950" t="s">
        <v>542</v>
      </c>
      <c r="I2950" t="s">
        <v>524</v>
      </c>
      <c r="J2950" t="s">
        <v>518</v>
      </c>
      <c r="K2950" s="5" t="s">
        <v>558</v>
      </c>
      <c r="L2950" t="s">
        <v>513</v>
      </c>
      <c r="M2950">
        <v>1</v>
      </c>
    </row>
    <row r="2951" spans="1:13" x14ac:dyDescent="0.25">
      <c r="A2951" t="s">
        <v>531</v>
      </c>
      <c r="B2951" t="s">
        <v>523</v>
      </c>
      <c r="C2951" t="s">
        <v>515</v>
      </c>
      <c r="D2951" s="5" t="s">
        <v>558</v>
      </c>
      <c r="E2951" t="s">
        <v>514</v>
      </c>
      <c r="F2951">
        <v>93</v>
      </c>
      <c r="H2951" t="s">
        <v>542</v>
      </c>
      <c r="I2951" t="s">
        <v>525</v>
      </c>
      <c r="J2951" t="s">
        <v>515</v>
      </c>
      <c r="K2951" s="5" t="s">
        <v>558</v>
      </c>
      <c r="L2951" t="s">
        <v>514</v>
      </c>
      <c r="M2951">
        <v>3</v>
      </c>
    </row>
    <row r="2952" spans="1:13" x14ac:dyDescent="0.25">
      <c r="A2952" t="s">
        <v>531</v>
      </c>
      <c r="B2952" t="s">
        <v>523</v>
      </c>
      <c r="C2952" t="s">
        <v>517</v>
      </c>
      <c r="D2952" s="5" t="s">
        <v>558</v>
      </c>
      <c r="E2952" t="s">
        <v>513</v>
      </c>
      <c r="F2952">
        <v>2</v>
      </c>
      <c r="H2952" t="s">
        <v>543</v>
      </c>
      <c r="I2952" t="s">
        <v>510</v>
      </c>
      <c r="J2952" t="s">
        <v>511</v>
      </c>
      <c r="K2952" s="5" t="s">
        <v>558</v>
      </c>
      <c r="L2952" t="s">
        <v>513</v>
      </c>
      <c r="M2952">
        <v>61</v>
      </c>
    </row>
    <row r="2953" spans="1:13" x14ac:dyDescent="0.25">
      <c r="A2953" t="s">
        <v>531</v>
      </c>
      <c r="B2953" t="s">
        <v>523</v>
      </c>
      <c r="C2953" t="s">
        <v>517</v>
      </c>
      <c r="D2953" s="5" t="s">
        <v>558</v>
      </c>
      <c r="E2953" t="s">
        <v>514</v>
      </c>
      <c r="F2953">
        <v>1</v>
      </c>
      <c r="H2953" t="s">
        <v>543</v>
      </c>
      <c r="I2953" t="s">
        <v>510</v>
      </c>
      <c r="J2953" t="s">
        <v>511</v>
      </c>
      <c r="K2953" s="5" t="s">
        <v>558</v>
      </c>
      <c r="L2953" t="s">
        <v>514</v>
      </c>
      <c r="M2953">
        <v>127</v>
      </c>
    </row>
    <row r="2954" spans="1:13" x14ac:dyDescent="0.25">
      <c r="A2954" t="s">
        <v>531</v>
      </c>
      <c r="B2954" t="s">
        <v>523</v>
      </c>
      <c r="C2954" t="s">
        <v>518</v>
      </c>
      <c r="D2954" s="5" t="s">
        <v>558</v>
      </c>
      <c r="E2954" t="s">
        <v>513</v>
      </c>
      <c r="F2954">
        <v>1</v>
      </c>
      <c r="H2954" t="s">
        <v>543</v>
      </c>
      <c r="I2954" t="s">
        <v>510</v>
      </c>
      <c r="J2954" t="s">
        <v>515</v>
      </c>
      <c r="K2954" s="5" t="s">
        <v>558</v>
      </c>
      <c r="L2954" t="s">
        <v>513</v>
      </c>
      <c r="M2954">
        <v>149</v>
      </c>
    </row>
    <row r="2955" spans="1:13" x14ac:dyDescent="0.25">
      <c r="A2955" t="s">
        <v>531</v>
      </c>
      <c r="B2955" t="s">
        <v>523</v>
      </c>
      <c r="C2955" t="s">
        <v>518</v>
      </c>
      <c r="D2955" s="5" t="s">
        <v>558</v>
      </c>
      <c r="E2955" t="s">
        <v>514</v>
      </c>
      <c r="F2955">
        <v>11</v>
      </c>
      <c r="H2955" t="s">
        <v>543</v>
      </c>
      <c r="I2955" t="s">
        <v>510</v>
      </c>
      <c r="J2955" t="s">
        <v>515</v>
      </c>
      <c r="K2955" s="5" t="s">
        <v>558</v>
      </c>
      <c r="L2955" t="s">
        <v>514</v>
      </c>
      <c r="M2955">
        <v>237</v>
      </c>
    </row>
    <row r="2956" spans="1:13" x14ac:dyDescent="0.25">
      <c r="A2956" t="s">
        <v>531</v>
      </c>
      <c r="B2956" t="s">
        <v>524</v>
      </c>
      <c r="C2956" t="s">
        <v>511</v>
      </c>
      <c r="D2956" s="5" t="s">
        <v>558</v>
      </c>
      <c r="E2956" t="s">
        <v>513</v>
      </c>
      <c r="F2956">
        <v>3</v>
      </c>
      <c r="H2956" t="s">
        <v>543</v>
      </c>
      <c r="I2956" t="s">
        <v>510</v>
      </c>
      <c r="J2956" t="s">
        <v>527</v>
      </c>
      <c r="K2956" s="5" t="s">
        <v>558</v>
      </c>
      <c r="L2956" t="s">
        <v>513</v>
      </c>
      <c r="M2956">
        <v>1</v>
      </c>
    </row>
    <row r="2957" spans="1:13" x14ac:dyDescent="0.25">
      <c r="A2957" t="s">
        <v>531</v>
      </c>
      <c r="B2957" t="s">
        <v>524</v>
      </c>
      <c r="C2957" t="s">
        <v>511</v>
      </c>
      <c r="D2957" s="5" t="s">
        <v>558</v>
      </c>
      <c r="E2957" t="s">
        <v>514</v>
      </c>
      <c r="F2957">
        <v>6</v>
      </c>
      <c r="H2957" t="s">
        <v>543</v>
      </c>
      <c r="I2957" t="s">
        <v>510</v>
      </c>
      <c r="J2957" t="s">
        <v>527</v>
      </c>
      <c r="K2957" s="5" t="s">
        <v>558</v>
      </c>
      <c r="L2957" t="s">
        <v>514</v>
      </c>
      <c r="M2957">
        <v>10</v>
      </c>
    </row>
    <row r="2958" spans="1:13" x14ac:dyDescent="0.25">
      <c r="A2958" t="s">
        <v>531</v>
      </c>
      <c r="B2958" t="s">
        <v>524</v>
      </c>
      <c r="C2958" t="s">
        <v>515</v>
      </c>
      <c r="D2958" s="5" t="s">
        <v>558</v>
      </c>
      <c r="E2958" t="s">
        <v>513</v>
      </c>
      <c r="F2958">
        <v>127</v>
      </c>
      <c r="H2958" t="s">
        <v>543</v>
      </c>
      <c r="I2958" t="s">
        <v>510</v>
      </c>
      <c r="J2958" t="s">
        <v>517</v>
      </c>
      <c r="K2958" s="5" t="s">
        <v>558</v>
      </c>
      <c r="L2958" t="s">
        <v>513</v>
      </c>
      <c r="M2958">
        <v>6</v>
      </c>
    </row>
    <row r="2959" spans="1:13" x14ac:dyDescent="0.25">
      <c r="A2959" t="s">
        <v>531</v>
      </c>
      <c r="B2959" t="s">
        <v>524</v>
      </c>
      <c r="C2959" t="s">
        <v>515</v>
      </c>
      <c r="D2959" s="5" t="s">
        <v>558</v>
      </c>
      <c r="E2959" t="s">
        <v>514</v>
      </c>
      <c r="F2959">
        <v>131</v>
      </c>
      <c r="H2959" t="s">
        <v>543</v>
      </c>
      <c r="I2959" t="s">
        <v>510</v>
      </c>
      <c r="J2959" t="s">
        <v>517</v>
      </c>
      <c r="K2959" s="5" t="s">
        <v>558</v>
      </c>
      <c r="L2959" t="s">
        <v>514</v>
      </c>
      <c r="M2959">
        <v>58</v>
      </c>
    </row>
    <row r="2960" spans="1:13" x14ac:dyDescent="0.25">
      <c r="A2960" t="s">
        <v>531</v>
      </c>
      <c r="B2960" t="s">
        <v>524</v>
      </c>
      <c r="C2960" t="s">
        <v>527</v>
      </c>
      <c r="D2960" s="5" t="s">
        <v>558</v>
      </c>
      <c r="E2960" t="s">
        <v>514</v>
      </c>
      <c r="F2960">
        <v>1</v>
      </c>
      <c r="H2960" t="s">
        <v>543</v>
      </c>
      <c r="I2960" t="s">
        <v>510</v>
      </c>
      <c r="J2960" t="s">
        <v>518</v>
      </c>
      <c r="K2960" s="5" t="s">
        <v>558</v>
      </c>
      <c r="L2960" t="s">
        <v>513</v>
      </c>
      <c r="M2960">
        <v>12</v>
      </c>
    </row>
    <row r="2961" spans="1:13" x14ac:dyDescent="0.25">
      <c r="A2961" t="s">
        <v>531</v>
      </c>
      <c r="B2961" t="s">
        <v>524</v>
      </c>
      <c r="C2961" t="s">
        <v>517</v>
      </c>
      <c r="D2961" s="5" t="s">
        <v>558</v>
      </c>
      <c r="E2961" t="s">
        <v>513</v>
      </c>
      <c r="F2961">
        <v>2</v>
      </c>
      <c r="H2961" t="s">
        <v>543</v>
      </c>
      <c r="I2961" t="s">
        <v>510</v>
      </c>
      <c r="J2961" t="s">
        <v>518</v>
      </c>
      <c r="K2961" s="5" t="s">
        <v>558</v>
      </c>
      <c r="L2961" t="s">
        <v>514</v>
      </c>
      <c r="M2961">
        <v>23</v>
      </c>
    </row>
    <row r="2962" spans="1:13" x14ac:dyDescent="0.25">
      <c r="A2962" t="s">
        <v>531</v>
      </c>
      <c r="B2962" t="s">
        <v>524</v>
      </c>
      <c r="C2962" t="s">
        <v>517</v>
      </c>
      <c r="D2962" s="5" t="s">
        <v>558</v>
      </c>
      <c r="E2962" t="s">
        <v>514</v>
      </c>
      <c r="F2962">
        <v>2</v>
      </c>
      <c r="H2962" t="s">
        <v>543</v>
      </c>
      <c r="I2962" t="s">
        <v>510</v>
      </c>
      <c r="J2962" t="s">
        <v>519</v>
      </c>
      <c r="K2962" s="5" t="s">
        <v>558</v>
      </c>
      <c r="L2962" t="s">
        <v>513</v>
      </c>
      <c r="M2962">
        <v>12</v>
      </c>
    </row>
    <row r="2963" spans="1:13" x14ac:dyDescent="0.25">
      <c r="A2963" t="s">
        <v>531</v>
      </c>
      <c r="B2963" t="s">
        <v>524</v>
      </c>
      <c r="C2963" t="s">
        <v>518</v>
      </c>
      <c r="D2963" s="5" t="s">
        <v>558</v>
      </c>
      <c r="E2963" t="s">
        <v>513</v>
      </c>
      <c r="F2963">
        <v>9</v>
      </c>
      <c r="H2963" t="s">
        <v>543</v>
      </c>
      <c r="I2963" t="s">
        <v>510</v>
      </c>
      <c r="J2963" t="s">
        <v>519</v>
      </c>
      <c r="K2963" s="5" t="s">
        <v>558</v>
      </c>
      <c r="L2963" t="s">
        <v>514</v>
      </c>
      <c r="M2963">
        <v>117</v>
      </c>
    </row>
    <row r="2964" spans="1:13" x14ac:dyDescent="0.25">
      <c r="A2964" t="s">
        <v>531</v>
      </c>
      <c r="B2964" t="s">
        <v>524</v>
      </c>
      <c r="C2964" t="s">
        <v>518</v>
      </c>
      <c r="D2964" s="5" t="s">
        <v>558</v>
      </c>
      <c r="E2964" t="s">
        <v>514</v>
      </c>
      <c r="F2964">
        <v>12</v>
      </c>
      <c r="H2964" t="s">
        <v>543</v>
      </c>
      <c r="I2964" t="s">
        <v>520</v>
      </c>
      <c r="J2964" t="s">
        <v>511</v>
      </c>
      <c r="K2964" s="5" t="s">
        <v>558</v>
      </c>
      <c r="L2964" t="s">
        <v>513</v>
      </c>
      <c r="M2964">
        <v>2</v>
      </c>
    </row>
    <row r="2965" spans="1:13" x14ac:dyDescent="0.25">
      <c r="A2965" t="s">
        <v>531</v>
      </c>
      <c r="B2965" t="s">
        <v>524</v>
      </c>
      <c r="C2965" t="s">
        <v>519</v>
      </c>
      <c r="D2965" s="5" t="s">
        <v>558</v>
      </c>
      <c r="E2965" t="s">
        <v>513</v>
      </c>
      <c r="F2965">
        <v>1</v>
      </c>
      <c r="H2965" t="s">
        <v>543</v>
      </c>
      <c r="I2965" t="s">
        <v>520</v>
      </c>
      <c r="J2965" t="s">
        <v>511</v>
      </c>
      <c r="K2965" s="5" t="s">
        <v>558</v>
      </c>
      <c r="L2965" t="s">
        <v>514</v>
      </c>
      <c r="M2965">
        <v>1</v>
      </c>
    </row>
    <row r="2966" spans="1:13" x14ac:dyDescent="0.25">
      <c r="A2966" t="s">
        <v>531</v>
      </c>
      <c r="B2966" t="s">
        <v>525</v>
      </c>
      <c r="C2966" t="s">
        <v>511</v>
      </c>
      <c r="D2966" s="5" t="s">
        <v>558</v>
      </c>
      <c r="E2966" t="s">
        <v>514</v>
      </c>
      <c r="F2966">
        <v>2</v>
      </c>
      <c r="H2966" t="s">
        <v>543</v>
      </c>
      <c r="I2966" t="s">
        <v>520</v>
      </c>
      <c r="J2966" t="s">
        <v>515</v>
      </c>
      <c r="K2966" s="5" t="s">
        <v>558</v>
      </c>
      <c r="L2966" t="s">
        <v>513</v>
      </c>
      <c r="M2966">
        <v>205</v>
      </c>
    </row>
    <row r="2967" spans="1:13" x14ac:dyDescent="0.25">
      <c r="A2967" t="s">
        <v>531</v>
      </c>
      <c r="B2967" t="s">
        <v>525</v>
      </c>
      <c r="C2967" t="s">
        <v>515</v>
      </c>
      <c r="D2967" s="5" t="s">
        <v>558</v>
      </c>
      <c r="E2967" t="s">
        <v>513</v>
      </c>
      <c r="F2967">
        <v>8</v>
      </c>
      <c r="H2967" t="s">
        <v>543</v>
      </c>
      <c r="I2967" t="s">
        <v>520</v>
      </c>
      <c r="J2967" t="s">
        <v>515</v>
      </c>
      <c r="K2967" s="5" t="s">
        <v>558</v>
      </c>
      <c r="L2967" t="s">
        <v>514</v>
      </c>
      <c r="M2967">
        <v>267</v>
      </c>
    </row>
    <row r="2968" spans="1:13" x14ac:dyDescent="0.25">
      <c r="A2968" t="s">
        <v>531</v>
      </c>
      <c r="B2968" t="s">
        <v>525</v>
      </c>
      <c r="C2968" t="s">
        <v>515</v>
      </c>
      <c r="D2968" s="5" t="s">
        <v>558</v>
      </c>
      <c r="E2968" t="s">
        <v>514</v>
      </c>
      <c r="F2968">
        <v>9</v>
      </c>
      <c r="H2968" t="s">
        <v>543</v>
      </c>
      <c r="I2968" t="s">
        <v>520</v>
      </c>
      <c r="J2968" t="s">
        <v>527</v>
      </c>
      <c r="K2968" s="5" t="s">
        <v>558</v>
      </c>
      <c r="L2968" t="s">
        <v>513</v>
      </c>
      <c r="M2968">
        <v>1</v>
      </c>
    </row>
    <row r="2969" spans="1:13" x14ac:dyDescent="0.25">
      <c r="A2969" t="s">
        <v>531</v>
      </c>
      <c r="B2969" t="s">
        <v>525</v>
      </c>
      <c r="C2969" t="s">
        <v>518</v>
      </c>
      <c r="D2969" s="5" t="s">
        <v>558</v>
      </c>
      <c r="E2969" t="s">
        <v>513</v>
      </c>
      <c r="F2969">
        <v>1</v>
      </c>
      <c r="H2969" t="s">
        <v>543</v>
      </c>
      <c r="I2969" t="s">
        <v>520</v>
      </c>
      <c r="J2969" t="s">
        <v>517</v>
      </c>
      <c r="K2969" s="5" t="s">
        <v>558</v>
      </c>
      <c r="L2969" t="s">
        <v>514</v>
      </c>
      <c r="M2969">
        <v>1</v>
      </c>
    </row>
    <row r="2970" spans="1:13" x14ac:dyDescent="0.25">
      <c r="A2970" t="s">
        <v>531</v>
      </c>
      <c r="B2970" t="s">
        <v>525</v>
      </c>
      <c r="C2970" t="s">
        <v>518</v>
      </c>
      <c r="D2970" s="5" t="s">
        <v>558</v>
      </c>
      <c r="E2970" t="s">
        <v>514</v>
      </c>
      <c r="F2970">
        <v>1</v>
      </c>
      <c r="H2970" t="s">
        <v>543</v>
      </c>
      <c r="I2970" t="s">
        <v>520</v>
      </c>
      <c r="J2970" t="s">
        <v>518</v>
      </c>
      <c r="K2970" s="5" t="s">
        <v>558</v>
      </c>
      <c r="L2970" t="s">
        <v>513</v>
      </c>
      <c r="M2970">
        <v>4</v>
      </c>
    </row>
    <row r="2971" spans="1:13" x14ac:dyDescent="0.25">
      <c r="A2971" t="s">
        <v>532</v>
      </c>
      <c r="B2971" t="s">
        <v>510</v>
      </c>
      <c r="C2971" t="s">
        <v>533</v>
      </c>
      <c r="D2971" s="5" t="s">
        <v>558</v>
      </c>
      <c r="E2971" t="s">
        <v>513</v>
      </c>
      <c r="F2971">
        <v>1</v>
      </c>
      <c r="H2971" t="s">
        <v>543</v>
      </c>
      <c r="I2971" t="s">
        <v>520</v>
      </c>
      <c r="J2971" t="s">
        <v>518</v>
      </c>
      <c r="K2971" s="5" t="s">
        <v>558</v>
      </c>
      <c r="L2971" t="s">
        <v>514</v>
      </c>
      <c r="M2971">
        <v>13</v>
      </c>
    </row>
    <row r="2972" spans="1:13" x14ac:dyDescent="0.25">
      <c r="A2972" t="s">
        <v>532</v>
      </c>
      <c r="B2972" t="s">
        <v>510</v>
      </c>
      <c r="C2972" t="s">
        <v>533</v>
      </c>
      <c r="D2972" s="5" t="s">
        <v>558</v>
      </c>
      <c r="E2972" t="s">
        <v>514</v>
      </c>
      <c r="F2972">
        <v>2</v>
      </c>
      <c r="H2972" t="s">
        <v>543</v>
      </c>
      <c r="I2972" t="s">
        <v>520</v>
      </c>
      <c r="J2972" t="s">
        <v>519</v>
      </c>
      <c r="K2972" s="5" t="s">
        <v>558</v>
      </c>
      <c r="L2972" t="s">
        <v>513</v>
      </c>
      <c r="M2972">
        <v>3</v>
      </c>
    </row>
    <row r="2973" spans="1:13" x14ac:dyDescent="0.25">
      <c r="A2973" t="s">
        <v>532</v>
      </c>
      <c r="B2973" t="s">
        <v>510</v>
      </c>
      <c r="C2973" t="s">
        <v>511</v>
      </c>
      <c r="D2973" s="5" t="s">
        <v>558</v>
      </c>
      <c r="E2973" t="s">
        <v>513</v>
      </c>
      <c r="F2973">
        <v>69</v>
      </c>
      <c r="H2973" t="s">
        <v>543</v>
      </c>
      <c r="I2973" t="s">
        <v>520</v>
      </c>
      <c r="J2973" t="s">
        <v>519</v>
      </c>
      <c r="K2973" s="5" t="s">
        <v>558</v>
      </c>
      <c r="L2973" t="s">
        <v>514</v>
      </c>
      <c r="M2973">
        <v>1</v>
      </c>
    </row>
    <row r="2974" spans="1:13" x14ac:dyDescent="0.25">
      <c r="A2974" t="s">
        <v>532</v>
      </c>
      <c r="B2974" t="s">
        <v>510</v>
      </c>
      <c r="C2974" t="s">
        <v>511</v>
      </c>
      <c r="D2974" s="5" t="s">
        <v>558</v>
      </c>
      <c r="E2974" t="s">
        <v>514</v>
      </c>
      <c r="F2974">
        <v>165</v>
      </c>
      <c r="H2974" t="s">
        <v>543</v>
      </c>
      <c r="I2974" t="s">
        <v>521</v>
      </c>
      <c r="J2974" t="s">
        <v>511</v>
      </c>
      <c r="K2974" s="5" t="s">
        <v>558</v>
      </c>
      <c r="L2974" t="s">
        <v>513</v>
      </c>
      <c r="M2974">
        <v>1</v>
      </c>
    </row>
    <row r="2975" spans="1:13" x14ac:dyDescent="0.25">
      <c r="A2975" t="s">
        <v>532</v>
      </c>
      <c r="B2975" t="s">
        <v>510</v>
      </c>
      <c r="C2975" t="s">
        <v>515</v>
      </c>
      <c r="D2975" s="5" t="s">
        <v>558</v>
      </c>
      <c r="E2975" t="s">
        <v>513</v>
      </c>
      <c r="F2975">
        <v>176</v>
      </c>
      <c r="H2975" t="s">
        <v>543</v>
      </c>
      <c r="I2975" t="s">
        <v>521</v>
      </c>
      <c r="J2975" t="s">
        <v>511</v>
      </c>
      <c r="K2975" s="5" t="s">
        <v>558</v>
      </c>
      <c r="L2975" t="s">
        <v>514</v>
      </c>
      <c r="M2975">
        <v>4</v>
      </c>
    </row>
    <row r="2976" spans="1:13" x14ac:dyDescent="0.25">
      <c r="A2976" t="s">
        <v>532</v>
      </c>
      <c r="B2976" t="s">
        <v>510</v>
      </c>
      <c r="C2976" t="s">
        <v>515</v>
      </c>
      <c r="D2976" s="5" t="s">
        <v>558</v>
      </c>
      <c r="E2976" t="s">
        <v>514</v>
      </c>
      <c r="F2976">
        <v>305</v>
      </c>
      <c r="H2976" t="s">
        <v>543</v>
      </c>
      <c r="I2976" t="s">
        <v>521</v>
      </c>
      <c r="J2976" t="s">
        <v>515</v>
      </c>
      <c r="K2976" s="5" t="s">
        <v>558</v>
      </c>
      <c r="L2976" t="s">
        <v>513</v>
      </c>
      <c r="M2976">
        <v>3</v>
      </c>
    </row>
    <row r="2977" spans="1:13" x14ac:dyDescent="0.25">
      <c r="A2977" t="s">
        <v>532</v>
      </c>
      <c r="B2977" t="s">
        <v>510</v>
      </c>
      <c r="C2977" t="s">
        <v>527</v>
      </c>
      <c r="D2977" s="5" t="s">
        <v>558</v>
      </c>
      <c r="E2977" t="s">
        <v>513</v>
      </c>
      <c r="F2977">
        <v>47</v>
      </c>
      <c r="H2977" t="s">
        <v>543</v>
      </c>
      <c r="I2977" t="s">
        <v>521</v>
      </c>
      <c r="J2977" t="s">
        <v>515</v>
      </c>
      <c r="K2977" s="5" t="s">
        <v>558</v>
      </c>
      <c r="L2977" t="s">
        <v>514</v>
      </c>
      <c r="M2977">
        <v>8</v>
      </c>
    </row>
    <row r="2978" spans="1:13" x14ac:dyDescent="0.25">
      <c r="A2978" t="s">
        <v>532</v>
      </c>
      <c r="B2978" t="s">
        <v>510</v>
      </c>
      <c r="C2978" t="s">
        <v>527</v>
      </c>
      <c r="D2978" s="5" t="s">
        <v>558</v>
      </c>
      <c r="E2978" t="s">
        <v>516</v>
      </c>
      <c r="F2978">
        <v>1</v>
      </c>
      <c r="H2978" t="s">
        <v>543</v>
      </c>
      <c r="I2978" t="s">
        <v>521</v>
      </c>
      <c r="J2978" t="s">
        <v>517</v>
      </c>
      <c r="K2978" s="5" t="s">
        <v>558</v>
      </c>
      <c r="L2978" t="s">
        <v>514</v>
      </c>
      <c r="M2978">
        <v>1</v>
      </c>
    </row>
    <row r="2979" spans="1:13" x14ac:dyDescent="0.25">
      <c r="A2979" t="s">
        <v>532</v>
      </c>
      <c r="B2979" t="s">
        <v>510</v>
      </c>
      <c r="C2979" t="s">
        <v>527</v>
      </c>
      <c r="D2979" s="5" t="s">
        <v>558</v>
      </c>
      <c r="E2979" t="s">
        <v>514</v>
      </c>
      <c r="F2979">
        <v>222</v>
      </c>
      <c r="H2979" t="s">
        <v>543</v>
      </c>
      <c r="I2979" t="s">
        <v>521</v>
      </c>
      <c r="J2979" t="s">
        <v>518</v>
      </c>
      <c r="K2979" s="5" t="s">
        <v>558</v>
      </c>
      <c r="L2979" t="s">
        <v>513</v>
      </c>
      <c r="M2979">
        <v>4</v>
      </c>
    </row>
    <row r="2980" spans="1:13" x14ac:dyDescent="0.25">
      <c r="A2980" t="s">
        <v>532</v>
      </c>
      <c r="B2980" t="s">
        <v>510</v>
      </c>
      <c r="C2980" t="s">
        <v>517</v>
      </c>
      <c r="D2980" s="5" t="s">
        <v>558</v>
      </c>
      <c r="E2980" t="s">
        <v>513</v>
      </c>
      <c r="F2980">
        <v>12</v>
      </c>
      <c r="H2980" t="s">
        <v>543</v>
      </c>
      <c r="I2980" t="s">
        <v>521</v>
      </c>
      <c r="J2980" t="s">
        <v>518</v>
      </c>
      <c r="K2980" s="5" t="s">
        <v>558</v>
      </c>
      <c r="L2980" t="s">
        <v>514</v>
      </c>
      <c r="M2980">
        <v>1</v>
      </c>
    </row>
    <row r="2981" spans="1:13" x14ac:dyDescent="0.25">
      <c r="A2981" t="s">
        <v>532</v>
      </c>
      <c r="B2981" t="s">
        <v>510</v>
      </c>
      <c r="C2981" t="s">
        <v>517</v>
      </c>
      <c r="D2981" s="5" t="s">
        <v>558</v>
      </c>
      <c r="E2981" t="s">
        <v>514</v>
      </c>
      <c r="F2981">
        <v>92</v>
      </c>
      <c r="H2981" t="s">
        <v>543</v>
      </c>
      <c r="I2981" t="s">
        <v>522</v>
      </c>
      <c r="J2981" t="s">
        <v>511</v>
      </c>
      <c r="K2981" s="5" t="s">
        <v>558</v>
      </c>
      <c r="L2981" t="s">
        <v>513</v>
      </c>
      <c r="M2981">
        <v>4</v>
      </c>
    </row>
    <row r="2982" spans="1:13" x14ac:dyDescent="0.25">
      <c r="A2982" t="s">
        <v>532</v>
      </c>
      <c r="B2982" t="s">
        <v>510</v>
      </c>
      <c r="C2982" t="s">
        <v>518</v>
      </c>
      <c r="D2982" s="5" t="s">
        <v>558</v>
      </c>
      <c r="E2982" t="s">
        <v>513</v>
      </c>
      <c r="F2982">
        <v>14</v>
      </c>
      <c r="H2982" t="s">
        <v>543</v>
      </c>
      <c r="I2982" t="s">
        <v>522</v>
      </c>
      <c r="J2982" t="s">
        <v>511</v>
      </c>
      <c r="K2982" s="5" t="s">
        <v>558</v>
      </c>
      <c r="L2982" t="s">
        <v>514</v>
      </c>
      <c r="M2982">
        <v>7</v>
      </c>
    </row>
    <row r="2983" spans="1:13" x14ac:dyDescent="0.25">
      <c r="A2983" t="s">
        <v>532</v>
      </c>
      <c r="B2983" t="s">
        <v>510</v>
      </c>
      <c r="C2983" t="s">
        <v>518</v>
      </c>
      <c r="D2983" s="5" t="s">
        <v>558</v>
      </c>
      <c r="E2983" t="s">
        <v>514</v>
      </c>
      <c r="F2983">
        <v>24</v>
      </c>
      <c r="H2983" t="s">
        <v>543</v>
      </c>
      <c r="I2983" t="s">
        <v>522</v>
      </c>
      <c r="J2983" t="s">
        <v>515</v>
      </c>
      <c r="K2983" s="5" t="s">
        <v>558</v>
      </c>
      <c r="L2983" t="s">
        <v>513</v>
      </c>
      <c r="M2983">
        <v>22</v>
      </c>
    </row>
    <row r="2984" spans="1:13" x14ac:dyDescent="0.25">
      <c r="A2984" t="s">
        <v>532</v>
      </c>
      <c r="B2984" t="s">
        <v>510</v>
      </c>
      <c r="C2984" t="s">
        <v>519</v>
      </c>
      <c r="D2984" s="5" t="s">
        <v>558</v>
      </c>
      <c r="E2984" t="s">
        <v>513</v>
      </c>
      <c r="F2984">
        <v>14</v>
      </c>
      <c r="H2984" t="s">
        <v>543</v>
      </c>
      <c r="I2984" t="s">
        <v>522</v>
      </c>
      <c r="J2984" t="s">
        <v>515</v>
      </c>
      <c r="K2984" s="5" t="s">
        <v>558</v>
      </c>
      <c r="L2984" t="s">
        <v>514</v>
      </c>
      <c r="M2984">
        <v>20</v>
      </c>
    </row>
    <row r="2985" spans="1:13" x14ac:dyDescent="0.25">
      <c r="A2985" t="s">
        <v>532</v>
      </c>
      <c r="B2985" t="s">
        <v>510</v>
      </c>
      <c r="C2985" t="s">
        <v>519</v>
      </c>
      <c r="D2985" s="5" t="s">
        <v>558</v>
      </c>
      <c r="E2985" t="s">
        <v>514</v>
      </c>
      <c r="F2985">
        <v>167</v>
      </c>
      <c r="H2985" t="s">
        <v>543</v>
      </c>
      <c r="I2985" t="s">
        <v>522</v>
      </c>
      <c r="J2985" t="s">
        <v>518</v>
      </c>
      <c r="K2985" s="5" t="s">
        <v>558</v>
      </c>
      <c r="L2985" t="s">
        <v>513</v>
      </c>
      <c r="M2985">
        <v>1</v>
      </c>
    </row>
    <row r="2986" spans="1:13" x14ac:dyDescent="0.25">
      <c r="A2986" t="s">
        <v>532</v>
      </c>
      <c r="B2986" t="s">
        <v>520</v>
      </c>
      <c r="C2986" t="s">
        <v>533</v>
      </c>
      <c r="D2986" s="5" t="s">
        <v>558</v>
      </c>
      <c r="E2986" t="s">
        <v>514</v>
      </c>
      <c r="F2986">
        <v>1</v>
      </c>
      <c r="H2986" t="s">
        <v>543</v>
      </c>
      <c r="I2986" t="s">
        <v>522</v>
      </c>
      <c r="J2986" t="s">
        <v>518</v>
      </c>
      <c r="K2986" s="5" t="s">
        <v>558</v>
      </c>
      <c r="L2986" t="s">
        <v>514</v>
      </c>
      <c r="M2986">
        <v>3</v>
      </c>
    </row>
    <row r="2987" spans="1:13" x14ac:dyDescent="0.25">
      <c r="A2987" t="s">
        <v>532</v>
      </c>
      <c r="B2987" t="s">
        <v>520</v>
      </c>
      <c r="C2987" t="s">
        <v>511</v>
      </c>
      <c r="D2987" s="5" t="s">
        <v>558</v>
      </c>
      <c r="E2987" t="s">
        <v>513</v>
      </c>
      <c r="F2987">
        <v>2</v>
      </c>
      <c r="H2987" t="s">
        <v>543</v>
      </c>
      <c r="I2987" t="s">
        <v>522</v>
      </c>
      <c r="J2987" t="s">
        <v>519</v>
      </c>
      <c r="K2987" s="5" t="s">
        <v>558</v>
      </c>
      <c r="L2987" t="s">
        <v>514</v>
      </c>
      <c r="M2987">
        <v>1</v>
      </c>
    </row>
    <row r="2988" spans="1:13" x14ac:dyDescent="0.25">
      <c r="A2988" t="s">
        <v>532</v>
      </c>
      <c r="B2988" t="s">
        <v>520</v>
      </c>
      <c r="C2988" t="s">
        <v>511</v>
      </c>
      <c r="D2988" s="5" t="s">
        <v>558</v>
      </c>
      <c r="E2988" t="s">
        <v>514</v>
      </c>
      <c r="F2988">
        <v>3</v>
      </c>
      <c r="H2988" t="s">
        <v>543</v>
      </c>
      <c r="I2988" t="s">
        <v>523</v>
      </c>
      <c r="J2988" t="s">
        <v>511</v>
      </c>
      <c r="K2988" s="5" t="s">
        <v>558</v>
      </c>
      <c r="L2988" t="s">
        <v>513</v>
      </c>
      <c r="M2988">
        <v>1</v>
      </c>
    </row>
    <row r="2989" spans="1:13" x14ac:dyDescent="0.25">
      <c r="A2989" t="s">
        <v>532</v>
      </c>
      <c r="B2989" t="s">
        <v>520</v>
      </c>
      <c r="C2989" t="s">
        <v>515</v>
      </c>
      <c r="D2989" s="5" t="s">
        <v>558</v>
      </c>
      <c r="E2989" t="s">
        <v>513</v>
      </c>
      <c r="F2989">
        <v>77</v>
      </c>
      <c r="H2989" t="s">
        <v>543</v>
      </c>
      <c r="I2989" t="s">
        <v>523</v>
      </c>
      <c r="J2989" t="s">
        <v>515</v>
      </c>
      <c r="K2989" s="5" t="s">
        <v>558</v>
      </c>
      <c r="L2989" t="s">
        <v>513</v>
      </c>
      <c r="M2989">
        <v>22</v>
      </c>
    </row>
    <row r="2990" spans="1:13" x14ac:dyDescent="0.25">
      <c r="A2990" t="s">
        <v>532</v>
      </c>
      <c r="B2990" t="s">
        <v>520</v>
      </c>
      <c r="C2990" t="s">
        <v>515</v>
      </c>
      <c r="D2990" s="5" t="s">
        <v>558</v>
      </c>
      <c r="E2990" t="s">
        <v>514</v>
      </c>
      <c r="F2990">
        <v>133</v>
      </c>
      <c r="H2990" t="s">
        <v>543</v>
      </c>
      <c r="I2990" t="s">
        <v>523</v>
      </c>
      <c r="J2990" t="s">
        <v>515</v>
      </c>
      <c r="K2990" s="5" t="s">
        <v>558</v>
      </c>
      <c r="L2990" t="s">
        <v>514</v>
      </c>
      <c r="M2990">
        <v>43</v>
      </c>
    </row>
    <row r="2991" spans="1:13" x14ac:dyDescent="0.25">
      <c r="A2991" t="s">
        <v>532</v>
      </c>
      <c r="B2991" t="s">
        <v>520</v>
      </c>
      <c r="C2991" t="s">
        <v>527</v>
      </c>
      <c r="D2991" s="5" t="s">
        <v>558</v>
      </c>
      <c r="E2991" t="s">
        <v>513</v>
      </c>
      <c r="F2991">
        <v>10</v>
      </c>
      <c r="H2991" t="s">
        <v>543</v>
      </c>
      <c r="I2991" t="s">
        <v>523</v>
      </c>
      <c r="J2991" t="s">
        <v>518</v>
      </c>
      <c r="K2991" s="5" t="s">
        <v>558</v>
      </c>
      <c r="L2991" t="s">
        <v>513</v>
      </c>
      <c r="M2991">
        <v>1</v>
      </c>
    </row>
    <row r="2992" spans="1:13" x14ac:dyDescent="0.25">
      <c r="A2992" t="s">
        <v>532</v>
      </c>
      <c r="B2992" t="s">
        <v>520</v>
      </c>
      <c r="C2992" t="s">
        <v>527</v>
      </c>
      <c r="D2992" s="5" t="s">
        <v>558</v>
      </c>
      <c r="E2992" t="s">
        <v>514</v>
      </c>
      <c r="F2992">
        <v>21</v>
      </c>
      <c r="H2992" t="s">
        <v>543</v>
      </c>
      <c r="I2992" t="s">
        <v>524</v>
      </c>
      <c r="J2992" t="s">
        <v>511</v>
      </c>
      <c r="K2992" s="5" t="s">
        <v>558</v>
      </c>
      <c r="L2992" t="s">
        <v>514</v>
      </c>
      <c r="M2992">
        <v>2</v>
      </c>
    </row>
    <row r="2993" spans="1:13" x14ac:dyDescent="0.25">
      <c r="A2993" t="s">
        <v>532</v>
      </c>
      <c r="B2993" t="s">
        <v>520</v>
      </c>
      <c r="C2993" t="s">
        <v>518</v>
      </c>
      <c r="D2993" s="5" t="s">
        <v>558</v>
      </c>
      <c r="E2993" t="s">
        <v>513</v>
      </c>
      <c r="F2993">
        <v>2</v>
      </c>
      <c r="H2993" t="s">
        <v>543</v>
      </c>
      <c r="I2993" t="s">
        <v>524</v>
      </c>
      <c r="J2993" t="s">
        <v>515</v>
      </c>
      <c r="K2993" s="5" t="s">
        <v>558</v>
      </c>
      <c r="L2993" t="s">
        <v>513</v>
      </c>
      <c r="M2993">
        <v>71</v>
      </c>
    </row>
    <row r="2994" spans="1:13" x14ac:dyDescent="0.25">
      <c r="A2994" t="s">
        <v>532</v>
      </c>
      <c r="B2994" t="s">
        <v>520</v>
      </c>
      <c r="C2994" t="s">
        <v>518</v>
      </c>
      <c r="D2994" s="5" t="s">
        <v>558</v>
      </c>
      <c r="E2994" t="s">
        <v>514</v>
      </c>
      <c r="F2994">
        <v>14</v>
      </c>
      <c r="H2994" t="s">
        <v>543</v>
      </c>
      <c r="I2994" t="s">
        <v>524</v>
      </c>
      <c r="J2994" t="s">
        <v>515</v>
      </c>
      <c r="K2994" s="5" t="s">
        <v>558</v>
      </c>
      <c r="L2994" t="s">
        <v>514</v>
      </c>
      <c r="M2994">
        <v>86</v>
      </c>
    </row>
    <row r="2995" spans="1:13" x14ac:dyDescent="0.25">
      <c r="A2995" t="s">
        <v>532</v>
      </c>
      <c r="B2995" t="s">
        <v>520</v>
      </c>
      <c r="C2995" t="s">
        <v>519</v>
      </c>
      <c r="D2995" s="5" t="s">
        <v>558</v>
      </c>
      <c r="E2995" t="s">
        <v>513</v>
      </c>
      <c r="F2995">
        <v>1</v>
      </c>
      <c r="H2995" t="s">
        <v>543</v>
      </c>
      <c r="I2995" t="s">
        <v>524</v>
      </c>
      <c r="J2995" t="s">
        <v>518</v>
      </c>
      <c r="K2995" s="5" t="s">
        <v>558</v>
      </c>
      <c r="L2995" t="s">
        <v>513</v>
      </c>
      <c r="M2995">
        <v>1</v>
      </c>
    </row>
    <row r="2996" spans="1:13" x14ac:dyDescent="0.25">
      <c r="A2996" t="s">
        <v>532</v>
      </c>
      <c r="B2996" t="s">
        <v>521</v>
      </c>
      <c r="C2996" t="s">
        <v>511</v>
      </c>
      <c r="D2996" s="5" t="s">
        <v>558</v>
      </c>
      <c r="E2996" t="s">
        <v>514</v>
      </c>
      <c r="F2996">
        <v>4</v>
      </c>
      <c r="H2996" t="s">
        <v>543</v>
      </c>
      <c r="I2996" t="s">
        <v>524</v>
      </c>
      <c r="J2996" t="s">
        <v>518</v>
      </c>
      <c r="K2996" s="5" t="s">
        <v>558</v>
      </c>
      <c r="L2996" t="s">
        <v>514</v>
      </c>
      <c r="M2996">
        <v>2</v>
      </c>
    </row>
    <row r="2997" spans="1:13" x14ac:dyDescent="0.25">
      <c r="A2997" t="s">
        <v>532</v>
      </c>
      <c r="B2997" t="s">
        <v>521</v>
      </c>
      <c r="C2997" t="s">
        <v>515</v>
      </c>
      <c r="D2997" s="5" t="s">
        <v>558</v>
      </c>
      <c r="E2997" t="s">
        <v>513</v>
      </c>
      <c r="F2997">
        <v>3</v>
      </c>
      <c r="H2997" t="s">
        <v>543</v>
      </c>
      <c r="I2997" t="s">
        <v>525</v>
      </c>
      <c r="J2997" t="s">
        <v>511</v>
      </c>
      <c r="K2997" s="5" t="s">
        <v>558</v>
      </c>
      <c r="L2997" t="s">
        <v>514</v>
      </c>
      <c r="M2997">
        <v>5</v>
      </c>
    </row>
    <row r="2998" spans="1:13" x14ac:dyDescent="0.25">
      <c r="A2998" t="s">
        <v>532</v>
      </c>
      <c r="B2998" t="s">
        <v>521</v>
      </c>
      <c r="C2998" t="s">
        <v>515</v>
      </c>
      <c r="D2998" s="5" t="s">
        <v>558</v>
      </c>
      <c r="E2998" t="s">
        <v>514</v>
      </c>
      <c r="F2998">
        <v>1</v>
      </c>
      <c r="H2998" t="s">
        <v>543</v>
      </c>
      <c r="I2998" t="s">
        <v>525</v>
      </c>
      <c r="J2998" t="s">
        <v>515</v>
      </c>
      <c r="K2998" s="5" t="s">
        <v>558</v>
      </c>
      <c r="L2998" t="s">
        <v>513</v>
      </c>
      <c r="M2998">
        <v>22</v>
      </c>
    </row>
    <row r="2999" spans="1:13" x14ac:dyDescent="0.25">
      <c r="A2999" t="s">
        <v>532</v>
      </c>
      <c r="B2999" t="s">
        <v>521</v>
      </c>
      <c r="C2999" t="s">
        <v>517</v>
      </c>
      <c r="D2999" s="5" t="s">
        <v>558</v>
      </c>
      <c r="E2999" t="s">
        <v>514</v>
      </c>
      <c r="F2999">
        <v>2</v>
      </c>
      <c r="H2999" t="s">
        <v>543</v>
      </c>
      <c r="I2999" t="s">
        <v>525</v>
      </c>
      <c r="J2999" t="s">
        <v>515</v>
      </c>
      <c r="K2999" s="5" t="s">
        <v>558</v>
      </c>
      <c r="L2999" t="s">
        <v>514</v>
      </c>
      <c r="M2999">
        <v>53</v>
      </c>
    </row>
    <row r="3000" spans="1:13" x14ac:dyDescent="0.25">
      <c r="A3000" t="s">
        <v>532</v>
      </c>
      <c r="B3000" t="s">
        <v>521</v>
      </c>
      <c r="C3000" t="s">
        <v>518</v>
      </c>
      <c r="D3000" s="5" t="s">
        <v>558</v>
      </c>
      <c r="E3000" t="s">
        <v>513</v>
      </c>
      <c r="F3000">
        <v>2</v>
      </c>
      <c r="H3000" t="s">
        <v>543</v>
      </c>
      <c r="I3000" t="s">
        <v>525</v>
      </c>
      <c r="J3000" t="s">
        <v>527</v>
      </c>
      <c r="K3000" s="5" t="s">
        <v>558</v>
      </c>
      <c r="L3000" t="s">
        <v>513</v>
      </c>
      <c r="M3000">
        <v>1</v>
      </c>
    </row>
    <row r="3001" spans="1:13" x14ac:dyDescent="0.25">
      <c r="A3001" t="s">
        <v>532</v>
      </c>
      <c r="B3001" t="s">
        <v>521</v>
      </c>
      <c r="C3001" t="s">
        <v>519</v>
      </c>
      <c r="D3001" s="5" t="s">
        <v>558</v>
      </c>
      <c r="E3001" t="s">
        <v>514</v>
      </c>
      <c r="F3001">
        <v>1</v>
      </c>
      <c r="H3001" t="s">
        <v>543</v>
      </c>
      <c r="I3001" t="s">
        <v>525</v>
      </c>
      <c r="J3001" t="s">
        <v>517</v>
      </c>
      <c r="K3001" s="5" t="s">
        <v>558</v>
      </c>
      <c r="L3001" t="s">
        <v>514</v>
      </c>
      <c r="M3001">
        <v>1</v>
      </c>
    </row>
    <row r="3002" spans="1:13" x14ac:dyDescent="0.25">
      <c r="A3002" t="s">
        <v>532</v>
      </c>
      <c r="B3002" t="s">
        <v>522</v>
      </c>
      <c r="C3002" t="s">
        <v>511</v>
      </c>
      <c r="D3002" s="5" t="s">
        <v>558</v>
      </c>
      <c r="E3002" t="s">
        <v>513</v>
      </c>
      <c r="F3002">
        <v>7</v>
      </c>
      <c r="H3002" t="s">
        <v>543</v>
      </c>
      <c r="I3002" t="s">
        <v>525</v>
      </c>
      <c r="J3002" t="s">
        <v>518</v>
      </c>
      <c r="K3002" s="5" t="s">
        <v>558</v>
      </c>
      <c r="L3002" t="s">
        <v>514</v>
      </c>
      <c r="M3002">
        <v>3</v>
      </c>
    </row>
    <row r="3003" spans="1:13" x14ac:dyDescent="0.25">
      <c r="A3003" t="s">
        <v>532</v>
      </c>
      <c r="B3003" t="s">
        <v>522</v>
      </c>
      <c r="C3003" t="s">
        <v>511</v>
      </c>
      <c r="D3003" s="5" t="s">
        <v>558</v>
      </c>
      <c r="E3003" t="s">
        <v>514</v>
      </c>
      <c r="F3003">
        <v>5</v>
      </c>
      <c r="H3003" t="s">
        <v>543</v>
      </c>
      <c r="I3003" t="s">
        <v>525</v>
      </c>
      <c r="J3003" t="s">
        <v>519</v>
      </c>
      <c r="K3003" s="5" t="s">
        <v>558</v>
      </c>
      <c r="L3003" t="s">
        <v>513</v>
      </c>
      <c r="M3003">
        <v>1</v>
      </c>
    </row>
    <row r="3004" spans="1:13" x14ac:dyDescent="0.25">
      <c r="A3004" t="s">
        <v>532</v>
      </c>
      <c r="B3004" t="s">
        <v>522</v>
      </c>
      <c r="C3004" t="s">
        <v>515</v>
      </c>
      <c r="D3004" s="5" t="s">
        <v>558</v>
      </c>
      <c r="E3004" t="s">
        <v>513</v>
      </c>
      <c r="F3004">
        <v>39</v>
      </c>
      <c r="H3004" t="s">
        <v>544</v>
      </c>
      <c r="I3004" t="s">
        <v>510</v>
      </c>
      <c r="J3004" t="s">
        <v>511</v>
      </c>
      <c r="K3004" s="5" t="s">
        <v>558</v>
      </c>
      <c r="L3004" t="s">
        <v>513</v>
      </c>
      <c r="M3004">
        <v>12</v>
      </c>
    </row>
    <row r="3005" spans="1:13" x14ac:dyDescent="0.25">
      <c r="A3005" t="s">
        <v>532</v>
      </c>
      <c r="B3005" t="s">
        <v>522</v>
      </c>
      <c r="C3005" t="s">
        <v>515</v>
      </c>
      <c r="D3005" s="5" t="s">
        <v>558</v>
      </c>
      <c r="E3005" t="s">
        <v>514</v>
      </c>
      <c r="F3005">
        <v>36</v>
      </c>
      <c r="H3005" t="s">
        <v>544</v>
      </c>
      <c r="I3005" t="s">
        <v>510</v>
      </c>
      <c r="J3005" t="s">
        <v>511</v>
      </c>
      <c r="K3005" s="5" t="s">
        <v>558</v>
      </c>
      <c r="L3005" t="s">
        <v>514</v>
      </c>
      <c r="M3005">
        <v>23</v>
      </c>
    </row>
    <row r="3006" spans="1:13" x14ac:dyDescent="0.25">
      <c r="A3006" t="s">
        <v>532</v>
      </c>
      <c r="B3006" t="s">
        <v>522</v>
      </c>
      <c r="C3006" t="s">
        <v>527</v>
      </c>
      <c r="D3006" s="5" t="s">
        <v>558</v>
      </c>
      <c r="E3006" t="s">
        <v>513</v>
      </c>
      <c r="F3006">
        <v>9</v>
      </c>
      <c r="H3006" t="s">
        <v>544</v>
      </c>
      <c r="I3006" t="s">
        <v>510</v>
      </c>
      <c r="J3006" t="s">
        <v>515</v>
      </c>
      <c r="K3006" s="5" t="s">
        <v>558</v>
      </c>
      <c r="L3006" t="s">
        <v>513</v>
      </c>
      <c r="M3006">
        <v>18</v>
      </c>
    </row>
    <row r="3007" spans="1:13" x14ac:dyDescent="0.25">
      <c r="A3007" t="s">
        <v>532</v>
      </c>
      <c r="B3007" t="s">
        <v>522</v>
      </c>
      <c r="C3007" t="s">
        <v>527</v>
      </c>
      <c r="D3007" s="5" t="s">
        <v>558</v>
      </c>
      <c r="E3007" t="s">
        <v>514</v>
      </c>
      <c r="F3007">
        <v>8</v>
      </c>
      <c r="H3007" t="s">
        <v>544</v>
      </c>
      <c r="I3007" t="s">
        <v>510</v>
      </c>
      <c r="J3007" t="s">
        <v>515</v>
      </c>
      <c r="K3007" s="5" t="s">
        <v>558</v>
      </c>
      <c r="L3007" t="s">
        <v>514</v>
      </c>
      <c r="M3007">
        <v>27</v>
      </c>
    </row>
    <row r="3008" spans="1:13" x14ac:dyDescent="0.25">
      <c r="A3008" t="s">
        <v>532</v>
      </c>
      <c r="B3008" t="s">
        <v>522</v>
      </c>
      <c r="C3008" t="s">
        <v>517</v>
      </c>
      <c r="D3008" s="5" t="s">
        <v>558</v>
      </c>
      <c r="E3008" t="s">
        <v>514</v>
      </c>
      <c r="F3008">
        <v>1</v>
      </c>
      <c r="H3008" t="s">
        <v>544</v>
      </c>
      <c r="I3008" t="s">
        <v>510</v>
      </c>
      <c r="J3008" t="s">
        <v>517</v>
      </c>
      <c r="K3008" s="5" t="s">
        <v>558</v>
      </c>
      <c r="L3008" t="s">
        <v>513</v>
      </c>
      <c r="M3008">
        <v>1</v>
      </c>
    </row>
    <row r="3009" spans="1:13" x14ac:dyDescent="0.25">
      <c r="A3009" t="s">
        <v>532</v>
      </c>
      <c r="B3009" t="s">
        <v>522</v>
      </c>
      <c r="C3009" t="s">
        <v>518</v>
      </c>
      <c r="D3009" s="5" t="s">
        <v>558</v>
      </c>
      <c r="E3009" t="s">
        <v>513</v>
      </c>
      <c r="F3009">
        <v>3</v>
      </c>
      <c r="H3009" t="s">
        <v>544</v>
      </c>
      <c r="I3009" t="s">
        <v>510</v>
      </c>
      <c r="J3009" t="s">
        <v>517</v>
      </c>
      <c r="K3009" s="5" t="s">
        <v>558</v>
      </c>
      <c r="L3009" t="s">
        <v>514</v>
      </c>
      <c r="M3009">
        <v>6</v>
      </c>
    </row>
    <row r="3010" spans="1:13" x14ac:dyDescent="0.25">
      <c r="A3010" t="s">
        <v>532</v>
      </c>
      <c r="B3010" t="s">
        <v>522</v>
      </c>
      <c r="C3010" t="s">
        <v>518</v>
      </c>
      <c r="D3010" s="5" t="s">
        <v>558</v>
      </c>
      <c r="E3010" t="s">
        <v>514</v>
      </c>
      <c r="F3010">
        <v>5</v>
      </c>
      <c r="H3010" t="s">
        <v>544</v>
      </c>
      <c r="I3010" t="s">
        <v>510</v>
      </c>
      <c r="J3010" t="s">
        <v>518</v>
      </c>
      <c r="K3010" s="5" t="s">
        <v>558</v>
      </c>
      <c r="L3010" t="s">
        <v>514</v>
      </c>
      <c r="M3010">
        <v>1</v>
      </c>
    </row>
    <row r="3011" spans="1:13" x14ac:dyDescent="0.25">
      <c r="A3011" t="s">
        <v>532</v>
      </c>
      <c r="B3011" t="s">
        <v>523</v>
      </c>
      <c r="C3011" t="s">
        <v>533</v>
      </c>
      <c r="D3011" s="5" t="s">
        <v>558</v>
      </c>
      <c r="E3011" t="s">
        <v>514</v>
      </c>
      <c r="F3011">
        <v>1</v>
      </c>
      <c r="H3011" t="s">
        <v>544</v>
      </c>
      <c r="I3011" t="s">
        <v>510</v>
      </c>
      <c r="J3011" t="s">
        <v>519</v>
      </c>
      <c r="K3011" s="5" t="s">
        <v>558</v>
      </c>
      <c r="L3011" t="s">
        <v>513</v>
      </c>
      <c r="M3011">
        <v>1</v>
      </c>
    </row>
    <row r="3012" spans="1:13" x14ac:dyDescent="0.25">
      <c r="A3012" t="s">
        <v>532</v>
      </c>
      <c r="B3012" t="s">
        <v>523</v>
      </c>
      <c r="C3012" t="s">
        <v>511</v>
      </c>
      <c r="D3012" s="5" t="s">
        <v>558</v>
      </c>
      <c r="E3012" t="s">
        <v>514</v>
      </c>
      <c r="F3012">
        <v>6</v>
      </c>
      <c r="H3012" t="s">
        <v>544</v>
      </c>
      <c r="I3012" t="s">
        <v>510</v>
      </c>
      <c r="J3012" t="s">
        <v>519</v>
      </c>
      <c r="K3012" s="5" t="s">
        <v>558</v>
      </c>
      <c r="L3012" t="s">
        <v>514</v>
      </c>
      <c r="M3012">
        <v>6</v>
      </c>
    </row>
    <row r="3013" spans="1:13" x14ac:dyDescent="0.25">
      <c r="A3013" t="s">
        <v>532</v>
      </c>
      <c r="B3013" t="s">
        <v>523</v>
      </c>
      <c r="C3013" t="s">
        <v>515</v>
      </c>
      <c r="D3013" s="5" t="s">
        <v>558</v>
      </c>
      <c r="E3013" t="s">
        <v>513</v>
      </c>
      <c r="F3013">
        <v>28</v>
      </c>
      <c r="H3013" t="s">
        <v>544</v>
      </c>
      <c r="I3013" t="s">
        <v>520</v>
      </c>
      <c r="J3013" t="s">
        <v>511</v>
      </c>
      <c r="K3013" s="5" t="s">
        <v>558</v>
      </c>
      <c r="L3013" t="s">
        <v>514</v>
      </c>
      <c r="M3013">
        <v>1</v>
      </c>
    </row>
    <row r="3014" spans="1:13" x14ac:dyDescent="0.25">
      <c r="A3014" t="s">
        <v>532</v>
      </c>
      <c r="B3014" t="s">
        <v>523</v>
      </c>
      <c r="C3014" t="s">
        <v>515</v>
      </c>
      <c r="D3014" s="5" t="s">
        <v>558</v>
      </c>
      <c r="E3014" t="s">
        <v>514</v>
      </c>
      <c r="F3014">
        <v>52</v>
      </c>
      <c r="H3014" t="s">
        <v>544</v>
      </c>
      <c r="I3014" t="s">
        <v>520</v>
      </c>
      <c r="J3014" t="s">
        <v>515</v>
      </c>
      <c r="K3014" s="5" t="s">
        <v>558</v>
      </c>
      <c r="L3014" t="s">
        <v>513</v>
      </c>
      <c r="M3014">
        <v>35</v>
      </c>
    </row>
    <row r="3015" spans="1:13" x14ac:dyDescent="0.25">
      <c r="A3015" t="s">
        <v>532</v>
      </c>
      <c r="B3015" t="s">
        <v>523</v>
      </c>
      <c r="C3015" t="s">
        <v>527</v>
      </c>
      <c r="D3015" s="5" t="s">
        <v>558</v>
      </c>
      <c r="E3015" t="s">
        <v>513</v>
      </c>
      <c r="F3015">
        <v>5</v>
      </c>
      <c r="H3015" t="s">
        <v>544</v>
      </c>
      <c r="I3015" t="s">
        <v>520</v>
      </c>
      <c r="J3015" t="s">
        <v>515</v>
      </c>
      <c r="K3015" s="5" t="s">
        <v>558</v>
      </c>
      <c r="L3015" t="s">
        <v>514</v>
      </c>
      <c r="M3015">
        <v>72</v>
      </c>
    </row>
    <row r="3016" spans="1:13" x14ac:dyDescent="0.25">
      <c r="A3016" t="s">
        <v>532</v>
      </c>
      <c r="B3016" t="s">
        <v>523</v>
      </c>
      <c r="C3016" t="s">
        <v>527</v>
      </c>
      <c r="D3016" s="5" t="s">
        <v>558</v>
      </c>
      <c r="E3016" t="s">
        <v>514</v>
      </c>
      <c r="F3016">
        <v>8</v>
      </c>
      <c r="H3016" t="s">
        <v>544</v>
      </c>
      <c r="I3016" t="s">
        <v>520</v>
      </c>
      <c r="J3016" t="s">
        <v>527</v>
      </c>
      <c r="K3016" s="5" t="s">
        <v>558</v>
      </c>
      <c r="L3016" t="s">
        <v>514</v>
      </c>
      <c r="M3016">
        <v>1</v>
      </c>
    </row>
    <row r="3017" spans="1:13" x14ac:dyDescent="0.25">
      <c r="A3017" t="s">
        <v>532</v>
      </c>
      <c r="B3017" t="s">
        <v>523</v>
      </c>
      <c r="C3017" t="s">
        <v>517</v>
      </c>
      <c r="D3017" s="5" t="s">
        <v>558</v>
      </c>
      <c r="E3017" t="s">
        <v>514</v>
      </c>
      <c r="F3017">
        <v>1</v>
      </c>
      <c r="H3017" t="s">
        <v>544</v>
      </c>
      <c r="I3017" t="s">
        <v>520</v>
      </c>
      <c r="J3017" t="s">
        <v>517</v>
      </c>
      <c r="K3017" s="5" t="s">
        <v>558</v>
      </c>
      <c r="L3017" t="s">
        <v>514</v>
      </c>
      <c r="M3017">
        <v>2</v>
      </c>
    </row>
    <row r="3018" spans="1:13" x14ac:dyDescent="0.25">
      <c r="A3018" t="s">
        <v>532</v>
      </c>
      <c r="B3018" t="s">
        <v>523</v>
      </c>
      <c r="C3018" t="s">
        <v>518</v>
      </c>
      <c r="D3018" s="5" t="s">
        <v>558</v>
      </c>
      <c r="E3018" t="s">
        <v>514</v>
      </c>
      <c r="F3018">
        <v>5</v>
      </c>
      <c r="H3018" t="s">
        <v>544</v>
      </c>
      <c r="I3018" t="s">
        <v>521</v>
      </c>
      <c r="J3018" t="s">
        <v>515</v>
      </c>
      <c r="K3018" s="5" t="s">
        <v>558</v>
      </c>
      <c r="L3018" t="s">
        <v>513</v>
      </c>
      <c r="M3018">
        <v>1</v>
      </c>
    </row>
    <row r="3019" spans="1:13" x14ac:dyDescent="0.25">
      <c r="A3019" t="s">
        <v>532</v>
      </c>
      <c r="B3019" t="s">
        <v>524</v>
      </c>
      <c r="C3019" t="s">
        <v>511</v>
      </c>
      <c r="D3019" s="5" t="s">
        <v>558</v>
      </c>
      <c r="E3019" t="s">
        <v>514</v>
      </c>
      <c r="F3019">
        <v>4</v>
      </c>
      <c r="H3019" t="s">
        <v>544</v>
      </c>
      <c r="I3019" t="s">
        <v>522</v>
      </c>
      <c r="J3019" t="s">
        <v>511</v>
      </c>
      <c r="K3019" s="5" t="s">
        <v>558</v>
      </c>
      <c r="L3019" t="s">
        <v>513</v>
      </c>
      <c r="M3019">
        <v>3</v>
      </c>
    </row>
    <row r="3020" spans="1:13" x14ac:dyDescent="0.25">
      <c r="A3020" t="s">
        <v>532</v>
      </c>
      <c r="B3020" t="s">
        <v>524</v>
      </c>
      <c r="C3020" t="s">
        <v>515</v>
      </c>
      <c r="D3020" s="5" t="s">
        <v>558</v>
      </c>
      <c r="E3020" t="s">
        <v>513</v>
      </c>
      <c r="F3020">
        <v>65</v>
      </c>
      <c r="H3020" t="s">
        <v>544</v>
      </c>
      <c r="I3020" t="s">
        <v>522</v>
      </c>
      <c r="J3020" t="s">
        <v>511</v>
      </c>
      <c r="K3020" s="5" t="s">
        <v>558</v>
      </c>
      <c r="L3020" t="s">
        <v>514</v>
      </c>
      <c r="M3020">
        <v>5</v>
      </c>
    </row>
    <row r="3021" spans="1:13" x14ac:dyDescent="0.25">
      <c r="A3021" t="s">
        <v>532</v>
      </c>
      <c r="B3021" t="s">
        <v>524</v>
      </c>
      <c r="C3021" t="s">
        <v>515</v>
      </c>
      <c r="D3021" s="5" t="s">
        <v>558</v>
      </c>
      <c r="E3021" t="s">
        <v>514</v>
      </c>
      <c r="F3021">
        <v>87</v>
      </c>
      <c r="H3021" t="s">
        <v>544</v>
      </c>
      <c r="I3021" t="s">
        <v>522</v>
      </c>
      <c r="J3021" t="s">
        <v>515</v>
      </c>
      <c r="K3021" s="5" t="s">
        <v>558</v>
      </c>
      <c r="L3021" t="s">
        <v>513</v>
      </c>
      <c r="M3021">
        <v>9</v>
      </c>
    </row>
    <row r="3022" spans="1:13" x14ac:dyDescent="0.25">
      <c r="A3022" t="s">
        <v>532</v>
      </c>
      <c r="B3022" t="s">
        <v>524</v>
      </c>
      <c r="C3022" t="s">
        <v>527</v>
      </c>
      <c r="D3022" s="5" t="s">
        <v>558</v>
      </c>
      <c r="E3022" t="s">
        <v>513</v>
      </c>
      <c r="F3022">
        <v>8</v>
      </c>
      <c r="H3022" t="s">
        <v>544</v>
      </c>
      <c r="I3022" t="s">
        <v>522</v>
      </c>
      <c r="J3022" t="s">
        <v>515</v>
      </c>
      <c r="K3022" s="5" t="s">
        <v>558</v>
      </c>
      <c r="L3022" t="s">
        <v>514</v>
      </c>
      <c r="M3022">
        <v>7</v>
      </c>
    </row>
    <row r="3023" spans="1:13" x14ac:dyDescent="0.25">
      <c r="A3023" t="s">
        <v>532</v>
      </c>
      <c r="B3023" t="s">
        <v>524</v>
      </c>
      <c r="C3023" t="s">
        <v>527</v>
      </c>
      <c r="D3023" s="5" t="s">
        <v>558</v>
      </c>
      <c r="E3023" t="s">
        <v>514</v>
      </c>
      <c r="F3023">
        <v>7</v>
      </c>
      <c r="H3023" t="s">
        <v>544</v>
      </c>
      <c r="I3023" t="s">
        <v>522</v>
      </c>
      <c r="J3023" t="s">
        <v>518</v>
      </c>
      <c r="K3023" s="5" t="s">
        <v>558</v>
      </c>
      <c r="L3023" t="s">
        <v>513</v>
      </c>
      <c r="M3023">
        <v>1</v>
      </c>
    </row>
    <row r="3024" spans="1:13" x14ac:dyDescent="0.25">
      <c r="A3024" t="s">
        <v>532</v>
      </c>
      <c r="B3024" t="s">
        <v>524</v>
      </c>
      <c r="C3024" t="s">
        <v>517</v>
      </c>
      <c r="D3024" s="5" t="s">
        <v>558</v>
      </c>
      <c r="E3024" t="s">
        <v>513</v>
      </c>
      <c r="F3024">
        <v>1</v>
      </c>
      <c r="H3024" t="s">
        <v>544</v>
      </c>
      <c r="I3024" t="s">
        <v>523</v>
      </c>
      <c r="J3024" t="s">
        <v>515</v>
      </c>
      <c r="K3024" s="5" t="s">
        <v>558</v>
      </c>
      <c r="L3024" t="s">
        <v>513</v>
      </c>
      <c r="M3024">
        <v>4</v>
      </c>
    </row>
    <row r="3025" spans="1:13" x14ac:dyDescent="0.25">
      <c r="A3025" t="s">
        <v>532</v>
      </c>
      <c r="B3025" t="s">
        <v>524</v>
      </c>
      <c r="C3025" t="s">
        <v>518</v>
      </c>
      <c r="D3025" s="5" t="s">
        <v>558</v>
      </c>
      <c r="E3025" t="s">
        <v>514</v>
      </c>
      <c r="F3025">
        <v>2</v>
      </c>
      <c r="H3025" t="s">
        <v>544</v>
      </c>
      <c r="I3025" t="s">
        <v>523</v>
      </c>
      <c r="J3025" t="s">
        <v>515</v>
      </c>
      <c r="K3025" s="5" t="s">
        <v>558</v>
      </c>
      <c r="L3025" t="s">
        <v>514</v>
      </c>
      <c r="M3025">
        <v>5</v>
      </c>
    </row>
    <row r="3026" spans="1:13" x14ac:dyDescent="0.25">
      <c r="A3026" t="s">
        <v>532</v>
      </c>
      <c r="B3026" t="s">
        <v>525</v>
      </c>
      <c r="C3026" t="s">
        <v>511</v>
      </c>
      <c r="D3026" s="5" t="s">
        <v>558</v>
      </c>
      <c r="E3026" t="s">
        <v>514</v>
      </c>
      <c r="F3026">
        <v>1</v>
      </c>
      <c r="H3026" t="s">
        <v>544</v>
      </c>
      <c r="I3026" t="s">
        <v>524</v>
      </c>
      <c r="J3026" t="s">
        <v>511</v>
      </c>
      <c r="K3026" s="5" t="s">
        <v>558</v>
      </c>
      <c r="L3026" t="s">
        <v>514</v>
      </c>
      <c r="M3026">
        <v>1</v>
      </c>
    </row>
    <row r="3027" spans="1:13" x14ac:dyDescent="0.25">
      <c r="A3027" t="s">
        <v>532</v>
      </c>
      <c r="B3027" t="s">
        <v>525</v>
      </c>
      <c r="C3027" t="s">
        <v>515</v>
      </c>
      <c r="D3027" s="5" t="s">
        <v>558</v>
      </c>
      <c r="E3027" t="s">
        <v>513</v>
      </c>
      <c r="F3027">
        <v>2</v>
      </c>
      <c r="H3027" t="s">
        <v>544</v>
      </c>
      <c r="I3027" t="s">
        <v>524</v>
      </c>
      <c r="J3027" t="s">
        <v>515</v>
      </c>
      <c r="K3027" s="5" t="s">
        <v>558</v>
      </c>
      <c r="L3027" t="s">
        <v>513</v>
      </c>
      <c r="M3027">
        <v>10</v>
      </c>
    </row>
    <row r="3028" spans="1:13" x14ac:dyDescent="0.25">
      <c r="A3028" t="s">
        <v>532</v>
      </c>
      <c r="B3028" t="s">
        <v>525</v>
      </c>
      <c r="C3028" t="s">
        <v>515</v>
      </c>
      <c r="D3028" s="5" t="s">
        <v>558</v>
      </c>
      <c r="E3028" t="s">
        <v>514</v>
      </c>
      <c r="F3028">
        <v>6</v>
      </c>
      <c r="H3028" t="s">
        <v>544</v>
      </c>
      <c r="I3028" t="s">
        <v>524</v>
      </c>
      <c r="J3028" t="s">
        <v>515</v>
      </c>
      <c r="K3028" s="5" t="s">
        <v>558</v>
      </c>
      <c r="L3028" t="s">
        <v>514</v>
      </c>
      <c r="M3028">
        <v>10</v>
      </c>
    </row>
    <row r="3029" spans="1:13" x14ac:dyDescent="0.25">
      <c r="A3029" t="s">
        <v>532</v>
      </c>
      <c r="B3029" t="s">
        <v>525</v>
      </c>
      <c r="C3029" t="s">
        <v>527</v>
      </c>
      <c r="D3029" s="5" t="s">
        <v>558</v>
      </c>
      <c r="E3029" t="s">
        <v>513</v>
      </c>
      <c r="F3029">
        <v>1</v>
      </c>
      <c r="H3029" t="s">
        <v>544</v>
      </c>
      <c r="I3029" t="s">
        <v>525</v>
      </c>
      <c r="J3029" t="s">
        <v>515</v>
      </c>
      <c r="K3029" s="5" t="s">
        <v>558</v>
      </c>
      <c r="L3029" t="s">
        <v>513</v>
      </c>
      <c r="M3029">
        <v>1</v>
      </c>
    </row>
    <row r="3030" spans="1:13" x14ac:dyDescent="0.25">
      <c r="A3030" t="s">
        <v>532</v>
      </c>
      <c r="B3030" t="s">
        <v>525</v>
      </c>
      <c r="C3030" t="s">
        <v>527</v>
      </c>
      <c r="D3030" s="5" t="s">
        <v>558</v>
      </c>
      <c r="E3030" t="s">
        <v>514</v>
      </c>
      <c r="F3030">
        <v>3</v>
      </c>
      <c r="H3030" t="s">
        <v>544</v>
      </c>
      <c r="I3030" t="s">
        <v>525</v>
      </c>
      <c r="J3030" t="s">
        <v>515</v>
      </c>
      <c r="K3030" s="5" t="s">
        <v>558</v>
      </c>
      <c r="L3030" t="s">
        <v>514</v>
      </c>
      <c r="M3030">
        <v>1</v>
      </c>
    </row>
    <row r="3031" spans="1:13" x14ac:dyDescent="0.25">
      <c r="A3031" t="s">
        <v>532</v>
      </c>
      <c r="B3031" t="s">
        <v>525</v>
      </c>
      <c r="C3031" t="s">
        <v>517</v>
      </c>
      <c r="D3031" s="5" t="s">
        <v>558</v>
      </c>
      <c r="E3031" t="s">
        <v>513</v>
      </c>
      <c r="F3031">
        <v>1</v>
      </c>
      <c r="H3031" t="s">
        <v>545</v>
      </c>
      <c r="I3031" t="s">
        <v>510</v>
      </c>
      <c r="J3031" t="s">
        <v>511</v>
      </c>
      <c r="K3031" s="5" t="s">
        <v>558</v>
      </c>
      <c r="L3031" t="s">
        <v>513</v>
      </c>
      <c r="M3031">
        <v>42</v>
      </c>
    </row>
    <row r="3032" spans="1:13" x14ac:dyDescent="0.25">
      <c r="A3032" t="s">
        <v>532</v>
      </c>
      <c r="B3032" t="s">
        <v>525</v>
      </c>
      <c r="C3032" t="s">
        <v>518</v>
      </c>
      <c r="D3032" s="5" t="s">
        <v>558</v>
      </c>
      <c r="E3032" t="s">
        <v>514</v>
      </c>
      <c r="F3032">
        <v>2</v>
      </c>
      <c r="H3032" t="s">
        <v>545</v>
      </c>
      <c r="I3032" t="s">
        <v>510</v>
      </c>
      <c r="J3032" t="s">
        <v>511</v>
      </c>
      <c r="K3032" s="5" t="s">
        <v>558</v>
      </c>
      <c r="L3032" t="s">
        <v>514</v>
      </c>
      <c r="M3032">
        <v>163</v>
      </c>
    </row>
    <row r="3033" spans="1:13" x14ac:dyDescent="0.25">
      <c r="A3033" t="s">
        <v>534</v>
      </c>
      <c r="B3033" t="s">
        <v>510</v>
      </c>
      <c r="C3033" t="s">
        <v>511</v>
      </c>
      <c r="D3033" s="5" t="s">
        <v>558</v>
      </c>
      <c r="E3033" t="s">
        <v>513</v>
      </c>
      <c r="F3033">
        <v>13</v>
      </c>
      <c r="H3033" t="s">
        <v>545</v>
      </c>
      <c r="I3033" t="s">
        <v>510</v>
      </c>
      <c r="J3033" t="s">
        <v>515</v>
      </c>
      <c r="K3033" s="5" t="s">
        <v>558</v>
      </c>
      <c r="L3033" t="s">
        <v>513</v>
      </c>
      <c r="M3033">
        <v>138</v>
      </c>
    </row>
    <row r="3034" spans="1:13" x14ac:dyDescent="0.25">
      <c r="A3034" t="s">
        <v>534</v>
      </c>
      <c r="B3034" t="s">
        <v>510</v>
      </c>
      <c r="C3034" t="s">
        <v>511</v>
      </c>
      <c r="D3034" s="5" t="s">
        <v>558</v>
      </c>
      <c r="E3034" t="s">
        <v>514</v>
      </c>
      <c r="F3034">
        <v>38</v>
      </c>
      <c r="H3034" t="s">
        <v>545</v>
      </c>
      <c r="I3034" t="s">
        <v>510</v>
      </c>
      <c r="J3034" t="s">
        <v>515</v>
      </c>
      <c r="K3034" s="5" t="s">
        <v>558</v>
      </c>
      <c r="L3034" t="s">
        <v>514</v>
      </c>
      <c r="M3034">
        <v>228</v>
      </c>
    </row>
    <row r="3035" spans="1:13" x14ac:dyDescent="0.25">
      <c r="A3035" t="s">
        <v>534</v>
      </c>
      <c r="B3035" t="s">
        <v>510</v>
      </c>
      <c r="C3035" t="s">
        <v>515</v>
      </c>
      <c r="D3035" s="5" t="s">
        <v>558</v>
      </c>
      <c r="E3035" t="s">
        <v>513</v>
      </c>
      <c r="F3035">
        <v>92</v>
      </c>
      <c r="H3035" t="s">
        <v>545</v>
      </c>
      <c r="I3035" t="s">
        <v>510</v>
      </c>
      <c r="J3035" t="s">
        <v>527</v>
      </c>
      <c r="K3035" s="5" t="s">
        <v>558</v>
      </c>
      <c r="L3035" t="s">
        <v>514</v>
      </c>
      <c r="M3035">
        <v>1</v>
      </c>
    </row>
    <row r="3036" spans="1:13" x14ac:dyDescent="0.25">
      <c r="A3036" t="s">
        <v>534</v>
      </c>
      <c r="B3036" t="s">
        <v>510</v>
      </c>
      <c r="C3036" t="s">
        <v>515</v>
      </c>
      <c r="D3036" s="5" t="s">
        <v>558</v>
      </c>
      <c r="E3036" t="s">
        <v>514</v>
      </c>
      <c r="F3036">
        <v>210</v>
      </c>
      <c r="H3036" t="s">
        <v>545</v>
      </c>
      <c r="I3036" t="s">
        <v>510</v>
      </c>
      <c r="J3036" t="s">
        <v>517</v>
      </c>
      <c r="K3036" s="5" t="s">
        <v>558</v>
      </c>
      <c r="L3036" t="s">
        <v>513</v>
      </c>
      <c r="M3036">
        <v>12</v>
      </c>
    </row>
    <row r="3037" spans="1:13" x14ac:dyDescent="0.25">
      <c r="A3037" t="s">
        <v>534</v>
      </c>
      <c r="B3037" t="s">
        <v>510</v>
      </c>
      <c r="C3037" t="s">
        <v>517</v>
      </c>
      <c r="D3037" s="5" t="s">
        <v>558</v>
      </c>
      <c r="E3037" t="s">
        <v>513</v>
      </c>
      <c r="F3037">
        <v>4</v>
      </c>
      <c r="H3037" t="s">
        <v>545</v>
      </c>
      <c r="I3037" t="s">
        <v>510</v>
      </c>
      <c r="J3037" t="s">
        <v>517</v>
      </c>
      <c r="K3037" s="5" t="s">
        <v>558</v>
      </c>
      <c r="L3037" t="s">
        <v>514</v>
      </c>
      <c r="M3037">
        <v>85</v>
      </c>
    </row>
    <row r="3038" spans="1:13" x14ac:dyDescent="0.25">
      <c r="A3038" t="s">
        <v>534</v>
      </c>
      <c r="B3038" t="s">
        <v>510</v>
      </c>
      <c r="C3038" t="s">
        <v>517</v>
      </c>
      <c r="D3038" s="5" t="s">
        <v>558</v>
      </c>
      <c r="E3038" t="s">
        <v>514</v>
      </c>
      <c r="F3038">
        <v>16</v>
      </c>
      <c r="H3038" t="s">
        <v>545</v>
      </c>
      <c r="I3038" t="s">
        <v>510</v>
      </c>
      <c r="J3038" t="s">
        <v>518</v>
      </c>
      <c r="K3038" s="5" t="s">
        <v>558</v>
      </c>
      <c r="L3038" t="s">
        <v>513</v>
      </c>
      <c r="M3038">
        <v>8</v>
      </c>
    </row>
    <row r="3039" spans="1:13" x14ac:dyDescent="0.25">
      <c r="A3039" t="s">
        <v>534</v>
      </c>
      <c r="B3039" t="s">
        <v>510</v>
      </c>
      <c r="C3039" t="s">
        <v>518</v>
      </c>
      <c r="D3039" s="5" t="s">
        <v>558</v>
      </c>
      <c r="E3039" t="s">
        <v>513</v>
      </c>
      <c r="F3039">
        <v>2</v>
      </c>
      <c r="H3039" t="s">
        <v>545</v>
      </c>
      <c r="I3039" t="s">
        <v>510</v>
      </c>
      <c r="J3039" t="s">
        <v>518</v>
      </c>
      <c r="K3039" s="5" t="s">
        <v>558</v>
      </c>
      <c r="L3039" t="s">
        <v>514</v>
      </c>
      <c r="M3039">
        <v>21</v>
      </c>
    </row>
    <row r="3040" spans="1:13" x14ac:dyDescent="0.25">
      <c r="A3040" t="s">
        <v>534</v>
      </c>
      <c r="B3040" t="s">
        <v>510</v>
      </c>
      <c r="C3040" t="s">
        <v>518</v>
      </c>
      <c r="D3040" s="5" t="s">
        <v>558</v>
      </c>
      <c r="E3040" t="s">
        <v>514</v>
      </c>
      <c r="F3040">
        <v>1</v>
      </c>
      <c r="H3040" t="s">
        <v>545</v>
      </c>
      <c r="I3040" t="s">
        <v>510</v>
      </c>
      <c r="J3040" t="s">
        <v>519</v>
      </c>
      <c r="K3040" s="5" t="s">
        <v>558</v>
      </c>
      <c r="L3040" t="s">
        <v>513</v>
      </c>
      <c r="M3040">
        <v>11</v>
      </c>
    </row>
    <row r="3041" spans="1:13" x14ac:dyDescent="0.25">
      <c r="A3041" t="s">
        <v>534</v>
      </c>
      <c r="B3041" t="s">
        <v>510</v>
      </c>
      <c r="C3041" t="s">
        <v>519</v>
      </c>
      <c r="D3041" s="5" t="s">
        <v>558</v>
      </c>
      <c r="E3041" t="s">
        <v>513</v>
      </c>
      <c r="F3041">
        <v>3</v>
      </c>
      <c r="H3041" t="s">
        <v>545</v>
      </c>
      <c r="I3041" t="s">
        <v>510</v>
      </c>
      <c r="J3041" t="s">
        <v>519</v>
      </c>
      <c r="K3041" s="5" t="s">
        <v>558</v>
      </c>
      <c r="L3041" t="s">
        <v>514</v>
      </c>
      <c r="M3041">
        <v>101</v>
      </c>
    </row>
    <row r="3042" spans="1:13" x14ac:dyDescent="0.25">
      <c r="A3042" t="s">
        <v>534</v>
      </c>
      <c r="B3042" t="s">
        <v>510</v>
      </c>
      <c r="C3042" t="s">
        <v>519</v>
      </c>
      <c r="D3042" s="5" t="s">
        <v>558</v>
      </c>
      <c r="E3042" t="s">
        <v>514</v>
      </c>
      <c r="F3042">
        <v>25</v>
      </c>
      <c r="H3042" t="s">
        <v>545</v>
      </c>
      <c r="I3042" t="s">
        <v>520</v>
      </c>
      <c r="J3042" t="s">
        <v>511</v>
      </c>
      <c r="K3042" s="5" t="s">
        <v>558</v>
      </c>
      <c r="L3042" t="s">
        <v>513</v>
      </c>
      <c r="M3042">
        <v>4</v>
      </c>
    </row>
    <row r="3043" spans="1:13" x14ac:dyDescent="0.25">
      <c r="A3043" t="s">
        <v>534</v>
      </c>
      <c r="B3043" t="s">
        <v>520</v>
      </c>
      <c r="C3043" t="s">
        <v>511</v>
      </c>
      <c r="D3043" s="5" t="s">
        <v>558</v>
      </c>
      <c r="E3043" t="s">
        <v>513</v>
      </c>
      <c r="F3043">
        <v>1</v>
      </c>
      <c r="H3043" t="s">
        <v>545</v>
      </c>
      <c r="I3043" t="s">
        <v>520</v>
      </c>
      <c r="J3043" t="s">
        <v>511</v>
      </c>
      <c r="K3043" s="5" t="s">
        <v>558</v>
      </c>
      <c r="L3043" t="s">
        <v>514</v>
      </c>
      <c r="M3043">
        <v>15</v>
      </c>
    </row>
    <row r="3044" spans="1:13" x14ac:dyDescent="0.25">
      <c r="A3044" t="s">
        <v>534</v>
      </c>
      <c r="B3044" t="s">
        <v>520</v>
      </c>
      <c r="C3044" t="s">
        <v>511</v>
      </c>
      <c r="D3044" s="5" t="s">
        <v>558</v>
      </c>
      <c r="E3044" t="s">
        <v>514</v>
      </c>
      <c r="F3044">
        <v>3</v>
      </c>
      <c r="H3044" t="s">
        <v>545</v>
      </c>
      <c r="I3044" t="s">
        <v>520</v>
      </c>
      <c r="J3044" t="s">
        <v>515</v>
      </c>
      <c r="K3044" s="5" t="s">
        <v>558</v>
      </c>
      <c r="L3044" t="s">
        <v>513</v>
      </c>
      <c r="M3044">
        <v>427</v>
      </c>
    </row>
    <row r="3045" spans="1:13" x14ac:dyDescent="0.25">
      <c r="A3045" t="s">
        <v>534</v>
      </c>
      <c r="B3045" t="s">
        <v>520</v>
      </c>
      <c r="C3045" t="s">
        <v>515</v>
      </c>
      <c r="D3045" s="5" t="s">
        <v>558</v>
      </c>
      <c r="E3045" t="s">
        <v>513</v>
      </c>
      <c r="F3045">
        <v>36</v>
      </c>
      <c r="H3045" t="s">
        <v>545</v>
      </c>
      <c r="I3045" t="s">
        <v>520</v>
      </c>
      <c r="J3045" t="s">
        <v>515</v>
      </c>
      <c r="K3045" s="5" t="s">
        <v>558</v>
      </c>
      <c r="L3045" t="s">
        <v>514</v>
      </c>
      <c r="M3045">
        <v>749</v>
      </c>
    </row>
    <row r="3046" spans="1:13" x14ac:dyDescent="0.25">
      <c r="A3046" t="s">
        <v>534</v>
      </c>
      <c r="B3046" t="s">
        <v>520</v>
      </c>
      <c r="C3046" t="s">
        <v>515</v>
      </c>
      <c r="D3046" s="5" t="s">
        <v>558</v>
      </c>
      <c r="E3046" t="s">
        <v>514</v>
      </c>
      <c r="F3046">
        <v>66</v>
      </c>
      <c r="H3046" t="s">
        <v>545</v>
      </c>
      <c r="I3046" t="s">
        <v>520</v>
      </c>
      <c r="J3046" t="s">
        <v>517</v>
      </c>
      <c r="K3046" s="5" t="s">
        <v>558</v>
      </c>
      <c r="L3046" t="s">
        <v>513</v>
      </c>
      <c r="M3046">
        <v>7</v>
      </c>
    </row>
    <row r="3047" spans="1:13" x14ac:dyDescent="0.25">
      <c r="A3047" t="s">
        <v>534</v>
      </c>
      <c r="B3047" t="s">
        <v>520</v>
      </c>
      <c r="C3047" t="s">
        <v>517</v>
      </c>
      <c r="D3047" s="5" t="s">
        <v>558</v>
      </c>
      <c r="E3047" t="s">
        <v>514</v>
      </c>
      <c r="F3047">
        <v>1</v>
      </c>
      <c r="H3047" t="s">
        <v>545</v>
      </c>
      <c r="I3047" t="s">
        <v>520</v>
      </c>
      <c r="J3047" t="s">
        <v>517</v>
      </c>
      <c r="K3047" s="5" t="s">
        <v>558</v>
      </c>
      <c r="L3047" t="s">
        <v>514</v>
      </c>
      <c r="M3047">
        <v>13</v>
      </c>
    </row>
    <row r="3048" spans="1:13" x14ac:dyDescent="0.25">
      <c r="A3048" t="s">
        <v>534</v>
      </c>
      <c r="B3048" t="s">
        <v>520</v>
      </c>
      <c r="C3048" t="s">
        <v>518</v>
      </c>
      <c r="D3048" s="5" t="s">
        <v>558</v>
      </c>
      <c r="E3048" t="s">
        <v>513</v>
      </c>
      <c r="F3048">
        <v>3</v>
      </c>
      <c r="H3048" t="s">
        <v>545</v>
      </c>
      <c r="I3048" t="s">
        <v>520</v>
      </c>
      <c r="J3048" t="s">
        <v>518</v>
      </c>
      <c r="K3048" s="5" t="s">
        <v>558</v>
      </c>
      <c r="L3048" t="s">
        <v>513</v>
      </c>
      <c r="M3048">
        <v>13</v>
      </c>
    </row>
    <row r="3049" spans="1:13" x14ac:dyDescent="0.25">
      <c r="A3049" t="s">
        <v>534</v>
      </c>
      <c r="B3049" t="s">
        <v>520</v>
      </c>
      <c r="C3049" t="s">
        <v>518</v>
      </c>
      <c r="D3049" s="5" t="s">
        <v>558</v>
      </c>
      <c r="E3049" t="s">
        <v>514</v>
      </c>
      <c r="F3049">
        <v>4</v>
      </c>
      <c r="H3049" t="s">
        <v>545</v>
      </c>
      <c r="I3049" t="s">
        <v>520</v>
      </c>
      <c r="J3049" t="s">
        <v>518</v>
      </c>
      <c r="K3049" s="5" t="s">
        <v>558</v>
      </c>
      <c r="L3049" t="s">
        <v>514</v>
      </c>
      <c r="M3049">
        <v>23</v>
      </c>
    </row>
    <row r="3050" spans="1:13" x14ac:dyDescent="0.25">
      <c r="A3050" t="s">
        <v>534</v>
      </c>
      <c r="B3050" t="s">
        <v>521</v>
      </c>
      <c r="C3050" t="s">
        <v>515</v>
      </c>
      <c r="D3050" s="5" t="s">
        <v>558</v>
      </c>
      <c r="E3050" t="s">
        <v>513</v>
      </c>
      <c r="F3050">
        <v>5</v>
      </c>
      <c r="H3050" t="s">
        <v>545</v>
      </c>
      <c r="I3050" t="s">
        <v>520</v>
      </c>
      <c r="J3050" t="s">
        <v>519</v>
      </c>
      <c r="K3050" s="5" t="s">
        <v>558</v>
      </c>
      <c r="L3050" t="s">
        <v>513</v>
      </c>
      <c r="M3050">
        <v>1</v>
      </c>
    </row>
    <row r="3051" spans="1:13" x14ac:dyDescent="0.25">
      <c r="A3051" t="s">
        <v>534</v>
      </c>
      <c r="B3051" t="s">
        <v>521</v>
      </c>
      <c r="C3051" t="s">
        <v>515</v>
      </c>
      <c r="D3051" s="5" t="s">
        <v>558</v>
      </c>
      <c r="E3051" t="s">
        <v>514</v>
      </c>
      <c r="F3051">
        <v>9</v>
      </c>
      <c r="H3051" t="s">
        <v>545</v>
      </c>
      <c r="I3051" t="s">
        <v>520</v>
      </c>
      <c r="J3051" t="s">
        <v>519</v>
      </c>
      <c r="K3051" s="5" t="s">
        <v>558</v>
      </c>
      <c r="L3051" t="s">
        <v>514</v>
      </c>
      <c r="M3051">
        <v>1</v>
      </c>
    </row>
    <row r="3052" spans="1:13" x14ac:dyDescent="0.25">
      <c r="A3052" t="s">
        <v>534</v>
      </c>
      <c r="B3052" t="s">
        <v>521</v>
      </c>
      <c r="C3052" t="s">
        <v>517</v>
      </c>
      <c r="D3052" s="5" t="s">
        <v>558</v>
      </c>
      <c r="E3052" t="s">
        <v>514</v>
      </c>
      <c r="F3052">
        <v>1</v>
      </c>
      <c r="H3052" t="s">
        <v>545</v>
      </c>
      <c r="I3052" t="s">
        <v>521</v>
      </c>
      <c r="J3052" t="s">
        <v>511</v>
      </c>
      <c r="K3052" s="5" t="s">
        <v>558</v>
      </c>
      <c r="L3052" t="s">
        <v>513</v>
      </c>
      <c r="M3052">
        <v>1</v>
      </c>
    </row>
    <row r="3053" spans="1:13" x14ac:dyDescent="0.25">
      <c r="A3053" t="s">
        <v>534</v>
      </c>
      <c r="B3053" t="s">
        <v>521</v>
      </c>
      <c r="C3053" t="s">
        <v>518</v>
      </c>
      <c r="D3053" s="5" t="s">
        <v>558</v>
      </c>
      <c r="E3053" t="s">
        <v>513</v>
      </c>
      <c r="F3053">
        <v>1</v>
      </c>
      <c r="H3053" t="s">
        <v>545</v>
      </c>
      <c r="I3053" t="s">
        <v>521</v>
      </c>
      <c r="J3053" t="s">
        <v>511</v>
      </c>
      <c r="K3053" s="5" t="s">
        <v>558</v>
      </c>
      <c r="L3053" t="s">
        <v>514</v>
      </c>
      <c r="M3053">
        <v>4</v>
      </c>
    </row>
    <row r="3054" spans="1:13" x14ac:dyDescent="0.25">
      <c r="A3054" t="s">
        <v>534</v>
      </c>
      <c r="B3054" t="s">
        <v>522</v>
      </c>
      <c r="C3054" t="s">
        <v>511</v>
      </c>
      <c r="D3054" s="5" t="s">
        <v>558</v>
      </c>
      <c r="E3054" t="s">
        <v>513</v>
      </c>
      <c r="F3054">
        <v>1</v>
      </c>
      <c r="H3054" t="s">
        <v>545</v>
      </c>
      <c r="I3054" t="s">
        <v>521</v>
      </c>
      <c r="J3054" t="s">
        <v>515</v>
      </c>
      <c r="K3054" s="5" t="s">
        <v>558</v>
      </c>
      <c r="L3054" t="s">
        <v>513</v>
      </c>
      <c r="M3054">
        <v>2</v>
      </c>
    </row>
    <row r="3055" spans="1:13" x14ac:dyDescent="0.25">
      <c r="A3055" t="s">
        <v>534</v>
      </c>
      <c r="B3055" t="s">
        <v>522</v>
      </c>
      <c r="C3055" t="s">
        <v>511</v>
      </c>
      <c r="D3055" s="5" t="s">
        <v>558</v>
      </c>
      <c r="E3055" t="s">
        <v>514</v>
      </c>
      <c r="F3055">
        <v>3</v>
      </c>
      <c r="H3055" t="s">
        <v>545</v>
      </c>
      <c r="I3055" t="s">
        <v>521</v>
      </c>
      <c r="J3055" t="s">
        <v>517</v>
      </c>
      <c r="K3055" s="5" t="s">
        <v>558</v>
      </c>
      <c r="L3055" t="s">
        <v>514</v>
      </c>
      <c r="M3055">
        <v>2</v>
      </c>
    </row>
    <row r="3056" spans="1:13" x14ac:dyDescent="0.25">
      <c r="A3056" t="s">
        <v>534</v>
      </c>
      <c r="B3056" t="s">
        <v>522</v>
      </c>
      <c r="C3056" t="s">
        <v>515</v>
      </c>
      <c r="D3056" s="5" t="s">
        <v>558</v>
      </c>
      <c r="E3056" t="s">
        <v>513</v>
      </c>
      <c r="F3056">
        <v>11</v>
      </c>
      <c r="H3056" t="s">
        <v>545</v>
      </c>
      <c r="I3056" t="s">
        <v>521</v>
      </c>
      <c r="J3056" t="s">
        <v>519</v>
      </c>
      <c r="K3056" s="5" t="s">
        <v>558</v>
      </c>
      <c r="L3056" t="s">
        <v>514</v>
      </c>
      <c r="M3056">
        <v>3</v>
      </c>
    </row>
    <row r="3057" spans="1:13" x14ac:dyDescent="0.25">
      <c r="A3057" t="s">
        <v>534</v>
      </c>
      <c r="B3057" t="s">
        <v>522</v>
      </c>
      <c r="C3057" t="s">
        <v>515</v>
      </c>
      <c r="D3057" s="5" t="s">
        <v>558</v>
      </c>
      <c r="E3057" t="s">
        <v>514</v>
      </c>
      <c r="F3057">
        <v>13</v>
      </c>
      <c r="H3057" t="s">
        <v>545</v>
      </c>
      <c r="I3057" t="s">
        <v>522</v>
      </c>
      <c r="J3057" t="s">
        <v>511</v>
      </c>
      <c r="K3057" s="5" t="s">
        <v>558</v>
      </c>
      <c r="L3057" t="s">
        <v>513</v>
      </c>
      <c r="M3057">
        <v>3</v>
      </c>
    </row>
    <row r="3058" spans="1:13" x14ac:dyDescent="0.25">
      <c r="A3058" t="s">
        <v>534</v>
      </c>
      <c r="B3058" t="s">
        <v>522</v>
      </c>
      <c r="C3058" t="s">
        <v>517</v>
      </c>
      <c r="D3058" s="5" t="s">
        <v>558</v>
      </c>
      <c r="E3058" t="s">
        <v>514</v>
      </c>
      <c r="F3058">
        <v>1</v>
      </c>
      <c r="H3058" t="s">
        <v>545</v>
      </c>
      <c r="I3058" t="s">
        <v>522</v>
      </c>
      <c r="J3058" t="s">
        <v>511</v>
      </c>
      <c r="K3058" s="5" t="s">
        <v>558</v>
      </c>
      <c r="L3058" t="s">
        <v>514</v>
      </c>
      <c r="M3058">
        <v>1</v>
      </c>
    </row>
    <row r="3059" spans="1:13" x14ac:dyDescent="0.25">
      <c r="A3059" t="s">
        <v>534</v>
      </c>
      <c r="B3059" t="s">
        <v>523</v>
      </c>
      <c r="C3059" t="s">
        <v>515</v>
      </c>
      <c r="D3059" s="5" t="s">
        <v>558</v>
      </c>
      <c r="E3059" t="s">
        <v>513</v>
      </c>
      <c r="F3059">
        <v>27</v>
      </c>
      <c r="H3059" t="s">
        <v>545</v>
      </c>
      <c r="I3059" t="s">
        <v>522</v>
      </c>
      <c r="J3059" t="s">
        <v>515</v>
      </c>
      <c r="K3059" s="5" t="s">
        <v>558</v>
      </c>
      <c r="L3059" t="s">
        <v>513</v>
      </c>
      <c r="M3059">
        <v>15</v>
      </c>
    </row>
    <row r="3060" spans="1:13" x14ac:dyDescent="0.25">
      <c r="A3060" t="s">
        <v>534</v>
      </c>
      <c r="B3060" t="s">
        <v>523</v>
      </c>
      <c r="C3060" t="s">
        <v>515</v>
      </c>
      <c r="D3060" s="5" t="s">
        <v>558</v>
      </c>
      <c r="E3060" t="s">
        <v>514</v>
      </c>
      <c r="F3060">
        <v>37</v>
      </c>
      <c r="H3060" t="s">
        <v>545</v>
      </c>
      <c r="I3060" t="s">
        <v>522</v>
      </c>
      <c r="J3060" t="s">
        <v>515</v>
      </c>
      <c r="K3060" s="5" t="s">
        <v>558</v>
      </c>
      <c r="L3060" t="s">
        <v>514</v>
      </c>
      <c r="M3060">
        <v>31</v>
      </c>
    </row>
    <row r="3061" spans="1:13" x14ac:dyDescent="0.25">
      <c r="A3061" t="s">
        <v>534</v>
      </c>
      <c r="B3061" t="s">
        <v>523</v>
      </c>
      <c r="C3061" t="s">
        <v>517</v>
      </c>
      <c r="D3061" s="5" t="s">
        <v>558</v>
      </c>
      <c r="E3061" t="s">
        <v>513</v>
      </c>
      <c r="F3061">
        <v>1</v>
      </c>
      <c r="H3061" t="s">
        <v>545</v>
      </c>
      <c r="I3061" t="s">
        <v>522</v>
      </c>
      <c r="J3061" t="s">
        <v>517</v>
      </c>
      <c r="K3061" s="5" t="s">
        <v>558</v>
      </c>
      <c r="L3061" t="s">
        <v>513</v>
      </c>
      <c r="M3061">
        <v>1</v>
      </c>
    </row>
    <row r="3062" spans="1:13" x14ac:dyDescent="0.25">
      <c r="A3062" t="s">
        <v>534</v>
      </c>
      <c r="B3062" t="s">
        <v>523</v>
      </c>
      <c r="C3062" t="s">
        <v>518</v>
      </c>
      <c r="D3062" s="5" t="s">
        <v>558</v>
      </c>
      <c r="E3062" t="s">
        <v>513</v>
      </c>
      <c r="F3062">
        <v>3</v>
      </c>
      <c r="H3062" t="s">
        <v>545</v>
      </c>
      <c r="I3062" t="s">
        <v>522</v>
      </c>
      <c r="J3062" t="s">
        <v>517</v>
      </c>
      <c r="K3062" s="5" t="s">
        <v>558</v>
      </c>
      <c r="L3062" t="s">
        <v>514</v>
      </c>
      <c r="M3062">
        <v>2</v>
      </c>
    </row>
    <row r="3063" spans="1:13" x14ac:dyDescent="0.25">
      <c r="A3063" t="s">
        <v>534</v>
      </c>
      <c r="B3063" t="s">
        <v>523</v>
      </c>
      <c r="C3063" t="s">
        <v>518</v>
      </c>
      <c r="D3063" s="5" t="s">
        <v>558</v>
      </c>
      <c r="E3063" t="s">
        <v>514</v>
      </c>
      <c r="F3063">
        <v>1</v>
      </c>
      <c r="H3063" t="s">
        <v>545</v>
      </c>
      <c r="I3063" t="s">
        <v>522</v>
      </c>
      <c r="J3063" t="s">
        <v>518</v>
      </c>
      <c r="K3063" s="5" t="s">
        <v>558</v>
      </c>
      <c r="L3063" t="s">
        <v>513</v>
      </c>
      <c r="M3063">
        <v>2</v>
      </c>
    </row>
    <row r="3064" spans="1:13" x14ac:dyDescent="0.25">
      <c r="A3064" t="s">
        <v>534</v>
      </c>
      <c r="B3064" t="s">
        <v>524</v>
      </c>
      <c r="C3064" t="s">
        <v>511</v>
      </c>
      <c r="D3064" s="5" t="s">
        <v>558</v>
      </c>
      <c r="E3064" t="s">
        <v>514</v>
      </c>
      <c r="F3064">
        <v>1</v>
      </c>
      <c r="H3064" t="s">
        <v>545</v>
      </c>
      <c r="I3064" t="s">
        <v>522</v>
      </c>
      <c r="J3064" t="s">
        <v>518</v>
      </c>
      <c r="K3064" s="5" t="s">
        <v>558</v>
      </c>
      <c r="L3064" t="s">
        <v>514</v>
      </c>
      <c r="M3064">
        <v>1</v>
      </c>
    </row>
    <row r="3065" spans="1:13" x14ac:dyDescent="0.25">
      <c r="A3065" t="s">
        <v>534</v>
      </c>
      <c r="B3065" t="s">
        <v>524</v>
      </c>
      <c r="C3065" t="s">
        <v>515</v>
      </c>
      <c r="D3065" s="5" t="s">
        <v>558</v>
      </c>
      <c r="E3065" t="s">
        <v>513</v>
      </c>
      <c r="F3065">
        <v>26</v>
      </c>
      <c r="H3065" t="s">
        <v>545</v>
      </c>
      <c r="I3065" t="s">
        <v>523</v>
      </c>
      <c r="J3065" t="s">
        <v>511</v>
      </c>
      <c r="K3065" s="5" t="s">
        <v>558</v>
      </c>
      <c r="L3065" t="s">
        <v>514</v>
      </c>
      <c r="M3065">
        <v>2</v>
      </c>
    </row>
    <row r="3066" spans="1:13" x14ac:dyDescent="0.25">
      <c r="A3066" t="s">
        <v>534</v>
      </c>
      <c r="B3066" t="s">
        <v>524</v>
      </c>
      <c r="C3066" t="s">
        <v>515</v>
      </c>
      <c r="D3066" s="5" t="s">
        <v>558</v>
      </c>
      <c r="E3066" t="s">
        <v>514</v>
      </c>
      <c r="F3066">
        <v>27</v>
      </c>
      <c r="H3066" t="s">
        <v>545</v>
      </c>
      <c r="I3066" t="s">
        <v>523</v>
      </c>
      <c r="J3066" t="s">
        <v>515</v>
      </c>
      <c r="K3066" s="5" t="s">
        <v>558</v>
      </c>
      <c r="L3066" t="s">
        <v>513</v>
      </c>
      <c r="M3066">
        <v>31</v>
      </c>
    </row>
    <row r="3067" spans="1:13" x14ac:dyDescent="0.25">
      <c r="A3067" t="s">
        <v>534</v>
      </c>
      <c r="B3067" t="s">
        <v>525</v>
      </c>
      <c r="C3067" t="s">
        <v>515</v>
      </c>
      <c r="D3067" s="5" t="s">
        <v>558</v>
      </c>
      <c r="E3067" t="s">
        <v>513</v>
      </c>
      <c r="F3067">
        <v>1</v>
      </c>
      <c r="H3067" t="s">
        <v>545</v>
      </c>
      <c r="I3067" t="s">
        <v>523</v>
      </c>
      <c r="J3067" t="s">
        <v>515</v>
      </c>
      <c r="K3067" s="5" t="s">
        <v>558</v>
      </c>
      <c r="L3067" t="s">
        <v>514</v>
      </c>
      <c r="M3067">
        <v>38</v>
      </c>
    </row>
    <row r="3068" spans="1:13" x14ac:dyDescent="0.25">
      <c r="A3068" t="s">
        <v>535</v>
      </c>
      <c r="B3068" t="s">
        <v>510</v>
      </c>
      <c r="C3068" t="s">
        <v>511</v>
      </c>
      <c r="D3068" s="5" t="s">
        <v>558</v>
      </c>
      <c r="E3068" t="s">
        <v>513</v>
      </c>
      <c r="F3068">
        <v>36</v>
      </c>
      <c r="H3068" t="s">
        <v>545</v>
      </c>
      <c r="I3068" t="s">
        <v>523</v>
      </c>
      <c r="J3068" t="s">
        <v>518</v>
      </c>
      <c r="K3068" s="5" t="s">
        <v>558</v>
      </c>
      <c r="L3068" t="s">
        <v>513</v>
      </c>
      <c r="M3068">
        <v>1</v>
      </c>
    </row>
    <row r="3069" spans="1:13" x14ac:dyDescent="0.25">
      <c r="A3069" t="s">
        <v>535</v>
      </c>
      <c r="B3069" t="s">
        <v>510</v>
      </c>
      <c r="C3069" t="s">
        <v>511</v>
      </c>
      <c r="D3069" s="5" t="s">
        <v>558</v>
      </c>
      <c r="E3069" t="s">
        <v>514</v>
      </c>
      <c r="F3069">
        <v>71</v>
      </c>
      <c r="H3069" t="s">
        <v>545</v>
      </c>
      <c r="I3069" t="s">
        <v>523</v>
      </c>
      <c r="J3069" t="s">
        <v>518</v>
      </c>
      <c r="K3069" s="5" t="s">
        <v>558</v>
      </c>
      <c r="L3069" t="s">
        <v>514</v>
      </c>
      <c r="M3069">
        <v>4</v>
      </c>
    </row>
    <row r="3070" spans="1:13" x14ac:dyDescent="0.25">
      <c r="A3070" t="s">
        <v>535</v>
      </c>
      <c r="B3070" t="s">
        <v>510</v>
      </c>
      <c r="C3070" t="s">
        <v>515</v>
      </c>
      <c r="D3070" s="5" t="s">
        <v>558</v>
      </c>
      <c r="E3070" t="s">
        <v>513</v>
      </c>
      <c r="F3070">
        <v>99</v>
      </c>
      <c r="H3070" t="s">
        <v>545</v>
      </c>
      <c r="I3070" t="s">
        <v>524</v>
      </c>
      <c r="J3070" t="s">
        <v>511</v>
      </c>
      <c r="K3070" s="5" t="s">
        <v>558</v>
      </c>
      <c r="L3070" t="s">
        <v>514</v>
      </c>
      <c r="M3070">
        <v>1</v>
      </c>
    </row>
    <row r="3071" spans="1:13" x14ac:dyDescent="0.25">
      <c r="A3071" t="s">
        <v>535</v>
      </c>
      <c r="B3071" t="s">
        <v>510</v>
      </c>
      <c r="C3071" t="s">
        <v>515</v>
      </c>
      <c r="D3071" s="5" t="s">
        <v>558</v>
      </c>
      <c r="E3071" t="s">
        <v>514</v>
      </c>
      <c r="F3071">
        <v>154</v>
      </c>
      <c r="H3071" t="s">
        <v>545</v>
      </c>
      <c r="I3071" t="s">
        <v>524</v>
      </c>
      <c r="J3071" t="s">
        <v>515</v>
      </c>
      <c r="K3071" s="5" t="s">
        <v>558</v>
      </c>
      <c r="L3071" t="s">
        <v>513</v>
      </c>
      <c r="M3071">
        <v>49</v>
      </c>
    </row>
    <row r="3072" spans="1:13" x14ac:dyDescent="0.25">
      <c r="A3072" t="s">
        <v>535</v>
      </c>
      <c r="B3072" t="s">
        <v>510</v>
      </c>
      <c r="C3072" t="s">
        <v>527</v>
      </c>
      <c r="D3072" s="5" t="s">
        <v>558</v>
      </c>
      <c r="E3072" t="s">
        <v>514</v>
      </c>
      <c r="F3072">
        <v>2</v>
      </c>
      <c r="H3072" t="s">
        <v>545</v>
      </c>
      <c r="I3072" t="s">
        <v>524</v>
      </c>
      <c r="J3072" t="s">
        <v>515</v>
      </c>
      <c r="K3072" s="5" t="s">
        <v>558</v>
      </c>
      <c r="L3072" t="s">
        <v>514</v>
      </c>
      <c r="M3072">
        <v>68</v>
      </c>
    </row>
    <row r="3073" spans="1:13" x14ac:dyDescent="0.25">
      <c r="A3073" t="s">
        <v>535</v>
      </c>
      <c r="B3073" t="s">
        <v>510</v>
      </c>
      <c r="C3073" t="s">
        <v>517</v>
      </c>
      <c r="D3073" s="5" t="s">
        <v>558</v>
      </c>
      <c r="E3073" t="s">
        <v>513</v>
      </c>
      <c r="F3073">
        <v>6</v>
      </c>
      <c r="H3073" t="s">
        <v>545</v>
      </c>
      <c r="I3073" t="s">
        <v>524</v>
      </c>
      <c r="J3073" t="s">
        <v>518</v>
      </c>
      <c r="K3073" s="5" t="s">
        <v>558</v>
      </c>
      <c r="L3073" t="s">
        <v>513</v>
      </c>
      <c r="M3073">
        <v>2</v>
      </c>
    </row>
    <row r="3074" spans="1:13" x14ac:dyDescent="0.25">
      <c r="A3074" t="s">
        <v>535</v>
      </c>
      <c r="B3074" t="s">
        <v>510</v>
      </c>
      <c r="C3074" t="s">
        <v>517</v>
      </c>
      <c r="D3074" s="5" t="s">
        <v>558</v>
      </c>
      <c r="E3074" t="s">
        <v>514</v>
      </c>
      <c r="F3074">
        <v>39</v>
      </c>
      <c r="H3074" t="s">
        <v>545</v>
      </c>
      <c r="I3074" t="s">
        <v>524</v>
      </c>
      <c r="J3074" t="s">
        <v>518</v>
      </c>
      <c r="K3074" s="5" t="s">
        <v>558</v>
      </c>
      <c r="L3074" t="s">
        <v>514</v>
      </c>
      <c r="M3074">
        <v>3</v>
      </c>
    </row>
    <row r="3075" spans="1:13" x14ac:dyDescent="0.25">
      <c r="A3075" t="s">
        <v>535</v>
      </c>
      <c r="B3075" t="s">
        <v>510</v>
      </c>
      <c r="C3075" t="s">
        <v>518</v>
      </c>
      <c r="D3075" s="5" t="s">
        <v>558</v>
      </c>
      <c r="E3075" t="s">
        <v>513</v>
      </c>
      <c r="F3075">
        <v>6</v>
      </c>
      <c r="H3075" t="s">
        <v>545</v>
      </c>
      <c r="I3075" t="s">
        <v>525</v>
      </c>
      <c r="J3075" t="s">
        <v>515</v>
      </c>
      <c r="K3075" s="5" t="s">
        <v>558</v>
      </c>
      <c r="L3075" t="s">
        <v>513</v>
      </c>
      <c r="M3075">
        <v>8</v>
      </c>
    </row>
    <row r="3076" spans="1:13" x14ac:dyDescent="0.25">
      <c r="A3076" t="s">
        <v>535</v>
      </c>
      <c r="B3076" t="s">
        <v>510</v>
      </c>
      <c r="C3076" t="s">
        <v>518</v>
      </c>
      <c r="D3076" s="5" t="s">
        <v>558</v>
      </c>
      <c r="E3076" t="s">
        <v>514</v>
      </c>
      <c r="F3076">
        <v>15</v>
      </c>
      <c r="H3076" t="s">
        <v>545</v>
      </c>
      <c r="I3076" t="s">
        <v>525</v>
      </c>
      <c r="J3076" t="s">
        <v>515</v>
      </c>
      <c r="K3076" s="5" t="s">
        <v>558</v>
      </c>
      <c r="L3076" t="s">
        <v>514</v>
      </c>
      <c r="M3076">
        <v>10</v>
      </c>
    </row>
    <row r="3077" spans="1:13" x14ac:dyDescent="0.25">
      <c r="A3077" t="s">
        <v>535</v>
      </c>
      <c r="B3077" t="s">
        <v>510</v>
      </c>
      <c r="C3077" t="s">
        <v>530</v>
      </c>
      <c r="D3077" s="5" t="s">
        <v>558</v>
      </c>
      <c r="E3077" t="s">
        <v>514</v>
      </c>
      <c r="F3077">
        <v>1</v>
      </c>
      <c r="H3077" t="s">
        <v>546</v>
      </c>
      <c r="I3077" t="s">
        <v>510</v>
      </c>
      <c r="J3077" t="s">
        <v>511</v>
      </c>
      <c r="K3077" s="5" t="s">
        <v>558</v>
      </c>
      <c r="L3077" t="s">
        <v>513</v>
      </c>
      <c r="M3077">
        <v>89</v>
      </c>
    </row>
    <row r="3078" spans="1:13" x14ac:dyDescent="0.25">
      <c r="A3078" t="s">
        <v>535</v>
      </c>
      <c r="B3078" t="s">
        <v>510</v>
      </c>
      <c r="C3078" t="s">
        <v>519</v>
      </c>
      <c r="D3078" s="5" t="s">
        <v>558</v>
      </c>
      <c r="E3078" t="s">
        <v>513</v>
      </c>
      <c r="F3078">
        <v>6</v>
      </c>
      <c r="H3078" t="s">
        <v>546</v>
      </c>
      <c r="I3078" t="s">
        <v>510</v>
      </c>
      <c r="J3078" t="s">
        <v>511</v>
      </c>
      <c r="K3078" s="5" t="s">
        <v>558</v>
      </c>
      <c r="L3078" t="s">
        <v>514</v>
      </c>
      <c r="M3078">
        <v>159</v>
      </c>
    </row>
    <row r="3079" spans="1:13" x14ac:dyDescent="0.25">
      <c r="A3079" t="s">
        <v>535</v>
      </c>
      <c r="B3079" t="s">
        <v>510</v>
      </c>
      <c r="C3079" t="s">
        <v>519</v>
      </c>
      <c r="D3079" s="5" t="s">
        <v>558</v>
      </c>
      <c r="E3079" t="s">
        <v>516</v>
      </c>
      <c r="F3079">
        <v>1</v>
      </c>
      <c r="H3079" t="s">
        <v>546</v>
      </c>
      <c r="I3079" t="s">
        <v>510</v>
      </c>
      <c r="J3079" t="s">
        <v>515</v>
      </c>
      <c r="K3079" s="5" t="s">
        <v>558</v>
      </c>
      <c r="L3079" t="s">
        <v>513</v>
      </c>
      <c r="M3079">
        <v>319</v>
      </c>
    </row>
    <row r="3080" spans="1:13" x14ac:dyDescent="0.25">
      <c r="A3080" t="s">
        <v>535</v>
      </c>
      <c r="B3080" t="s">
        <v>510</v>
      </c>
      <c r="C3080" t="s">
        <v>519</v>
      </c>
      <c r="D3080" s="5" t="s">
        <v>558</v>
      </c>
      <c r="E3080" t="s">
        <v>514</v>
      </c>
      <c r="F3080">
        <v>78</v>
      </c>
      <c r="H3080" t="s">
        <v>546</v>
      </c>
      <c r="I3080" t="s">
        <v>510</v>
      </c>
      <c r="J3080" t="s">
        <v>515</v>
      </c>
      <c r="K3080" s="5" t="s">
        <v>558</v>
      </c>
      <c r="L3080" t="s">
        <v>514</v>
      </c>
      <c r="M3080">
        <v>409</v>
      </c>
    </row>
    <row r="3081" spans="1:13" x14ac:dyDescent="0.25">
      <c r="A3081" t="s">
        <v>535</v>
      </c>
      <c r="B3081" t="s">
        <v>520</v>
      </c>
      <c r="C3081" t="s">
        <v>511</v>
      </c>
      <c r="D3081" s="5" t="s">
        <v>558</v>
      </c>
      <c r="E3081" t="s">
        <v>514</v>
      </c>
      <c r="F3081">
        <v>3</v>
      </c>
      <c r="H3081" t="s">
        <v>546</v>
      </c>
      <c r="I3081" t="s">
        <v>510</v>
      </c>
      <c r="J3081" t="s">
        <v>527</v>
      </c>
      <c r="K3081" s="5" t="s">
        <v>558</v>
      </c>
      <c r="L3081" t="s">
        <v>513</v>
      </c>
      <c r="M3081">
        <v>2</v>
      </c>
    </row>
    <row r="3082" spans="1:13" x14ac:dyDescent="0.25">
      <c r="A3082" t="s">
        <v>535</v>
      </c>
      <c r="B3082" t="s">
        <v>520</v>
      </c>
      <c r="C3082" t="s">
        <v>515</v>
      </c>
      <c r="D3082" s="5" t="s">
        <v>558</v>
      </c>
      <c r="E3082" t="s">
        <v>513</v>
      </c>
      <c r="F3082">
        <v>61</v>
      </c>
      <c r="H3082" t="s">
        <v>546</v>
      </c>
      <c r="I3082" t="s">
        <v>510</v>
      </c>
      <c r="J3082" t="s">
        <v>527</v>
      </c>
      <c r="K3082" s="5" t="s">
        <v>558</v>
      </c>
      <c r="L3082" t="s">
        <v>514</v>
      </c>
      <c r="M3082">
        <v>1</v>
      </c>
    </row>
    <row r="3083" spans="1:13" x14ac:dyDescent="0.25">
      <c r="A3083" t="s">
        <v>535</v>
      </c>
      <c r="B3083" t="s">
        <v>520</v>
      </c>
      <c r="C3083" t="s">
        <v>515</v>
      </c>
      <c r="D3083" s="5" t="s">
        <v>558</v>
      </c>
      <c r="E3083" t="s">
        <v>514</v>
      </c>
      <c r="F3083">
        <v>73</v>
      </c>
      <c r="H3083" t="s">
        <v>546</v>
      </c>
      <c r="I3083" t="s">
        <v>510</v>
      </c>
      <c r="J3083" t="s">
        <v>517</v>
      </c>
      <c r="K3083" s="5" t="s">
        <v>558</v>
      </c>
      <c r="L3083" t="s">
        <v>513</v>
      </c>
      <c r="M3083">
        <v>15</v>
      </c>
    </row>
    <row r="3084" spans="1:13" x14ac:dyDescent="0.25">
      <c r="A3084" t="s">
        <v>535</v>
      </c>
      <c r="B3084" t="s">
        <v>520</v>
      </c>
      <c r="C3084" t="s">
        <v>518</v>
      </c>
      <c r="D3084" s="5" t="s">
        <v>558</v>
      </c>
      <c r="E3084" t="s">
        <v>513</v>
      </c>
      <c r="F3084">
        <v>2</v>
      </c>
      <c r="H3084" t="s">
        <v>546</v>
      </c>
      <c r="I3084" t="s">
        <v>510</v>
      </c>
      <c r="J3084" t="s">
        <v>517</v>
      </c>
      <c r="K3084" s="5" t="s">
        <v>558</v>
      </c>
      <c r="L3084" t="s">
        <v>514</v>
      </c>
      <c r="M3084">
        <v>71</v>
      </c>
    </row>
    <row r="3085" spans="1:13" x14ac:dyDescent="0.25">
      <c r="A3085" t="s">
        <v>535</v>
      </c>
      <c r="B3085" t="s">
        <v>520</v>
      </c>
      <c r="C3085" t="s">
        <v>518</v>
      </c>
      <c r="D3085" s="5" t="s">
        <v>558</v>
      </c>
      <c r="E3085" t="s">
        <v>514</v>
      </c>
      <c r="F3085">
        <v>2</v>
      </c>
      <c r="H3085" t="s">
        <v>546</v>
      </c>
      <c r="I3085" t="s">
        <v>510</v>
      </c>
      <c r="J3085" t="s">
        <v>518</v>
      </c>
      <c r="K3085" s="5" t="s">
        <v>558</v>
      </c>
      <c r="L3085" t="s">
        <v>513</v>
      </c>
      <c r="M3085">
        <v>74</v>
      </c>
    </row>
    <row r="3086" spans="1:13" x14ac:dyDescent="0.25">
      <c r="A3086" t="s">
        <v>535</v>
      </c>
      <c r="B3086" t="s">
        <v>522</v>
      </c>
      <c r="C3086" t="s">
        <v>511</v>
      </c>
      <c r="D3086" s="5" t="s">
        <v>558</v>
      </c>
      <c r="E3086" t="s">
        <v>513</v>
      </c>
      <c r="F3086">
        <v>1</v>
      </c>
      <c r="H3086" t="s">
        <v>546</v>
      </c>
      <c r="I3086" t="s">
        <v>510</v>
      </c>
      <c r="J3086" t="s">
        <v>518</v>
      </c>
      <c r="K3086" s="5" t="s">
        <v>558</v>
      </c>
      <c r="L3086" t="s">
        <v>514</v>
      </c>
      <c r="M3086">
        <v>107</v>
      </c>
    </row>
    <row r="3087" spans="1:13" x14ac:dyDescent="0.25">
      <c r="A3087" t="s">
        <v>535</v>
      </c>
      <c r="B3087" t="s">
        <v>522</v>
      </c>
      <c r="C3087" t="s">
        <v>511</v>
      </c>
      <c r="D3087" s="5" t="s">
        <v>558</v>
      </c>
      <c r="E3087" t="s">
        <v>514</v>
      </c>
      <c r="F3087">
        <v>2</v>
      </c>
      <c r="H3087" t="s">
        <v>546</v>
      </c>
      <c r="I3087" t="s">
        <v>510</v>
      </c>
      <c r="J3087" t="s">
        <v>519</v>
      </c>
      <c r="K3087" s="5" t="s">
        <v>558</v>
      </c>
      <c r="L3087" t="s">
        <v>513</v>
      </c>
      <c r="M3087">
        <v>8</v>
      </c>
    </row>
    <row r="3088" spans="1:13" x14ac:dyDescent="0.25">
      <c r="A3088" t="s">
        <v>535</v>
      </c>
      <c r="B3088" t="s">
        <v>522</v>
      </c>
      <c r="C3088" t="s">
        <v>515</v>
      </c>
      <c r="D3088" s="5" t="s">
        <v>558</v>
      </c>
      <c r="E3088" t="s">
        <v>513</v>
      </c>
      <c r="F3088">
        <v>9</v>
      </c>
      <c r="H3088" t="s">
        <v>546</v>
      </c>
      <c r="I3088" t="s">
        <v>510</v>
      </c>
      <c r="J3088" t="s">
        <v>519</v>
      </c>
      <c r="K3088" s="5" t="s">
        <v>558</v>
      </c>
      <c r="L3088" t="s">
        <v>514</v>
      </c>
      <c r="M3088">
        <v>64</v>
      </c>
    </row>
    <row r="3089" spans="1:13" x14ac:dyDescent="0.25">
      <c r="A3089" t="s">
        <v>535</v>
      </c>
      <c r="B3089" t="s">
        <v>522</v>
      </c>
      <c r="C3089" t="s">
        <v>515</v>
      </c>
      <c r="D3089" s="5" t="s">
        <v>558</v>
      </c>
      <c r="E3089" t="s">
        <v>514</v>
      </c>
      <c r="F3089">
        <v>8</v>
      </c>
      <c r="H3089" t="s">
        <v>546</v>
      </c>
      <c r="I3089" t="s">
        <v>520</v>
      </c>
      <c r="J3089" t="s">
        <v>511</v>
      </c>
      <c r="K3089" s="5" t="s">
        <v>558</v>
      </c>
      <c r="L3089" t="s">
        <v>513</v>
      </c>
      <c r="M3089">
        <v>2</v>
      </c>
    </row>
    <row r="3090" spans="1:13" x14ac:dyDescent="0.25">
      <c r="A3090" t="s">
        <v>535</v>
      </c>
      <c r="B3090" t="s">
        <v>522</v>
      </c>
      <c r="C3090" t="s">
        <v>517</v>
      </c>
      <c r="D3090" s="5" t="s">
        <v>558</v>
      </c>
      <c r="E3090" t="s">
        <v>514</v>
      </c>
      <c r="F3090">
        <v>1</v>
      </c>
      <c r="H3090" t="s">
        <v>546</v>
      </c>
      <c r="I3090" t="s">
        <v>520</v>
      </c>
      <c r="J3090" t="s">
        <v>515</v>
      </c>
      <c r="K3090" s="5" t="s">
        <v>558</v>
      </c>
      <c r="L3090" t="s">
        <v>513</v>
      </c>
      <c r="M3090">
        <v>462</v>
      </c>
    </row>
    <row r="3091" spans="1:13" x14ac:dyDescent="0.25">
      <c r="A3091" t="s">
        <v>535</v>
      </c>
      <c r="B3091" t="s">
        <v>522</v>
      </c>
      <c r="C3091" t="s">
        <v>518</v>
      </c>
      <c r="D3091" s="5" t="s">
        <v>558</v>
      </c>
      <c r="E3091" t="s">
        <v>513</v>
      </c>
      <c r="F3091">
        <v>1</v>
      </c>
      <c r="H3091" t="s">
        <v>546</v>
      </c>
      <c r="I3091" t="s">
        <v>520</v>
      </c>
      <c r="J3091" t="s">
        <v>515</v>
      </c>
      <c r="K3091" s="5" t="s">
        <v>558</v>
      </c>
      <c r="L3091" t="s">
        <v>516</v>
      </c>
      <c r="M3091">
        <v>1</v>
      </c>
    </row>
    <row r="3092" spans="1:13" x14ac:dyDescent="0.25">
      <c r="A3092" t="s">
        <v>535</v>
      </c>
      <c r="B3092" t="s">
        <v>522</v>
      </c>
      <c r="C3092" t="s">
        <v>518</v>
      </c>
      <c r="D3092" s="5" t="s">
        <v>558</v>
      </c>
      <c r="E3092" t="s">
        <v>514</v>
      </c>
      <c r="F3092">
        <v>1</v>
      </c>
      <c r="H3092" t="s">
        <v>546</v>
      </c>
      <c r="I3092" t="s">
        <v>520</v>
      </c>
      <c r="J3092" t="s">
        <v>515</v>
      </c>
      <c r="K3092" s="5" t="s">
        <v>558</v>
      </c>
      <c r="L3092" t="s">
        <v>514</v>
      </c>
      <c r="M3092">
        <v>638</v>
      </c>
    </row>
    <row r="3093" spans="1:13" x14ac:dyDescent="0.25">
      <c r="A3093" t="s">
        <v>535</v>
      </c>
      <c r="B3093" t="s">
        <v>522</v>
      </c>
      <c r="C3093" t="s">
        <v>519</v>
      </c>
      <c r="D3093" s="5" t="s">
        <v>558</v>
      </c>
      <c r="E3093" t="s">
        <v>514</v>
      </c>
      <c r="F3093">
        <v>1</v>
      </c>
      <c r="H3093" t="s">
        <v>546</v>
      </c>
      <c r="I3093" t="s">
        <v>520</v>
      </c>
      <c r="J3093" t="s">
        <v>527</v>
      </c>
      <c r="K3093" s="5" t="s">
        <v>558</v>
      </c>
      <c r="L3093" t="s">
        <v>514</v>
      </c>
      <c r="M3093">
        <v>2</v>
      </c>
    </row>
    <row r="3094" spans="1:13" x14ac:dyDescent="0.25">
      <c r="A3094" t="s">
        <v>535</v>
      </c>
      <c r="B3094" t="s">
        <v>523</v>
      </c>
      <c r="C3094" t="s">
        <v>511</v>
      </c>
      <c r="D3094" s="5" t="s">
        <v>558</v>
      </c>
      <c r="E3094" t="s">
        <v>514</v>
      </c>
      <c r="F3094">
        <v>3</v>
      </c>
      <c r="H3094" t="s">
        <v>546</v>
      </c>
      <c r="I3094" t="s">
        <v>520</v>
      </c>
      <c r="J3094" t="s">
        <v>517</v>
      </c>
      <c r="K3094" s="5" t="s">
        <v>558</v>
      </c>
      <c r="L3094" t="s">
        <v>514</v>
      </c>
      <c r="M3094">
        <v>2</v>
      </c>
    </row>
    <row r="3095" spans="1:13" x14ac:dyDescent="0.25">
      <c r="A3095" t="s">
        <v>535</v>
      </c>
      <c r="B3095" t="s">
        <v>523</v>
      </c>
      <c r="C3095" t="s">
        <v>515</v>
      </c>
      <c r="D3095" s="5" t="s">
        <v>558</v>
      </c>
      <c r="E3095" t="s">
        <v>513</v>
      </c>
      <c r="F3095">
        <v>23</v>
      </c>
      <c r="H3095" t="s">
        <v>546</v>
      </c>
      <c r="I3095" t="s">
        <v>520</v>
      </c>
      <c r="J3095" t="s">
        <v>518</v>
      </c>
      <c r="K3095" s="5" t="s">
        <v>558</v>
      </c>
      <c r="L3095" t="s">
        <v>513</v>
      </c>
      <c r="M3095">
        <v>33</v>
      </c>
    </row>
    <row r="3096" spans="1:13" x14ac:dyDescent="0.25">
      <c r="A3096" t="s">
        <v>535</v>
      </c>
      <c r="B3096" t="s">
        <v>523</v>
      </c>
      <c r="C3096" t="s">
        <v>515</v>
      </c>
      <c r="D3096" s="5" t="s">
        <v>558</v>
      </c>
      <c r="E3096" t="s">
        <v>514</v>
      </c>
      <c r="F3096">
        <v>41</v>
      </c>
      <c r="H3096" t="s">
        <v>546</v>
      </c>
      <c r="I3096" t="s">
        <v>520</v>
      </c>
      <c r="J3096" t="s">
        <v>518</v>
      </c>
      <c r="K3096" s="5" t="s">
        <v>558</v>
      </c>
      <c r="L3096" t="s">
        <v>514</v>
      </c>
      <c r="M3096">
        <v>43</v>
      </c>
    </row>
    <row r="3097" spans="1:13" x14ac:dyDescent="0.25">
      <c r="A3097" t="s">
        <v>535</v>
      </c>
      <c r="B3097" t="s">
        <v>523</v>
      </c>
      <c r="C3097" t="s">
        <v>517</v>
      </c>
      <c r="D3097" s="5" t="s">
        <v>558</v>
      </c>
      <c r="E3097" t="s">
        <v>513</v>
      </c>
      <c r="F3097">
        <v>1</v>
      </c>
      <c r="H3097" t="s">
        <v>546</v>
      </c>
      <c r="I3097" t="s">
        <v>520</v>
      </c>
      <c r="J3097" t="s">
        <v>519</v>
      </c>
      <c r="K3097" s="5" t="s">
        <v>558</v>
      </c>
      <c r="L3097" t="s">
        <v>513</v>
      </c>
      <c r="M3097">
        <v>1</v>
      </c>
    </row>
    <row r="3098" spans="1:13" x14ac:dyDescent="0.25">
      <c r="A3098" t="s">
        <v>535</v>
      </c>
      <c r="B3098" t="s">
        <v>523</v>
      </c>
      <c r="C3098" t="s">
        <v>517</v>
      </c>
      <c r="D3098" s="5" t="s">
        <v>558</v>
      </c>
      <c r="E3098" t="s">
        <v>514</v>
      </c>
      <c r="F3098">
        <v>1</v>
      </c>
      <c r="H3098" t="s">
        <v>546</v>
      </c>
      <c r="I3098" t="s">
        <v>521</v>
      </c>
      <c r="J3098" t="s">
        <v>511</v>
      </c>
      <c r="K3098" s="5" t="s">
        <v>558</v>
      </c>
      <c r="L3098" t="s">
        <v>513</v>
      </c>
      <c r="M3098">
        <v>6</v>
      </c>
    </row>
    <row r="3099" spans="1:13" x14ac:dyDescent="0.25">
      <c r="A3099" t="s">
        <v>535</v>
      </c>
      <c r="B3099" t="s">
        <v>523</v>
      </c>
      <c r="C3099" t="s">
        <v>518</v>
      </c>
      <c r="D3099" s="5" t="s">
        <v>558</v>
      </c>
      <c r="E3099" t="s">
        <v>514</v>
      </c>
      <c r="F3099">
        <v>3</v>
      </c>
      <c r="H3099" t="s">
        <v>546</v>
      </c>
      <c r="I3099" t="s">
        <v>521</v>
      </c>
      <c r="J3099" t="s">
        <v>511</v>
      </c>
      <c r="K3099" s="5" t="s">
        <v>558</v>
      </c>
      <c r="L3099" t="s">
        <v>514</v>
      </c>
      <c r="M3099">
        <v>10</v>
      </c>
    </row>
    <row r="3100" spans="1:13" x14ac:dyDescent="0.25">
      <c r="A3100" t="s">
        <v>535</v>
      </c>
      <c r="B3100" t="s">
        <v>524</v>
      </c>
      <c r="C3100" t="s">
        <v>511</v>
      </c>
      <c r="D3100" s="5" t="s">
        <v>558</v>
      </c>
      <c r="E3100" t="s">
        <v>513</v>
      </c>
      <c r="F3100">
        <v>2</v>
      </c>
      <c r="H3100" t="s">
        <v>546</v>
      </c>
      <c r="I3100" t="s">
        <v>521</v>
      </c>
      <c r="J3100" t="s">
        <v>515</v>
      </c>
      <c r="K3100" s="5" t="s">
        <v>558</v>
      </c>
      <c r="L3100" t="s">
        <v>514</v>
      </c>
      <c r="M3100">
        <v>8</v>
      </c>
    </row>
    <row r="3101" spans="1:13" x14ac:dyDescent="0.25">
      <c r="A3101" t="s">
        <v>535</v>
      </c>
      <c r="B3101" t="s">
        <v>524</v>
      </c>
      <c r="C3101" t="s">
        <v>515</v>
      </c>
      <c r="D3101" s="5" t="s">
        <v>558</v>
      </c>
      <c r="E3101" t="s">
        <v>513</v>
      </c>
      <c r="F3101">
        <v>45</v>
      </c>
      <c r="H3101" t="s">
        <v>546</v>
      </c>
      <c r="I3101" t="s">
        <v>521</v>
      </c>
      <c r="J3101" t="s">
        <v>517</v>
      </c>
      <c r="K3101" s="5" t="s">
        <v>558</v>
      </c>
      <c r="L3101" t="s">
        <v>514</v>
      </c>
      <c r="M3101">
        <v>2</v>
      </c>
    </row>
    <row r="3102" spans="1:13" x14ac:dyDescent="0.25">
      <c r="A3102" t="s">
        <v>535</v>
      </c>
      <c r="B3102" t="s">
        <v>524</v>
      </c>
      <c r="C3102" t="s">
        <v>515</v>
      </c>
      <c r="D3102" s="5" t="s">
        <v>558</v>
      </c>
      <c r="E3102" t="s">
        <v>514</v>
      </c>
      <c r="F3102">
        <v>43</v>
      </c>
      <c r="H3102" t="s">
        <v>546</v>
      </c>
      <c r="I3102" t="s">
        <v>521</v>
      </c>
      <c r="J3102" t="s">
        <v>518</v>
      </c>
      <c r="K3102" s="5" t="s">
        <v>558</v>
      </c>
      <c r="L3102" t="s">
        <v>513</v>
      </c>
      <c r="M3102">
        <v>5</v>
      </c>
    </row>
    <row r="3103" spans="1:13" x14ac:dyDescent="0.25">
      <c r="A3103" t="s">
        <v>535</v>
      </c>
      <c r="B3103" t="s">
        <v>524</v>
      </c>
      <c r="C3103" t="s">
        <v>518</v>
      </c>
      <c r="D3103" s="5" t="s">
        <v>558</v>
      </c>
      <c r="E3103" t="s">
        <v>513</v>
      </c>
      <c r="F3103">
        <v>2</v>
      </c>
      <c r="H3103" t="s">
        <v>546</v>
      </c>
      <c r="I3103" t="s">
        <v>521</v>
      </c>
      <c r="J3103" t="s">
        <v>518</v>
      </c>
      <c r="K3103" s="5" t="s">
        <v>558</v>
      </c>
      <c r="L3103" t="s">
        <v>514</v>
      </c>
      <c r="M3103">
        <v>8</v>
      </c>
    </row>
    <row r="3104" spans="1:13" x14ac:dyDescent="0.25">
      <c r="A3104" t="s">
        <v>535</v>
      </c>
      <c r="B3104" t="s">
        <v>525</v>
      </c>
      <c r="C3104" t="s">
        <v>515</v>
      </c>
      <c r="D3104" s="5" t="s">
        <v>558</v>
      </c>
      <c r="E3104" t="s">
        <v>513</v>
      </c>
      <c r="F3104">
        <v>3</v>
      </c>
      <c r="H3104" t="s">
        <v>546</v>
      </c>
      <c r="I3104" t="s">
        <v>522</v>
      </c>
      <c r="J3104" t="s">
        <v>511</v>
      </c>
      <c r="K3104" s="5" t="s">
        <v>558</v>
      </c>
      <c r="L3104" t="s">
        <v>513</v>
      </c>
      <c r="M3104">
        <v>2</v>
      </c>
    </row>
    <row r="3105" spans="1:13" x14ac:dyDescent="0.25">
      <c r="A3105" t="s">
        <v>535</v>
      </c>
      <c r="B3105" t="s">
        <v>525</v>
      </c>
      <c r="C3105" t="s">
        <v>515</v>
      </c>
      <c r="D3105" s="5" t="s">
        <v>558</v>
      </c>
      <c r="E3105" t="s">
        <v>514</v>
      </c>
      <c r="F3105">
        <v>1</v>
      </c>
      <c r="H3105" t="s">
        <v>546</v>
      </c>
      <c r="I3105" t="s">
        <v>522</v>
      </c>
      <c r="J3105" t="s">
        <v>511</v>
      </c>
      <c r="K3105" s="5" t="s">
        <v>558</v>
      </c>
      <c r="L3105" t="s">
        <v>514</v>
      </c>
      <c r="M3105">
        <v>4</v>
      </c>
    </row>
    <row r="3106" spans="1:13" x14ac:dyDescent="0.25">
      <c r="A3106" t="s">
        <v>535</v>
      </c>
      <c r="B3106" t="s">
        <v>525</v>
      </c>
      <c r="C3106" t="s">
        <v>527</v>
      </c>
      <c r="D3106" s="5" t="s">
        <v>558</v>
      </c>
      <c r="E3106" t="s">
        <v>513</v>
      </c>
      <c r="F3106">
        <v>1</v>
      </c>
      <c r="H3106" t="s">
        <v>546</v>
      </c>
      <c r="I3106" t="s">
        <v>522</v>
      </c>
      <c r="J3106" t="s">
        <v>515</v>
      </c>
      <c r="K3106" s="5" t="s">
        <v>558</v>
      </c>
      <c r="L3106" t="s">
        <v>513</v>
      </c>
      <c r="M3106">
        <v>42</v>
      </c>
    </row>
    <row r="3107" spans="1:13" x14ac:dyDescent="0.25">
      <c r="A3107" t="s">
        <v>536</v>
      </c>
      <c r="B3107" t="s">
        <v>510</v>
      </c>
      <c r="C3107" t="s">
        <v>511</v>
      </c>
      <c r="D3107" s="5" t="s">
        <v>558</v>
      </c>
      <c r="E3107" t="s">
        <v>513</v>
      </c>
      <c r="F3107">
        <v>35</v>
      </c>
      <c r="H3107" t="s">
        <v>546</v>
      </c>
      <c r="I3107" t="s">
        <v>522</v>
      </c>
      <c r="J3107" t="s">
        <v>515</v>
      </c>
      <c r="K3107" s="5" t="s">
        <v>558</v>
      </c>
      <c r="L3107" t="s">
        <v>514</v>
      </c>
      <c r="M3107">
        <v>48</v>
      </c>
    </row>
    <row r="3108" spans="1:13" x14ac:dyDescent="0.25">
      <c r="A3108" t="s">
        <v>536</v>
      </c>
      <c r="B3108" t="s">
        <v>510</v>
      </c>
      <c r="C3108" t="s">
        <v>511</v>
      </c>
      <c r="D3108" s="5" t="s">
        <v>558</v>
      </c>
      <c r="E3108" t="s">
        <v>514</v>
      </c>
      <c r="F3108">
        <v>92</v>
      </c>
      <c r="H3108" t="s">
        <v>546</v>
      </c>
      <c r="I3108" t="s">
        <v>522</v>
      </c>
      <c r="J3108" t="s">
        <v>517</v>
      </c>
      <c r="K3108" s="5" t="s">
        <v>558</v>
      </c>
      <c r="L3108" t="s">
        <v>513</v>
      </c>
      <c r="M3108">
        <v>1</v>
      </c>
    </row>
    <row r="3109" spans="1:13" x14ac:dyDescent="0.25">
      <c r="A3109" t="s">
        <v>536</v>
      </c>
      <c r="B3109" t="s">
        <v>510</v>
      </c>
      <c r="C3109" t="s">
        <v>515</v>
      </c>
      <c r="D3109" s="5" t="s">
        <v>558</v>
      </c>
      <c r="E3109" t="s">
        <v>513</v>
      </c>
      <c r="F3109">
        <v>135</v>
      </c>
      <c r="H3109" t="s">
        <v>546</v>
      </c>
      <c r="I3109" t="s">
        <v>522</v>
      </c>
      <c r="J3109" t="s">
        <v>517</v>
      </c>
      <c r="K3109" s="5" t="s">
        <v>558</v>
      </c>
      <c r="L3109" t="s">
        <v>514</v>
      </c>
      <c r="M3109">
        <v>1</v>
      </c>
    </row>
    <row r="3110" spans="1:13" x14ac:dyDescent="0.25">
      <c r="A3110" t="s">
        <v>536</v>
      </c>
      <c r="B3110" t="s">
        <v>510</v>
      </c>
      <c r="C3110" t="s">
        <v>515</v>
      </c>
      <c r="D3110" s="5" t="s">
        <v>558</v>
      </c>
      <c r="E3110" t="s">
        <v>516</v>
      </c>
      <c r="F3110">
        <v>1</v>
      </c>
      <c r="H3110" t="s">
        <v>546</v>
      </c>
      <c r="I3110" t="s">
        <v>522</v>
      </c>
      <c r="J3110" t="s">
        <v>518</v>
      </c>
      <c r="K3110" s="5" t="s">
        <v>558</v>
      </c>
      <c r="L3110" t="s">
        <v>513</v>
      </c>
      <c r="M3110">
        <v>14</v>
      </c>
    </row>
    <row r="3111" spans="1:13" x14ac:dyDescent="0.25">
      <c r="A3111" t="s">
        <v>536</v>
      </c>
      <c r="B3111" t="s">
        <v>510</v>
      </c>
      <c r="C3111" t="s">
        <v>515</v>
      </c>
      <c r="D3111" s="5" t="s">
        <v>558</v>
      </c>
      <c r="E3111" t="s">
        <v>514</v>
      </c>
      <c r="F3111">
        <v>200</v>
      </c>
      <c r="H3111" t="s">
        <v>546</v>
      </c>
      <c r="I3111" t="s">
        <v>522</v>
      </c>
      <c r="J3111" t="s">
        <v>518</v>
      </c>
      <c r="K3111" s="5" t="s">
        <v>558</v>
      </c>
      <c r="L3111" t="s">
        <v>514</v>
      </c>
      <c r="M3111">
        <v>10</v>
      </c>
    </row>
    <row r="3112" spans="1:13" x14ac:dyDescent="0.25">
      <c r="A3112" t="s">
        <v>536</v>
      </c>
      <c r="B3112" t="s">
        <v>510</v>
      </c>
      <c r="C3112" t="s">
        <v>527</v>
      </c>
      <c r="D3112" s="5" t="s">
        <v>558</v>
      </c>
      <c r="E3112" t="s">
        <v>513</v>
      </c>
      <c r="F3112">
        <v>5</v>
      </c>
      <c r="H3112" t="s">
        <v>546</v>
      </c>
      <c r="I3112" t="s">
        <v>522</v>
      </c>
      <c r="J3112" t="s">
        <v>519</v>
      </c>
      <c r="K3112" s="5" t="s">
        <v>558</v>
      </c>
      <c r="L3112" t="s">
        <v>514</v>
      </c>
      <c r="M3112">
        <v>1</v>
      </c>
    </row>
    <row r="3113" spans="1:13" x14ac:dyDescent="0.25">
      <c r="A3113" t="s">
        <v>536</v>
      </c>
      <c r="B3113" t="s">
        <v>510</v>
      </c>
      <c r="C3113" t="s">
        <v>527</v>
      </c>
      <c r="D3113" s="5" t="s">
        <v>558</v>
      </c>
      <c r="E3113" t="s">
        <v>514</v>
      </c>
      <c r="F3113">
        <v>14</v>
      </c>
      <c r="H3113" t="s">
        <v>546</v>
      </c>
      <c r="I3113" t="s">
        <v>523</v>
      </c>
      <c r="J3113" t="s">
        <v>515</v>
      </c>
      <c r="K3113" s="5" t="s">
        <v>558</v>
      </c>
      <c r="L3113" t="s">
        <v>513</v>
      </c>
      <c r="M3113">
        <v>58</v>
      </c>
    </row>
    <row r="3114" spans="1:13" x14ac:dyDescent="0.25">
      <c r="A3114" t="s">
        <v>536</v>
      </c>
      <c r="B3114" t="s">
        <v>510</v>
      </c>
      <c r="C3114" t="s">
        <v>517</v>
      </c>
      <c r="D3114" s="5" t="s">
        <v>558</v>
      </c>
      <c r="E3114" t="s">
        <v>513</v>
      </c>
      <c r="F3114">
        <v>6</v>
      </c>
      <c r="H3114" t="s">
        <v>546</v>
      </c>
      <c r="I3114" t="s">
        <v>523</v>
      </c>
      <c r="J3114" t="s">
        <v>515</v>
      </c>
      <c r="K3114" s="5" t="s">
        <v>558</v>
      </c>
      <c r="L3114" t="s">
        <v>514</v>
      </c>
      <c r="M3114">
        <v>93</v>
      </c>
    </row>
    <row r="3115" spans="1:13" x14ac:dyDescent="0.25">
      <c r="A3115" t="s">
        <v>536</v>
      </c>
      <c r="B3115" t="s">
        <v>510</v>
      </c>
      <c r="C3115" t="s">
        <v>517</v>
      </c>
      <c r="D3115" s="5" t="s">
        <v>558</v>
      </c>
      <c r="E3115" t="s">
        <v>514</v>
      </c>
      <c r="F3115">
        <v>74</v>
      </c>
      <c r="H3115" t="s">
        <v>546</v>
      </c>
      <c r="I3115" t="s">
        <v>523</v>
      </c>
      <c r="J3115" t="s">
        <v>527</v>
      </c>
      <c r="K3115" s="5" t="s">
        <v>558</v>
      </c>
      <c r="L3115" t="s">
        <v>513</v>
      </c>
      <c r="M3115">
        <v>1</v>
      </c>
    </row>
    <row r="3116" spans="1:13" x14ac:dyDescent="0.25">
      <c r="A3116" t="s">
        <v>536</v>
      </c>
      <c r="B3116" t="s">
        <v>510</v>
      </c>
      <c r="C3116" t="s">
        <v>518</v>
      </c>
      <c r="D3116" s="5" t="s">
        <v>558</v>
      </c>
      <c r="E3116" t="s">
        <v>513</v>
      </c>
      <c r="F3116">
        <v>26</v>
      </c>
      <c r="H3116" t="s">
        <v>546</v>
      </c>
      <c r="I3116" t="s">
        <v>523</v>
      </c>
      <c r="J3116" t="s">
        <v>517</v>
      </c>
      <c r="K3116" s="5" t="s">
        <v>558</v>
      </c>
      <c r="L3116" t="s">
        <v>514</v>
      </c>
      <c r="M3116">
        <v>4</v>
      </c>
    </row>
    <row r="3117" spans="1:13" x14ac:dyDescent="0.25">
      <c r="A3117" t="s">
        <v>536</v>
      </c>
      <c r="B3117" t="s">
        <v>510</v>
      </c>
      <c r="C3117" t="s">
        <v>518</v>
      </c>
      <c r="D3117" s="5" t="s">
        <v>558</v>
      </c>
      <c r="E3117" t="s">
        <v>514</v>
      </c>
      <c r="F3117">
        <v>36</v>
      </c>
      <c r="H3117" t="s">
        <v>546</v>
      </c>
      <c r="I3117" t="s">
        <v>523</v>
      </c>
      <c r="J3117" t="s">
        <v>518</v>
      </c>
      <c r="K3117" s="5" t="s">
        <v>558</v>
      </c>
      <c r="L3117" t="s">
        <v>513</v>
      </c>
      <c r="M3117">
        <v>20</v>
      </c>
    </row>
    <row r="3118" spans="1:13" x14ac:dyDescent="0.25">
      <c r="A3118" t="s">
        <v>536</v>
      </c>
      <c r="B3118" t="s">
        <v>510</v>
      </c>
      <c r="C3118" t="s">
        <v>519</v>
      </c>
      <c r="D3118" s="5" t="s">
        <v>558</v>
      </c>
      <c r="E3118" t="s">
        <v>513</v>
      </c>
      <c r="F3118">
        <v>11</v>
      </c>
      <c r="H3118" t="s">
        <v>546</v>
      </c>
      <c r="I3118" t="s">
        <v>523</v>
      </c>
      <c r="J3118" t="s">
        <v>518</v>
      </c>
      <c r="K3118" s="5" t="s">
        <v>558</v>
      </c>
      <c r="L3118" t="s">
        <v>514</v>
      </c>
      <c r="M3118">
        <v>14</v>
      </c>
    </row>
    <row r="3119" spans="1:13" x14ac:dyDescent="0.25">
      <c r="A3119" t="s">
        <v>536</v>
      </c>
      <c r="B3119" t="s">
        <v>510</v>
      </c>
      <c r="C3119" t="s">
        <v>519</v>
      </c>
      <c r="D3119" s="5" t="s">
        <v>558</v>
      </c>
      <c r="E3119" t="s">
        <v>514</v>
      </c>
      <c r="F3119">
        <v>61</v>
      </c>
      <c r="H3119" t="s">
        <v>546</v>
      </c>
      <c r="I3119" t="s">
        <v>523</v>
      </c>
      <c r="J3119" t="s">
        <v>519</v>
      </c>
      <c r="K3119" s="5" t="s">
        <v>558</v>
      </c>
      <c r="L3119" t="s">
        <v>513</v>
      </c>
      <c r="M3119">
        <v>2</v>
      </c>
    </row>
    <row r="3120" spans="1:13" x14ac:dyDescent="0.25">
      <c r="A3120" t="s">
        <v>536</v>
      </c>
      <c r="B3120" t="s">
        <v>520</v>
      </c>
      <c r="C3120" t="s">
        <v>511</v>
      </c>
      <c r="D3120" s="5" t="s">
        <v>558</v>
      </c>
      <c r="E3120" t="s">
        <v>513</v>
      </c>
      <c r="F3120">
        <v>3</v>
      </c>
      <c r="H3120" t="s">
        <v>546</v>
      </c>
      <c r="I3120" t="s">
        <v>523</v>
      </c>
      <c r="J3120" t="s">
        <v>519</v>
      </c>
      <c r="K3120" s="5" t="s">
        <v>558</v>
      </c>
      <c r="L3120" t="s">
        <v>514</v>
      </c>
      <c r="M3120">
        <v>1</v>
      </c>
    </row>
    <row r="3121" spans="1:13" x14ac:dyDescent="0.25">
      <c r="A3121" t="s">
        <v>536</v>
      </c>
      <c r="B3121" t="s">
        <v>520</v>
      </c>
      <c r="C3121" t="s">
        <v>511</v>
      </c>
      <c r="D3121" s="5" t="s">
        <v>558</v>
      </c>
      <c r="E3121" t="s">
        <v>514</v>
      </c>
      <c r="F3121">
        <v>3</v>
      </c>
      <c r="H3121" t="s">
        <v>546</v>
      </c>
      <c r="I3121" t="s">
        <v>524</v>
      </c>
      <c r="J3121" t="s">
        <v>511</v>
      </c>
      <c r="K3121" s="5" t="s">
        <v>558</v>
      </c>
      <c r="L3121" t="s">
        <v>513</v>
      </c>
      <c r="M3121">
        <v>2</v>
      </c>
    </row>
    <row r="3122" spans="1:13" x14ac:dyDescent="0.25">
      <c r="A3122" t="s">
        <v>536</v>
      </c>
      <c r="B3122" t="s">
        <v>520</v>
      </c>
      <c r="C3122" t="s">
        <v>515</v>
      </c>
      <c r="D3122" s="5" t="s">
        <v>558</v>
      </c>
      <c r="E3122" t="s">
        <v>513</v>
      </c>
      <c r="F3122">
        <v>55</v>
      </c>
      <c r="H3122" t="s">
        <v>546</v>
      </c>
      <c r="I3122" t="s">
        <v>524</v>
      </c>
      <c r="J3122" t="s">
        <v>511</v>
      </c>
      <c r="K3122" s="5" t="s">
        <v>558</v>
      </c>
      <c r="L3122" t="s">
        <v>514</v>
      </c>
      <c r="M3122">
        <v>1</v>
      </c>
    </row>
    <row r="3123" spans="1:13" x14ac:dyDescent="0.25">
      <c r="A3123" t="s">
        <v>536</v>
      </c>
      <c r="B3123" t="s">
        <v>520</v>
      </c>
      <c r="C3123" t="s">
        <v>515</v>
      </c>
      <c r="D3123" s="5" t="s">
        <v>558</v>
      </c>
      <c r="E3123" t="s">
        <v>514</v>
      </c>
      <c r="F3123">
        <v>110</v>
      </c>
      <c r="H3123" t="s">
        <v>546</v>
      </c>
      <c r="I3123" t="s">
        <v>524</v>
      </c>
      <c r="J3123" t="s">
        <v>515</v>
      </c>
      <c r="K3123" s="5" t="s">
        <v>558</v>
      </c>
      <c r="L3123" t="s">
        <v>513</v>
      </c>
      <c r="M3123">
        <v>107</v>
      </c>
    </row>
    <row r="3124" spans="1:13" x14ac:dyDescent="0.25">
      <c r="A3124" t="s">
        <v>536</v>
      </c>
      <c r="B3124" t="s">
        <v>520</v>
      </c>
      <c r="C3124" t="s">
        <v>527</v>
      </c>
      <c r="D3124" s="5" t="s">
        <v>558</v>
      </c>
      <c r="E3124" t="s">
        <v>513</v>
      </c>
      <c r="F3124">
        <v>1</v>
      </c>
      <c r="H3124" t="s">
        <v>546</v>
      </c>
      <c r="I3124" t="s">
        <v>524</v>
      </c>
      <c r="J3124" t="s">
        <v>515</v>
      </c>
      <c r="K3124" s="5" t="s">
        <v>558</v>
      </c>
      <c r="L3124" t="s">
        <v>514</v>
      </c>
      <c r="M3124">
        <v>117</v>
      </c>
    </row>
    <row r="3125" spans="1:13" x14ac:dyDescent="0.25">
      <c r="A3125" t="s">
        <v>536</v>
      </c>
      <c r="B3125" t="s">
        <v>520</v>
      </c>
      <c r="C3125" t="s">
        <v>527</v>
      </c>
      <c r="D3125" s="5" t="s">
        <v>558</v>
      </c>
      <c r="E3125" t="s">
        <v>514</v>
      </c>
      <c r="F3125">
        <v>1</v>
      </c>
      <c r="H3125" t="s">
        <v>546</v>
      </c>
      <c r="I3125" t="s">
        <v>524</v>
      </c>
      <c r="J3125" t="s">
        <v>517</v>
      </c>
      <c r="K3125" s="5" t="s">
        <v>558</v>
      </c>
      <c r="L3125" t="s">
        <v>513</v>
      </c>
      <c r="M3125">
        <v>1</v>
      </c>
    </row>
    <row r="3126" spans="1:13" x14ac:dyDescent="0.25">
      <c r="A3126" t="s">
        <v>536</v>
      </c>
      <c r="B3126" t="s">
        <v>520</v>
      </c>
      <c r="C3126" t="s">
        <v>517</v>
      </c>
      <c r="D3126" s="5" t="s">
        <v>558</v>
      </c>
      <c r="E3126" t="s">
        <v>514</v>
      </c>
      <c r="F3126">
        <v>3</v>
      </c>
      <c r="H3126" t="s">
        <v>546</v>
      </c>
      <c r="I3126" t="s">
        <v>524</v>
      </c>
      <c r="J3126" t="s">
        <v>517</v>
      </c>
      <c r="K3126" s="5" t="s">
        <v>558</v>
      </c>
      <c r="L3126" t="s">
        <v>514</v>
      </c>
      <c r="M3126">
        <v>2</v>
      </c>
    </row>
    <row r="3127" spans="1:13" x14ac:dyDescent="0.25">
      <c r="A3127" t="s">
        <v>536</v>
      </c>
      <c r="B3127" t="s">
        <v>520</v>
      </c>
      <c r="C3127" t="s">
        <v>518</v>
      </c>
      <c r="D3127" s="5" t="s">
        <v>558</v>
      </c>
      <c r="E3127" t="s">
        <v>513</v>
      </c>
      <c r="F3127">
        <v>11</v>
      </c>
      <c r="H3127" t="s">
        <v>546</v>
      </c>
      <c r="I3127" t="s">
        <v>524</v>
      </c>
      <c r="J3127" t="s">
        <v>518</v>
      </c>
      <c r="K3127" s="5" t="s">
        <v>558</v>
      </c>
      <c r="L3127" t="s">
        <v>513</v>
      </c>
      <c r="M3127">
        <v>11</v>
      </c>
    </row>
    <row r="3128" spans="1:13" x14ac:dyDescent="0.25">
      <c r="A3128" t="s">
        <v>536</v>
      </c>
      <c r="B3128" t="s">
        <v>520</v>
      </c>
      <c r="C3128" t="s">
        <v>518</v>
      </c>
      <c r="D3128" s="5" t="s">
        <v>558</v>
      </c>
      <c r="E3128" t="s">
        <v>514</v>
      </c>
      <c r="F3128">
        <v>14</v>
      </c>
      <c r="H3128" t="s">
        <v>546</v>
      </c>
      <c r="I3128" t="s">
        <v>524</v>
      </c>
      <c r="J3128" t="s">
        <v>518</v>
      </c>
      <c r="K3128" s="5" t="s">
        <v>558</v>
      </c>
      <c r="L3128" t="s">
        <v>514</v>
      </c>
      <c r="M3128">
        <v>21</v>
      </c>
    </row>
    <row r="3129" spans="1:13" x14ac:dyDescent="0.25">
      <c r="A3129" t="s">
        <v>536</v>
      </c>
      <c r="B3129" t="s">
        <v>521</v>
      </c>
      <c r="C3129" t="s">
        <v>511</v>
      </c>
      <c r="D3129" s="5" t="s">
        <v>558</v>
      </c>
      <c r="E3129" t="s">
        <v>513</v>
      </c>
      <c r="F3129">
        <v>1</v>
      </c>
      <c r="H3129" t="s">
        <v>546</v>
      </c>
      <c r="I3129" t="s">
        <v>525</v>
      </c>
      <c r="J3129" t="s">
        <v>515</v>
      </c>
      <c r="K3129" s="5" t="s">
        <v>558</v>
      </c>
      <c r="L3129" t="s">
        <v>513</v>
      </c>
      <c r="M3129">
        <v>16</v>
      </c>
    </row>
    <row r="3130" spans="1:13" x14ac:dyDescent="0.25">
      <c r="A3130" t="s">
        <v>536</v>
      </c>
      <c r="B3130" t="s">
        <v>521</v>
      </c>
      <c r="C3130" t="s">
        <v>511</v>
      </c>
      <c r="D3130" s="5" t="s">
        <v>558</v>
      </c>
      <c r="E3130" t="s">
        <v>514</v>
      </c>
      <c r="F3130">
        <v>3</v>
      </c>
      <c r="H3130" t="s">
        <v>546</v>
      </c>
      <c r="I3130" t="s">
        <v>525</v>
      </c>
      <c r="J3130" t="s">
        <v>515</v>
      </c>
      <c r="K3130" s="5" t="s">
        <v>558</v>
      </c>
      <c r="L3130" t="s">
        <v>516</v>
      </c>
      <c r="M3130">
        <v>1</v>
      </c>
    </row>
    <row r="3131" spans="1:13" x14ac:dyDescent="0.25">
      <c r="A3131" t="s">
        <v>536</v>
      </c>
      <c r="B3131" t="s">
        <v>521</v>
      </c>
      <c r="C3131" t="s">
        <v>515</v>
      </c>
      <c r="D3131" s="5" t="s">
        <v>558</v>
      </c>
      <c r="E3131" t="s">
        <v>514</v>
      </c>
      <c r="F3131">
        <v>3</v>
      </c>
      <c r="H3131" t="s">
        <v>546</v>
      </c>
      <c r="I3131" t="s">
        <v>525</v>
      </c>
      <c r="J3131" t="s">
        <v>515</v>
      </c>
      <c r="K3131" s="5" t="s">
        <v>558</v>
      </c>
      <c r="L3131" t="s">
        <v>514</v>
      </c>
      <c r="M3131">
        <v>15</v>
      </c>
    </row>
    <row r="3132" spans="1:13" x14ac:dyDescent="0.25">
      <c r="A3132" t="s">
        <v>536</v>
      </c>
      <c r="B3132" t="s">
        <v>521</v>
      </c>
      <c r="C3132" t="s">
        <v>517</v>
      </c>
      <c r="D3132" s="5" t="s">
        <v>558</v>
      </c>
      <c r="E3132" t="s">
        <v>513</v>
      </c>
      <c r="F3132">
        <v>1</v>
      </c>
      <c r="H3132" t="s">
        <v>546</v>
      </c>
      <c r="I3132" t="s">
        <v>525</v>
      </c>
      <c r="J3132" t="s">
        <v>518</v>
      </c>
      <c r="K3132" s="5" t="s">
        <v>558</v>
      </c>
      <c r="L3132" t="s">
        <v>513</v>
      </c>
      <c r="M3132">
        <v>1</v>
      </c>
    </row>
    <row r="3133" spans="1:13" x14ac:dyDescent="0.25">
      <c r="A3133" t="s">
        <v>536</v>
      </c>
      <c r="B3133" t="s">
        <v>521</v>
      </c>
      <c r="C3133" t="s">
        <v>517</v>
      </c>
      <c r="D3133" s="5" t="s">
        <v>558</v>
      </c>
      <c r="E3133" t="s">
        <v>514</v>
      </c>
      <c r="F3133">
        <v>2</v>
      </c>
      <c r="H3133" t="s">
        <v>546</v>
      </c>
      <c r="I3133" t="s">
        <v>525</v>
      </c>
      <c r="J3133" t="s">
        <v>518</v>
      </c>
      <c r="K3133" s="5" t="s">
        <v>558</v>
      </c>
      <c r="L3133" t="s">
        <v>514</v>
      </c>
      <c r="M3133">
        <v>1</v>
      </c>
    </row>
    <row r="3134" spans="1:13" x14ac:dyDescent="0.25">
      <c r="A3134" t="s">
        <v>536</v>
      </c>
      <c r="B3134" t="s">
        <v>521</v>
      </c>
      <c r="C3134" t="s">
        <v>518</v>
      </c>
      <c r="D3134" s="5" t="s">
        <v>558</v>
      </c>
      <c r="E3134" t="s">
        <v>513</v>
      </c>
      <c r="F3134">
        <v>1</v>
      </c>
      <c r="H3134" t="s">
        <v>547</v>
      </c>
      <c r="I3134" t="s">
        <v>510</v>
      </c>
      <c r="J3134" t="s">
        <v>511</v>
      </c>
      <c r="K3134" s="5" t="s">
        <v>558</v>
      </c>
      <c r="L3134" t="s">
        <v>513</v>
      </c>
      <c r="M3134">
        <v>9</v>
      </c>
    </row>
    <row r="3135" spans="1:13" x14ac:dyDescent="0.25">
      <c r="A3135" t="s">
        <v>536</v>
      </c>
      <c r="B3135" t="s">
        <v>521</v>
      </c>
      <c r="C3135" t="s">
        <v>519</v>
      </c>
      <c r="D3135" s="5" t="s">
        <v>558</v>
      </c>
      <c r="E3135" t="s">
        <v>514</v>
      </c>
      <c r="F3135">
        <v>2</v>
      </c>
      <c r="H3135" t="s">
        <v>547</v>
      </c>
      <c r="I3135" t="s">
        <v>510</v>
      </c>
      <c r="J3135" t="s">
        <v>511</v>
      </c>
      <c r="K3135" s="5" t="s">
        <v>558</v>
      </c>
      <c r="L3135" t="s">
        <v>514</v>
      </c>
      <c r="M3135">
        <v>28</v>
      </c>
    </row>
    <row r="3136" spans="1:13" x14ac:dyDescent="0.25">
      <c r="A3136" t="s">
        <v>536</v>
      </c>
      <c r="B3136" t="s">
        <v>522</v>
      </c>
      <c r="C3136" t="s">
        <v>511</v>
      </c>
      <c r="D3136" s="5" t="s">
        <v>558</v>
      </c>
      <c r="E3136" t="s">
        <v>513</v>
      </c>
      <c r="F3136">
        <v>7</v>
      </c>
      <c r="H3136" t="s">
        <v>547</v>
      </c>
      <c r="I3136" t="s">
        <v>510</v>
      </c>
      <c r="J3136" t="s">
        <v>515</v>
      </c>
      <c r="K3136" s="5" t="s">
        <v>558</v>
      </c>
      <c r="L3136" t="s">
        <v>513</v>
      </c>
      <c r="M3136">
        <v>35</v>
      </c>
    </row>
    <row r="3137" spans="1:13" x14ac:dyDescent="0.25">
      <c r="A3137" t="s">
        <v>536</v>
      </c>
      <c r="B3137" t="s">
        <v>522</v>
      </c>
      <c r="C3137" t="s">
        <v>511</v>
      </c>
      <c r="D3137" s="5" t="s">
        <v>558</v>
      </c>
      <c r="E3137" t="s">
        <v>514</v>
      </c>
      <c r="F3137">
        <v>6</v>
      </c>
      <c r="H3137" t="s">
        <v>547</v>
      </c>
      <c r="I3137" t="s">
        <v>510</v>
      </c>
      <c r="J3137" t="s">
        <v>515</v>
      </c>
      <c r="K3137" s="5" t="s">
        <v>558</v>
      </c>
      <c r="L3137" t="s">
        <v>514</v>
      </c>
      <c r="M3137">
        <v>48</v>
      </c>
    </row>
    <row r="3138" spans="1:13" x14ac:dyDescent="0.25">
      <c r="A3138" t="s">
        <v>536</v>
      </c>
      <c r="B3138" t="s">
        <v>522</v>
      </c>
      <c r="C3138" t="s">
        <v>515</v>
      </c>
      <c r="D3138" s="5" t="s">
        <v>558</v>
      </c>
      <c r="E3138" t="s">
        <v>513</v>
      </c>
      <c r="F3138">
        <v>52</v>
      </c>
      <c r="H3138" t="s">
        <v>547</v>
      </c>
      <c r="I3138" t="s">
        <v>510</v>
      </c>
      <c r="J3138" t="s">
        <v>517</v>
      </c>
      <c r="K3138" s="5" t="s">
        <v>558</v>
      </c>
      <c r="L3138" t="s">
        <v>514</v>
      </c>
      <c r="M3138">
        <v>3</v>
      </c>
    </row>
    <row r="3139" spans="1:13" x14ac:dyDescent="0.25">
      <c r="A3139" t="s">
        <v>536</v>
      </c>
      <c r="B3139" t="s">
        <v>522</v>
      </c>
      <c r="C3139" t="s">
        <v>515</v>
      </c>
      <c r="D3139" s="5" t="s">
        <v>558</v>
      </c>
      <c r="E3139" t="s">
        <v>514</v>
      </c>
      <c r="F3139">
        <v>38</v>
      </c>
      <c r="H3139" t="s">
        <v>547</v>
      </c>
      <c r="I3139" t="s">
        <v>510</v>
      </c>
      <c r="J3139" t="s">
        <v>518</v>
      </c>
      <c r="K3139" s="5" t="s">
        <v>558</v>
      </c>
      <c r="L3139" t="s">
        <v>513</v>
      </c>
      <c r="M3139">
        <v>1</v>
      </c>
    </row>
    <row r="3140" spans="1:13" x14ac:dyDescent="0.25">
      <c r="A3140" t="s">
        <v>536</v>
      </c>
      <c r="B3140" t="s">
        <v>522</v>
      </c>
      <c r="C3140" t="s">
        <v>517</v>
      </c>
      <c r="D3140" s="5" t="s">
        <v>558</v>
      </c>
      <c r="E3140" t="s">
        <v>513</v>
      </c>
      <c r="F3140">
        <v>3</v>
      </c>
      <c r="H3140" t="s">
        <v>547</v>
      </c>
      <c r="I3140" t="s">
        <v>510</v>
      </c>
      <c r="J3140" t="s">
        <v>518</v>
      </c>
      <c r="K3140" s="5" t="s">
        <v>558</v>
      </c>
      <c r="L3140" t="s">
        <v>514</v>
      </c>
      <c r="M3140">
        <v>2</v>
      </c>
    </row>
    <row r="3141" spans="1:13" x14ac:dyDescent="0.25">
      <c r="A3141" t="s">
        <v>536</v>
      </c>
      <c r="B3141" t="s">
        <v>522</v>
      </c>
      <c r="C3141" t="s">
        <v>517</v>
      </c>
      <c r="D3141" s="5" t="s">
        <v>558</v>
      </c>
      <c r="E3141" t="s">
        <v>514</v>
      </c>
      <c r="F3141">
        <v>5</v>
      </c>
      <c r="H3141" t="s">
        <v>547</v>
      </c>
      <c r="I3141" t="s">
        <v>510</v>
      </c>
      <c r="J3141" t="s">
        <v>519</v>
      </c>
      <c r="K3141" s="5" t="s">
        <v>558</v>
      </c>
      <c r="L3141" t="s">
        <v>513</v>
      </c>
      <c r="M3141">
        <v>3</v>
      </c>
    </row>
    <row r="3142" spans="1:13" x14ac:dyDescent="0.25">
      <c r="A3142" t="s">
        <v>536</v>
      </c>
      <c r="B3142" t="s">
        <v>522</v>
      </c>
      <c r="C3142" t="s">
        <v>518</v>
      </c>
      <c r="D3142" s="5" t="s">
        <v>558</v>
      </c>
      <c r="E3142" t="s">
        <v>513</v>
      </c>
      <c r="F3142">
        <v>2</v>
      </c>
      <c r="H3142" t="s">
        <v>547</v>
      </c>
      <c r="I3142" t="s">
        <v>510</v>
      </c>
      <c r="J3142" t="s">
        <v>519</v>
      </c>
      <c r="K3142" s="5" t="s">
        <v>558</v>
      </c>
      <c r="L3142" t="s">
        <v>514</v>
      </c>
      <c r="M3142">
        <v>28</v>
      </c>
    </row>
    <row r="3143" spans="1:13" x14ac:dyDescent="0.25">
      <c r="A3143" t="s">
        <v>536</v>
      </c>
      <c r="B3143" t="s">
        <v>522</v>
      </c>
      <c r="C3143" t="s">
        <v>518</v>
      </c>
      <c r="D3143" s="5" t="s">
        <v>558</v>
      </c>
      <c r="E3143" t="s">
        <v>514</v>
      </c>
      <c r="F3143">
        <v>7</v>
      </c>
      <c r="H3143" t="s">
        <v>547</v>
      </c>
      <c r="I3143" t="s">
        <v>520</v>
      </c>
      <c r="J3143" t="s">
        <v>511</v>
      </c>
      <c r="K3143" s="5" t="s">
        <v>558</v>
      </c>
      <c r="L3143" t="s">
        <v>513</v>
      </c>
      <c r="M3143">
        <v>1</v>
      </c>
    </row>
    <row r="3144" spans="1:13" x14ac:dyDescent="0.25">
      <c r="A3144" t="s">
        <v>536</v>
      </c>
      <c r="B3144" t="s">
        <v>522</v>
      </c>
      <c r="C3144" t="s">
        <v>519</v>
      </c>
      <c r="D3144" s="5" t="s">
        <v>558</v>
      </c>
      <c r="E3144" t="s">
        <v>513</v>
      </c>
      <c r="F3144">
        <v>1</v>
      </c>
      <c r="H3144" t="s">
        <v>547</v>
      </c>
      <c r="I3144" t="s">
        <v>520</v>
      </c>
      <c r="J3144" t="s">
        <v>511</v>
      </c>
      <c r="K3144" s="5" t="s">
        <v>558</v>
      </c>
      <c r="L3144" t="s">
        <v>514</v>
      </c>
      <c r="M3144">
        <v>3</v>
      </c>
    </row>
    <row r="3145" spans="1:13" x14ac:dyDescent="0.25">
      <c r="A3145" t="s">
        <v>536</v>
      </c>
      <c r="B3145" t="s">
        <v>522</v>
      </c>
      <c r="C3145" t="s">
        <v>519</v>
      </c>
      <c r="D3145" s="5" t="s">
        <v>558</v>
      </c>
      <c r="E3145" t="s">
        <v>514</v>
      </c>
      <c r="F3145">
        <v>1</v>
      </c>
      <c r="H3145" t="s">
        <v>547</v>
      </c>
      <c r="I3145" t="s">
        <v>520</v>
      </c>
      <c r="J3145" t="s">
        <v>515</v>
      </c>
      <c r="K3145" s="5" t="s">
        <v>558</v>
      </c>
      <c r="L3145" t="s">
        <v>513</v>
      </c>
      <c r="M3145">
        <v>98</v>
      </c>
    </row>
    <row r="3146" spans="1:13" x14ac:dyDescent="0.25">
      <c r="A3146" t="s">
        <v>536</v>
      </c>
      <c r="B3146" t="s">
        <v>523</v>
      </c>
      <c r="C3146" t="s">
        <v>511</v>
      </c>
      <c r="D3146" s="5" t="s">
        <v>558</v>
      </c>
      <c r="E3146" t="s">
        <v>513</v>
      </c>
      <c r="F3146">
        <v>3</v>
      </c>
      <c r="H3146" t="s">
        <v>547</v>
      </c>
      <c r="I3146" t="s">
        <v>520</v>
      </c>
      <c r="J3146" t="s">
        <v>515</v>
      </c>
      <c r="K3146" s="5" t="s">
        <v>558</v>
      </c>
      <c r="L3146" t="s">
        <v>514</v>
      </c>
      <c r="M3146">
        <v>111</v>
      </c>
    </row>
    <row r="3147" spans="1:13" x14ac:dyDescent="0.25">
      <c r="A3147" t="s">
        <v>536</v>
      </c>
      <c r="B3147" t="s">
        <v>523</v>
      </c>
      <c r="C3147" t="s">
        <v>511</v>
      </c>
      <c r="D3147" s="5" t="s">
        <v>558</v>
      </c>
      <c r="E3147" t="s">
        <v>514</v>
      </c>
      <c r="F3147">
        <v>2</v>
      </c>
      <c r="H3147" t="s">
        <v>547</v>
      </c>
      <c r="I3147" t="s">
        <v>520</v>
      </c>
      <c r="J3147" t="s">
        <v>527</v>
      </c>
      <c r="K3147" s="5" t="s">
        <v>558</v>
      </c>
      <c r="L3147" t="s">
        <v>513</v>
      </c>
      <c r="M3147">
        <v>1</v>
      </c>
    </row>
    <row r="3148" spans="1:13" x14ac:dyDescent="0.25">
      <c r="A3148" t="s">
        <v>536</v>
      </c>
      <c r="B3148" t="s">
        <v>523</v>
      </c>
      <c r="C3148" t="s">
        <v>515</v>
      </c>
      <c r="D3148" s="5" t="s">
        <v>558</v>
      </c>
      <c r="E3148" t="s">
        <v>513</v>
      </c>
      <c r="F3148">
        <v>38</v>
      </c>
      <c r="H3148" t="s">
        <v>547</v>
      </c>
      <c r="I3148" t="s">
        <v>520</v>
      </c>
      <c r="J3148" t="s">
        <v>518</v>
      </c>
      <c r="K3148" s="5" t="s">
        <v>558</v>
      </c>
      <c r="L3148" t="s">
        <v>513</v>
      </c>
      <c r="M3148">
        <v>2</v>
      </c>
    </row>
    <row r="3149" spans="1:13" x14ac:dyDescent="0.25">
      <c r="A3149" t="s">
        <v>536</v>
      </c>
      <c r="B3149" t="s">
        <v>523</v>
      </c>
      <c r="C3149" t="s">
        <v>515</v>
      </c>
      <c r="D3149" s="5" t="s">
        <v>558</v>
      </c>
      <c r="E3149" t="s">
        <v>514</v>
      </c>
      <c r="F3149">
        <v>51</v>
      </c>
      <c r="H3149" t="s">
        <v>547</v>
      </c>
      <c r="I3149" t="s">
        <v>520</v>
      </c>
      <c r="J3149" t="s">
        <v>518</v>
      </c>
      <c r="K3149" s="5" t="s">
        <v>558</v>
      </c>
      <c r="L3149" t="s">
        <v>514</v>
      </c>
      <c r="M3149">
        <v>1</v>
      </c>
    </row>
    <row r="3150" spans="1:13" x14ac:dyDescent="0.25">
      <c r="A3150" t="s">
        <v>536</v>
      </c>
      <c r="B3150" t="s">
        <v>523</v>
      </c>
      <c r="C3150" t="s">
        <v>527</v>
      </c>
      <c r="D3150" s="5" t="s">
        <v>558</v>
      </c>
      <c r="E3150" t="s">
        <v>513</v>
      </c>
      <c r="F3150">
        <v>2</v>
      </c>
      <c r="H3150" t="s">
        <v>547</v>
      </c>
      <c r="I3150" t="s">
        <v>521</v>
      </c>
      <c r="J3150" t="s">
        <v>511</v>
      </c>
      <c r="K3150" s="5" t="s">
        <v>558</v>
      </c>
      <c r="L3150" t="s">
        <v>514</v>
      </c>
      <c r="M3150">
        <v>1</v>
      </c>
    </row>
    <row r="3151" spans="1:13" x14ac:dyDescent="0.25">
      <c r="A3151" t="s">
        <v>536</v>
      </c>
      <c r="B3151" t="s">
        <v>523</v>
      </c>
      <c r="C3151" t="s">
        <v>527</v>
      </c>
      <c r="D3151" s="5" t="s">
        <v>558</v>
      </c>
      <c r="E3151" t="s">
        <v>514</v>
      </c>
      <c r="F3151">
        <v>3</v>
      </c>
      <c r="H3151" t="s">
        <v>547</v>
      </c>
      <c r="I3151" t="s">
        <v>521</v>
      </c>
      <c r="J3151" t="s">
        <v>515</v>
      </c>
      <c r="K3151" s="5" t="s">
        <v>558</v>
      </c>
      <c r="L3151" t="s">
        <v>514</v>
      </c>
      <c r="M3151">
        <v>1</v>
      </c>
    </row>
    <row r="3152" spans="1:13" x14ac:dyDescent="0.25">
      <c r="A3152" t="s">
        <v>536</v>
      </c>
      <c r="B3152" t="s">
        <v>523</v>
      </c>
      <c r="C3152" t="s">
        <v>517</v>
      </c>
      <c r="D3152" s="5" t="s">
        <v>558</v>
      </c>
      <c r="E3152" t="s">
        <v>514</v>
      </c>
      <c r="F3152">
        <v>3</v>
      </c>
      <c r="H3152" t="s">
        <v>547</v>
      </c>
      <c r="I3152" t="s">
        <v>521</v>
      </c>
      <c r="J3152" t="s">
        <v>518</v>
      </c>
      <c r="K3152" s="5" t="s">
        <v>558</v>
      </c>
      <c r="L3152" t="s">
        <v>513</v>
      </c>
      <c r="M3152">
        <v>1</v>
      </c>
    </row>
    <row r="3153" spans="1:13" x14ac:dyDescent="0.25">
      <c r="A3153" t="s">
        <v>536</v>
      </c>
      <c r="B3153" t="s">
        <v>523</v>
      </c>
      <c r="C3153" t="s">
        <v>518</v>
      </c>
      <c r="D3153" s="5" t="s">
        <v>558</v>
      </c>
      <c r="E3153" t="s">
        <v>513</v>
      </c>
      <c r="F3153">
        <v>4</v>
      </c>
      <c r="H3153" t="s">
        <v>547</v>
      </c>
      <c r="I3153" t="s">
        <v>522</v>
      </c>
      <c r="J3153" t="s">
        <v>511</v>
      </c>
      <c r="K3153" s="5" t="s">
        <v>558</v>
      </c>
      <c r="L3153" t="s">
        <v>514</v>
      </c>
      <c r="M3153">
        <v>4</v>
      </c>
    </row>
    <row r="3154" spans="1:13" x14ac:dyDescent="0.25">
      <c r="A3154" t="s">
        <v>536</v>
      </c>
      <c r="B3154" t="s">
        <v>523</v>
      </c>
      <c r="C3154" t="s">
        <v>518</v>
      </c>
      <c r="D3154" s="5" t="s">
        <v>558</v>
      </c>
      <c r="E3154" t="s">
        <v>514</v>
      </c>
      <c r="F3154">
        <v>6</v>
      </c>
      <c r="H3154" t="s">
        <v>547</v>
      </c>
      <c r="I3154" t="s">
        <v>522</v>
      </c>
      <c r="J3154" t="s">
        <v>515</v>
      </c>
      <c r="K3154" s="5" t="s">
        <v>558</v>
      </c>
      <c r="L3154" t="s">
        <v>513</v>
      </c>
      <c r="M3154">
        <v>7</v>
      </c>
    </row>
    <row r="3155" spans="1:13" x14ac:dyDescent="0.25">
      <c r="A3155" t="s">
        <v>536</v>
      </c>
      <c r="B3155" t="s">
        <v>524</v>
      </c>
      <c r="C3155" t="s">
        <v>511</v>
      </c>
      <c r="D3155" s="5" t="s">
        <v>558</v>
      </c>
      <c r="E3155" t="s">
        <v>513</v>
      </c>
      <c r="F3155">
        <v>2</v>
      </c>
      <c r="H3155" t="s">
        <v>547</v>
      </c>
      <c r="I3155" t="s">
        <v>522</v>
      </c>
      <c r="J3155" t="s">
        <v>515</v>
      </c>
      <c r="K3155" s="5" t="s">
        <v>558</v>
      </c>
      <c r="L3155" t="s">
        <v>514</v>
      </c>
      <c r="M3155">
        <v>8</v>
      </c>
    </row>
    <row r="3156" spans="1:13" x14ac:dyDescent="0.25">
      <c r="A3156" t="s">
        <v>536</v>
      </c>
      <c r="B3156" t="s">
        <v>524</v>
      </c>
      <c r="C3156" t="s">
        <v>511</v>
      </c>
      <c r="D3156" s="5" t="s">
        <v>558</v>
      </c>
      <c r="E3156" t="s">
        <v>514</v>
      </c>
      <c r="F3156">
        <v>2</v>
      </c>
      <c r="H3156" t="s">
        <v>547</v>
      </c>
      <c r="I3156" t="s">
        <v>522</v>
      </c>
      <c r="J3156" t="s">
        <v>518</v>
      </c>
      <c r="K3156" s="5" t="s">
        <v>558</v>
      </c>
      <c r="L3156" t="s">
        <v>514</v>
      </c>
      <c r="M3156">
        <v>1</v>
      </c>
    </row>
    <row r="3157" spans="1:13" x14ac:dyDescent="0.25">
      <c r="A3157" t="s">
        <v>536</v>
      </c>
      <c r="B3157" t="s">
        <v>524</v>
      </c>
      <c r="C3157" t="s">
        <v>515</v>
      </c>
      <c r="D3157" s="5" t="s">
        <v>558</v>
      </c>
      <c r="E3157" t="s">
        <v>513</v>
      </c>
      <c r="F3157">
        <v>39</v>
      </c>
      <c r="H3157" t="s">
        <v>547</v>
      </c>
      <c r="I3157" t="s">
        <v>523</v>
      </c>
      <c r="J3157" t="s">
        <v>511</v>
      </c>
      <c r="K3157" s="5" t="s">
        <v>558</v>
      </c>
      <c r="L3157" t="s">
        <v>513</v>
      </c>
      <c r="M3157">
        <v>3</v>
      </c>
    </row>
    <row r="3158" spans="1:13" x14ac:dyDescent="0.25">
      <c r="A3158" t="s">
        <v>536</v>
      </c>
      <c r="B3158" t="s">
        <v>524</v>
      </c>
      <c r="C3158" t="s">
        <v>515</v>
      </c>
      <c r="D3158" s="5" t="s">
        <v>558</v>
      </c>
      <c r="E3158" t="s">
        <v>514</v>
      </c>
      <c r="F3158">
        <v>65</v>
      </c>
      <c r="H3158" t="s">
        <v>547</v>
      </c>
      <c r="I3158" t="s">
        <v>523</v>
      </c>
      <c r="J3158" t="s">
        <v>515</v>
      </c>
      <c r="K3158" s="5" t="s">
        <v>558</v>
      </c>
      <c r="L3158" t="s">
        <v>513</v>
      </c>
      <c r="M3158">
        <v>4</v>
      </c>
    </row>
    <row r="3159" spans="1:13" x14ac:dyDescent="0.25">
      <c r="A3159" t="s">
        <v>536</v>
      </c>
      <c r="B3159" t="s">
        <v>524</v>
      </c>
      <c r="C3159" t="s">
        <v>527</v>
      </c>
      <c r="D3159" s="5" t="s">
        <v>558</v>
      </c>
      <c r="E3159" t="s">
        <v>513</v>
      </c>
      <c r="F3159">
        <v>2</v>
      </c>
      <c r="H3159" t="s">
        <v>547</v>
      </c>
      <c r="I3159" t="s">
        <v>523</v>
      </c>
      <c r="J3159" t="s">
        <v>515</v>
      </c>
      <c r="K3159" s="5" t="s">
        <v>558</v>
      </c>
      <c r="L3159" t="s">
        <v>514</v>
      </c>
      <c r="M3159">
        <v>13</v>
      </c>
    </row>
    <row r="3160" spans="1:13" x14ac:dyDescent="0.25">
      <c r="A3160" t="s">
        <v>536</v>
      </c>
      <c r="B3160" t="s">
        <v>524</v>
      </c>
      <c r="C3160" t="s">
        <v>517</v>
      </c>
      <c r="D3160" s="5" t="s">
        <v>558</v>
      </c>
      <c r="E3160" t="s">
        <v>513</v>
      </c>
      <c r="F3160">
        <v>1</v>
      </c>
      <c r="H3160" t="s">
        <v>547</v>
      </c>
      <c r="I3160" t="s">
        <v>523</v>
      </c>
      <c r="J3160" t="s">
        <v>518</v>
      </c>
      <c r="K3160" s="5" t="s">
        <v>558</v>
      </c>
      <c r="L3160" t="s">
        <v>514</v>
      </c>
      <c r="M3160">
        <v>1</v>
      </c>
    </row>
    <row r="3161" spans="1:13" x14ac:dyDescent="0.25">
      <c r="A3161" t="s">
        <v>536</v>
      </c>
      <c r="B3161" t="s">
        <v>524</v>
      </c>
      <c r="C3161" t="s">
        <v>517</v>
      </c>
      <c r="D3161" s="5" t="s">
        <v>558</v>
      </c>
      <c r="E3161" t="s">
        <v>514</v>
      </c>
      <c r="F3161">
        <v>1</v>
      </c>
      <c r="H3161" t="s">
        <v>547</v>
      </c>
      <c r="I3161" t="s">
        <v>524</v>
      </c>
      <c r="J3161" t="s">
        <v>511</v>
      </c>
      <c r="K3161" s="5" t="s">
        <v>558</v>
      </c>
      <c r="L3161" t="s">
        <v>513</v>
      </c>
      <c r="M3161">
        <v>1</v>
      </c>
    </row>
    <row r="3162" spans="1:13" x14ac:dyDescent="0.25">
      <c r="A3162" t="s">
        <v>536</v>
      </c>
      <c r="B3162" t="s">
        <v>524</v>
      </c>
      <c r="C3162" t="s">
        <v>518</v>
      </c>
      <c r="D3162" s="5" t="s">
        <v>558</v>
      </c>
      <c r="E3162" t="s">
        <v>513</v>
      </c>
      <c r="F3162">
        <v>2</v>
      </c>
      <c r="H3162" t="s">
        <v>547</v>
      </c>
      <c r="I3162" t="s">
        <v>524</v>
      </c>
      <c r="J3162" t="s">
        <v>515</v>
      </c>
      <c r="K3162" s="5" t="s">
        <v>558</v>
      </c>
      <c r="L3162" t="s">
        <v>513</v>
      </c>
      <c r="M3162">
        <v>16</v>
      </c>
    </row>
    <row r="3163" spans="1:13" x14ac:dyDescent="0.25">
      <c r="A3163" t="s">
        <v>536</v>
      </c>
      <c r="B3163" t="s">
        <v>524</v>
      </c>
      <c r="C3163" t="s">
        <v>518</v>
      </c>
      <c r="D3163" s="5" t="s">
        <v>558</v>
      </c>
      <c r="E3163" t="s">
        <v>514</v>
      </c>
      <c r="F3163">
        <v>5</v>
      </c>
      <c r="H3163" t="s">
        <v>547</v>
      </c>
      <c r="I3163" t="s">
        <v>524</v>
      </c>
      <c r="J3163" t="s">
        <v>515</v>
      </c>
      <c r="K3163" s="5" t="s">
        <v>558</v>
      </c>
      <c r="L3163" t="s">
        <v>514</v>
      </c>
      <c r="M3163">
        <v>14</v>
      </c>
    </row>
    <row r="3164" spans="1:13" x14ac:dyDescent="0.25">
      <c r="A3164" t="s">
        <v>536</v>
      </c>
      <c r="B3164" t="s">
        <v>525</v>
      </c>
      <c r="C3164" t="s">
        <v>515</v>
      </c>
      <c r="D3164" s="5" t="s">
        <v>558</v>
      </c>
      <c r="E3164" t="s">
        <v>513</v>
      </c>
      <c r="F3164">
        <v>2</v>
      </c>
      <c r="H3164" t="s">
        <v>547</v>
      </c>
      <c r="I3164" t="s">
        <v>524</v>
      </c>
      <c r="J3164" t="s">
        <v>517</v>
      </c>
      <c r="K3164" s="5" t="s">
        <v>558</v>
      </c>
      <c r="L3164" t="s">
        <v>513</v>
      </c>
      <c r="M3164">
        <v>1</v>
      </c>
    </row>
    <row r="3165" spans="1:13" x14ac:dyDescent="0.25">
      <c r="A3165" t="s">
        <v>536</v>
      </c>
      <c r="B3165" t="s">
        <v>525</v>
      </c>
      <c r="C3165" t="s">
        <v>515</v>
      </c>
      <c r="D3165" s="5" t="s">
        <v>558</v>
      </c>
      <c r="E3165" t="s">
        <v>514</v>
      </c>
      <c r="F3165">
        <v>6</v>
      </c>
      <c r="H3165" t="s">
        <v>547</v>
      </c>
      <c r="I3165" t="s">
        <v>524</v>
      </c>
      <c r="J3165" t="s">
        <v>518</v>
      </c>
      <c r="K3165" s="5" t="s">
        <v>558</v>
      </c>
      <c r="L3165" t="s">
        <v>514</v>
      </c>
      <c r="M3165">
        <v>1</v>
      </c>
    </row>
    <row r="3166" spans="1:13" x14ac:dyDescent="0.25">
      <c r="A3166" t="s">
        <v>537</v>
      </c>
      <c r="B3166" t="s">
        <v>510</v>
      </c>
      <c r="C3166" t="s">
        <v>533</v>
      </c>
      <c r="D3166" s="5" t="s">
        <v>558</v>
      </c>
      <c r="E3166" t="s">
        <v>513</v>
      </c>
      <c r="F3166">
        <v>1</v>
      </c>
      <c r="H3166" t="s">
        <v>547</v>
      </c>
      <c r="I3166" t="s">
        <v>524</v>
      </c>
      <c r="J3166" t="s">
        <v>519</v>
      </c>
      <c r="K3166" s="5" t="s">
        <v>558</v>
      </c>
      <c r="L3166" t="s">
        <v>514</v>
      </c>
      <c r="M3166">
        <v>1</v>
      </c>
    </row>
    <row r="3167" spans="1:13" x14ac:dyDescent="0.25">
      <c r="A3167" t="s">
        <v>537</v>
      </c>
      <c r="B3167" t="s">
        <v>510</v>
      </c>
      <c r="C3167" t="s">
        <v>511</v>
      </c>
      <c r="D3167" s="5" t="s">
        <v>558</v>
      </c>
      <c r="E3167" t="s">
        <v>513</v>
      </c>
      <c r="F3167">
        <v>37</v>
      </c>
      <c r="H3167" t="s">
        <v>547</v>
      </c>
      <c r="I3167" t="s">
        <v>525</v>
      </c>
      <c r="J3167" t="s">
        <v>515</v>
      </c>
      <c r="K3167" s="5" t="s">
        <v>558</v>
      </c>
      <c r="L3167" t="s">
        <v>513</v>
      </c>
      <c r="M3167">
        <v>3</v>
      </c>
    </row>
    <row r="3168" spans="1:13" x14ac:dyDescent="0.25">
      <c r="A3168" t="s">
        <v>537</v>
      </c>
      <c r="B3168" t="s">
        <v>510</v>
      </c>
      <c r="C3168" t="s">
        <v>511</v>
      </c>
      <c r="D3168" s="5" t="s">
        <v>558</v>
      </c>
      <c r="E3168" t="s">
        <v>514</v>
      </c>
      <c r="F3168">
        <v>113</v>
      </c>
      <c r="H3168" t="s">
        <v>547</v>
      </c>
      <c r="I3168" t="s">
        <v>525</v>
      </c>
      <c r="J3168" t="s">
        <v>515</v>
      </c>
      <c r="K3168" s="5" t="s">
        <v>558</v>
      </c>
      <c r="L3168" t="s">
        <v>514</v>
      </c>
      <c r="M3168">
        <v>3</v>
      </c>
    </row>
    <row r="3169" spans="1:13" x14ac:dyDescent="0.25">
      <c r="A3169" t="s">
        <v>537</v>
      </c>
      <c r="B3169" t="s">
        <v>510</v>
      </c>
      <c r="C3169" t="s">
        <v>515</v>
      </c>
      <c r="D3169" s="5" t="s">
        <v>558</v>
      </c>
      <c r="E3169" t="s">
        <v>513</v>
      </c>
      <c r="F3169">
        <v>175</v>
      </c>
      <c r="H3169" t="s">
        <v>547</v>
      </c>
      <c r="I3169" t="s">
        <v>525</v>
      </c>
      <c r="J3169" t="s">
        <v>518</v>
      </c>
      <c r="K3169" s="5" t="s">
        <v>558</v>
      </c>
      <c r="L3169" t="s">
        <v>514</v>
      </c>
      <c r="M3169">
        <v>1</v>
      </c>
    </row>
    <row r="3170" spans="1:13" x14ac:dyDescent="0.25">
      <c r="A3170" t="s">
        <v>537</v>
      </c>
      <c r="B3170" t="s">
        <v>510</v>
      </c>
      <c r="C3170" t="s">
        <v>515</v>
      </c>
      <c r="D3170" s="5" t="s">
        <v>558</v>
      </c>
      <c r="E3170" t="s">
        <v>514</v>
      </c>
      <c r="F3170">
        <v>218</v>
      </c>
      <c r="H3170" t="s">
        <v>548</v>
      </c>
      <c r="I3170" t="s">
        <v>510</v>
      </c>
      <c r="J3170" t="s">
        <v>511</v>
      </c>
      <c r="K3170" s="5" t="s">
        <v>558</v>
      </c>
      <c r="L3170" t="s">
        <v>513</v>
      </c>
      <c r="M3170">
        <v>9</v>
      </c>
    </row>
    <row r="3171" spans="1:13" x14ac:dyDescent="0.25">
      <c r="A3171" t="s">
        <v>537</v>
      </c>
      <c r="B3171" t="s">
        <v>510</v>
      </c>
      <c r="C3171" t="s">
        <v>527</v>
      </c>
      <c r="D3171" s="5" t="s">
        <v>558</v>
      </c>
      <c r="E3171" t="s">
        <v>513</v>
      </c>
      <c r="F3171">
        <v>2</v>
      </c>
      <c r="H3171" t="s">
        <v>548</v>
      </c>
      <c r="I3171" t="s">
        <v>510</v>
      </c>
      <c r="J3171" t="s">
        <v>511</v>
      </c>
      <c r="K3171" s="5" t="s">
        <v>558</v>
      </c>
      <c r="L3171" t="s">
        <v>514</v>
      </c>
      <c r="M3171">
        <v>17</v>
      </c>
    </row>
    <row r="3172" spans="1:13" x14ac:dyDescent="0.25">
      <c r="A3172" t="s">
        <v>537</v>
      </c>
      <c r="B3172" t="s">
        <v>510</v>
      </c>
      <c r="C3172" t="s">
        <v>527</v>
      </c>
      <c r="D3172" s="5" t="s">
        <v>558</v>
      </c>
      <c r="E3172" t="s">
        <v>514</v>
      </c>
      <c r="F3172">
        <v>2</v>
      </c>
      <c r="H3172" t="s">
        <v>548</v>
      </c>
      <c r="I3172" t="s">
        <v>510</v>
      </c>
      <c r="J3172" t="s">
        <v>515</v>
      </c>
      <c r="K3172" s="5" t="s">
        <v>558</v>
      </c>
      <c r="L3172" t="s">
        <v>513</v>
      </c>
      <c r="M3172">
        <v>17</v>
      </c>
    </row>
    <row r="3173" spans="1:13" x14ac:dyDescent="0.25">
      <c r="A3173" t="s">
        <v>537</v>
      </c>
      <c r="B3173" t="s">
        <v>510</v>
      </c>
      <c r="C3173" t="s">
        <v>517</v>
      </c>
      <c r="D3173" s="5" t="s">
        <v>558</v>
      </c>
      <c r="E3173" t="s">
        <v>513</v>
      </c>
      <c r="F3173">
        <v>9</v>
      </c>
      <c r="H3173" t="s">
        <v>548</v>
      </c>
      <c r="I3173" t="s">
        <v>510</v>
      </c>
      <c r="J3173" t="s">
        <v>515</v>
      </c>
      <c r="K3173" s="5" t="s">
        <v>558</v>
      </c>
      <c r="L3173" t="s">
        <v>514</v>
      </c>
      <c r="M3173">
        <v>27</v>
      </c>
    </row>
    <row r="3174" spans="1:13" x14ac:dyDescent="0.25">
      <c r="A3174" t="s">
        <v>537</v>
      </c>
      <c r="B3174" t="s">
        <v>510</v>
      </c>
      <c r="C3174" t="s">
        <v>517</v>
      </c>
      <c r="D3174" s="5" t="s">
        <v>558</v>
      </c>
      <c r="E3174" t="s">
        <v>514</v>
      </c>
      <c r="F3174">
        <v>47</v>
      </c>
      <c r="H3174" t="s">
        <v>548</v>
      </c>
      <c r="I3174" t="s">
        <v>510</v>
      </c>
      <c r="J3174" t="s">
        <v>517</v>
      </c>
      <c r="K3174" s="5" t="s">
        <v>558</v>
      </c>
      <c r="L3174" t="s">
        <v>514</v>
      </c>
      <c r="M3174">
        <v>11</v>
      </c>
    </row>
    <row r="3175" spans="1:13" x14ac:dyDescent="0.25">
      <c r="A3175" t="s">
        <v>537</v>
      </c>
      <c r="B3175" t="s">
        <v>510</v>
      </c>
      <c r="C3175" t="s">
        <v>518</v>
      </c>
      <c r="D3175" s="5" t="s">
        <v>558</v>
      </c>
      <c r="E3175" t="s">
        <v>513</v>
      </c>
      <c r="F3175">
        <v>1</v>
      </c>
      <c r="H3175" t="s">
        <v>548</v>
      </c>
      <c r="I3175" t="s">
        <v>510</v>
      </c>
      <c r="J3175" t="s">
        <v>518</v>
      </c>
      <c r="K3175" s="5" t="s">
        <v>558</v>
      </c>
      <c r="L3175" t="s">
        <v>513</v>
      </c>
      <c r="M3175">
        <v>1</v>
      </c>
    </row>
    <row r="3176" spans="1:13" x14ac:dyDescent="0.25">
      <c r="A3176" t="s">
        <v>537</v>
      </c>
      <c r="B3176" t="s">
        <v>510</v>
      </c>
      <c r="C3176" t="s">
        <v>518</v>
      </c>
      <c r="D3176" s="5" t="s">
        <v>558</v>
      </c>
      <c r="E3176" t="s">
        <v>514</v>
      </c>
      <c r="F3176">
        <v>3</v>
      </c>
      <c r="H3176" t="s">
        <v>548</v>
      </c>
      <c r="I3176" t="s">
        <v>510</v>
      </c>
      <c r="J3176" t="s">
        <v>519</v>
      </c>
      <c r="K3176" s="5" t="s">
        <v>558</v>
      </c>
      <c r="L3176" t="s">
        <v>513</v>
      </c>
      <c r="M3176">
        <v>4</v>
      </c>
    </row>
    <row r="3177" spans="1:13" x14ac:dyDescent="0.25">
      <c r="A3177" t="s">
        <v>537</v>
      </c>
      <c r="B3177" t="s">
        <v>510</v>
      </c>
      <c r="C3177" t="s">
        <v>530</v>
      </c>
      <c r="D3177" s="5" t="s">
        <v>558</v>
      </c>
      <c r="E3177" t="s">
        <v>514</v>
      </c>
      <c r="F3177">
        <v>1</v>
      </c>
      <c r="H3177" t="s">
        <v>548</v>
      </c>
      <c r="I3177" t="s">
        <v>510</v>
      </c>
      <c r="J3177" t="s">
        <v>519</v>
      </c>
      <c r="K3177" s="5" t="s">
        <v>558</v>
      </c>
      <c r="L3177" t="s">
        <v>514</v>
      </c>
      <c r="M3177">
        <v>24</v>
      </c>
    </row>
    <row r="3178" spans="1:13" x14ac:dyDescent="0.25">
      <c r="A3178" t="s">
        <v>537</v>
      </c>
      <c r="B3178" t="s">
        <v>510</v>
      </c>
      <c r="C3178" t="s">
        <v>519</v>
      </c>
      <c r="D3178" s="5" t="s">
        <v>558</v>
      </c>
      <c r="E3178" t="s">
        <v>513</v>
      </c>
      <c r="F3178">
        <v>8</v>
      </c>
      <c r="H3178" t="s">
        <v>548</v>
      </c>
      <c r="I3178" t="s">
        <v>520</v>
      </c>
      <c r="J3178" t="s">
        <v>511</v>
      </c>
      <c r="K3178" s="5" t="s">
        <v>558</v>
      </c>
      <c r="L3178" t="s">
        <v>513</v>
      </c>
      <c r="M3178">
        <v>2</v>
      </c>
    </row>
    <row r="3179" spans="1:13" x14ac:dyDescent="0.25">
      <c r="A3179" t="s">
        <v>537</v>
      </c>
      <c r="B3179" t="s">
        <v>510</v>
      </c>
      <c r="C3179" t="s">
        <v>519</v>
      </c>
      <c r="D3179" s="5" t="s">
        <v>558</v>
      </c>
      <c r="E3179" t="s">
        <v>514</v>
      </c>
      <c r="F3179">
        <v>49</v>
      </c>
      <c r="H3179" t="s">
        <v>548</v>
      </c>
      <c r="I3179" t="s">
        <v>520</v>
      </c>
      <c r="J3179" t="s">
        <v>515</v>
      </c>
      <c r="K3179" s="5" t="s">
        <v>558</v>
      </c>
      <c r="L3179" t="s">
        <v>513</v>
      </c>
      <c r="M3179">
        <v>96</v>
      </c>
    </row>
    <row r="3180" spans="1:13" x14ac:dyDescent="0.25">
      <c r="A3180" t="s">
        <v>537</v>
      </c>
      <c r="B3180" t="s">
        <v>520</v>
      </c>
      <c r="C3180" t="s">
        <v>511</v>
      </c>
      <c r="D3180" s="5" t="s">
        <v>558</v>
      </c>
      <c r="E3180" t="s">
        <v>513</v>
      </c>
      <c r="F3180">
        <v>1</v>
      </c>
      <c r="H3180" t="s">
        <v>548</v>
      </c>
      <c r="I3180" t="s">
        <v>520</v>
      </c>
      <c r="J3180" t="s">
        <v>515</v>
      </c>
      <c r="K3180" s="5" t="s">
        <v>558</v>
      </c>
      <c r="L3180" t="s">
        <v>514</v>
      </c>
      <c r="M3180">
        <v>120</v>
      </c>
    </row>
    <row r="3181" spans="1:13" x14ac:dyDescent="0.25">
      <c r="A3181" t="s">
        <v>537</v>
      </c>
      <c r="B3181" t="s">
        <v>520</v>
      </c>
      <c r="C3181" t="s">
        <v>511</v>
      </c>
      <c r="D3181" s="5" t="s">
        <v>558</v>
      </c>
      <c r="E3181" t="s">
        <v>514</v>
      </c>
      <c r="F3181">
        <v>2</v>
      </c>
      <c r="H3181" t="s">
        <v>548</v>
      </c>
      <c r="I3181" t="s">
        <v>520</v>
      </c>
      <c r="J3181" t="s">
        <v>527</v>
      </c>
      <c r="K3181" s="5" t="s">
        <v>558</v>
      </c>
      <c r="L3181" t="s">
        <v>514</v>
      </c>
      <c r="M3181">
        <v>1</v>
      </c>
    </row>
    <row r="3182" spans="1:13" x14ac:dyDescent="0.25">
      <c r="A3182" t="s">
        <v>537</v>
      </c>
      <c r="B3182" t="s">
        <v>520</v>
      </c>
      <c r="C3182" t="s">
        <v>515</v>
      </c>
      <c r="D3182" s="5" t="s">
        <v>558</v>
      </c>
      <c r="E3182" t="s">
        <v>513</v>
      </c>
      <c r="F3182">
        <v>36</v>
      </c>
      <c r="H3182" t="s">
        <v>548</v>
      </c>
      <c r="I3182" t="s">
        <v>520</v>
      </c>
      <c r="J3182" t="s">
        <v>517</v>
      </c>
      <c r="K3182" s="5" t="s">
        <v>558</v>
      </c>
      <c r="L3182" t="s">
        <v>513</v>
      </c>
      <c r="M3182">
        <v>1</v>
      </c>
    </row>
    <row r="3183" spans="1:13" x14ac:dyDescent="0.25">
      <c r="A3183" t="s">
        <v>537</v>
      </c>
      <c r="B3183" t="s">
        <v>520</v>
      </c>
      <c r="C3183" t="s">
        <v>515</v>
      </c>
      <c r="D3183" s="5" t="s">
        <v>558</v>
      </c>
      <c r="E3183" t="s">
        <v>514</v>
      </c>
      <c r="F3183">
        <v>45</v>
      </c>
      <c r="H3183" t="s">
        <v>548</v>
      </c>
      <c r="I3183" t="s">
        <v>520</v>
      </c>
      <c r="J3183" t="s">
        <v>517</v>
      </c>
      <c r="K3183" s="5" t="s">
        <v>558</v>
      </c>
      <c r="L3183" t="s">
        <v>514</v>
      </c>
      <c r="M3183">
        <v>1</v>
      </c>
    </row>
    <row r="3184" spans="1:13" x14ac:dyDescent="0.25">
      <c r="A3184" t="s">
        <v>537</v>
      </c>
      <c r="B3184" t="s">
        <v>520</v>
      </c>
      <c r="C3184" t="s">
        <v>517</v>
      </c>
      <c r="D3184" s="5" t="s">
        <v>558</v>
      </c>
      <c r="E3184" t="s">
        <v>513</v>
      </c>
      <c r="F3184">
        <v>2</v>
      </c>
      <c r="H3184" t="s">
        <v>548</v>
      </c>
      <c r="I3184" t="s">
        <v>520</v>
      </c>
      <c r="J3184" t="s">
        <v>518</v>
      </c>
      <c r="K3184" s="5" t="s">
        <v>558</v>
      </c>
      <c r="L3184" t="s">
        <v>513</v>
      </c>
      <c r="M3184">
        <v>1</v>
      </c>
    </row>
    <row r="3185" spans="1:13" x14ac:dyDescent="0.25">
      <c r="A3185" t="s">
        <v>537</v>
      </c>
      <c r="B3185" t="s">
        <v>520</v>
      </c>
      <c r="C3185" t="s">
        <v>517</v>
      </c>
      <c r="D3185" s="5" t="s">
        <v>558</v>
      </c>
      <c r="E3185" t="s">
        <v>514</v>
      </c>
      <c r="F3185">
        <v>1</v>
      </c>
      <c r="H3185" t="s">
        <v>548</v>
      </c>
      <c r="I3185" t="s">
        <v>520</v>
      </c>
      <c r="J3185" t="s">
        <v>518</v>
      </c>
      <c r="K3185" s="5" t="s">
        <v>558</v>
      </c>
      <c r="L3185" t="s">
        <v>514</v>
      </c>
      <c r="M3185">
        <v>2</v>
      </c>
    </row>
    <row r="3186" spans="1:13" x14ac:dyDescent="0.25">
      <c r="A3186" t="s">
        <v>537</v>
      </c>
      <c r="B3186" t="s">
        <v>520</v>
      </c>
      <c r="C3186" t="s">
        <v>518</v>
      </c>
      <c r="D3186" s="5" t="s">
        <v>558</v>
      </c>
      <c r="E3186" t="s">
        <v>513</v>
      </c>
      <c r="F3186">
        <v>1</v>
      </c>
      <c r="H3186" t="s">
        <v>548</v>
      </c>
      <c r="I3186" t="s">
        <v>522</v>
      </c>
      <c r="J3186" t="s">
        <v>515</v>
      </c>
      <c r="K3186" s="5" t="s">
        <v>558</v>
      </c>
      <c r="L3186" t="s">
        <v>513</v>
      </c>
      <c r="M3186">
        <v>4</v>
      </c>
    </row>
    <row r="3187" spans="1:13" x14ac:dyDescent="0.25">
      <c r="A3187" t="s">
        <v>537</v>
      </c>
      <c r="B3187" t="s">
        <v>520</v>
      </c>
      <c r="C3187" t="s">
        <v>518</v>
      </c>
      <c r="D3187" s="5" t="s">
        <v>558</v>
      </c>
      <c r="E3187" t="s">
        <v>514</v>
      </c>
      <c r="F3187">
        <v>2</v>
      </c>
      <c r="H3187" t="s">
        <v>548</v>
      </c>
      <c r="I3187" t="s">
        <v>522</v>
      </c>
      <c r="J3187" t="s">
        <v>515</v>
      </c>
      <c r="K3187" s="5" t="s">
        <v>558</v>
      </c>
      <c r="L3187" t="s">
        <v>514</v>
      </c>
      <c r="M3187">
        <v>6</v>
      </c>
    </row>
    <row r="3188" spans="1:13" x14ac:dyDescent="0.25">
      <c r="A3188" t="s">
        <v>537</v>
      </c>
      <c r="B3188" t="s">
        <v>520</v>
      </c>
      <c r="C3188" t="s">
        <v>519</v>
      </c>
      <c r="D3188" s="5" t="s">
        <v>558</v>
      </c>
      <c r="E3188" t="s">
        <v>514</v>
      </c>
      <c r="F3188">
        <v>1</v>
      </c>
      <c r="H3188" t="s">
        <v>548</v>
      </c>
      <c r="I3188" t="s">
        <v>523</v>
      </c>
      <c r="J3188" t="s">
        <v>515</v>
      </c>
      <c r="K3188" s="5" t="s">
        <v>558</v>
      </c>
      <c r="L3188" t="s">
        <v>513</v>
      </c>
      <c r="M3188">
        <v>5</v>
      </c>
    </row>
    <row r="3189" spans="1:13" x14ac:dyDescent="0.25">
      <c r="A3189" t="s">
        <v>537</v>
      </c>
      <c r="B3189" t="s">
        <v>521</v>
      </c>
      <c r="C3189" t="s">
        <v>511</v>
      </c>
      <c r="D3189" s="5" t="s">
        <v>558</v>
      </c>
      <c r="E3189" t="s">
        <v>513</v>
      </c>
      <c r="F3189">
        <v>2</v>
      </c>
      <c r="H3189" t="s">
        <v>548</v>
      </c>
      <c r="I3189" t="s">
        <v>523</v>
      </c>
      <c r="J3189" t="s">
        <v>515</v>
      </c>
      <c r="K3189" s="5" t="s">
        <v>558</v>
      </c>
      <c r="L3189" t="s">
        <v>514</v>
      </c>
      <c r="M3189">
        <v>6</v>
      </c>
    </row>
    <row r="3190" spans="1:13" x14ac:dyDescent="0.25">
      <c r="A3190" t="s">
        <v>537</v>
      </c>
      <c r="B3190" t="s">
        <v>521</v>
      </c>
      <c r="C3190" t="s">
        <v>511</v>
      </c>
      <c r="D3190" s="5" t="s">
        <v>558</v>
      </c>
      <c r="E3190" t="s">
        <v>514</v>
      </c>
      <c r="F3190">
        <v>6</v>
      </c>
      <c r="H3190" t="s">
        <v>548</v>
      </c>
      <c r="I3190" t="s">
        <v>524</v>
      </c>
      <c r="J3190" t="s">
        <v>515</v>
      </c>
      <c r="K3190" s="5" t="s">
        <v>558</v>
      </c>
      <c r="L3190" t="s">
        <v>513</v>
      </c>
      <c r="M3190">
        <v>11</v>
      </c>
    </row>
    <row r="3191" spans="1:13" x14ac:dyDescent="0.25">
      <c r="A3191" t="s">
        <v>537</v>
      </c>
      <c r="B3191" t="s">
        <v>521</v>
      </c>
      <c r="C3191" t="s">
        <v>515</v>
      </c>
      <c r="D3191" s="5" t="s">
        <v>558</v>
      </c>
      <c r="E3191" t="s">
        <v>513</v>
      </c>
      <c r="F3191">
        <v>8</v>
      </c>
      <c r="H3191" t="s">
        <v>548</v>
      </c>
      <c r="I3191" t="s">
        <v>524</v>
      </c>
      <c r="J3191" t="s">
        <v>515</v>
      </c>
      <c r="K3191" s="5" t="s">
        <v>558</v>
      </c>
      <c r="L3191" t="s">
        <v>514</v>
      </c>
      <c r="M3191">
        <v>9</v>
      </c>
    </row>
    <row r="3192" spans="1:13" x14ac:dyDescent="0.25">
      <c r="A3192" t="s">
        <v>537</v>
      </c>
      <c r="B3192" t="s">
        <v>521</v>
      </c>
      <c r="C3192" t="s">
        <v>515</v>
      </c>
      <c r="D3192" s="5" t="s">
        <v>558</v>
      </c>
      <c r="E3192" t="s">
        <v>514</v>
      </c>
      <c r="F3192">
        <v>5</v>
      </c>
      <c r="H3192" t="s">
        <v>548</v>
      </c>
      <c r="I3192" t="s">
        <v>525</v>
      </c>
      <c r="J3192" t="s">
        <v>515</v>
      </c>
      <c r="K3192" s="5" t="s">
        <v>558</v>
      </c>
      <c r="L3192" t="s">
        <v>514</v>
      </c>
      <c r="M3192">
        <v>3</v>
      </c>
    </row>
    <row r="3193" spans="1:13" x14ac:dyDescent="0.25">
      <c r="A3193" t="s">
        <v>537</v>
      </c>
      <c r="B3193" t="s">
        <v>521</v>
      </c>
      <c r="C3193" t="s">
        <v>517</v>
      </c>
      <c r="D3193" s="5" t="s">
        <v>558</v>
      </c>
      <c r="E3193" t="s">
        <v>514</v>
      </c>
      <c r="F3193">
        <v>2</v>
      </c>
      <c r="H3193" t="s">
        <v>549</v>
      </c>
      <c r="I3193" t="s">
        <v>510</v>
      </c>
      <c r="J3193" t="s">
        <v>511</v>
      </c>
      <c r="K3193" s="5" t="s">
        <v>558</v>
      </c>
      <c r="L3193" t="s">
        <v>513</v>
      </c>
      <c r="M3193">
        <v>2</v>
      </c>
    </row>
    <row r="3194" spans="1:13" x14ac:dyDescent="0.25">
      <c r="A3194" t="s">
        <v>537</v>
      </c>
      <c r="B3194" t="s">
        <v>521</v>
      </c>
      <c r="C3194" t="s">
        <v>519</v>
      </c>
      <c r="D3194" s="5" t="s">
        <v>558</v>
      </c>
      <c r="E3194" t="s">
        <v>514</v>
      </c>
      <c r="F3194">
        <v>1</v>
      </c>
      <c r="H3194" t="s">
        <v>549</v>
      </c>
      <c r="I3194" t="s">
        <v>510</v>
      </c>
      <c r="J3194" t="s">
        <v>511</v>
      </c>
      <c r="K3194" s="5" t="s">
        <v>558</v>
      </c>
      <c r="L3194" t="s">
        <v>514</v>
      </c>
      <c r="M3194">
        <v>4</v>
      </c>
    </row>
    <row r="3195" spans="1:13" x14ac:dyDescent="0.25">
      <c r="A3195" t="s">
        <v>537</v>
      </c>
      <c r="B3195" t="s">
        <v>522</v>
      </c>
      <c r="C3195" t="s">
        <v>533</v>
      </c>
      <c r="D3195" s="5" t="s">
        <v>558</v>
      </c>
      <c r="E3195" t="s">
        <v>514</v>
      </c>
      <c r="F3195">
        <v>2</v>
      </c>
      <c r="H3195" t="s">
        <v>549</v>
      </c>
      <c r="I3195" t="s">
        <v>510</v>
      </c>
      <c r="J3195" t="s">
        <v>515</v>
      </c>
      <c r="K3195" s="5" t="s">
        <v>558</v>
      </c>
      <c r="L3195" t="s">
        <v>513</v>
      </c>
      <c r="M3195">
        <v>9</v>
      </c>
    </row>
    <row r="3196" spans="1:13" x14ac:dyDescent="0.25">
      <c r="A3196" t="s">
        <v>537</v>
      </c>
      <c r="B3196" t="s">
        <v>522</v>
      </c>
      <c r="C3196" t="s">
        <v>511</v>
      </c>
      <c r="D3196" s="5" t="s">
        <v>558</v>
      </c>
      <c r="E3196" t="s">
        <v>513</v>
      </c>
      <c r="F3196">
        <v>3</v>
      </c>
      <c r="H3196" t="s">
        <v>549</v>
      </c>
      <c r="I3196" t="s">
        <v>510</v>
      </c>
      <c r="J3196" t="s">
        <v>515</v>
      </c>
      <c r="K3196" s="5" t="s">
        <v>558</v>
      </c>
      <c r="L3196" t="s">
        <v>514</v>
      </c>
      <c r="M3196">
        <v>22</v>
      </c>
    </row>
    <row r="3197" spans="1:13" x14ac:dyDescent="0.25">
      <c r="A3197" t="s">
        <v>537</v>
      </c>
      <c r="B3197" t="s">
        <v>522</v>
      </c>
      <c r="C3197" t="s">
        <v>511</v>
      </c>
      <c r="D3197" s="5" t="s">
        <v>558</v>
      </c>
      <c r="E3197" t="s">
        <v>514</v>
      </c>
      <c r="F3197">
        <v>6</v>
      </c>
      <c r="H3197" t="s">
        <v>549</v>
      </c>
      <c r="I3197" t="s">
        <v>510</v>
      </c>
      <c r="J3197" t="s">
        <v>517</v>
      </c>
      <c r="K3197" s="5" t="s">
        <v>558</v>
      </c>
      <c r="L3197" t="s">
        <v>514</v>
      </c>
      <c r="M3197">
        <v>2</v>
      </c>
    </row>
    <row r="3198" spans="1:13" x14ac:dyDescent="0.25">
      <c r="A3198" t="s">
        <v>537</v>
      </c>
      <c r="B3198" t="s">
        <v>522</v>
      </c>
      <c r="C3198" t="s">
        <v>515</v>
      </c>
      <c r="D3198" s="5" t="s">
        <v>558</v>
      </c>
      <c r="E3198" t="s">
        <v>513</v>
      </c>
      <c r="F3198">
        <v>39</v>
      </c>
      <c r="H3198" t="s">
        <v>549</v>
      </c>
      <c r="I3198" t="s">
        <v>510</v>
      </c>
      <c r="J3198" t="s">
        <v>519</v>
      </c>
      <c r="K3198" s="5" t="s">
        <v>558</v>
      </c>
      <c r="L3198" t="s">
        <v>514</v>
      </c>
      <c r="M3198">
        <v>3</v>
      </c>
    </row>
    <row r="3199" spans="1:13" x14ac:dyDescent="0.25">
      <c r="A3199" t="s">
        <v>537</v>
      </c>
      <c r="B3199" t="s">
        <v>522</v>
      </c>
      <c r="C3199" t="s">
        <v>515</v>
      </c>
      <c r="D3199" s="5" t="s">
        <v>558</v>
      </c>
      <c r="E3199" t="s">
        <v>514</v>
      </c>
      <c r="F3199">
        <v>44</v>
      </c>
      <c r="H3199" t="s">
        <v>549</v>
      </c>
      <c r="I3199" t="s">
        <v>520</v>
      </c>
      <c r="J3199" t="s">
        <v>515</v>
      </c>
      <c r="K3199" s="5" t="s">
        <v>558</v>
      </c>
      <c r="L3199" t="s">
        <v>513</v>
      </c>
      <c r="M3199">
        <v>26</v>
      </c>
    </row>
    <row r="3200" spans="1:13" x14ac:dyDescent="0.25">
      <c r="A3200" t="s">
        <v>537</v>
      </c>
      <c r="B3200" t="s">
        <v>522</v>
      </c>
      <c r="C3200" t="s">
        <v>517</v>
      </c>
      <c r="D3200" s="5" t="s">
        <v>558</v>
      </c>
      <c r="E3200" t="s">
        <v>514</v>
      </c>
      <c r="F3200">
        <v>2</v>
      </c>
      <c r="H3200" t="s">
        <v>549</v>
      </c>
      <c r="I3200" t="s">
        <v>520</v>
      </c>
      <c r="J3200" t="s">
        <v>515</v>
      </c>
      <c r="K3200" s="5" t="s">
        <v>558</v>
      </c>
      <c r="L3200" t="s">
        <v>514</v>
      </c>
      <c r="M3200">
        <v>23</v>
      </c>
    </row>
    <row r="3201" spans="1:13" x14ac:dyDescent="0.25">
      <c r="A3201" t="s">
        <v>537</v>
      </c>
      <c r="B3201" t="s">
        <v>522</v>
      </c>
      <c r="C3201" t="s">
        <v>519</v>
      </c>
      <c r="D3201" s="5" t="s">
        <v>558</v>
      </c>
      <c r="E3201" t="s">
        <v>514</v>
      </c>
      <c r="F3201">
        <v>3</v>
      </c>
      <c r="H3201" t="s">
        <v>549</v>
      </c>
      <c r="I3201" t="s">
        <v>520</v>
      </c>
      <c r="J3201" t="s">
        <v>518</v>
      </c>
      <c r="K3201" s="5" t="s">
        <v>558</v>
      </c>
      <c r="L3201" t="s">
        <v>513</v>
      </c>
      <c r="M3201">
        <v>1</v>
      </c>
    </row>
    <row r="3202" spans="1:13" x14ac:dyDescent="0.25">
      <c r="A3202" t="s">
        <v>537</v>
      </c>
      <c r="B3202" t="s">
        <v>523</v>
      </c>
      <c r="C3202" t="s">
        <v>511</v>
      </c>
      <c r="D3202" s="5" t="s">
        <v>558</v>
      </c>
      <c r="E3202" t="s">
        <v>513</v>
      </c>
      <c r="F3202">
        <v>1</v>
      </c>
      <c r="H3202" t="s">
        <v>549</v>
      </c>
      <c r="I3202" t="s">
        <v>520</v>
      </c>
      <c r="J3202" t="s">
        <v>518</v>
      </c>
      <c r="K3202" s="5" t="s">
        <v>558</v>
      </c>
      <c r="L3202" t="s">
        <v>514</v>
      </c>
      <c r="M3202">
        <v>1</v>
      </c>
    </row>
    <row r="3203" spans="1:13" x14ac:dyDescent="0.25">
      <c r="A3203" t="s">
        <v>537</v>
      </c>
      <c r="B3203" t="s">
        <v>523</v>
      </c>
      <c r="C3203" t="s">
        <v>511</v>
      </c>
      <c r="D3203" s="5" t="s">
        <v>558</v>
      </c>
      <c r="E3203" t="s">
        <v>514</v>
      </c>
      <c r="F3203">
        <v>3</v>
      </c>
      <c r="H3203" t="s">
        <v>549</v>
      </c>
      <c r="I3203" t="s">
        <v>522</v>
      </c>
      <c r="J3203" t="s">
        <v>511</v>
      </c>
      <c r="K3203" s="5" t="s">
        <v>558</v>
      </c>
      <c r="L3203" t="s">
        <v>514</v>
      </c>
      <c r="M3203">
        <v>1</v>
      </c>
    </row>
    <row r="3204" spans="1:13" x14ac:dyDescent="0.25">
      <c r="A3204" t="s">
        <v>537</v>
      </c>
      <c r="B3204" t="s">
        <v>523</v>
      </c>
      <c r="C3204" t="s">
        <v>515</v>
      </c>
      <c r="D3204" s="5" t="s">
        <v>558</v>
      </c>
      <c r="E3204" t="s">
        <v>513</v>
      </c>
      <c r="F3204">
        <v>27</v>
      </c>
      <c r="H3204" t="s">
        <v>549</v>
      </c>
      <c r="I3204" t="s">
        <v>522</v>
      </c>
      <c r="J3204" t="s">
        <v>515</v>
      </c>
      <c r="K3204" s="5" t="s">
        <v>558</v>
      </c>
      <c r="L3204" t="s">
        <v>514</v>
      </c>
      <c r="M3204">
        <v>1</v>
      </c>
    </row>
    <row r="3205" spans="1:13" x14ac:dyDescent="0.25">
      <c r="A3205" t="s">
        <v>537</v>
      </c>
      <c r="B3205" t="s">
        <v>523</v>
      </c>
      <c r="C3205" t="s">
        <v>515</v>
      </c>
      <c r="D3205" s="5" t="s">
        <v>558</v>
      </c>
      <c r="E3205" t="s">
        <v>514</v>
      </c>
      <c r="F3205">
        <v>48</v>
      </c>
      <c r="H3205" t="s">
        <v>549</v>
      </c>
      <c r="I3205" t="s">
        <v>523</v>
      </c>
      <c r="J3205" t="s">
        <v>515</v>
      </c>
      <c r="K3205" s="5" t="s">
        <v>558</v>
      </c>
      <c r="L3205" t="s">
        <v>513</v>
      </c>
      <c r="M3205">
        <v>2</v>
      </c>
    </row>
    <row r="3206" spans="1:13" x14ac:dyDescent="0.25">
      <c r="A3206" t="s">
        <v>537</v>
      </c>
      <c r="B3206" t="s">
        <v>523</v>
      </c>
      <c r="C3206" t="s">
        <v>517</v>
      </c>
      <c r="D3206" s="5" t="s">
        <v>558</v>
      </c>
      <c r="E3206" t="s">
        <v>513</v>
      </c>
      <c r="F3206">
        <v>4</v>
      </c>
      <c r="H3206" t="s">
        <v>549</v>
      </c>
      <c r="I3206" t="s">
        <v>523</v>
      </c>
      <c r="J3206" t="s">
        <v>515</v>
      </c>
      <c r="K3206" s="5" t="s">
        <v>558</v>
      </c>
      <c r="L3206" t="s">
        <v>514</v>
      </c>
      <c r="M3206">
        <v>1</v>
      </c>
    </row>
    <row r="3207" spans="1:13" x14ac:dyDescent="0.25">
      <c r="A3207" t="s">
        <v>537</v>
      </c>
      <c r="B3207" t="s">
        <v>523</v>
      </c>
      <c r="C3207" t="s">
        <v>517</v>
      </c>
      <c r="D3207" s="5" t="s">
        <v>558</v>
      </c>
      <c r="E3207" t="s">
        <v>514</v>
      </c>
      <c r="F3207">
        <v>4</v>
      </c>
      <c r="H3207" t="s">
        <v>549</v>
      </c>
      <c r="I3207" t="s">
        <v>524</v>
      </c>
      <c r="J3207" t="s">
        <v>515</v>
      </c>
      <c r="K3207" s="5" t="s">
        <v>558</v>
      </c>
      <c r="L3207" t="s">
        <v>513</v>
      </c>
      <c r="M3207">
        <v>4</v>
      </c>
    </row>
    <row r="3208" spans="1:13" x14ac:dyDescent="0.25">
      <c r="A3208" t="s">
        <v>537</v>
      </c>
      <c r="B3208" t="s">
        <v>523</v>
      </c>
      <c r="C3208" t="s">
        <v>518</v>
      </c>
      <c r="D3208" s="5" t="s">
        <v>558</v>
      </c>
      <c r="E3208" t="s">
        <v>513</v>
      </c>
      <c r="F3208">
        <v>2</v>
      </c>
      <c r="H3208" t="s">
        <v>549</v>
      </c>
      <c r="I3208" t="s">
        <v>524</v>
      </c>
      <c r="J3208" t="s">
        <v>515</v>
      </c>
      <c r="K3208" s="5" t="s">
        <v>558</v>
      </c>
      <c r="L3208" t="s">
        <v>514</v>
      </c>
      <c r="M3208">
        <v>1</v>
      </c>
    </row>
    <row r="3209" spans="1:13" x14ac:dyDescent="0.25">
      <c r="A3209" t="s">
        <v>537</v>
      </c>
      <c r="B3209" t="s">
        <v>523</v>
      </c>
      <c r="C3209" t="s">
        <v>518</v>
      </c>
      <c r="D3209" s="5" t="s">
        <v>558</v>
      </c>
      <c r="E3209" t="s">
        <v>514</v>
      </c>
      <c r="F3209">
        <v>2</v>
      </c>
      <c r="H3209" t="s">
        <v>550</v>
      </c>
      <c r="I3209" t="s">
        <v>510</v>
      </c>
      <c r="J3209" t="s">
        <v>511</v>
      </c>
      <c r="K3209" s="5" t="s">
        <v>558</v>
      </c>
      <c r="L3209" t="s">
        <v>513</v>
      </c>
      <c r="M3209">
        <v>52</v>
      </c>
    </row>
    <row r="3210" spans="1:13" x14ac:dyDescent="0.25">
      <c r="A3210" t="s">
        <v>537</v>
      </c>
      <c r="B3210" t="s">
        <v>523</v>
      </c>
      <c r="C3210" t="s">
        <v>519</v>
      </c>
      <c r="D3210" s="5" t="s">
        <v>558</v>
      </c>
      <c r="E3210" t="s">
        <v>514</v>
      </c>
      <c r="F3210">
        <v>1</v>
      </c>
      <c r="H3210" t="s">
        <v>550</v>
      </c>
      <c r="I3210" t="s">
        <v>510</v>
      </c>
      <c r="J3210" t="s">
        <v>511</v>
      </c>
      <c r="K3210" s="5" t="s">
        <v>558</v>
      </c>
      <c r="L3210" t="s">
        <v>514</v>
      </c>
      <c r="M3210">
        <v>89</v>
      </c>
    </row>
    <row r="3211" spans="1:13" x14ac:dyDescent="0.25">
      <c r="A3211" t="s">
        <v>537</v>
      </c>
      <c r="B3211" t="s">
        <v>524</v>
      </c>
      <c r="C3211" t="s">
        <v>511</v>
      </c>
      <c r="D3211" s="5" t="s">
        <v>558</v>
      </c>
      <c r="E3211" t="s">
        <v>513</v>
      </c>
      <c r="F3211">
        <v>2</v>
      </c>
      <c r="H3211" t="s">
        <v>550</v>
      </c>
      <c r="I3211" t="s">
        <v>510</v>
      </c>
      <c r="J3211" t="s">
        <v>515</v>
      </c>
      <c r="K3211" s="5" t="s">
        <v>558</v>
      </c>
      <c r="L3211" t="s">
        <v>513</v>
      </c>
      <c r="M3211">
        <v>159</v>
      </c>
    </row>
    <row r="3212" spans="1:13" x14ac:dyDescent="0.25">
      <c r="A3212" t="s">
        <v>537</v>
      </c>
      <c r="B3212" t="s">
        <v>524</v>
      </c>
      <c r="C3212" t="s">
        <v>515</v>
      </c>
      <c r="D3212" s="5" t="s">
        <v>558</v>
      </c>
      <c r="E3212" t="s">
        <v>513</v>
      </c>
      <c r="F3212">
        <v>48</v>
      </c>
      <c r="H3212" t="s">
        <v>550</v>
      </c>
      <c r="I3212" t="s">
        <v>510</v>
      </c>
      <c r="J3212" t="s">
        <v>515</v>
      </c>
      <c r="K3212" s="5" t="s">
        <v>558</v>
      </c>
      <c r="L3212" t="s">
        <v>514</v>
      </c>
      <c r="M3212">
        <v>183</v>
      </c>
    </row>
    <row r="3213" spans="1:13" x14ac:dyDescent="0.25">
      <c r="A3213" t="s">
        <v>537</v>
      </c>
      <c r="B3213" t="s">
        <v>524</v>
      </c>
      <c r="C3213" t="s">
        <v>515</v>
      </c>
      <c r="D3213" s="5" t="s">
        <v>558</v>
      </c>
      <c r="E3213" t="s">
        <v>514</v>
      </c>
      <c r="F3213">
        <v>42</v>
      </c>
      <c r="H3213" t="s">
        <v>550</v>
      </c>
      <c r="I3213" t="s">
        <v>510</v>
      </c>
      <c r="J3213" t="s">
        <v>527</v>
      </c>
      <c r="K3213" s="5" t="s">
        <v>558</v>
      </c>
      <c r="L3213" t="s">
        <v>513</v>
      </c>
      <c r="M3213">
        <v>5</v>
      </c>
    </row>
    <row r="3214" spans="1:13" x14ac:dyDescent="0.25">
      <c r="A3214" t="s">
        <v>537</v>
      </c>
      <c r="B3214" t="s">
        <v>524</v>
      </c>
      <c r="C3214" t="s">
        <v>527</v>
      </c>
      <c r="D3214" s="5" t="s">
        <v>558</v>
      </c>
      <c r="E3214" t="s">
        <v>513</v>
      </c>
      <c r="F3214">
        <v>1</v>
      </c>
      <c r="H3214" t="s">
        <v>550</v>
      </c>
      <c r="I3214" t="s">
        <v>510</v>
      </c>
      <c r="J3214" t="s">
        <v>527</v>
      </c>
      <c r="K3214" s="5" t="s">
        <v>558</v>
      </c>
      <c r="L3214" t="s">
        <v>514</v>
      </c>
      <c r="M3214">
        <v>5</v>
      </c>
    </row>
    <row r="3215" spans="1:13" x14ac:dyDescent="0.25">
      <c r="A3215" t="s">
        <v>537</v>
      </c>
      <c r="B3215" t="s">
        <v>524</v>
      </c>
      <c r="C3215" t="s">
        <v>527</v>
      </c>
      <c r="D3215" s="5" t="s">
        <v>558</v>
      </c>
      <c r="E3215" t="s">
        <v>514</v>
      </c>
      <c r="F3215">
        <v>1</v>
      </c>
      <c r="H3215" t="s">
        <v>550</v>
      </c>
      <c r="I3215" t="s">
        <v>510</v>
      </c>
      <c r="J3215" t="s">
        <v>517</v>
      </c>
      <c r="K3215" s="5" t="s">
        <v>558</v>
      </c>
      <c r="L3215" t="s">
        <v>513</v>
      </c>
      <c r="M3215">
        <v>7</v>
      </c>
    </row>
    <row r="3216" spans="1:13" x14ac:dyDescent="0.25">
      <c r="A3216" t="s">
        <v>537</v>
      </c>
      <c r="B3216" t="s">
        <v>524</v>
      </c>
      <c r="C3216" t="s">
        <v>517</v>
      </c>
      <c r="D3216" s="5" t="s">
        <v>558</v>
      </c>
      <c r="E3216" t="s">
        <v>513</v>
      </c>
      <c r="F3216">
        <v>1</v>
      </c>
      <c r="H3216" t="s">
        <v>550</v>
      </c>
      <c r="I3216" t="s">
        <v>510</v>
      </c>
      <c r="J3216" t="s">
        <v>517</v>
      </c>
      <c r="K3216" s="5" t="s">
        <v>558</v>
      </c>
      <c r="L3216" t="s">
        <v>514</v>
      </c>
      <c r="M3216">
        <v>19</v>
      </c>
    </row>
    <row r="3217" spans="1:13" x14ac:dyDescent="0.25">
      <c r="A3217" t="s">
        <v>537</v>
      </c>
      <c r="B3217" t="s">
        <v>524</v>
      </c>
      <c r="C3217" t="s">
        <v>518</v>
      </c>
      <c r="D3217" s="5" t="s">
        <v>558</v>
      </c>
      <c r="E3217" t="s">
        <v>514</v>
      </c>
      <c r="F3217">
        <v>1</v>
      </c>
      <c r="H3217" t="s">
        <v>550</v>
      </c>
      <c r="I3217" t="s">
        <v>510</v>
      </c>
      <c r="J3217" t="s">
        <v>518</v>
      </c>
      <c r="K3217" s="5" t="s">
        <v>558</v>
      </c>
      <c r="L3217" t="s">
        <v>513</v>
      </c>
      <c r="M3217">
        <v>11</v>
      </c>
    </row>
    <row r="3218" spans="1:13" x14ac:dyDescent="0.25">
      <c r="A3218" t="s">
        <v>537</v>
      </c>
      <c r="B3218" t="s">
        <v>524</v>
      </c>
      <c r="C3218" t="s">
        <v>519</v>
      </c>
      <c r="D3218" s="5" t="s">
        <v>558</v>
      </c>
      <c r="E3218" t="s">
        <v>513</v>
      </c>
      <c r="F3218">
        <v>1</v>
      </c>
      <c r="H3218" t="s">
        <v>550</v>
      </c>
      <c r="I3218" t="s">
        <v>510</v>
      </c>
      <c r="J3218" t="s">
        <v>518</v>
      </c>
      <c r="K3218" s="5" t="s">
        <v>558</v>
      </c>
      <c r="L3218" t="s">
        <v>514</v>
      </c>
      <c r="M3218">
        <v>20</v>
      </c>
    </row>
    <row r="3219" spans="1:13" x14ac:dyDescent="0.25">
      <c r="A3219" t="s">
        <v>537</v>
      </c>
      <c r="B3219" t="s">
        <v>525</v>
      </c>
      <c r="C3219" t="s">
        <v>511</v>
      </c>
      <c r="D3219" s="5" t="s">
        <v>558</v>
      </c>
      <c r="E3219" t="s">
        <v>514</v>
      </c>
      <c r="F3219">
        <v>1</v>
      </c>
      <c r="H3219" t="s">
        <v>550</v>
      </c>
      <c r="I3219" t="s">
        <v>510</v>
      </c>
      <c r="J3219" t="s">
        <v>519</v>
      </c>
      <c r="K3219" s="5" t="s">
        <v>558</v>
      </c>
      <c r="L3219" t="s">
        <v>513</v>
      </c>
      <c r="M3219">
        <v>3</v>
      </c>
    </row>
    <row r="3220" spans="1:13" x14ac:dyDescent="0.25">
      <c r="A3220" t="s">
        <v>537</v>
      </c>
      <c r="B3220" t="s">
        <v>525</v>
      </c>
      <c r="C3220" t="s">
        <v>515</v>
      </c>
      <c r="D3220" s="5" t="s">
        <v>558</v>
      </c>
      <c r="E3220" t="s">
        <v>513</v>
      </c>
      <c r="F3220">
        <v>6</v>
      </c>
      <c r="H3220" t="s">
        <v>550</v>
      </c>
      <c r="I3220" t="s">
        <v>510</v>
      </c>
      <c r="J3220" t="s">
        <v>519</v>
      </c>
      <c r="K3220" s="5" t="s">
        <v>558</v>
      </c>
      <c r="L3220" t="s">
        <v>514</v>
      </c>
      <c r="M3220">
        <v>15</v>
      </c>
    </row>
    <row r="3221" spans="1:13" x14ac:dyDescent="0.25">
      <c r="A3221" t="s">
        <v>537</v>
      </c>
      <c r="B3221" t="s">
        <v>525</v>
      </c>
      <c r="C3221" t="s">
        <v>515</v>
      </c>
      <c r="D3221" s="5" t="s">
        <v>558</v>
      </c>
      <c r="E3221" t="s">
        <v>514</v>
      </c>
      <c r="F3221">
        <v>16</v>
      </c>
      <c r="H3221" t="s">
        <v>550</v>
      </c>
      <c r="I3221" t="s">
        <v>520</v>
      </c>
      <c r="J3221" t="s">
        <v>511</v>
      </c>
      <c r="K3221" s="5" t="s">
        <v>558</v>
      </c>
      <c r="L3221" t="s">
        <v>513</v>
      </c>
      <c r="M3221">
        <v>3</v>
      </c>
    </row>
    <row r="3222" spans="1:13" x14ac:dyDescent="0.25">
      <c r="A3222" t="s">
        <v>538</v>
      </c>
      <c r="B3222" t="s">
        <v>510</v>
      </c>
      <c r="C3222" t="s">
        <v>511</v>
      </c>
      <c r="D3222" s="5" t="s">
        <v>558</v>
      </c>
      <c r="E3222" t="s">
        <v>513</v>
      </c>
      <c r="F3222">
        <v>173</v>
      </c>
      <c r="H3222" t="s">
        <v>550</v>
      </c>
      <c r="I3222" t="s">
        <v>520</v>
      </c>
      <c r="J3222" t="s">
        <v>511</v>
      </c>
      <c r="K3222" s="5" t="s">
        <v>558</v>
      </c>
      <c r="L3222" t="s">
        <v>514</v>
      </c>
      <c r="M3222">
        <v>12</v>
      </c>
    </row>
    <row r="3223" spans="1:13" x14ac:dyDescent="0.25">
      <c r="A3223" t="s">
        <v>538</v>
      </c>
      <c r="B3223" t="s">
        <v>510</v>
      </c>
      <c r="C3223" t="s">
        <v>511</v>
      </c>
      <c r="D3223" s="5" t="s">
        <v>558</v>
      </c>
      <c r="E3223" t="s">
        <v>514</v>
      </c>
      <c r="F3223">
        <v>377</v>
      </c>
      <c r="H3223" t="s">
        <v>550</v>
      </c>
      <c r="I3223" t="s">
        <v>520</v>
      </c>
      <c r="J3223" t="s">
        <v>515</v>
      </c>
      <c r="K3223" s="5" t="s">
        <v>558</v>
      </c>
      <c r="L3223" t="s">
        <v>513</v>
      </c>
      <c r="M3223">
        <v>389</v>
      </c>
    </row>
    <row r="3224" spans="1:13" x14ac:dyDescent="0.25">
      <c r="A3224" t="s">
        <v>538</v>
      </c>
      <c r="B3224" t="s">
        <v>510</v>
      </c>
      <c r="C3224" t="s">
        <v>515</v>
      </c>
      <c r="D3224" s="5" t="s">
        <v>558</v>
      </c>
      <c r="E3224" t="s">
        <v>513</v>
      </c>
      <c r="F3224">
        <v>495</v>
      </c>
      <c r="H3224" t="s">
        <v>550</v>
      </c>
      <c r="I3224" t="s">
        <v>520</v>
      </c>
      <c r="J3224" t="s">
        <v>515</v>
      </c>
      <c r="K3224" s="5" t="s">
        <v>558</v>
      </c>
      <c r="L3224" t="s">
        <v>514</v>
      </c>
      <c r="M3224">
        <v>502</v>
      </c>
    </row>
    <row r="3225" spans="1:13" x14ac:dyDescent="0.25">
      <c r="A3225" t="s">
        <v>538</v>
      </c>
      <c r="B3225" t="s">
        <v>510</v>
      </c>
      <c r="C3225" t="s">
        <v>515</v>
      </c>
      <c r="D3225" s="5" t="s">
        <v>558</v>
      </c>
      <c r="E3225" t="s">
        <v>514</v>
      </c>
      <c r="F3225">
        <v>662</v>
      </c>
      <c r="H3225" t="s">
        <v>550</v>
      </c>
      <c r="I3225" t="s">
        <v>520</v>
      </c>
      <c r="J3225" t="s">
        <v>527</v>
      </c>
      <c r="K3225" s="5" t="s">
        <v>558</v>
      </c>
      <c r="L3225" t="s">
        <v>513</v>
      </c>
      <c r="M3225">
        <v>8</v>
      </c>
    </row>
    <row r="3226" spans="1:13" x14ac:dyDescent="0.25">
      <c r="A3226" t="s">
        <v>538</v>
      </c>
      <c r="B3226" t="s">
        <v>510</v>
      </c>
      <c r="C3226" t="s">
        <v>527</v>
      </c>
      <c r="D3226" s="5" t="s">
        <v>558</v>
      </c>
      <c r="E3226" t="s">
        <v>513</v>
      </c>
      <c r="F3226">
        <v>23</v>
      </c>
      <c r="H3226" t="s">
        <v>550</v>
      </c>
      <c r="I3226" t="s">
        <v>520</v>
      </c>
      <c r="J3226" t="s">
        <v>527</v>
      </c>
      <c r="K3226" s="5" t="s">
        <v>558</v>
      </c>
      <c r="L3226" t="s">
        <v>514</v>
      </c>
      <c r="M3226">
        <v>10</v>
      </c>
    </row>
    <row r="3227" spans="1:13" x14ac:dyDescent="0.25">
      <c r="A3227" t="s">
        <v>538</v>
      </c>
      <c r="B3227" t="s">
        <v>510</v>
      </c>
      <c r="C3227" t="s">
        <v>527</v>
      </c>
      <c r="D3227" s="5" t="s">
        <v>558</v>
      </c>
      <c r="E3227" t="s">
        <v>514</v>
      </c>
      <c r="F3227">
        <v>59</v>
      </c>
      <c r="H3227" t="s">
        <v>550</v>
      </c>
      <c r="I3227" t="s">
        <v>520</v>
      </c>
      <c r="J3227" t="s">
        <v>517</v>
      </c>
      <c r="K3227" s="5" t="s">
        <v>558</v>
      </c>
      <c r="L3227" t="s">
        <v>514</v>
      </c>
      <c r="M3227">
        <v>2</v>
      </c>
    </row>
    <row r="3228" spans="1:13" x14ac:dyDescent="0.25">
      <c r="A3228" t="s">
        <v>538</v>
      </c>
      <c r="B3228" t="s">
        <v>510</v>
      </c>
      <c r="C3228" t="s">
        <v>517</v>
      </c>
      <c r="D3228" s="5" t="s">
        <v>558</v>
      </c>
      <c r="E3228" t="s">
        <v>513</v>
      </c>
      <c r="F3228">
        <v>29</v>
      </c>
      <c r="H3228" t="s">
        <v>550</v>
      </c>
      <c r="I3228" t="s">
        <v>520</v>
      </c>
      <c r="J3228" t="s">
        <v>518</v>
      </c>
      <c r="K3228" s="5" t="s">
        <v>558</v>
      </c>
      <c r="L3228" t="s">
        <v>513</v>
      </c>
      <c r="M3228">
        <v>8</v>
      </c>
    </row>
    <row r="3229" spans="1:13" x14ac:dyDescent="0.25">
      <c r="A3229" t="s">
        <v>538</v>
      </c>
      <c r="B3229" t="s">
        <v>510</v>
      </c>
      <c r="C3229" t="s">
        <v>517</v>
      </c>
      <c r="D3229" s="5" t="s">
        <v>558</v>
      </c>
      <c r="E3229" t="s">
        <v>514</v>
      </c>
      <c r="F3229">
        <v>137</v>
      </c>
      <c r="H3229" t="s">
        <v>550</v>
      </c>
      <c r="I3229" t="s">
        <v>520</v>
      </c>
      <c r="J3229" t="s">
        <v>518</v>
      </c>
      <c r="K3229" s="5" t="s">
        <v>558</v>
      </c>
      <c r="L3229" t="s">
        <v>514</v>
      </c>
      <c r="M3229">
        <v>17</v>
      </c>
    </row>
    <row r="3230" spans="1:13" x14ac:dyDescent="0.25">
      <c r="A3230" t="s">
        <v>538</v>
      </c>
      <c r="B3230" t="s">
        <v>510</v>
      </c>
      <c r="C3230" t="s">
        <v>518</v>
      </c>
      <c r="D3230" s="5" t="s">
        <v>558</v>
      </c>
      <c r="E3230" t="s">
        <v>513</v>
      </c>
      <c r="F3230">
        <v>59</v>
      </c>
      <c r="H3230" t="s">
        <v>550</v>
      </c>
      <c r="I3230" t="s">
        <v>520</v>
      </c>
      <c r="J3230" t="s">
        <v>519</v>
      </c>
      <c r="K3230" s="5" t="s">
        <v>558</v>
      </c>
      <c r="L3230" t="s">
        <v>513</v>
      </c>
      <c r="M3230">
        <v>1</v>
      </c>
    </row>
    <row r="3231" spans="1:13" x14ac:dyDescent="0.25">
      <c r="A3231" t="s">
        <v>538</v>
      </c>
      <c r="B3231" t="s">
        <v>510</v>
      </c>
      <c r="C3231" t="s">
        <v>518</v>
      </c>
      <c r="D3231" s="5" t="s">
        <v>558</v>
      </c>
      <c r="E3231" t="s">
        <v>514</v>
      </c>
      <c r="F3231">
        <v>122</v>
      </c>
      <c r="H3231" t="s">
        <v>550</v>
      </c>
      <c r="I3231" t="s">
        <v>520</v>
      </c>
      <c r="J3231" t="s">
        <v>519</v>
      </c>
      <c r="K3231" s="5" t="s">
        <v>558</v>
      </c>
      <c r="L3231" t="s">
        <v>514</v>
      </c>
      <c r="M3231">
        <v>1</v>
      </c>
    </row>
    <row r="3232" spans="1:13" x14ac:dyDescent="0.25">
      <c r="A3232" t="s">
        <v>538</v>
      </c>
      <c r="B3232" t="s">
        <v>510</v>
      </c>
      <c r="C3232" t="s">
        <v>519</v>
      </c>
      <c r="D3232" s="5" t="s">
        <v>558</v>
      </c>
      <c r="E3232" t="s">
        <v>513</v>
      </c>
      <c r="F3232">
        <v>26</v>
      </c>
      <c r="H3232" t="s">
        <v>550</v>
      </c>
      <c r="I3232" t="s">
        <v>521</v>
      </c>
      <c r="J3232" t="s">
        <v>511</v>
      </c>
      <c r="K3232" s="5" t="s">
        <v>558</v>
      </c>
      <c r="L3232" t="s">
        <v>513</v>
      </c>
      <c r="M3232">
        <v>3</v>
      </c>
    </row>
    <row r="3233" spans="1:13" x14ac:dyDescent="0.25">
      <c r="A3233" t="s">
        <v>538</v>
      </c>
      <c r="B3233" t="s">
        <v>510</v>
      </c>
      <c r="C3233" t="s">
        <v>519</v>
      </c>
      <c r="D3233" s="5" t="s">
        <v>558</v>
      </c>
      <c r="E3233" t="s">
        <v>514</v>
      </c>
      <c r="F3233">
        <v>168</v>
      </c>
      <c r="H3233" t="s">
        <v>550</v>
      </c>
      <c r="I3233" t="s">
        <v>521</v>
      </c>
      <c r="J3233" t="s">
        <v>511</v>
      </c>
      <c r="K3233" s="5" t="s">
        <v>558</v>
      </c>
      <c r="L3233" t="s">
        <v>514</v>
      </c>
      <c r="M3233">
        <v>4</v>
      </c>
    </row>
    <row r="3234" spans="1:13" x14ac:dyDescent="0.25">
      <c r="A3234" t="s">
        <v>538</v>
      </c>
      <c r="B3234" t="s">
        <v>520</v>
      </c>
      <c r="C3234" t="s">
        <v>511</v>
      </c>
      <c r="D3234" s="5" t="s">
        <v>558</v>
      </c>
      <c r="E3234" t="s">
        <v>513</v>
      </c>
      <c r="F3234">
        <v>6</v>
      </c>
      <c r="H3234" t="s">
        <v>550</v>
      </c>
      <c r="I3234" t="s">
        <v>521</v>
      </c>
      <c r="J3234" t="s">
        <v>515</v>
      </c>
      <c r="K3234" s="5" t="s">
        <v>558</v>
      </c>
      <c r="L3234" t="s">
        <v>513</v>
      </c>
      <c r="M3234">
        <v>2</v>
      </c>
    </row>
    <row r="3235" spans="1:13" x14ac:dyDescent="0.25">
      <c r="A3235" t="s">
        <v>538</v>
      </c>
      <c r="B3235" t="s">
        <v>520</v>
      </c>
      <c r="C3235" t="s">
        <v>511</v>
      </c>
      <c r="D3235" s="5" t="s">
        <v>558</v>
      </c>
      <c r="E3235" t="s">
        <v>514</v>
      </c>
      <c r="F3235">
        <v>4</v>
      </c>
      <c r="H3235" t="s">
        <v>550</v>
      </c>
      <c r="I3235" t="s">
        <v>521</v>
      </c>
      <c r="J3235" t="s">
        <v>515</v>
      </c>
      <c r="K3235" s="5" t="s">
        <v>558</v>
      </c>
      <c r="L3235" t="s">
        <v>514</v>
      </c>
      <c r="M3235">
        <v>3</v>
      </c>
    </row>
    <row r="3236" spans="1:13" x14ac:dyDescent="0.25">
      <c r="A3236" t="s">
        <v>538</v>
      </c>
      <c r="B3236" t="s">
        <v>520</v>
      </c>
      <c r="C3236" t="s">
        <v>515</v>
      </c>
      <c r="D3236" s="5" t="s">
        <v>558</v>
      </c>
      <c r="E3236" t="s">
        <v>513</v>
      </c>
      <c r="F3236">
        <v>117</v>
      </c>
      <c r="H3236" t="s">
        <v>550</v>
      </c>
      <c r="I3236" t="s">
        <v>521</v>
      </c>
      <c r="J3236" t="s">
        <v>517</v>
      </c>
      <c r="K3236" s="5" t="s">
        <v>558</v>
      </c>
      <c r="L3236" t="s">
        <v>514</v>
      </c>
      <c r="M3236">
        <v>2</v>
      </c>
    </row>
    <row r="3237" spans="1:13" x14ac:dyDescent="0.25">
      <c r="A3237" t="s">
        <v>538</v>
      </c>
      <c r="B3237" t="s">
        <v>520</v>
      </c>
      <c r="C3237" t="s">
        <v>515</v>
      </c>
      <c r="D3237" s="5" t="s">
        <v>558</v>
      </c>
      <c r="E3237" t="s">
        <v>514</v>
      </c>
      <c r="F3237">
        <v>173</v>
      </c>
      <c r="H3237" t="s">
        <v>550</v>
      </c>
      <c r="I3237" t="s">
        <v>521</v>
      </c>
      <c r="J3237" t="s">
        <v>518</v>
      </c>
      <c r="K3237" s="5" t="s">
        <v>558</v>
      </c>
      <c r="L3237" t="s">
        <v>514</v>
      </c>
      <c r="M3237">
        <v>2</v>
      </c>
    </row>
    <row r="3238" spans="1:13" x14ac:dyDescent="0.25">
      <c r="A3238" t="s">
        <v>538</v>
      </c>
      <c r="B3238" t="s">
        <v>520</v>
      </c>
      <c r="C3238" t="s">
        <v>527</v>
      </c>
      <c r="D3238" s="5" t="s">
        <v>558</v>
      </c>
      <c r="E3238" t="s">
        <v>513</v>
      </c>
      <c r="F3238">
        <v>3</v>
      </c>
      <c r="H3238" t="s">
        <v>550</v>
      </c>
      <c r="I3238" t="s">
        <v>521</v>
      </c>
      <c r="J3238" t="s">
        <v>519</v>
      </c>
      <c r="K3238" s="5" t="s">
        <v>558</v>
      </c>
      <c r="L3238" t="s">
        <v>514</v>
      </c>
      <c r="M3238">
        <v>1</v>
      </c>
    </row>
    <row r="3239" spans="1:13" x14ac:dyDescent="0.25">
      <c r="A3239" t="s">
        <v>538</v>
      </c>
      <c r="B3239" t="s">
        <v>520</v>
      </c>
      <c r="C3239" t="s">
        <v>527</v>
      </c>
      <c r="D3239" s="5" t="s">
        <v>558</v>
      </c>
      <c r="E3239" t="s">
        <v>514</v>
      </c>
      <c r="F3239">
        <v>3</v>
      </c>
      <c r="H3239" t="s">
        <v>550</v>
      </c>
      <c r="I3239" t="s">
        <v>522</v>
      </c>
      <c r="J3239" t="s">
        <v>511</v>
      </c>
      <c r="K3239" s="5" t="s">
        <v>558</v>
      </c>
      <c r="L3239" t="s">
        <v>513</v>
      </c>
      <c r="M3239">
        <v>1</v>
      </c>
    </row>
    <row r="3240" spans="1:13" x14ac:dyDescent="0.25">
      <c r="A3240" t="s">
        <v>538</v>
      </c>
      <c r="B3240" t="s">
        <v>520</v>
      </c>
      <c r="C3240" t="s">
        <v>517</v>
      </c>
      <c r="D3240" s="5" t="s">
        <v>558</v>
      </c>
      <c r="E3240" t="s">
        <v>513</v>
      </c>
      <c r="F3240">
        <v>1</v>
      </c>
      <c r="H3240" t="s">
        <v>550</v>
      </c>
      <c r="I3240" t="s">
        <v>522</v>
      </c>
      <c r="J3240" t="s">
        <v>511</v>
      </c>
      <c r="K3240" s="5" t="s">
        <v>558</v>
      </c>
      <c r="L3240" t="s">
        <v>514</v>
      </c>
      <c r="M3240">
        <v>1</v>
      </c>
    </row>
    <row r="3241" spans="1:13" x14ac:dyDescent="0.25">
      <c r="A3241" t="s">
        <v>538</v>
      </c>
      <c r="B3241" t="s">
        <v>520</v>
      </c>
      <c r="C3241" t="s">
        <v>518</v>
      </c>
      <c r="D3241" s="5" t="s">
        <v>558</v>
      </c>
      <c r="E3241" t="s">
        <v>513</v>
      </c>
      <c r="F3241">
        <v>13</v>
      </c>
      <c r="H3241" t="s">
        <v>550</v>
      </c>
      <c r="I3241" t="s">
        <v>522</v>
      </c>
      <c r="J3241" t="s">
        <v>515</v>
      </c>
      <c r="K3241" s="5" t="s">
        <v>558</v>
      </c>
      <c r="L3241" t="s">
        <v>513</v>
      </c>
      <c r="M3241">
        <v>17</v>
      </c>
    </row>
    <row r="3242" spans="1:13" x14ac:dyDescent="0.25">
      <c r="A3242" t="s">
        <v>538</v>
      </c>
      <c r="B3242" t="s">
        <v>520</v>
      </c>
      <c r="C3242" t="s">
        <v>518</v>
      </c>
      <c r="D3242" s="5" t="s">
        <v>558</v>
      </c>
      <c r="E3242" t="s">
        <v>514</v>
      </c>
      <c r="F3242">
        <v>12</v>
      </c>
      <c r="H3242" t="s">
        <v>550</v>
      </c>
      <c r="I3242" t="s">
        <v>522</v>
      </c>
      <c r="J3242" t="s">
        <v>515</v>
      </c>
      <c r="K3242" s="5" t="s">
        <v>558</v>
      </c>
      <c r="L3242" t="s">
        <v>514</v>
      </c>
      <c r="M3242">
        <v>31</v>
      </c>
    </row>
    <row r="3243" spans="1:13" x14ac:dyDescent="0.25">
      <c r="A3243" t="s">
        <v>538</v>
      </c>
      <c r="B3243" t="s">
        <v>520</v>
      </c>
      <c r="C3243" t="s">
        <v>519</v>
      </c>
      <c r="D3243" s="5" t="s">
        <v>558</v>
      </c>
      <c r="E3243" t="s">
        <v>513</v>
      </c>
      <c r="F3243">
        <v>1</v>
      </c>
      <c r="H3243" t="s">
        <v>550</v>
      </c>
      <c r="I3243" t="s">
        <v>522</v>
      </c>
      <c r="J3243" t="s">
        <v>527</v>
      </c>
      <c r="K3243" s="5" t="s">
        <v>558</v>
      </c>
      <c r="L3243" t="s">
        <v>514</v>
      </c>
      <c r="M3243">
        <v>1</v>
      </c>
    </row>
    <row r="3244" spans="1:13" x14ac:dyDescent="0.25">
      <c r="A3244" t="s">
        <v>538</v>
      </c>
      <c r="B3244" t="s">
        <v>521</v>
      </c>
      <c r="C3244" t="s">
        <v>511</v>
      </c>
      <c r="D3244" s="5" t="s">
        <v>558</v>
      </c>
      <c r="E3244" t="s">
        <v>513</v>
      </c>
      <c r="F3244">
        <v>10</v>
      </c>
      <c r="H3244" t="s">
        <v>550</v>
      </c>
      <c r="I3244" t="s">
        <v>522</v>
      </c>
      <c r="J3244" t="s">
        <v>518</v>
      </c>
      <c r="K3244" s="5" t="s">
        <v>558</v>
      </c>
      <c r="L3244" t="s">
        <v>513</v>
      </c>
      <c r="M3244">
        <v>4</v>
      </c>
    </row>
    <row r="3245" spans="1:13" x14ac:dyDescent="0.25">
      <c r="A3245" t="s">
        <v>538</v>
      </c>
      <c r="B3245" t="s">
        <v>521</v>
      </c>
      <c r="C3245" t="s">
        <v>511</v>
      </c>
      <c r="D3245" s="5" t="s">
        <v>558</v>
      </c>
      <c r="E3245" t="s">
        <v>514</v>
      </c>
      <c r="F3245">
        <v>23</v>
      </c>
      <c r="H3245" t="s">
        <v>550</v>
      </c>
      <c r="I3245" t="s">
        <v>522</v>
      </c>
      <c r="J3245" t="s">
        <v>518</v>
      </c>
      <c r="K3245" s="5" t="s">
        <v>558</v>
      </c>
      <c r="L3245" t="s">
        <v>514</v>
      </c>
      <c r="M3245">
        <v>3</v>
      </c>
    </row>
    <row r="3246" spans="1:13" x14ac:dyDescent="0.25">
      <c r="A3246" t="s">
        <v>538</v>
      </c>
      <c r="B3246" t="s">
        <v>521</v>
      </c>
      <c r="C3246" t="s">
        <v>515</v>
      </c>
      <c r="D3246" s="5" t="s">
        <v>558</v>
      </c>
      <c r="E3246" t="s">
        <v>513</v>
      </c>
      <c r="F3246">
        <v>9</v>
      </c>
      <c r="H3246" t="s">
        <v>550</v>
      </c>
      <c r="I3246" t="s">
        <v>523</v>
      </c>
      <c r="J3246" t="s">
        <v>515</v>
      </c>
      <c r="K3246" s="5" t="s">
        <v>558</v>
      </c>
      <c r="L3246" t="s">
        <v>513</v>
      </c>
      <c r="M3246">
        <v>41</v>
      </c>
    </row>
    <row r="3247" spans="1:13" x14ac:dyDescent="0.25">
      <c r="A3247" t="s">
        <v>538</v>
      </c>
      <c r="B3247" t="s">
        <v>521</v>
      </c>
      <c r="C3247" t="s">
        <v>515</v>
      </c>
      <c r="D3247" s="5" t="s">
        <v>558</v>
      </c>
      <c r="E3247" t="s">
        <v>514</v>
      </c>
      <c r="F3247">
        <v>8</v>
      </c>
      <c r="H3247" t="s">
        <v>550</v>
      </c>
      <c r="I3247" t="s">
        <v>523</v>
      </c>
      <c r="J3247" t="s">
        <v>515</v>
      </c>
      <c r="K3247" s="5" t="s">
        <v>558</v>
      </c>
      <c r="L3247" t="s">
        <v>514</v>
      </c>
      <c r="M3247">
        <v>56</v>
      </c>
    </row>
    <row r="3248" spans="1:13" x14ac:dyDescent="0.25">
      <c r="A3248" t="s">
        <v>538</v>
      </c>
      <c r="B3248" t="s">
        <v>521</v>
      </c>
      <c r="C3248" t="s">
        <v>527</v>
      </c>
      <c r="D3248" s="5" t="s">
        <v>558</v>
      </c>
      <c r="E3248" t="s">
        <v>513</v>
      </c>
      <c r="F3248">
        <v>2</v>
      </c>
      <c r="H3248" t="s">
        <v>550</v>
      </c>
      <c r="I3248" t="s">
        <v>523</v>
      </c>
      <c r="J3248" t="s">
        <v>527</v>
      </c>
      <c r="K3248" s="5" t="s">
        <v>558</v>
      </c>
      <c r="L3248" t="s">
        <v>513</v>
      </c>
      <c r="M3248">
        <v>1</v>
      </c>
    </row>
    <row r="3249" spans="1:13" x14ac:dyDescent="0.25">
      <c r="A3249" t="s">
        <v>538</v>
      </c>
      <c r="B3249" t="s">
        <v>521</v>
      </c>
      <c r="C3249" t="s">
        <v>527</v>
      </c>
      <c r="D3249" s="5" t="s">
        <v>558</v>
      </c>
      <c r="E3249" t="s">
        <v>514</v>
      </c>
      <c r="F3249">
        <v>5</v>
      </c>
      <c r="H3249" t="s">
        <v>550</v>
      </c>
      <c r="I3249" t="s">
        <v>523</v>
      </c>
      <c r="J3249" t="s">
        <v>518</v>
      </c>
      <c r="K3249" s="5" t="s">
        <v>558</v>
      </c>
      <c r="L3249" t="s">
        <v>513</v>
      </c>
      <c r="M3249">
        <v>1</v>
      </c>
    </row>
    <row r="3250" spans="1:13" x14ac:dyDescent="0.25">
      <c r="A3250" t="s">
        <v>538</v>
      </c>
      <c r="B3250" t="s">
        <v>521</v>
      </c>
      <c r="C3250" t="s">
        <v>517</v>
      </c>
      <c r="D3250" s="5" t="s">
        <v>558</v>
      </c>
      <c r="E3250" t="s">
        <v>513</v>
      </c>
      <c r="F3250">
        <v>3</v>
      </c>
      <c r="H3250" t="s">
        <v>550</v>
      </c>
      <c r="I3250" t="s">
        <v>523</v>
      </c>
      <c r="J3250" t="s">
        <v>518</v>
      </c>
      <c r="K3250" s="5" t="s">
        <v>558</v>
      </c>
      <c r="L3250" t="s">
        <v>514</v>
      </c>
      <c r="M3250">
        <v>1</v>
      </c>
    </row>
    <row r="3251" spans="1:13" x14ac:dyDescent="0.25">
      <c r="A3251" t="s">
        <v>538</v>
      </c>
      <c r="B3251" t="s">
        <v>521</v>
      </c>
      <c r="C3251" t="s">
        <v>517</v>
      </c>
      <c r="D3251" s="5" t="s">
        <v>558</v>
      </c>
      <c r="E3251" t="s">
        <v>514</v>
      </c>
      <c r="F3251">
        <v>13</v>
      </c>
      <c r="H3251" t="s">
        <v>550</v>
      </c>
      <c r="I3251" t="s">
        <v>524</v>
      </c>
      <c r="J3251" t="s">
        <v>511</v>
      </c>
      <c r="K3251" s="5" t="s">
        <v>558</v>
      </c>
      <c r="L3251" t="s">
        <v>513</v>
      </c>
      <c r="M3251">
        <v>2</v>
      </c>
    </row>
    <row r="3252" spans="1:13" x14ac:dyDescent="0.25">
      <c r="A3252" t="s">
        <v>538</v>
      </c>
      <c r="B3252" t="s">
        <v>521</v>
      </c>
      <c r="C3252" t="s">
        <v>518</v>
      </c>
      <c r="D3252" s="5" t="s">
        <v>558</v>
      </c>
      <c r="E3252" t="s">
        <v>513</v>
      </c>
      <c r="F3252">
        <v>2</v>
      </c>
      <c r="H3252" t="s">
        <v>550</v>
      </c>
      <c r="I3252" t="s">
        <v>524</v>
      </c>
      <c r="J3252" t="s">
        <v>515</v>
      </c>
      <c r="K3252" s="5" t="s">
        <v>558</v>
      </c>
      <c r="L3252" t="s">
        <v>513</v>
      </c>
      <c r="M3252">
        <v>59</v>
      </c>
    </row>
    <row r="3253" spans="1:13" x14ac:dyDescent="0.25">
      <c r="A3253" t="s">
        <v>538</v>
      </c>
      <c r="B3253" t="s">
        <v>521</v>
      </c>
      <c r="C3253" t="s">
        <v>518</v>
      </c>
      <c r="D3253" s="5" t="s">
        <v>558</v>
      </c>
      <c r="E3253" t="s">
        <v>514</v>
      </c>
      <c r="F3253">
        <v>3</v>
      </c>
      <c r="H3253" t="s">
        <v>550</v>
      </c>
      <c r="I3253" t="s">
        <v>524</v>
      </c>
      <c r="J3253" t="s">
        <v>515</v>
      </c>
      <c r="K3253" s="5" t="s">
        <v>558</v>
      </c>
      <c r="L3253" t="s">
        <v>514</v>
      </c>
      <c r="M3253">
        <v>58</v>
      </c>
    </row>
    <row r="3254" spans="1:13" x14ac:dyDescent="0.25">
      <c r="A3254" t="s">
        <v>538</v>
      </c>
      <c r="B3254" t="s">
        <v>521</v>
      </c>
      <c r="C3254" t="s">
        <v>519</v>
      </c>
      <c r="D3254" s="5" t="s">
        <v>558</v>
      </c>
      <c r="E3254" t="s">
        <v>514</v>
      </c>
      <c r="F3254">
        <v>5</v>
      </c>
      <c r="H3254" t="s">
        <v>550</v>
      </c>
      <c r="I3254" t="s">
        <v>524</v>
      </c>
      <c r="J3254" t="s">
        <v>527</v>
      </c>
      <c r="K3254" s="5" t="s">
        <v>558</v>
      </c>
      <c r="L3254" t="s">
        <v>513</v>
      </c>
      <c r="M3254">
        <v>3</v>
      </c>
    </row>
    <row r="3255" spans="1:13" x14ac:dyDescent="0.25">
      <c r="A3255" t="s">
        <v>538</v>
      </c>
      <c r="B3255" t="s">
        <v>522</v>
      </c>
      <c r="C3255" t="s">
        <v>511</v>
      </c>
      <c r="D3255" s="5" t="s">
        <v>558</v>
      </c>
      <c r="E3255" t="s">
        <v>513</v>
      </c>
      <c r="F3255">
        <v>11</v>
      </c>
      <c r="H3255" t="s">
        <v>550</v>
      </c>
      <c r="I3255" t="s">
        <v>524</v>
      </c>
      <c r="J3255" t="s">
        <v>527</v>
      </c>
      <c r="K3255" s="5" t="s">
        <v>558</v>
      </c>
      <c r="L3255" t="s">
        <v>514</v>
      </c>
      <c r="M3255">
        <v>1</v>
      </c>
    </row>
    <row r="3256" spans="1:13" x14ac:dyDescent="0.25">
      <c r="A3256" t="s">
        <v>538</v>
      </c>
      <c r="B3256" t="s">
        <v>522</v>
      </c>
      <c r="C3256" t="s">
        <v>511</v>
      </c>
      <c r="D3256" s="5" t="s">
        <v>558</v>
      </c>
      <c r="E3256" t="s">
        <v>514</v>
      </c>
      <c r="F3256">
        <v>9</v>
      </c>
      <c r="H3256" t="s">
        <v>550</v>
      </c>
      <c r="I3256" t="s">
        <v>524</v>
      </c>
      <c r="J3256" t="s">
        <v>517</v>
      </c>
      <c r="K3256" s="5" t="s">
        <v>558</v>
      </c>
      <c r="L3256" t="s">
        <v>513</v>
      </c>
      <c r="M3256">
        <v>1</v>
      </c>
    </row>
    <row r="3257" spans="1:13" x14ac:dyDescent="0.25">
      <c r="A3257" t="s">
        <v>538</v>
      </c>
      <c r="B3257" t="s">
        <v>522</v>
      </c>
      <c r="C3257" t="s">
        <v>515</v>
      </c>
      <c r="D3257" s="5" t="s">
        <v>558</v>
      </c>
      <c r="E3257" t="s">
        <v>513</v>
      </c>
      <c r="F3257">
        <v>102</v>
      </c>
      <c r="H3257" t="s">
        <v>550</v>
      </c>
      <c r="I3257" t="s">
        <v>524</v>
      </c>
      <c r="J3257" t="s">
        <v>518</v>
      </c>
      <c r="K3257" s="5" t="s">
        <v>558</v>
      </c>
      <c r="L3257" t="s">
        <v>513</v>
      </c>
      <c r="M3257">
        <v>1</v>
      </c>
    </row>
    <row r="3258" spans="1:13" x14ac:dyDescent="0.25">
      <c r="A3258" t="s">
        <v>538</v>
      </c>
      <c r="B3258" t="s">
        <v>522</v>
      </c>
      <c r="C3258" t="s">
        <v>515</v>
      </c>
      <c r="D3258" s="5" t="s">
        <v>558</v>
      </c>
      <c r="E3258" t="s">
        <v>514</v>
      </c>
      <c r="F3258">
        <v>82</v>
      </c>
      <c r="H3258" t="s">
        <v>550</v>
      </c>
      <c r="I3258" t="s">
        <v>524</v>
      </c>
      <c r="J3258" t="s">
        <v>518</v>
      </c>
      <c r="K3258" s="5" t="s">
        <v>558</v>
      </c>
      <c r="L3258" t="s">
        <v>514</v>
      </c>
      <c r="M3258">
        <v>4</v>
      </c>
    </row>
    <row r="3259" spans="1:13" x14ac:dyDescent="0.25">
      <c r="A3259" t="s">
        <v>538</v>
      </c>
      <c r="B3259" t="s">
        <v>522</v>
      </c>
      <c r="C3259" t="s">
        <v>527</v>
      </c>
      <c r="D3259" s="5" t="s">
        <v>558</v>
      </c>
      <c r="E3259" t="s">
        <v>513</v>
      </c>
      <c r="F3259">
        <v>5</v>
      </c>
      <c r="H3259" t="s">
        <v>550</v>
      </c>
      <c r="I3259" t="s">
        <v>525</v>
      </c>
      <c r="J3259" t="s">
        <v>515</v>
      </c>
      <c r="K3259" s="5" t="s">
        <v>558</v>
      </c>
      <c r="L3259" t="s">
        <v>513</v>
      </c>
      <c r="M3259">
        <v>4</v>
      </c>
    </row>
    <row r="3260" spans="1:13" x14ac:dyDescent="0.25">
      <c r="A3260" t="s">
        <v>538</v>
      </c>
      <c r="B3260" t="s">
        <v>522</v>
      </c>
      <c r="C3260" t="s">
        <v>527</v>
      </c>
      <c r="D3260" s="5" t="s">
        <v>558</v>
      </c>
      <c r="E3260" t="s">
        <v>514</v>
      </c>
      <c r="F3260">
        <v>3</v>
      </c>
      <c r="H3260" t="s">
        <v>550</v>
      </c>
      <c r="I3260" t="s">
        <v>525</v>
      </c>
      <c r="J3260" t="s">
        <v>515</v>
      </c>
      <c r="K3260" s="5" t="s">
        <v>558</v>
      </c>
      <c r="L3260" t="s">
        <v>514</v>
      </c>
      <c r="M3260">
        <v>5</v>
      </c>
    </row>
    <row r="3261" spans="1:13" x14ac:dyDescent="0.25">
      <c r="A3261" t="s">
        <v>538</v>
      </c>
      <c r="B3261" t="s">
        <v>522</v>
      </c>
      <c r="C3261" t="s">
        <v>518</v>
      </c>
      <c r="D3261" s="5" t="s">
        <v>558</v>
      </c>
      <c r="E3261" t="s">
        <v>513</v>
      </c>
      <c r="F3261">
        <v>7</v>
      </c>
      <c r="H3261" t="s">
        <v>550</v>
      </c>
      <c r="I3261" t="s">
        <v>525</v>
      </c>
      <c r="J3261" t="s">
        <v>527</v>
      </c>
      <c r="K3261" s="5" t="s">
        <v>558</v>
      </c>
      <c r="L3261" t="s">
        <v>513</v>
      </c>
      <c r="M3261">
        <v>1</v>
      </c>
    </row>
    <row r="3262" spans="1:13" x14ac:dyDescent="0.25">
      <c r="A3262" t="s">
        <v>538</v>
      </c>
      <c r="B3262" t="s">
        <v>522</v>
      </c>
      <c r="C3262" t="s">
        <v>518</v>
      </c>
      <c r="D3262" s="5" t="s">
        <v>558</v>
      </c>
      <c r="E3262" t="s">
        <v>514</v>
      </c>
      <c r="F3262">
        <v>8</v>
      </c>
      <c r="H3262" t="s">
        <v>550</v>
      </c>
      <c r="I3262" t="s">
        <v>525</v>
      </c>
      <c r="J3262" t="s">
        <v>518</v>
      </c>
      <c r="K3262" s="5" t="s">
        <v>558</v>
      </c>
      <c r="L3262" t="s">
        <v>513</v>
      </c>
      <c r="M3262">
        <v>2</v>
      </c>
    </row>
    <row r="3263" spans="1:13" x14ac:dyDescent="0.25">
      <c r="A3263" t="s">
        <v>538</v>
      </c>
      <c r="B3263" t="s">
        <v>523</v>
      </c>
      <c r="C3263" t="s">
        <v>511</v>
      </c>
      <c r="D3263" s="5" t="s">
        <v>558</v>
      </c>
      <c r="E3263" t="s">
        <v>513</v>
      </c>
      <c r="F3263">
        <v>4</v>
      </c>
      <c r="H3263" t="s">
        <v>551</v>
      </c>
      <c r="I3263" t="s">
        <v>510</v>
      </c>
      <c r="J3263" t="s">
        <v>511</v>
      </c>
      <c r="K3263" s="5" t="s">
        <v>558</v>
      </c>
      <c r="L3263" t="s">
        <v>513</v>
      </c>
      <c r="M3263">
        <v>24</v>
      </c>
    </row>
    <row r="3264" spans="1:13" x14ac:dyDescent="0.25">
      <c r="A3264" t="s">
        <v>538</v>
      </c>
      <c r="B3264" t="s">
        <v>523</v>
      </c>
      <c r="C3264" t="s">
        <v>511</v>
      </c>
      <c r="D3264" s="5" t="s">
        <v>558</v>
      </c>
      <c r="E3264" t="s">
        <v>514</v>
      </c>
      <c r="F3264">
        <v>9</v>
      </c>
      <c r="H3264" t="s">
        <v>551</v>
      </c>
      <c r="I3264" t="s">
        <v>510</v>
      </c>
      <c r="J3264" t="s">
        <v>511</v>
      </c>
      <c r="K3264" s="5" t="s">
        <v>558</v>
      </c>
      <c r="L3264" t="s">
        <v>516</v>
      </c>
      <c r="M3264">
        <v>1</v>
      </c>
    </row>
    <row r="3265" spans="1:13" x14ac:dyDescent="0.25">
      <c r="A3265" t="s">
        <v>538</v>
      </c>
      <c r="B3265" t="s">
        <v>523</v>
      </c>
      <c r="C3265" t="s">
        <v>515</v>
      </c>
      <c r="D3265" s="5" t="s">
        <v>558</v>
      </c>
      <c r="E3265" t="s">
        <v>513</v>
      </c>
      <c r="F3265">
        <v>84</v>
      </c>
      <c r="H3265" t="s">
        <v>551</v>
      </c>
      <c r="I3265" t="s">
        <v>510</v>
      </c>
      <c r="J3265" t="s">
        <v>511</v>
      </c>
      <c r="K3265" s="5" t="s">
        <v>558</v>
      </c>
      <c r="L3265" t="s">
        <v>514</v>
      </c>
      <c r="M3265">
        <v>56</v>
      </c>
    </row>
    <row r="3266" spans="1:13" x14ac:dyDescent="0.25">
      <c r="A3266" t="s">
        <v>538</v>
      </c>
      <c r="B3266" t="s">
        <v>523</v>
      </c>
      <c r="C3266" t="s">
        <v>515</v>
      </c>
      <c r="D3266" s="5" t="s">
        <v>558</v>
      </c>
      <c r="E3266" t="s">
        <v>514</v>
      </c>
      <c r="F3266">
        <v>148</v>
      </c>
      <c r="H3266" t="s">
        <v>551</v>
      </c>
      <c r="I3266" t="s">
        <v>510</v>
      </c>
      <c r="J3266" t="s">
        <v>515</v>
      </c>
      <c r="K3266" s="5" t="s">
        <v>558</v>
      </c>
      <c r="L3266" t="s">
        <v>513</v>
      </c>
      <c r="M3266">
        <v>95</v>
      </c>
    </row>
    <row r="3267" spans="1:13" x14ac:dyDescent="0.25">
      <c r="A3267" t="s">
        <v>538</v>
      </c>
      <c r="B3267" t="s">
        <v>523</v>
      </c>
      <c r="C3267" t="s">
        <v>527</v>
      </c>
      <c r="D3267" s="5" t="s">
        <v>558</v>
      </c>
      <c r="E3267" t="s">
        <v>513</v>
      </c>
      <c r="F3267">
        <v>4</v>
      </c>
      <c r="H3267" t="s">
        <v>551</v>
      </c>
      <c r="I3267" t="s">
        <v>510</v>
      </c>
      <c r="J3267" t="s">
        <v>515</v>
      </c>
      <c r="K3267" s="5" t="s">
        <v>558</v>
      </c>
      <c r="L3267" t="s">
        <v>514</v>
      </c>
      <c r="M3267">
        <v>121</v>
      </c>
    </row>
    <row r="3268" spans="1:13" x14ac:dyDescent="0.25">
      <c r="A3268" t="s">
        <v>538</v>
      </c>
      <c r="B3268" t="s">
        <v>523</v>
      </c>
      <c r="C3268" t="s">
        <v>527</v>
      </c>
      <c r="D3268" s="5" t="s">
        <v>558</v>
      </c>
      <c r="E3268" t="s">
        <v>514</v>
      </c>
      <c r="F3268">
        <v>4</v>
      </c>
      <c r="H3268" t="s">
        <v>551</v>
      </c>
      <c r="I3268" t="s">
        <v>510</v>
      </c>
      <c r="J3268" t="s">
        <v>527</v>
      </c>
      <c r="K3268" s="5" t="s">
        <v>558</v>
      </c>
      <c r="L3268" t="s">
        <v>513</v>
      </c>
      <c r="M3268">
        <v>1</v>
      </c>
    </row>
    <row r="3269" spans="1:13" x14ac:dyDescent="0.25">
      <c r="A3269" t="s">
        <v>538</v>
      </c>
      <c r="B3269" t="s">
        <v>523</v>
      </c>
      <c r="C3269" t="s">
        <v>517</v>
      </c>
      <c r="D3269" s="5" t="s">
        <v>558</v>
      </c>
      <c r="E3269" t="s">
        <v>514</v>
      </c>
      <c r="F3269">
        <v>2</v>
      </c>
      <c r="H3269" t="s">
        <v>551</v>
      </c>
      <c r="I3269" t="s">
        <v>510</v>
      </c>
      <c r="J3269" t="s">
        <v>517</v>
      </c>
      <c r="K3269" s="5" t="s">
        <v>558</v>
      </c>
      <c r="L3269" t="s">
        <v>513</v>
      </c>
      <c r="M3269">
        <v>3</v>
      </c>
    </row>
    <row r="3270" spans="1:13" x14ac:dyDescent="0.25">
      <c r="A3270" t="s">
        <v>538</v>
      </c>
      <c r="B3270" t="s">
        <v>523</v>
      </c>
      <c r="C3270" t="s">
        <v>518</v>
      </c>
      <c r="D3270" s="5" t="s">
        <v>558</v>
      </c>
      <c r="E3270" t="s">
        <v>513</v>
      </c>
      <c r="F3270">
        <v>4</v>
      </c>
      <c r="H3270" t="s">
        <v>551</v>
      </c>
      <c r="I3270" t="s">
        <v>510</v>
      </c>
      <c r="J3270" t="s">
        <v>517</v>
      </c>
      <c r="K3270" s="5" t="s">
        <v>558</v>
      </c>
      <c r="L3270" t="s">
        <v>514</v>
      </c>
      <c r="M3270">
        <v>13</v>
      </c>
    </row>
    <row r="3271" spans="1:13" x14ac:dyDescent="0.25">
      <c r="A3271" t="s">
        <v>538</v>
      </c>
      <c r="B3271" t="s">
        <v>523</v>
      </c>
      <c r="C3271" t="s">
        <v>518</v>
      </c>
      <c r="D3271" s="5" t="s">
        <v>558</v>
      </c>
      <c r="E3271" t="s">
        <v>514</v>
      </c>
      <c r="F3271">
        <v>6</v>
      </c>
      <c r="H3271" t="s">
        <v>551</v>
      </c>
      <c r="I3271" t="s">
        <v>510</v>
      </c>
      <c r="J3271" t="s">
        <v>518</v>
      </c>
      <c r="K3271" s="5" t="s">
        <v>558</v>
      </c>
      <c r="L3271" t="s">
        <v>513</v>
      </c>
      <c r="M3271">
        <v>3</v>
      </c>
    </row>
    <row r="3272" spans="1:13" x14ac:dyDescent="0.25">
      <c r="A3272" t="s">
        <v>538</v>
      </c>
      <c r="B3272" t="s">
        <v>523</v>
      </c>
      <c r="C3272" t="s">
        <v>519</v>
      </c>
      <c r="D3272" s="5" t="s">
        <v>558</v>
      </c>
      <c r="E3272" t="s">
        <v>514</v>
      </c>
      <c r="F3272">
        <v>1</v>
      </c>
      <c r="H3272" t="s">
        <v>551</v>
      </c>
      <c r="I3272" t="s">
        <v>510</v>
      </c>
      <c r="J3272" t="s">
        <v>518</v>
      </c>
      <c r="K3272" s="5" t="s">
        <v>558</v>
      </c>
      <c r="L3272" t="s">
        <v>514</v>
      </c>
      <c r="M3272">
        <v>9</v>
      </c>
    </row>
    <row r="3273" spans="1:13" x14ac:dyDescent="0.25">
      <c r="A3273" t="s">
        <v>538</v>
      </c>
      <c r="B3273" t="s">
        <v>524</v>
      </c>
      <c r="C3273" t="s">
        <v>511</v>
      </c>
      <c r="D3273" s="5" t="s">
        <v>558</v>
      </c>
      <c r="E3273" t="s">
        <v>514</v>
      </c>
      <c r="F3273">
        <v>4</v>
      </c>
      <c r="H3273" t="s">
        <v>551</v>
      </c>
      <c r="I3273" t="s">
        <v>510</v>
      </c>
      <c r="J3273" t="s">
        <v>519</v>
      </c>
      <c r="K3273" s="5" t="s">
        <v>558</v>
      </c>
      <c r="L3273" t="s">
        <v>513</v>
      </c>
      <c r="M3273">
        <v>5</v>
      </c>
    </row>
    <row r="3274" spans="1:13" x14ac:dyDescent="0.25">
      <c r="A3274" t="s">
        <v>538</v>
      </c>
      <c r="B3274" t="s">
        <v>524</v>
      </c>
      <c r="C3274" t="s">
        <v>515</v>
      </c>
      <c r="D3274" s="5" t="s">
        <v>558</v>
      </c>
      <c r="E3274" t="s">
        <v>513</v>
      </c>
      <c r="F3274">
        <v>197</v>
      </c>
      <c r="H3274" t="s">
        <v>551</v>
      </c>
      <c r="I3274" t="s">
        <v>510</v>
      </c>
      <c r="J3274" t="s">
        <v>519</v>
      </c>
      <c r="K3274" s="5" t="s">
        <v>558</v>
      </c>
      <c r="L3274" t="s">
        <v>514</v>
      </c>
      <c r="M3274">
        <v>21</v>
      </c>
    </row>
    <row r="3275" spans="1:13" x14ac:dyDescent="0.25">
      <c r="A3275" t="s">
        <v>538</v>
      </c>
      <c r="B3275" t="s">
        <v>524</v>
      </c>
      <c r="C3275" t="s">
        <v>515</v>
      </c>
      <c r="D3275" s="5" t="s">
        <v>558</v>
      </c>
      <c r="E3275" t="s">
        <v>514</v>
      </c>
      <c r="F3275">
        <v>212</v>
      </c>
      <c r="H3275" t="s">
        <v>551</v>
      </c>
      <c r="I3275" t="s">
        <v>520</v>
      </c>
      <c r="J3275" t="s">
        <v>511</v>
      </c>
      <c r="K3275" s="5" t="s">
        <v>558</v>
      </c>
      <c r="L3275" t="s">
        <v>513</v>
      </c>
      <c r="M3275">
        <v>4</v>
      </c>
    </row>
    <row r="3276" spans="1:13" x14ac:dyDescent="0.25">
      <c r="A3276" t="s">
        <v>538</v>
      </c>
      <c r="B3276" t="s">
        <v>524</v>
      </c>
      <c r="C3276" t="s">
        <v>527</v>
      </c>
      <c r="D3276" s="5" t="s">
        <v>558</v>
      </c>
      <c r="E3276" t="s">
        <v>513</v>
      </c>
      <c r="F3276">
        <v>4</v>
      </c>
      <c r="H3276" t="s">
        <v>551</v>
      </c>
      <c r="I3276" t="s">
        <v>520</v>
      </c>
      <c r="J3276" t="s">
        <v>511</v>
      </c>
      <c r="K3276" s="5" t="s">
        <v>558</v>
      </c>
      <c r="L3276" t="s">
        <v>514</v>
      </c>
      <c r="M3276">
        <v>6</v>
      </c>
    </row>
    <row r="3277" spans="1:13" x14ac:dyDescent="0.25">
      <c r="A3277" t="s">
        <v>538</v>
      </c>
      <c r="B3277" t="s">
        <v>524</v>
      </c>
      <c r="C3277" t="s">
        <v>527</v>
      </c>
      <c r="D3277" s="5" t="s">
        <v>558</v>
      </c>
      <c r="E3277" t="s">
        <v>514</v>
      </c>
      <c r="F3277">
        <v>4</v>
      </c>
      <c r="H3277" t="s">
        <v>551</v>
      </c>
      <c r="I3277" t="s">
        <v>520</v>
      </c>
      <c r="J3277" t="s">
        <v>515</v>
      </c>
      <c r="K3277" s="5" t="s">
        <v>558</v>
      </c>
      <c r="L3277" t="s">
        <v>513</v>
      </c>
      <c r="M3277">
        <v>160</v>
      </c>
    </row>
    <row r="3278" spans="1:13" x14ac:dyDescent="0.25">
      <c r="A3278" t="s">
        <v>538</v>
      </c>
      <c r="B3278" t="s">
        <v>524</v>
      </c>
      <c r="C3278" t="s">
        <v>517</v>
      </c>
      <c r="D3278" s="5" t="s">
        <v>558</v>
      </c>
      <c r="E3278" t="s">
        <v>514</v>
      </c>
      <c r="F3278">
        <v>1</v>
      </c>
      <c r="H3278" t="s">
        <v>551</v>
      </c>
      <c r="I3278" t="s">
        <v>520</v>
      </c>
      <c r="J3278" t="s">
        <v>515</v>
      </c>
      <c r="K3278" s="5" t="s">
        <v>558</v>
      </c>
      <c r="L3278" t="s">
        <v>514</v>
      </c>
      <c r="M3278">
        <v>273</v>
      </c>
    </row>
    <row r="3279" spans="1:13" x14ac:dyDescent="0.25">
      <c r="A3279" t="s">
        <v>538</v>
      </c>
      <c r="B3279" t="s">
        <v>524</v>
      </c>
      <c r="C3279" t="s">
        <v>518</v>
      </c>
      <c r="D3279" s="5" t="s">
        <v>558</v>
      </c>
      <c r="E3279" t="s">
        <v>513</v>
      </c>
      <c r="F3279">
        <v>7</v>
      </c>
      <c r="H3279" t="s">
        <v>551</v>
      </c>
      <c r="I3279" t="s">
        <v>520</v>
      </c>
      <c r="J3279" t="s">
        <v>527</v>
      </c>
      <c r="K3279" s="5" t="s">
        <v>558</v>
      </c>
      <c r="L3279" t="s">
        <v>513</v>
      </c>
      <c r="M3279">
        <v>2</v>
      </c>
    </row>
    <row r="3280" spans="1:13" x14ac:dyDescent="0.25">
      <c r="A3280" t="s">
        <v>538</v>
      </c>
      <c r="B3280" t="s">
        <v>524</v>
      </c>
      <c r="C3280" t="s">
        <v>518</v>
      </c>
      <c r="D3280" s="5" t="s">
        <v>558</v>
      </c>
      <c r="E3280" t="s">
        <v>514</v>
      </c>
      <c r="F3280">
        <v>13</v>
      </c>
      <c r="H3280" t="s">
        <v>551</v>
      </c>
      <c r="I3280" t="s">
        <v>520</v>
      </c>
      <c r="J3280" t="s">
        <v>527</v>
      </c>
      <c r="K3280" s="5" t="s">
        <v>558</v>
      </c>
      <c r="L3280" t="s">
        <v>514</v>
      </c>
      <c r="M3280">
        <v>1</v>
      </c>
    </row>
    <row r="3281" spans="1:13" x14ac:dyDescent="0.25">
      <c r="A3281" t="s">
        <v>538</v>
      </c>
      <c r="B3281" t="s">
        <v>524</v>
      </c>
      <c r="C3281" t="s">
        <v>519</v>
      </c>
      <c r="D3281" s="5" t="s">
        <v>558</v>
      </c>
      <c r="E3281" t="s">
        <v>514</v>
      </c>
      <c r="F3281">
        <v>1</v>
      </c>
      <c r="H3281" t="s">
        <v>551</v>
      </c>
      <c r="I3281" t="s">
        <v>520</v>
      </c>
      <c r="J3281" t="s">
        <v>518</v>
      </c>
      <c r="K3281" s="5" t="s">
        <v>558</v>
      </c>
      <c r="L3281" t="s">
        <v>513</v>
      </c>
      <c r="M3281">
        <v>3</v>
      </c>
    </row>
    <row r="3282" spans="1:13" x14ac:dyDescent="0.25">
      <c r="A3282" t="s">
        <v>538</v>
      </c>
      <c r="B3282" t="s">
        <v>525</v>
      </c>
      <c r="C3282" t="s">
        <v>515</v>
      </c>
      <c r="D3282" s="5" t="s">
        <v>558</v>
      </c>
      <c r="E3282" t="s">
        <v>513</v>
      </c>
      <c r="F3282">
        <v>7</v>
      </c>
      <c r="H3282" t="s">
        <v>551</v>
      </c>
      <c r="I3282" t="s">
        <v>520</v>
      </c>
      <c r="J3282" t="s">
        <v>518</v>
      </c>
      <c r="K3282" s="5" t="s">
        <v>558</v>
      </c>
      <c r="L3282" t="s">
        <v>514</v>
      </c>
      <c r="M3282">
        <v>4</v>
      </c>
    </row>
    <row r="3283" spans="1:13" x14ac:dyDescent="0.25">
      <c r="A3283" t="s">
        <v>538</v>
      </c>
      <c r="B3283" t="s">
        <v>525</v>
      </c>
      <c r="C3283" t="s">
        <v>515</v>
      </c>
      <c r="D3283" s="5" t="s">
        <v>558</v>
      </c>
      <c r="E3283" t="s">
        <v>514</v>
      </c>
      <c r="F3283">
        <v>12</v>
      </c>
      <c r="H3283" t="s">
        <v>551</v>
      </c>
      <c r="I3283" t="s">
        <v>521</v>
      </c>
      <c r="J3283" t="s">
        <v>511</v>
      </c>
      <c r="K3283" s="5" t="s">
        <v>558</v>
      </c>
      <c r="L3283" t="s">
        <v>513</v>
      </c>
      <c r="M3283">
        <v>1</v>
      </c>
    </row>
    <row r="3284" spans="1:13" x14ac:dyDescent="0.25">
      <c r="A3284" t="s">
        <v>538</v>
      </c>
      <c r="B3284" t="s">
        <v>525</v>
      </c>
      <c r="C3284" t="s">
        <v>527</v>
      </c>
      <c r="D3284" s="5" t="s">
        <v>558</v>
      </c>
      <c r="E3284" t="s">
        <v>513</v>
      </c>
      <c r="F3284">
        <v>1</v>
      </c>
      <c r="H3284" t="s">
        <v>551</v>
      </c>
      <c r="I3284" t="s">
        <v>521</v>
      </c>
      <c r="J3284" t="s">
        <v>511</v>
      </c>
      <c r="K3284" s="5" t="s">
        <v>558</v>
      </c>
      <c r="L3284" t="s">
        <v>514</v>
      </c>
      <c r="M3284">
        <v>3</v>
      </c>
    </row>
    <row r="3285" spans="1:13" x14ac:dyDescent="0.25">
      <c r="A3285" t="s">
        <v>538</v>
      </c>
      <c r="B3285" t="s">
        <v>525</v>
      </c>
      <c r="C3285" t="s">
        <v>518</v>
      </c>
      <c r="D3285" s="5" t="s">
        <v>558</v>
      </c>
      <c r="E3285" t="s">
        <v>513</v>
      </c>
      <c r="F3285">
        <v>2</v>
      </c>
      <c r="H3285" t="s">
        <v>551</v>
      </c>
      <c r="I3285" t="s">
        <v>521</v>
      </c>
      <c r="J3285" t="s">
        <v>515</v>
      </c>
      <c r="K3285" s="5" t="s">
        <v>558</v>
      </c>
      <c r="L3285" t="s">
        <v>513</v>
      </c>
      <c r="M3285">
        <v>2</v>
      </c>
    </row>
    <row r="3286" spans="1:13" x14ac:dyDescent="0.25">
      <c r="A3286" t="s">
        <v>538</v>
      </c>
      <c r="B3286" t="s">
        <v>525</v>
      </c>
      <c r="C3286" t="s">
        <v>518</v>
      </c>
      <c r="D3286" s="5" t="s">
        <v>558</v>
      </c>
      <c r="E3286" t="s">
        <v>514</v>
      </c>
      <c r="F3286">
        <v>2</v>
      </c>
      <c r="H3286" t="s">
        <v>551</v>
      </c>
      <c r="I3286" t="s">
        <v>521</v>
      </c>
      <c r="J3286" t="s">
        <v>515</v>
      </c>
      <c r="K3286" s="5" t="s">
        <v>558</v>
      </c>
      <c r="L3286" t="s">
        <v>514</v>
      </c>
      <c r="M3286">
        <v>1</v>
      </c>
    </row>
    <row r="3287" spans="1:13" x14ac:dyDescent="0.25">
      <c r="A3287" t="s">
        <v>539</v>
      </c>
      <c r="B3287" t="s">
        <v>510</v>
      </c>
      <c r="C3287" t="s">
        <v>511</v>
      </c>
      <c r="D3287" s="5" t="s">
        <v>558</v>
      </c>
      <c r="E3287" t="s">
        <v>513</v>
      </c>
      <c r="F3287">
        <v>21</v>
      </c>
      <c r="H3287" t="s">
        <v>551</v>
      </c>
      <c r="I3287" t="s">
        <v>521</v>
      </c>
      <c r="J3287" t="s">
        <v>517</v>
      </c>
      <c r="K3287" s="5" t="s">
        <v>558</v>
      </c>
      <c r="L3287" t="s">
        <v>514</v>
      </c>
      <c r="M3287">
        <v>1</v>
      </c>
    </row>
    <row r="3288" spans="1:13" x14ac:dyDescent="0.25">
      <c r="A3288" t="s">
        <v>539</v>
      </c>
      <c r="B3288" t="s">
        <v>510</v>
      </c>
      <c r="C3288" t="s">
        <v>511</v>
      </c>
      <c r="D3288" s="5" t="s">
        <v>558</v>
      </c>
      <c r="E3288" t="s">
        <v>514</v>
      </c>
      <c r="F3288">
        <v>51</v>
      </c>
      <c r="H3288" t="s">
        <v>551</v>
      </c>
      <c r="I3288" t="s">
        <v>522</v>
      </c>
      <c r="J3288" t="s">
        <v>511</v>
      </c>
      <c r="K3288" s="5" t="s">
        <v>558</v>
      </c>
      <c r="L3288" t="s">
        <v>513</v>
      </c>
      <c r="M3288">
        <v>2</v>
      </c>
    </row>
    <row r="3289" spans="1:13" x14ac:dyDescent="0.25">
      <c r="A3289" t="s">
        <v>539</v>
      </c>
      <c r="B3289" t="s">
        <v>510</v>
      </c>
      <c r="C3289" t="s">
        <v>515</v>
      </c>
      <c r="D3289" s="5" t="s">
        <v>558</v>
      </c>
      <c r="E3289" t="s">
        <v>513</v>
      </c>
      <c r="F3289">
        <v>74</v>
      </c>
      <c r="H3289" t="s">
        <v>551</v>
      </c>
      <c r="I3289" t="s">
        <v>522</v>
      </c>
      <c r="J3289" t="s">
        <v>511</v>
      </c>
      <c r="K3289" s="5" t="s">
        <v>558</v>
      </c>
      <c r="L3289" t="s">
        <v>514</v>
      </c>
      <c r="M3289">
        <v>1</v>
      </c>
    </row>
    <row r="3290" spans="1:13" x14ac:dyDescent="0.25">
      <c r="A3290" t="s">
        <v>539</v>
      </c>
      <c r="B3290" t="s">
        <v>510</v>
      </c>
      <c r="C3290" t="s">
        <v>515</v>
      </c>
      <c r="D3290" s="5" t="s">
        <v>558</v>
      </c>
      <c r="E3290" t="s">
        <v>514</v>
      </c>
      <c r="F3290">
        <v>101</v>
      </c>
      <c r="H3290" t="s">
        <v>551</v>
      </c>
      <c r="I3290" t="s">
        <v>522</v>
      </c>
      <c r="J3290" t="s">
        <v>515</v>
      </c>
      <c r="K3290" s="5" t="s">
        <v>558</v>
      </c>
      <c r="L3290" t="s">
        <v>513</v>
      </c>
      <c r="M3290">
        <v>15</v>
      </c>
    </row>
    <row r="3291" spans="1:13" x14ac:dyDescent="0.25">
      <c r="A3291" t="s">
        <v>539</v>
      </c>
      <c r="B3291" t="s">
        <v>510</v>
      </c>
      <c r="C3291" t="s">
        <v>527</v>
      </c>
      <c r="D3291" s="5" t="s">
        <v>558</v>
      </c>
      <c r="E3291" t="s">
        <v>514</v>
      </c>
      <c r="F3291">
        <v>1</v>
      </c>
      <c r="H3291" t="s">
        <v>551</v>
      </c>
      <c r="I3291" t="s">
        <v>522</v>
      </c>
      <c r="J3291" t="s">
        <v>515</v>
      </c>
      <c r="K3291" s="5" t="s">
        <v>558</v>
      </c>
      <c r="L3291" t="s">
        <v>514</v>
      </c>
      <c r="M3291">
        <v>12</v>
      </c>
    </row>
    <row r="3292" spans="1:13" x14ac:dyDescent="0.25">
      <c r="A3292" t="s">
        <v>539</v>
      </c>
      <c r="B3292" t="s">
        <v>510</v>
      </c>
      <c r="C3292" t="s">
        <v>517</v>
      </c>
      <c r="D3292" s="5" t="s">
        <v>558</v>
      </c>
      <c r="E3292" t="s">
        <v>514</v>
      </c>
      <c r="F3292">
        <v>22</v>
      </c>
      <c r="H3292" t="s">
        <v>551</v>
      </c>
      <c r="I3292" t="s">
        <v>522</v>
      </c>
      <c r="J3292" t="s">
        <v>518</v>
      </c>
      <c r="K3292" s="5" t="s">
        <v>558</v>
      </c>
      <c r="L3292" t="s">
        <v>514</v>
      </c>
      <c r="M3292">
        <v>1</v>
      </c>
    </row>
    <row r="3293" spans="1:13" x14ac:dyDescent="0.25">
      <c r="A3293" t="s">
        <v>539</v>
      </c>
      <c r="B3293" t="s">
        <v>510</v>
      </c>
      <c r="C3293" t="s">
        <v>530</v>
      </c>
      <c r="D3293" s="5" t="s">
        <v>558</v>
      </c>
      <c r="E3293" t="s">
        <v>513</v>
      </c>
      <c r="F3293">
        <v>2</v>
      </c>
      <c r="H3293" t="s">
        <v>551</v>
      </c>
      <c r="I3293" t="s">
        <v>522</v>
      </c>
      <c r="J3293" t="s">
        <v>519</v>
      </c>
      <c r="K3293" s="5" t="s">
        <v>558</v>
      </c>
      <c r="L3293" t="s">
        <v>514</v>
      </c>
      <c r="M3293">
        <v>1</v>
      </c>
    </row>
    <row r="3294" spans="1:13" x14ac:dyDescent="0.25">
      <c r="A3294" t="s">
        <v>539</v>
      </c>
      <c r="B3294" t="s">
        <v>510</v>
      </c>
      <c r="C3294" t="s">
        <v>530</v>
      </c>
      <c r="D3294" s="5" t="s">
        <v>558</v>
      </c>
      <c r="E3294" t="s">
        <v>514</v>
      </c>
      <c r="F3294">
        <v>4</v>
      </c>
      <c r="H3294" t="s">
        <v>551</v>
      </c>
      <c r="I3294" t="s">
        <v>523</v>
      </c>
      <c r="J3294" t="s">
        <v>511</v>
      </c>
      <c r="K3294" s="5" t="s">
        <v>558</v>
      </c>
      <c r="L3294" t="s">
        <v>513</v>
      </c>
      <c r="M3294">
        <v>2</v>
      </c>
    </row>
    <row r="3295" spans="1:13" x14ac:dyDescent="0.25">
      <c r="A3295" t="s">
        <v>539</v>
      </c>
      <c r="B3295" t="s">
        <v>510</v>
      </c>
      <c r="C3295" t="s">
        <v>519</v>
      </c>
      <c r="D3295" s="5" t="s">
        <v>558</v>
      </c>
      <c r="E3295" t="s">
        <v>513</v>
      </c>
      <c r="F3295">
        <v>4</v>
      </c>
      <c r="H3295" t="s">
        <v>551</v>
      </c>
      <c r="I3295" t="s">
        <v>523</v>
      </c>
      <c r="J3295" t="s">
        <v>511</v>
      </c>
      <c r="K3295" s="5" t="s">
        <v>558</v>
      </c>
      <c r="L3295" t="s">
        <v>514</v>
      </c>
      <c r="M3295">
        <v>2</v>
      </c>
    </row>
    <row r="3296" spans="1:13" x14ac:dyDescent="0.25">
      <c r="A3296" t="s">
        <v>539</v>
      </c>
      <c r="B3296" t="s">
        <v>510</v>
      </c>
      <c r="C3296" t="s">
        <v>519</v>
      </c>
      <c r="D3296" s="5" t="s">
        <v>558</v>
      </c>
      <c r="E3296" t="s">
        <v>514</v>
      </c>
      <c r="F3296">
        <v>36</v>
      </c>
      <c r="H3296" t="s">
        <v>551</v>
      </c>
      <c r="I3296" t="s">
        <v>523</v>
      </c>
      <c r="J3296" t="s">
        <v>515</v>
      </c>
      <c r="K3296" s="5" t="s">
        <v>558</v>
      </c>
      <c r="L3296" t="s">
        <v>513</v>
      </c>
      <c r="M3296">
        <v>16</v>
      </c>
    </row>
    <row r="3297" spans="1:13" x14ac:dyDescent="0.25">
      <c r="A3297" t="s">
        <v>539</v>
      </c>
      <c r="B3297" t="s">
        <v>520</v>
      </c>
      <c r="C3297" t="s">
        <v>515</v>
      </c>
      <c r="D3297" s="5" t="s">
        <v>558</v>
      </c>
      <c r="E3297" t="s">
        <v>513</v>
      </c>
      <c r="F3297">
        <v>27</v>
      </c>
      <c r="H3297" t="s">
        <v>551</v>
      </c>
      <c r="I3297" t="s">
        <v>523</v>
      </c>
      <c r="J3297" t="s">
        <v>515</v>
      </c>
      <c r="K3297" s="5" t="s">
        <v>558</v>
      </c>
      <c r="L3297" t="s">
        <v>514</v>
      </c>
      <c r="M3297">
        <v>35</v>
      </c>
    </row>
    <row r="3298" spans="1:13" x14ac:dyDescent="0.25">
      <c r="A3298" t="s">
        <v>539</v>
      </c>
      <c r="B3298" t="s">
        <v>520</v>
      </c>
      <c r="C3298" t="s">
        <v>515</v>
      </c>
      <c r="D3298" s="5" t="s">
        <v>558</v>
      </c>
      <c r="E3298" t="s">
        <v>514</v>
      </c>
      <c r="F3298">
        <v>29</v>
      </c>
      <c r="H3298" t="s">
        <v>551</v>
      </c>
      <c r="I3298" t="s">
        <v>523</v>
      </c>
      <c r="J3298" t="s">
        <v>518</v>
      </c>
      <c r="K3298" s="5" t="s">
        <v>558</v>
      </c>
      <c r="L3298" t="s">
        <v>514</v>
      </c>
      <c r="M3298">
        <v>2</v>
      </c>
    </row>
    <row r="3299" spans="1:13" x14ac:dyDescent="0.25">
      <c r="A3299" t="s">
        <v>539</v>
      </c>
      <c r="B3299" t="s">
        <v>520</v>
      </c>
      <c r="C3299" t="s">
        <v>519</v>
      </c>
      <c r="D3299" s="5" t="s">
        <v>558</v>
      </c>
      <c r="E3299" t="s">
        <v>514</v>
      </c>
      <c r="F3299">
        <v>1</v>
      </c>
      <c r="H3299" t="s">
        <v>551</v>
      </c>
      <c r="I3299" t="s">
        <v>524</v>
      </c>
      <c r="J3299" t="s">
        <v>515</v>
      </c>
      <c r="K3299" s="5" t="s">
        <v>558</v>
      </c>
      <c r="L3299" t="s">
        <v>513</v>
      </c>
      <c r="M3299">
        <v>32</v>
      </c>
    </row>
    <row r="3300" spans="1:13" x14ac:dyDescent="0.25">
      <c r="A3300" t="s">
        <v>539</v>
      </c>
      <c r="B3300" t="s">
        <v>521</v>
      </c>
      <c r="C3300" t="s">
        <v>511</v>
      </c>
      <c r="D3300" s="5" t="s">
        <v>558</v>
      </c>
      <c r="E3300" t="s">
        <v>513</v>
      </c>
      <c r="F3300">
        <v>1</v>
      </c>
      <c r="H3300" t="s">
        <v>551</v>
      </c>
      <c r="I3300" t="s">
        <v>524</v>
      </c>
      <c r="J3300" t="s">
        <v>515</v>
      </c>
      <c r="K3300" s="5" t="s">
        <v>558</v>
      </c>
      <c r="L3300" t="s">
        <v>514</v>
      </c>
      <c r="M3300">
        <v>41</v>
      </c>
    </row>
    <row r="3301" spans="1:13" x14ac:dyDescent="0.25">
      <c r="A3301" t="s">
        <v>539</v>
      </c>
      <c r="B3301" t="s">
        <v>521</v>
      </c>
      <c r="C3301" t="s">
        <v>511</v>
      </c>
      <c r="D3301" s="5" t="s">
        <v>558</v>
      </c>
      <c r="E3301" t="s">
        <v>514</v>
      </c>
      <c r="F3301">
        <v>1</v>
      </c>
      <c r="H3301" t="s">
        <v>551</v>
      </c>
      <c r="I3301" t="s">
        <v>524</v>
      </c>
      <c r="J3301" t="s">
        <v>527</v>
      </c>
      <c r="K3301" s="5" t="s">
        <v>558</v>
      </c>
      <c r="L3301" t="s">
        <v>513</v>
      </c>
      <c r="M3301">
        <v>1</v>
      </c>
    </row>
    <row r="3302" spans="1:13" x14ac:dyDescent="0.25">
      <c r="A3302" t="s">
        <v>539</v>
      </c>
      <c r="B3302" t="s">
        <v>521</v>
      </c>
      <c r="C3302" t="s">
        <v>515</v>
      </c>
      <c r="D3302" s="5" t="s">
        <v>558</v>
      </c>
      <c r="E3302" t="s">
        <v>513</v>
      </c>
      <c r="F3302">
        <v>1</v>
      </c>
      <c r="H3302" t="s">
        <v>551</v>
      </c>
      <c r="I3302" t="s">
        <v>525</v>
      </c>
      <c r="J3302" t="s">
        <v>515</v>
      </c>
      <c r="K3302" s="5" t="s">
        <v>558</v>
      </c>
      <c r="L3302" t="s">
        <v>513</v>
      </c>
      <c r="M3302">
        <v>2</v>
      </c>
    </row>
    <row r="3303" spans="1:13" x14ac:dyDescent="0.25">
      <c r="A3303" t="s">
        <v>539</v>
      </c>
      <c r="B3303" t="s">
        <v>522</v>
      </c>
      <c r="C3303" t="s">
        <v>511</v>
      </c>
      <c r="D3303" s="5" t="s">
        <v>558</v>
      </c>
      <c r="E3303" t="s">
        <v>513</v>
      </c>
      <c r="F3303">
        <v>1</v>
      </c>
      <c r="H3303" t="s">
        <v>551</v>
      </c>
      <c r="I3303" t="s">
        <v>525</v>
      </c>
      <c r="J3303" t="s">
        <v>515</v>
      </c>
      <c r="K3303" s="5" t="s">
        <v>558</v>
      </c>
      <c r="L3303" t="s">
        <v>514</v>
      </c>
      <c r="M3303">
        <v>3</v>
      </c>
    </row>
    <row r="3304" spans="1:13" x14ac:dyDescent="0.25">
      <c r="A3304" t="s">
        <v>539</v>
      </c>
      <c r="B3304" t="s">
        <v>522</v>
      </c>
      <c r="C3304" t="s">
        <v>511</v>
      </c>
      <c r="D3304" s="5" t="s">
        <v>558</v>
      </c>
      <c r="E3304" t="s">
        <v>514</v>
      </c>
      <c r="F3304">
        <v>3</v>
      </c>
      <c r="H3304" t="s">
        <v>552</v>
      </c>
      <c r="I3304" t="s">
        <v>510</v>
      </c>
      <c r="J3304" t="s">
        <v>511</v>
      </c>
      <c r="K3304" s="5" t="s">
        <v>558</v>
      </c>
      <c r="L3304" t="s">
        <v>513</v>
      </c>
      <c r="M3304">
        <v>3</v>
      </c>
    </row>
    <row r="3305" spans="1:13" x14ac:dyDescent="0.25">
      <c r="A3305" t="s">
        <v>539</v>
      </c>
      <c r="B3305" t="s">
        <v>522</v>
      </c>
      <c r="C3305" t="s">
        <v>515</v>
      </c>
      <c r="D3305" s="5" t="s">
        <v>558</v>
      </c>
      <c r="E3305" t="s">
        <v>513</v>
      </c>
      <c r="F3305">
        <v>15</v>
      </c>
      <c r="H3305" t="s">
        <v>552</v>
      </c>
      <c r="I3305" t="s">
        <v>510</v>
      </c>
      <c r="J3305" t="s">
        <v>511</v>
      </c>
      <c r="K3305" s="5" t="s">
        <v>558</v>
      </c>
      <c r="L3305" t="s">
        <v>514</v>
      </c>
      <c r="M3305">
        <v>13</v>
      </c>
    </row>
    <row r="3306" spans="1:13" x14ac:dyDescent="0.25">
      <c r="A3306" t="s">
        <v>539</v>
      </c>
      <c r="B3306" t="s">
        <v>522</v>
      </c>
      <c r="C3306" t="s">
        <v>515</v>
      </c>
      <c r="D3306" s="5" t="s">
        <v>558</v>
      </c>
      <c r="E3306" t="s">
        <v>514</v>
      </c>
      <c r="F3306">
        <v>21</v>
      </c>
      <c r="H3306" t="s">
        <v>552</v>
      </c>
      <c r="I3306" t="s">
        <v>510</v>
      </c>
      <c r="J3306" t="s">
        <v>515</v>
      </c>
      <c r="K3306" s="5" t="s">
        <v>558</v>
      </c>
      <c r="L3306" t="s">
        <v>513</v>
      </c>
      <c r="M3306">
        <v>21</v>
      </c>
    </row>
    <row r="3307" spans="1:13" x14ac:dyDescent="0.25">
      <c r="A3307" t="s">
        <v>539</v>
      </c>
      <c r="B3307" t="s">
        <v>522</v>
      </c>
      <c r="C3307" t="s">
        <v>517</v>
      </c>
      <c r="D3307" s="5" t="s">
        <v>558</v>
      </c>
      <c r="E3307" t="s">
        <v>514</v>
      </c>
      <c r="F3307">
        <v>1</v>
      </c>
      <c r="H3307" t="s">
        <v>552</v>
      </c>
      <c r="I3307" t="s">
        <v>510</v>
      </c>
      <c r="J3307" t="s">
        <v>515</v>
      </c>
      <c r="K3307" s="5" t="s">
        <v>558</v>
      </c>
      <c r="L3307" t="s">
        <v>514</v>
      </c>
      <c r="M3307">
        <v>39</v>
      </c>
    </row>
    <row r="3308" spans="1:13" x14ac:dyDescent="0.25">
      <c r="A3308" t="s">
        <v>539</v>
      </c>
      <c r="B3308" t="s">
        <v>522</v>
      </c>
      <c r="C3308" t="s">
        <v>530</v>
      </c>
      <c r="D3308" s="5" t="s">
        <v>558</v>
      </c>
      <c r="E3308" t="s">
        <v>513</v>
      </c>
      <c r="F3308">
        <v>2</v>
      </c>
      <c r="H3308" t="s">
        <v>552</v>
      </c>
      <c r="I3308" t="s">
        <v>510</v>
      </c>
      <c r="J3308" t="s">
        <v>517</v>
      </c>
      <c r="K3308" s="5" t="s">
        <v>558</v>
      </c>
      <c r="L3308" t="s">
        <v>514</v>
      </c>
      <c r="M3308">
        <v>2</v>
      </c>
    </row>
    <row r="3309" spans="1:13" x14ac:dyDescent="0.25">
      <c r="A3309" t="s">
        <v>539</v>
      </c>
      <c r="B3309" t="s">
        <v>522</v>
      </c>
      <c r="C3309" t="s">
        <v>530</v>
      </c>
      <c r="D3309" s="5" t="s">
        <v>558</v>
      </c>
      <c r="E3309" t="s">
        <v>514</v>
      </c>
      <c r="F3309">
        <v>1</v>
      </c>
      <c r="H3309" t="s">
        <v>552</v>
      </c>
      <c r="I3309" t="s">
        <v>510</v>
      </c>
      <c r="J3309" t="s">
        <v>518</v>
      </c>
      <c r="K3309" s="5" t="s">
        <v>558</v>
      </c>
      <c r="L3309" t="s">
        <v>513</v>
      </c>
      <c r="M3309">
        <v>9</v>
      </c>
    </row>
    <row r="3310" spans="1:13" x14ac:dyDescent="0.25">
      <c r="A3310" t="s">
        <v>539</v>
      </c>
      <c r="B3310" t="s">
        <v>523</v>
      </c>
      <c r="C3310" t="s">
        <v>511</v>
      </c>
      <c r="D3310" s="5" t="s">
        <v>558</v>
      </c>
      <c r="E3310" t="s">
        <v>514</v>
      </c>
      <c r="F3310">
        <v>6</v>
      </c>
      <c r="H3310" t="s">
        <v>552</v>
      </c>
      <c r="I3310" t="s">
        <v>510</v>
      </c>
      <c r="J3310" t="s">
        <v>518</v>
      </c>
      <c r="K3310" s="5" t="s">
        <v>558</v>
      </c>
      <c r="L3310" t="s">
        <v>514</v>
      </c>
      <c r="M3310">
        <v>19</v>
      </c>
    </row>
    <row r="3311" spans="1:13" x14ac:dyDescent="0.25">
      <c r="A3311" t="s">
        <v>539</v>
      </c>
      <c r="B3311" t="s">
        <v>523</v>
      </c>
      <c r="C3311" t="s">
        <v>515</v>
      </c>
      <c r="D3311" s="5" t="s">
        <v>558</v>
      </c>
      <c r="E3311" t="s">
        <v>513</v>
      </c>
      <c r="F3311">
        <v>23</v>
      </c>
      <c r="H3311" t="s">
        <v>552</v>
      </c>
      <c r="I3311" t="s">
        <v>510</v>
      </c>
      <c r="J3311" t="s">
        <v>519</v>
      </c>
      <c r="K3311" s="5" t="s">
        <v>558</v>
      </c>
      <c r="L3311" t="s">
        <v>514</v>
      </c>
      <c r="M3311">
        <v>7</v>
      </c>
    </row>
    <row r="3312" spans="1:13" x14ac:dyDescent="0.25">
      <c r="A3312" t="s">
        <v>539</v>
      </c>
      <c r="B3312" t="s">
        <v>523</v>
      </c>
      <c r="C3312" t="s">
        <v>515</v>
      </c>
      <c r="D3312" s="5" t="s">
        <v>558</v>
      </c>
      <c r="E3312" t="s">
        <v>514</v>
      </c>
      <c r="F3312">
        <v>36</v>
      </c>
      <c r="H3312" t="s">
        <v>552</v>
      </c>
      <c r="I3312" t="s">
        <v>520</v>
      </c>
      <c r="J3312" t="s">
        <v>511</v>
      </c>
      <c r="K3312" s="5" t="s">
        <v>558</v>
      </c>
      <c r="L3312" t="s">
        <v>514</v>
      </c>
      <c r="M3312">
        <v>2</v>
      </c>
    </row>
    <row r="3313" spans="1:13" x14ac:dyDescent="0.25">
      <c r="A3313" t="s">
        <v>539</v>
      </c>
      <c r="B3313" t="s">
        <v>524</v>
      </c>
      <c r="C3313" t="s">
        <v>511</v>
      </c>
      <c r="D3313" s="5" t="s">
        <v>558</v>
      </c>
      <c r="E3313" t="s">
        <v>514</v>
      </c>
      <c r="F3313">
        <v>1</v>
      </c>
      <c r="H3313" t="s">
        <v>552</v>
      </c>
      <c r="I3313" t="s">
        <v>520</v>
      </c>
      <c r="J3313" t="s">
        <v>515</v>
      </c>
      <c r="K3313" s="5" t="s">
        <v>558</v>
      </c>
      <c r="L3313" t="s">
        <v>513</v>
      </c>
      <c r="M3313">
        <v>51</v>
      </c>
    </row>
    <row r="3314" spans="1:13" x14ac:dyDescent="0.25">
      <c r="A3314" t="s">
        <v>539</v>
      </c>
      <c r="B3314" t="s">
        <v>524</v>
      </c>
      <c r="C3314" t="s">
        <v>515</v>
      </c>
      <c r="D3314" s="5" t="s">
        <v>558</v>
      </c>
      <c r="E3314" t="s">
        <v>513</v>
      </c>
      <c r="F3314">
        <v>27</v>
      </c>
      <c r="H3314" t="s">
        <v>552</v>
      </c>
      <c r="I3314" t="s">
        <v>520</v>
      </c>
      <c r="J3314" t="s">
        <v>515</v>
      </c>
      <c r="K3314" s="5" t="s">
        <v>558</v>
      </c>
      <c r="L3314" t="s">
        <v>514</v>
      </c>
      <c r="M3314">
        <v>113</v>
      </c>
    </row>
    <row r="3315" spans="1:13" x14ac:dyDescent="0.25">
      <c r="A3315" t="s">
        <v>539</v>
      </c>
      <c r="B3315" t="s">
        <v>524</v>
      </c>
      <c r="C3315" t="s">
        <v>515</v>
      </c>
      <c r="D3315" s="5" t="s">
        <v>558</v>
      </c>
      <c r="E3315" t="s">
        <v>514</v>
      </c>
      <c r="F3315">
        <v>25</v>
      </c>
      <c r="H3315" t="s">
        <v>552</v>
      </c>
      <c r="I3315" t="s">
        <v>520</v>
      </c>
      <c r="J3315" t="s">
        <v>518</v>
      </c>
      <c r="K3315" s="5" t="s">
        <v>558</v>
      </c>
      <c r="L3315" t="s">
        <v>513</v>
      </c>
      <c r="M3315">
        <v>1</v>
      </c>
    </row>
    <row r="3316" spans="1:13" x14ac:dyDescent="0.25">
      <c r="A3316" t="s">
        <v>539</v>
      </c>
      <c r="B3316" t="s">
        <v>525</v>
      </c>
      <c r="C3316" t="s">
        <v>515</v>
      </c>
      <c r="D3316" s="5" t="s">
        <v>558</v>
      </c>
      <c r="E3316" t="s">
        <v>513</v>
      </c>
      <c r="F3316">
        <v>2</v>
      </c>
      <c r="H3316" t="s">
        <v>552</v>
      </c>
      <c r="I3316" t="s">
        <v>520</v>
      </c>
      <c r="J3316" t="s">
        <v>518</v>
      </c>
      <c r="K3316" s="5" t="s">
        <v>558</v>
      </c>
      <c r="L3316" t="s">
        <v>514</v>
      </c>
      <c r="M3316">
        <v>3</v>
      </c>
    </row>
    <row r="3317" spans="1:13" x14ac:dyDescent="0.25">
      <c r="A3317" t="s">
        <v>539</v>
      </c>
      <c r="B3317" t="s">
        <v>525</v>
      </c>
      <c r="C3317" t="s">
        <v>515</v>
      </c>
      <c r="D3317" s="5" t="s">
        <v>558</v>
      </c>
      <c r="E3317" t="s">
        <v>514</v>
      </c>
      <c r="F3317">
        <v>2</v>
      </c>
      <c r="H3317" t="s">
        <v>552</v>
      </c>
      <c r="I3317" t="s">
        <v>521</v>
      </c>
      <c r="J3317" t="s">
        <v>511</v>
      </c>
      <c r="K3317" s="5" t="s">
        <v>558</v>
      </c>
      <c r="L3317" t="s">
        <v>513</v>
      </c>
      <c r="M3317">
        <v>1</v>
      </c>
    </row>
    <row r="3318" spans="1:13" x14ac:dyDescent="0.25">
      <c r="A3318" t="s">
        <v>540</v>
      </c>
      <c r="B3318" t="s">
        <v>510</v>
      </c>
      <c r="C3318" t="s">
        <v>511</v>
      </c>
      <c r="D3318" s="5" t="s">
        <v>558</v>
      </c>
      <c r="E3318" t="s">
        <v>513</v>
      </c>
      <c r="F3318">
        <v>8</v>
      </c>
      <c r="H3318" t="s">
        <v>552</v>
      </c>
      <c r="I3318" t="s">
        <v>521</v>
      </c>
      <c r="J3318" t="s">
        <v>515</v>
      </c>
      <c r="K3318" s="5" t="s">
        <v>558</v>
      </c>
      <c r="L3318" t="s">
        <v>513</v>
      </c>
      <c r="M3318">
        <v>1</v>
      </c>
    </row>
    <row r="3319" spans="1:13" x14ac:dyDescent="0.25">
      <c r="A3319" t="s">
        <v>540</v>
      </c>
      <c r="B3319" t="s">
        <v>510</v>
      </c>
      <c r="C3319" t="s">
        <v>511</v>
      </c>
      <c r="D3319" s="5" t="s">
        <v>558</v>
      </c>
      <c r="E3319" t="s">
        <v>514</v>
      </c>
      <c r="F3319">
        <v>28</v>
      </c>
      <c r="H3319" t="s">
        <v>552</v>
      </c>
      <c r="I3319" t="s">
        <v>521</v>
      </c>
      <c r="J3319" t="s">
        <v>515</v>
      </c>
      <c r="K3319" s="5" t="s">
        <v>558</v>
      </c>
      <c r="L3319" t="s">
        <v>514</v>
      </c>
      <c r="M3319">
        <v>1</v>
      </c>
    </row>
    <row r="3320" spans="1:13" x14ac:dyDescent="0.25">
      <c r="A3320" t="s">
        <v>540</v>
      </c>
      <c r="B3320" t="s">
        <v>510</v>
      </c>
      <c r="C3320" t="s">
        <v>515</v>
      </c>
      <c r="D3320" s="5" t="s">
        <v>558</v>
      </c>
      <c r="E3320" t="s">
        <v>513</v>
      </c>
      <c r="F3320">
        <v>45</v>
      </c>
      <c r="H3320" t="s">
        <v>552</v>
      </c>
      <c r="I3320" t="s">
        <v>521</v>
      </c>
      <c r="J3320" t="s">
        <v>519</v>
      </c>
      <c r="K3320" s="5" t="s">
        <v>558</v>
      </c>
      <c r="L3320" t="s">
        <v>514</v>
      </c>
      <c r="M3320">
        <v>1</v>
      </c>
    </row>
    <row r="3321" spans="1:13" x14ac:dyDescent="0.25">
      <c r="A3321" t="s">
        <v>540</v>
      </c>
      <c r="B3321" t="s">
        <v>510</v>
      </c>
      <c r="C3321" t="s">
        <v>515</v>
      </c>
      <c r="D3321" s="5" t="s">
        <v>558</v>
      </c>
      <c r="E3321" t="s">
        <v>514</v>
      </c>
      <c r="F3321">
        <v>79</v>
      </c>
      <c r="H3321" t="s">
        <v>552</v>
      </c>
      <c r="I3321" t="s">
        <v>522</v>
      </c>
      <c r="J3321" t="s">
        <v>511</v>
      </c>
      <c r="K3321" s="5" t="s">
        <v>558</v>
      </c>
      <c r="L3321" t="s">
        <v>513</v>
      </c>
      <c r="M3321">
        <v>1</v>
      </c>
    </row>
    <row r="3322" spans="1:13" x14ac:dyDescent="0.25">
      <c r="A3322" t="s">
        <v>540</v>
      </c>
      <c r="B3322" t="s">
        <v>510</v>
      </c>
      <c r="C3322" t="s">
        <v>527</v>
      </c>
      <c r="D3322" s="5" t="s">
        <v>558</v>
      </c>
      <c r="E3322" t="s">
        <v>513</v>
      </c>
      <c r="F3322">
        <v>75</v>
      </c>
      <c r="H3322" t="s">
        <v>552</v>
      </c>
      <c r="I3322" t="s">
        <v>522</v>
      </c>
      <c r="J3322" t="s">
        <v>511</v>
      </c>
      <c r="K3322" s="5" t="s">
        <v>558</v>
      </c>
      <c r="L3322" t="s">
        <v>514</v>
      </c>
      <c r="M3322">
        <v>2</v>
      </c>
    </row>
    <row r="3323" spans="1:13" x14ac:dyDescent="0.25">
      <c r="A3323" t="s">
        <v>540</v>
      </c>
      <c r="B3323" t="s">
        <v>510</v>
      </c>
      <c r="C3323" t="s">
        <v>527</v>
      </c>
      <c r="D3323" s="5" t="s">
        <v>558</v>
      </c>
      <c r="E3323" t="s">
        <v>514</v>
      </c>
      <c r="F3323">
        <v>173</v>
      </c>
      <c r="H3323" t="s">
        <v>552</v>
      </c>
      <c r="I3323" t="s">
        <v>522</v>
      </c>
      <c r="J3323" t="s">
        <v>515</v>
      </c>
      <c r="K3323" s="5" t="s">
        <v>558</v>
      </c>
      <c r="L3323" t="s">
        <v>513</v>
      </c>
      <c r="M3323">
        <v>11</v>
      </c>
    </row>
    <row r="3324" spans="1:13" x14ac:dyDescent="0.25">
      <c r="A3324" t="s">
        <v>540</v>
      </c>
      <c r="B3324" t="s">
        <v>510</v>
      </c>
      <c r="C3324" t="s">
        <v>517</v>
      </c>
      <c r="D3324" s="5" t="s">
        <v>558</v>
      </c>
      <c r="E3324" t="s">
        <v>513</v>
      </c>
      <c r="F3324">
        <v>8</v>
      </c>
      <c r="H3324" t="s">
        <v>552</v>
      </c>
      <c r="I3324" t="s">
        <v>522</v>
      </c>
      <c r="J3324" t="s">
        <v>515</v>
      </c>
      <c r="K3324" s="5" t="s">
        <v>558</v>
      </c>
      <c r="L3324" t="s">
        <v>514</v>
      </c>
      <c r="M3324">
        <v>6</v>
      </c>
    </row>
    <row r="3325" spans="1:13" x14ac:dyDescent="0.25">
      <c r="A3325" t="s">
        <v>540</v>
      </c>
      <c r="B3325" t="s">
        <v>510</v>
      </c>
      <c r="C3325" t="s">
        <v>517</v>
      </c>
      <c r="D3325" s="5" t="s">
        <v>558</v>
      </c>
      <c r="E3325" t="s">
        <v>514</v>
      </c>
      <c r="F3325">
        <v>29</v>
      </c>
      <c r="H3325" t="s">
        <v>552</v>
      </c>
      <c r="I3325" t="s">
        <v>522</v>
      </c>
      <c r="J3325" t="s">
        <v>517</v>
      </c>
      <c r="K3325" s="5" t="s">
        <v>558</v>
      </c>
      <c r="L3325" t="s">
        <v>514</v>
      </c>
      <c r="M3325">
        <v>1</v>
      </c>
    </row>
    <row r="3326" spans="1:13" x14ac:dyDescent="0.25">
      <c r="A3326" t="s">
        <v>540</v>
      </c>
      <c r="B3326" t="s">
        <v>510</v>
      </c>
      <c r="C3326" t="s">
        <v>518</v>
      </c>
      <c r="D3326" s="5" t="s">
        <v>558</v>
      </c>
      <c r="E3326" t="s">
        <v>513</v>
      </c>
      <c r="F3326">
        <v>1</v>
      </c>
      <c r="H3326" t="s">
        <v>552</v>
      </c>
      <c r="I3326" t="s">
        <v>522</v>
      </c>
      <c r="J3326" t="s">
        <v>518</v>
      </c>
      <c r="K3326" s="5" t="s">
        <v>558</v>
      </c>
      <c r="L3326" t="s">
        <v>514</v>
      </c>
      <c r="M3326">
        <v>1</v>
      </c>
    </row>
    <row r="3327" spans="1:13" x14ac:dyDescent="0.25">
      <c r="A3327" t="s">
        <v>540</v>
      </c>
      <c r="B3327" t="s">
        <v>510</v>
      </c>
      <c r="C3327" t="s">
        <v>518</v>
      </c>
      <c r="D3327" s="5" t="s">
        <v>558</v>
      </c>
      <c r="E3327" t="s">
        <v>514</v>
      </c>
      <c r="F3327">
        <v>2</v>
      </c>
      <c r="H3327" t="s">
        <v>552</v>
      </c>
      <c r="I3327" t="s">
        <v>522</v>
      </c>
      <c r="J3327" t="s">
        <v>519</v>
      </c>
      <c r="K3327" s="5" t="s">
        <v>558</v>
      </c>
      <c r="L3327" t="s">
        <v>514</v>
      </c>
      <c r="M3327">
        <v>2</v>
      </c>
    </row>
    <row r="3328" spans="1:13" x14ac:dyDescent="0.25">
      <c r="A3328" t="s">
        <v>540</v>
      </c>
      <c r="B3328" t="s">
        <v>510</v>
      </c>
      <c r="C3328" t="s">
        <v>519</v>
      </c>
      <c r="D3328" s="5" t="s">
        <v>558</v>
      </c>
      <c r="E3328" t="s">
        <v>513</v>
      </c>
      <c r="F3328">
        <v>2</v>
      </c>
      <c r="H3328" t="s">
        <v>552</v>
      </c>
      <c r="I3328" t="s">
        <v>523</v>
      </c>
      <c r="J3328" t="s">
        <v>515</v>
      </c>
      <c r="K3328" s="5" t="s">
        <v>558</v>
      </c>
      <c r="L3328" t="s">
        <v>513</v>
      </c>
      <c r="M3328">
        <v>5</v>
      </c>
    </row>
    <row r="3329" spans="1:13" x14ac:dyDescent="0.25">
      <c r="A3329" t="s">
        <v>540</v>
      </c>
      <c r="B3329" t="s">
        <v>510</v>
      </c>
      <c r="C3329" t="s">
        <v>519</v>
      </c>
      <c r="D3329" s="5" t="s">
        <v>558</v>
      </c>
      <c r="E3329" t="s">
        <v>514</v>
      </c>
      <c r="F3329">
        <v>12</v>
      </c>
      <c r="H3329" t="s">
        <v>552</v>
      </c>
      <c r="I3329" t="s">
        <v>523</v>
      </c>
      <c r="J3329" t="s">
        <v>515</v>
      </c>
      <c r="K3329" s="5" t="s">
        <v>558</v>
      </c>
      <c r="L3329" t="s">
        <v>514</v>
      </c>
      <c r="M3329">
        <v>6</v>
      </c>
    </row>
    <row r="3330" spans="1:13" x14ac:dyDescent="0.25">
      <c r="A3330" t="s">
        <v>540</v>
      </c>
      <c r="B3330" t="s">
        <v>520</v>
      </c>
      <c r="C3330" t="s">
        <v>515</v>
      </c>
      <c r="D3330" s="5" t="s">
        <v>558</v>
      </c>
      <c r="E3330" t="s">
        <v>513</v>
      </c>
      <c r="F3330">
        <v>31</v>
      </c>
      <c r="H3330" t="s">
        <v>552</v>
      </c>
      <c r="I3330" t="s">
        <v>523</v>
      </c>
      <c r="J3330" t="s">
        <v>527</v>
      </c>
      <c r="K3330" s="5" t="s">
        <v>558</v>
      </c>
      <c r="L3330" t="s">
        <v>513</v>
      </c>
      <c r="M3330">
        <v>1</v>
      </c>
    </row>
    <row r="3331" spans="1:13" x14ac:dyDescent="0.25">
      <c r="A3331" t="s">
        <v>540</v>
      </c>
      <c r="B3331" t="s">
        <v>520</v>
      </c>
      <c r="C3331" t="s">
        <v>515</v>
      </c>
      <c r="D3331" s="5" t="s">
        <v>558</v>
      </c>
      <c r="E3331" t="s">
        <v>514</v>
      </c>
      <c r="F3331">
        <v>54</v>
      </c>
      <c r="H3331" t="s">
        <v>552</v>
      </c>
      <c r="I3331" t="s">
        <v>523</v>
      </c>
      <c r="J3331" t="s">
        <v>518</v>
      </c>
      <c r="K3331" s="5" t="s">
        <v>558</v>
      </c>
      <c r="L3331" t="s">
        <v>514</v>
      </c>
      <c r="M3331">
        <v>1</v>
      </c>
    </row>
    <row r="3332" spans="1:13" x14ac:dyDescent="0.25">
      <c r="A3332" t="s">
        <v>540</v>
      </c>
      <c r="B3332" t="s">
        <v>520</v>
      </c>
      <c r="C3332" t="s">
        <v>527</v>
      </c>
      <c r="D3332" s="5" t="s">
        <v>558</v>
      </c>
      <c r="E3332" t="s">
        <v>513</v>
      </c>
      <c r="F3332">
        <v>15</v>
      </c>
      <c r="H3332" t="s">
        <v>552</v>
      </c>
      <c r="I3332" t="s">
        <v>524</v>
      </c>
      <c r="J3332" t="s">
        <v>515</v>
      </c>
      <c r="K3332" s="5" t="s">
        <v>558</v>
      </c>
      <c r="L3332" t="s">
        <v>513</v>
      </c>
      <c r="M3332">
        <v>10</v>
      </c>
    </row>
    <row r="3333" spans="1:13" x14ac:dyDescent="0.25">
      <c r="A3333" t="s">
        <v>540</v>
      </c>
      <c r="B3333" t="s">
        <v>520</v>
      </c>
      <c r="C3333" t="s">
        <v>527</v>
      </c>
      <c r="D3333" s="5" t="s">
        <v>558</v>
      </c>
      <c r="E3333" t="s">
        <v>514</v>
      </c>
      <c r="F3333">
        <v>31</v>
      </c>
      <c r="H3333" t="s">
        <v>552</v>
      </c>
      <c r="I3333" t="s">
        <v>524</v>
      </c>
      <c r="J3333" t="s">
        <v>515</v>
      </c>
      <c r="K3333" s="5" t="s">
        <v>558</v>
      </c>
      <c r="L3333" t="s">
        <v>514</v>
      </c>
      <c r="M3333">
        <v>17</v>
      </c>
    </row>
    <row r="3334" spans="1:13" x14ac:dyDescent="0.25">
      <c r="A3334" t="s">
        <v>540</v>
      </c>
      <c r="B3334" t="s">
        <v>521</v>
      </c>
      <c r="C3334" t="s">
        <v>511</v>
      </c>
      <c r="D3334" s="5" t="s">
        <v>558</v>
      </c>
      <c r="E3334" t="s">
        <v>513</v>
      </c>
      <c r="F3334">
        <v>1</v>
      </c>
      <c r="H3334" t="s">
        <v>552</v>
      </c>
      <c r="I3334" t="s">
        <v>525</v>
      </c>
      <c r="J3334" t="s">
        <v>515</v>
      </c>
      <c r="K3334" s="5" t="s">
        <v>558</v>
      </c>
      <c r="L3334" t="s">
        <v>513</v>
      </c>
      <c r="M3334">
        <v>2</v>
      </c>
    </row>
    <row r="3335" spans="1:13" x14ac:dyDescent="0.25">
      <c r="A3335" t="s">
        <v>540</v>
      </c>
      <c r="B3335" t="s">
        <v>521</v>
      </c>
      <c r="C3335" t="s">
        <v>527</v>
      </c>
      <c r="D3335" s="5" t="s">
        <v>558</v>
      </c>
      <c r="E3335" t="s">
        <v>513</v>
      </c>
      <c r="F3335">
        <v>1</v>
      </c>
      <c r="H3335" t="s">
        <v>552</v>
      </c>
      <c r="I3335" t="s">
        <v>525</v>
      </c>
      <c r="J3335" t="s">
        <v>515</v>
      </c>
      <c r="K3335" s="5" t="s">
        <v>558</v>
      </c>
      <c r="L3335" t="s">
        <v>514</v>
      </c>
      <c r="M3335">
        <v>2</v>
      </c>
    </row>
    <row r="3336" spans="1:13" x14ac:dyDescent="0.25">
      <c r="A3336" t="s">
        <v>540</v>
      </c>
      <c r="B3336" t="s">
        <v>521</v>
      </c>
      <c r="C3336" t="s">
        <v>527</v>
      </c>
      <c r="D3336" s="5" t="s">
        <v>558</v>
      </c>
      <c r="E3336" t="s">
        <v>514</v>
      </c>
      <c r="F3336">
        <v>1</v>
      </c>
      <c r="H3336" t="s">
        <v>553</v>
      </c>
      <c r="I3336" t="s">
        <v>510</v>
      </c>
      <c r="J3336" t="s">
        <v>511</v>
      </c>
      <c r="K3336" s="5" t="s">
        <v>558</v>
      </c>
      <c r="L3336" t="s">
        <v>513</v>
      </c>
      <c r="M3336">
        <v>205</v>
      </c>
    </row>
    <row r="3337" spans="1:13" x14ac:dyDescent="0.25">
      <c r="A3337" t="s">
        <v>540</v>
      </c>
      <c r="B3337" t="s">
        <v>521</v>
      </c>
      <c r="C3337" t="s">
        <v>517</v>
      </c>
      <c r="D3337" s="5" t="s">
        <v>558</v>
      </c>
      <c r="E3337" t="s">
        <v>514</v>
      </c>
      <c r="F3337">
        <v>1</v>
      </c>
      <c r="H3337" t="s">
        <v>553</v>
      </c>
      <c r="I3337" t="s">
        <v>510</v>
      </c>
      <c r="J3337" t="s">
        <v>511</v>
      </c>
      <c r="K3337" s="5" t="s">
        <v>558</v>
      </c>
      <c r="L3337" t="s">
        <v>514</v>
      </c>
      <c r="M3337">
        <v>547</v>
      </c>
    </row>
    <row r="3338" spans="1:13" x14ac:dyDescent="0.25">
      <c r="A3338" t="s">
        <v>540</v>
      </c>
      <c r="B3338" t="s">
        <v>522</v>
      </c>
      <c r="C3338" t="s">
        <v>515</v>
      </c>
      <c r="D3338" s="5" t="s">
        <v>558</v>
      </c>
      <c r="E3338" t="s">
        <v>513</v>
      </c>
      <c r="F3338">
        <v>5</v>
      </c>
      <c r="H3338" t="s">
        <v>553</v>
      </c>
      <c r="I3338" t="s">
        <v>510</v>
      </c>
      <c r="J3338" t="s">
        <v>515</v>
      </c>
      <c r="K3338" s="5" t="s">
        <v>558</v>
      </c>
      <c r="L3338" t="s">
        <v>513</v>
      </c>
      <c r="M3338">
        <v>728</v>
      </c>
    </row>
    <row r="3339" spans="1:13" x14ac:dyDescent="0.25">
      <c r="A3339" t="s">
        <v>540</v>
      </c>
      <c r="B3339" t="s">
        <v>522</v>
      </c>
      <c r="C3339" t="s">
        <v>515</v>
      </c>
      <c r="D3339" s="5" t="s">
        <v>558</v>
      </c>
      <c r="E3339" t="s">
        <v>514</v>
      </c>
      <c r="F3339">
        <v>6</v>
      </c>
      <c r="H3339" t="s">
        <v>553</v>
      </c>
      <c r="I3339" t="s">
        <v>510</v>
      </c>
      <c r="J3339" t="s">
        <v>515</v>
      </c>
      <c r="K3339" s="5" t="s">
        <v>558</v>
      </c>
      <c r="L3339" t="s">
        <v>516</v>
      </c>
      <c r="M3339">
        <v>2</v>
      </c>
    </row>
    <row r="3340" spans="1:13" x14ac:dyDescent="0.25">
      <c r="A3340" t="s">
        <v>540</v>
      </c>
      <c r="B3340" t="s">
        <v>522</v>
      </c>
      <c r="C3340" t="s">
        <v>527</v>
      </c>
      <c r="D3340" s="5" t="s">
        <v>558</v>
      </c>
      <c r="E3340" t="s">
        <v>513</v>
      </c>
      <c r="F3340">
        <v>2</v>
      </c>
      <c r="H3340" t="s">
        <v>553</v>
      </c>
      <c r="I3340" t="s">
        <v>510</v>
      </c>
      <c r="J3340" t="s">
        <v>515</v>
      </c>
      <c r="K3340" s="5" t="s">
        <v>558</v>
      </c>
      <c r="L3340" t="s">
        <v>514</v>
      </c>
      <c r="M3340">
        <v>1143</v>
      </c>
    </row>
    <row r="3341" spans="1:13" x14ac:dyDescent="0.25">
      <c r="A3341" t="s">
        <v>540</v>
      </c>
      <c r="B3341" t="s">
        <v>522</v>
      </c>
      <c r="C3341" t="s">
        <v>527</v>
      </c>
      <c r="D3341" s="5" t="s">
        <v>558</v>
      </c>
      <c r="E3341" t="s">
        <v>514</v>
      </c>
      <c r="F3341">
        <v>3</v>
      </c>
      <c r="H3341" t="s">
        <v>553</v>
      </c>
      <c r="I3341" t="s">
        <v>510</v>
      </c>
      <c r="J3341" t="s">
        <v>527</v>
      </c>
      <c r="K3341" s="5" t="s">
        <v>558</v>
      </c>
      <c r="L3341" t="s">
        <v>513</v>
      </c>
      <c r="M3341">
        <v>5</v>
      </c>
    </row>
    <row r="3342" spans="1:13" x14ac:dyDescent="0.25">
      <c r="A3342" t="s">
        <v>540</v>
      </c>
      <c r="B3342" t="s">
        <v>523</v>
      </c>
      <c r="C3342" t="s">
        <v>511</v>
      </c>
      <c r="D3342" s="5" t="s">
        <v>558</v>
      </c>
      <c r="E3342" t="s">
        <v>514</v>
      </c>
      <c r="F3342">
        <v>1</v>
      </c>
      <c r="H3342" t="s">
        <v>553</v>
      </c>
      <c r="I3342" t="s">
        <v>510</v>
      </c>
      <c r="J3342" t="s">
        <v>527</v>
      </c>
      <c r="K3342" s="5" t="s">
        <v>558</v>
      </c>
      <c r="L3342" t="s">
        <v>516</v>
      </c>
      <c r="M3342">
        <v>55</v>
      </c>
    </row>
    <row r="3343" spans="1:13" x14ac:dyDescent="0.25">
      <c r="A3343" t="s">
        <v>540</v>
      </c>
      <c r="B3343" t="s">
        <v>523</v>
      </c>
      <c r="C3343" t="s">
        <v>515</v>
      </c>
      <c r="D3343" s="5" t="s">
        <v>558</v>
      </c>
      <c r="E3343" t="s">
        <v>513</v>
      </c>
      <c r="F3343">
        <v>7</v>
      </c>
      <c r="H3343" t="s">
        <v>553</v>
      </c>
      <c r="I3343" t="s">
        <v>510</v>
      </c>
      <c r="J3343" t="s">
        <v>527</v>
      </c>
      <c r="K3343" s="5" t="s">
        <v>558</v>
      </c>
      <c r="L3343" t="s">
        <v>514</v>
      </c>
      <c r="M3343">
        <v>12</v>
      </c>
    </row>
    <row r="3344" spans="1:13" x14ac:dyDescent="0.25">
      <c r="A3344" t="s">
        <v>540</v>
      </c>
      <c r="B3344" t="s">
        <v>523</v>
      </c>
      <c r="C3344" t="s">
        <v>515</v>
      </c>
      <c r="D3344" s="5" t="s">
        <v>558</v>
      </c>
      <c r="E3344" t="s">
        <v>514</v>
      </c>
      <c r="F3344">
        <v>9</v>
      </c>
      <c r="H3344" t="s">
        <v>553</v>
      </c>
      <c r="I3344" t="s">
        <v>510</v>
      </c>
      <c r="J3344" t="s">
        <v>517</v>
      </c>
      <c r="K3344" s="5" t="s">
        <v>558</v>
      </c>
      <c r="L3344" t="s">
        <v>513</v>
      </c>
      <c r="M3344">
        <v>34</v>
      </c>
    </row>
    <row r="3345" spans="1:13" x14ac:dyDescent="0.25">
      <c r="A3345" t="s">
        <v>540</v>
      </c>
      <c r="B3345" t="s">
        <v>523</v>
      </c>
      <c r="C3345" t="s">
        <v>527</v>
      </c>
      <c r="D3345" s="5" t="s">
        <v>558</v>
      </c>
      <c r="E3345" t="s">
        <v>513</v>
      </c>
      <c r="F3345">
        <v>4</v>
      </c>
      <c r="H3345" t="s">
        <v>553</v>
      </c>
      <c r="I3345" t="s">
        <v>510</v>
      </c>
      <c r="J3345" t="s">
        <v>517</v>
      </c>
      <c r="K3345" s="5" t="s">
        <v>558</v>
      </c>
      <c r="L3345" t="s">
        <v>514</v>
      </c>
      <c r="M3345">
        <v>178</v>
      </c>
    </row>
    <row r="3346" spans="1:13" x14ac:dyDescent="0.25">
      <c r="A3346" t="s">
        <v>540</v>
      </c>
      <c r="B3346" t="s">
        <v>523</v>
      </c>
      <c r="C3346" t="s">
        <v>527</v>
      </c>
      <c r="D3346" s="5" t="s">
        <v>558</v>
      </c>
      <c r="E3346" t="s">
        <v>514</v>
      </c>
      <c r="F3346">
        <v>6</v>
      </c>
      <c r="H3346" t="s">
        <v>553</v>
      </c>
      <c r="I3346" t="s">
        <v>510</v>
      </c>
      <c r="J3346" t="s">
        <v>518</v>
      </c>
      <c r="K3346" s="5" t="s">
        <v>558</v>
      </c>
      <c r="L3346" t="s">
        <v>513</v>
      </c>
      <c r="M3346">
        <v>61</v>
      </c>
    </row>
    <row r="3347" spans="1:13" x14ac:dyDescent="0.25">
      <c r="A3347" t="s">
        <v>540</v>
      </c>
      <c r="B3347" t="s">
        <v>523</v>
      </c>
      <c r="C3347" t="s">
        <v>519</v>
      </c>
      <c r="D3347" s="5" t="s">
        <v>558</v>
      </c>
      <c r="E3347" t="s">
        <v>514</v>
      </c>
      <c r="F3347">
        <v>1</v>
      </c>
      <c r="H3347" t="s">
        <v>553</v>
      </c>
      <c r="I3347" t="s">
        <v>510</v>
      </c>
      <c r="J3347" t="s">
        <v>518</v>
      </c>
      <c r="K3347" s="5" t="s">
        <v>558</v>
      </c>
      <c r="L3347" t="s">
        <v>514</v>
      </c>
      <c r="M3347">
        <v>142</v>
      </c>
    </row>
    <row r="3348" spans="1:13" x14ac:dyDescent="0.25">
      <c r="A3348" t="s">
        <v>540</v>
      </c>
      <c r="B3348" t="s">
        <v>524</v>
      </c>
      <c r="C3348" t="s">
        <v>515</v>
      </c>
      <c r="D3348" s="5" t="s">
        <v>558</v>
      </c>
      <c r="E3348" t="s">
        <v>513</v>
      </c>
      <c r="F3348">
        <v>10</v>
      </c>
      <c r="H3348" t="s">
        <v>553</v>
      </c>
      <c r="I3348" t="s">
        <v>510</v>
      </c>
      <c r="J3348" t="s">
        <v>530</v>
      </c>
      <c r="K3348" s="5" t="s">
        <v>558</v>
      </c>
      <c r="L3348" t="s">
        <v>513</v>
      </c>
      <c r="M3348">
        <v>2</v>
      </c>
    </row>
    <row r="3349" spans="1:13" x14ac:dyDescent="0.25">
      <c r="A3349" t="s">
        <v>540</v>
      </c>
      <c r="B3349" t="s">
        <v>524</v>
      </c>
      <c r="C3349" t="s">
        <v>515</v>
      </c>
      <c r="D3349" s="5" t="s">
        <v>558</v>
      </c>
      <c r="E3349" t="s">
        <v>514</v>
      </c>
      <c r="F3349">
        <v>20</v>
      </c>
      <c r="H3349" t="s">
        <v>553</v>
      </c>
      <c r="I3349" t="s">
        <v>510</v>
      </c>
      <c r="J3349" t="s">
        <v>530</v>
      </c>
      <c r="K3349" s="5" t="s">
        <v>558</v>
      </c>
      <c r="L3349" t="s">
        <v>514</v>
      </c>
      <c r="M3349">
        <v>4</v>
      </c>
    </row>
    <row r="3350" spans="1:13" x14ac:dyDescent="0.25">
      <c r="A3350" t="s">
        <v>540</v>
      </c>
      <c r="B3350" t="s">
        <v>524</v>
      </c>
      <c r="C3350" t="s">
        <v>527</v>
      </c>
      <c r="D3350" s="5" t="s">
        <v>558</v>
      </c>
      <c r="E3350" t="s">
        <v>513</v>
      </c>
      <c r="F3350">
        <v>9</v>
      </c>
      <c r="H3350" t="s">
        <v>553</v>
      </c>
      <c r="I3350" t="s">
        <v>510</v>
      </c>
      <c r="J3350" t="s">
        <v>519</v>
      </c>
      <c r="K3350" s="5" t="s">
        <v>558</v>
      </c>
      <c r="L3350" t="s">
        <v>513</v>
      </c>
      <c r="M3350">
        <v>40</v>
      </c>
    </row>
    <row r="3351" spans="1:13" x14ac:dyDescent="0.25">
      <c r="A3351" t="s">
        <v>540</v>
      </c>
      <c r="B3351" t="s">
        <v>524</v>
      </c>
      <c r="C3351" t="s">
        <v>527</v>
      </c>
      <c r="D3351" s="5" t="s">
        <v>558</v>
      </c>
      <c r="E3351" t="s">
        <v>514</v>
      </c>
      <c r="F3351">
        <v>5</v>
      </c>
      <c r="H3351" t="s">
        <v>553</v>
      </c>
      <c r="I3351" t="s">
        <v>510</v>
      </c>
      <c r="J3351" t="s">
        <v>519</v>
      </c>
      <c r="K3351" s="5" t="s">
        <v>558</v>
      </c>
      <c r="L3351" t="s">
        <v>514</v>
      </c>
      <c r="M3351">
        <v>335</v>
      </c>
    </row>
    <row r="3352" spans="1:13" x14ac:dyDescent="0.25">
      <c r="A3352" t="s">
        <v>540</v>
      </c>
      <c r="B3352" t="s">
        <v>524</v>
      </c>
      <c r="C3352" t="s">
        <v>517</v>
      </c>
      <c r="D3352" s="5" t="s">
        <v>558</v>
      </c>
      <c r="E3352" t="s">
        <v>513</v>
      </c>
      <c r="F3352">
        <v>1</v>
      </c>
      <c r="H3352" t="s">
        <v>553</v>
      </c>
      <c r="I3352" t="s">
        <v>520</v>
      </c>
      <c r="J3352" t="s">
        <v>511</v>
      </c>
      <c r="K3352" s="5" t="s">
        <v>558</v>
      </c>
      <c r="L3352" t="s">
        <v>513</v>
      </c>
      <c r="M3352">
        <v>27</v>
      </c>
    </row>
    <row r="3353" spans="1:13" x14ac:dyDescent="0.25">
      <c r="A3353" t="s">
        <v>540</v>
      </c>
      <c r="B3353" t="s">
        <v>524</v>
      </c>
      <c r="C3353" t="s">
        <v>517</v>
      </c>
      <c r="D3353" s="5" t="s">
        <v>558</v>
      </c>
      <c r="E3353" t="s">
        <v>514</v>
      </c>
      <c r="F3353">
        <v>1</v>
      </c>
      <c r="H3353" t="s">
        <v>553</v>
      </c>
      <c r="I3353" t="s">
        <v>520</v>
      </c>
      <c r="J3353" t="s">
        <v>511</v>
      </c>
      <c r="K3353" s="5" t="s">
        <v>558</v>
      </c>
      <c r="L3353" t="s">
        <v>514</v>
      </c>
      <c r="M3353">
        <v>44</v>
      </c>
    </row>
    <row r="3354" spans="1:13" x14ac:dyDescent="0.25">
      <c r="A3354" t="s">
        <v>541</v>
      </c>
      <c r="B3354" t="s">
        <v>510</v>
      </c>
      <c r="C3354" t="s">
        <v>533</v>
      </c>
      <c r="D3354" s="5" t="s">
        <v>558</v>
      </c>
      <c r="E3354" t="s">
        <v>514</v>
      </c>
      <c r="F3354">
        <v>1</v>
      </c>
      <c r="H3354" t="s">
        <v>553</v>
      </c>
      <c r="I3354" t="s">
        <v>520</v>
      </c>
      <c r="J3354" t="s">
        <v>515</v>
      </c>
      <c r="K3354" s="5" t="s">
        <v>558</v>
      </c>
      <c r="L3354" t="s">
        <v>513</v>
      </c>
      <c r="M3354">
        <v>1745</v>
      </c>
    </row>
    <row r="3355" spans="1:13" x14ac:dyDescent="0.25">
      <c r="A3355" t="s">
        <v>541</v>
      </c>
      <c r="B3355" t="s">
        <v>510</v>
      </c>
      <c r="C3355" t="s">
        <v>511</v>
      </c>
      <c r="D3355" s="5" t="s">
        <v>558</v>
      </c>
      <c r="E3355" t="s">
        <v>513</v>
      </c>
      <c r="F3355">
        <v>61</v>
      </c>
      <c r="H3355" t="s">
        <v>553</v>
      </c>
      <c r="I3355" t="s">
        <v>520</v>
      </c>
      <c r="J3355" t="s">
        <v>515</v>
      </c>
      <c r="K3355" s="5" t="s">
        <v>558</v>
      </c>
      <c r="L3355" t="s">
        <v>514</v>
      </c>
      <c r="M3355">
        <v>2679</v>
      </c>
    </row>
    <row r="3356" spans="1:13" x14ac:dyDescent="0.25">
      <c r="A3356" t="s">
        <v>541</v>
      </c>
      <c r="B3356" t="s">
        <v>510</v>
      </c>
      <c r="C3356" t="s">
        <v>511</v>
      </c>
      <c r="D3356" s="5" t="s">
        <v>558</v>
      </c>
      <c r="E3356" t="s">
        <v>514</v>
      </c>
      <c r="F3356">
        <v>125</v>
      </c>
      <c r="H3356" t="s">
        <v>553</v>
      </c>
      <c r="I3356" t="s">
        <v>520</v>
      </c>
      <c r="J3356" t="s">
        <v>527</v>
      </c>
      <c r="K3356" s="5" t="s">
        <v>558</v>
      </c>
      <c r="L3356" t="s">
        <v>513</v>
      </c>
      <c r="M3356">
        <v>3</v>
      </c>
    </row>
    <row r="3357" spans="1:13" x14ac:dyDescent="0.25">
      <c r="A3357" t="s">
        <v>541</v>
      </c>
      <c r="B3357" t="s">
        <v>510</v>
      </c>
      <c r="C3357" t="s">
        <v>515</v>
      </c>
      <c r="D3357" s="5" t="s">
        <v>558</v>
      </c>
      <c r="E3357" t="s">
        <v>513</v>
      </c>
      <c r="F3357">
        <v>151</v>
      </c>
      <c r="H3357" t="s">
        <v>553</v>
      </c>
      <c r="I3357" t="s">
        <v>520</v>
      </c>
      <c r="J3357" t="s">
        <v>527</v>
      </c>
      <c r="K3357" s="5" t="s">
        <v>558</v>
      </c>
      <c r="L3357" t="s">
        <v>514</v>
      </c>
      <c r="M3357">
        <v>5</v>
      </c>
    </row>
    <row r="3358" spans="1:13" x14ac:dyDescent="0.25">
      <c r="A3358" t="s">
        <v>541</v>
      </c>
      <c r="B3358" t="s">
        <v>510</v>
      </c>
      <c r="C3358" t="s">
        <v>515</v>
      </c>
      <c r="D3358" s="5" t="s">
        <v>558</v>
      </c>
      <c r="E3358" t="s">
        <v>514</v>
      </c>
      <c r="F3358">
        <v>219</v>
      </c>
      <c r="H3358" t="s">
        <v>553</v>
      </c>
      <c r="I3358" t="s">
        <v>520</v>
      </c>
      <c r="J3358" t="s">
        <v>517</v>
      </c>
      <c r="K3358" s="5" t="s">
        <v>558</v>
      </c>
      <c r="L3358" t="s">
        <v>513</v>
      </c>
      <c r="M3358">
        <v>21</v>
      </c>
    </row>
    <row r="3359" spans="1:13" x14ac:dyDescent="0.25">
      <c r="A3359" t="s">
        <v>541</v>
      </c>
      <c r="B3359" t="s">
        <v>510</v>
      </c>
      <c r="C3359" t="s">
        <v>527</v>
      </c>
      <c r="D3359" s="5" t="s">
        <v>558</v>
      </c>
      <c r="E3359" t="s">
        <v>513</v>
      </c>
      <c r="F3359">
        <v>3</v>
      </c>
      <c r="H3359" t="s">
        <v>553</v>
      </c>
      <c r="I3359" t="s">
        <v>520</v>
      </c>
      <c r="J3359" t="s">
        <v>517</v>
      </c>
      <c r="K3359" s="5" t="s">
        <v>558</v>
      </c>
      <c r="L3359" t="s">
        <v>514</v>
      </c>
      <c r="M3359">
        <v>25</v>
      </c>
    </row>
    <row r="3360" spans="1:13" x14ac:dyDescent="0.25">
      <c r="A3360" t="s">
        <v>541</v>
      </c>
      <c r="B3360" t="s">
        <v>510</v>
      </c>
      <c r="C3360" t="s">
        <v>527</v>
      </c>
      <c r="D3360" s="5" t="s">
        <v>558</v>
      </c>
      <c r="E3360" t="s">
        <v>514</v>
      </c>
      <c r="F3360">
        <v>8</v>
      </c>
      <c r="H3360" t="s">
        <v>553</v>
      </c>
      <c r="I3360" t="s">
        <v>520</v>
      </c>
      <c r="J3360" t="s">
        <v>518</v>
      </c>
      <c r="K3360" s="5" t="s">
        <v>558</v>
      </c>
      <c r="L3360" t="s">
        <v>513</v>
      </c>
      <c r="M3360">
        <v>70</v>
      </c>
    </row>
    <row r="3361" spans="1:13" x14ac:dyDescent="0.25">
      <c r="A3361" t="s">
        <v>541</v>
      </c>
      <c r="B3361" t="s">
        <v>510</v>
      </c>
      <c r="C3361" t="s">
        <v>517</v>
      </c>
      <c r="D3361" s="5" t="s">
        <v>558</v>
      </c>
      <c r="E3361" t="s">
        <v>513</v>
      </c>
      <c r="F3361">
        <v>20</v>
      </c>
      <c r="H3361" t="s">
        <v>553</v>
      </c>
      <c r="I3361" t="s">
        <v>520</v>
      </c>
      <c r="J3361" t="s">
        <v>518</v>
      </c>
      <c r="K3361" s="5" t="s">
        <v>558</v>
      </c>
      <c r="L3361" t="s">
        <v>514</v>
      </c>
      <c r="M3361">
        <v>100</v>
      </c>
    </row>
    <row r="3362" spans="1:13" x14ac:dyDescent="0.25">
      <c r="A3362" t="s">
        <v>541</v>
      </c>
      <c r="B3362" t="s">
        <v>510</v>
      </c>
      <c r="C3362" t="s">
        <v>517</v>
      </c>
      <c r="D3362" s="5" t="s">
        <v>558</v>
      </c>
      <c r="E3362" t="s">
        <v>514</v>
      </c>
      <c r="F3362">
        <v>69</v>
      </c>
      <c r="H3362" t="s">
        <v>553</v>
      </c>
      <c r="I3362" t="s">
        <v>520</v>
      </c>
      <c r="J3362" t="s">
        <v>530</v>
      </c>
      <c r="K3362" s="5" t="s">
        <v>558</v>
      </c>
      <c r="L3362" t="s">
        <v>513</v>
      </c>
      <c r="M3362">
        <v>3</v>
      </c>
    </row>
    <row r="3363" spans="1:13" x14ac:dyDescent="0.25">
      <c r="A3363" t="s">
        <v>541</v>
      </c>
      <c r="B3363" t="s">
        <v>510</v>
      </c>
      <c r="C3363" t="s">
        <v>518</v>
      </c>
      <c r="D3363" s="5" t="s">
        <v>558</v>
      </c>
      <c r="E3363" t="s">
        <v>513</v>
      </c>
      <c r="F3363">
        <v>9</v>
      </c>
      <c r="H3363" t="s">
        <v>553</v>
      </c>
      <c r="I3363" t="s">
        <v>520</v>
      </c>
      <c r="J3363" t="s">
        <v>530</v>
      </c>
      <c r="K3363" s="5" t="s">
        <v>558</v>
      </c>
      <c r="L3363" t="s">
        <v>514</v>
      </c>
      <c r="M3363">
        <v>5</v>
      </c>
    </row>
    <row r="3364" spans="1:13" x14ac:dyDescent="0.25">
      <c r="A3364" t="s">
        <v>541</v>
      </c>
      <c r="B3364" t="s">
        <v>510</v>
      </c>
      <c r="C3364" t="s">
        <v>518</v>
      </c>
      <c r="D3364" s="5" t="s">
        <v>558</v>
      </c>
      <c r="E3364" t="s">
        <v>514</v>
      </c>
      <c r="F3364">
        <v>24</v>
      </c>
      <c r="H3364" t="s">
        <v>553</v>
      </c>
      <c r="I3364" t="s">
        <v>520</v>
      </c>
      <c r="J3364" t="s">
        <v>519</v>
      </c>
      <c r="K3364" s="5" t="s">
        <v>558</v>
      </c>
      <c r="L3364" t="s">
        <v>513</v>
      </c>
      <c r="M3364">
        <v>2</v>
      </c>
    </row>
    <row r="3365" spans="1:13" x14ac:dyDescent="0.25">
      <c r="A3365" t="s">
        <v>541</v>
      </c>
      <c r="B3365" t="s">
        <v>510</v>
      </c>
      <c r="C3365" t="s">
        <v>519</v>
      </c>
      <c r="D3365" s="5" t="s">
        <v>558</v>
      </c>
      <c r="E3365" t="s">
        <v>513</v>
      </c>
      <c r="F3365">
        <v>13</v>
      </c>
      <c r="H3365" t="s">
        <v>553</v>
      </c>
      <c r="I3365" t="s">
        <v>520</v>
      </c>
      <c r="J3365" t="s">
        <v>519</v>
      </c>
      <c r="K3365" s="5" t="s">
        <v>558</v>
      </c>
      <c r="L3365" t="s">
        <v>514</v>
      </c>
      <c r="M3365">
        <v>1</v>
      </c>
    </row>
    <row r="3366" spans="1:13" x14ac:dyDescent="0.25">
      <c r="A3366" t="s">
        <v>541</v>
      </c>
      <c r="B3366" t="s">
        <v>510</v>
      </c>
      <c r="C3366" t="s">
        <v>519</v>
      </c>
      <c r="D3366" s="5" t="s">
        <v>558</v>
      </c>
      <c r="E3366" t="s">
        <v>514</v>
      </c>
      <c r="F3366">
        <v>121</v>
      </c>
      <c r="H3366" t="s">
        <v>553</v>
      </c>
      <c r="I3366" t="s">
        <v>521</v>
      </c>
      <c r="J3366" t="s">
        <v>511</v>
      </c>
      <c r="K3366" s="5" t="s">
        <v>558</v>
      </c>
      <c r="L3366" t="s">
        <v>513</v>
      </c>
      <c r="M3366">
        <v>4</v>
      </c>
    </row>
    <row r="3367" spans="1:13" x14ac:dyDescent="0.25">
      <c r="A3367" t="s">
        <v>541</v>
      </c>
      <c r="B3367" t="s">
        <v>520</v>
      </c>
      <c r="C3367" t="s">
        <v>511</v>
      </c>
      <c r="D3367" s="5" t="s">
        <v>558</v>
      </c>
      <c r="E3367" t="s">
        <v>513</v>
      </c>
      <c r="F3367">
        <v>4</v>
      </c>
      <c r="H3367" t="s">
        <v>553</v>
      </c>
      <c r="I3367" t="s">
        <v>521</v>
      </c>
      <c r="J3367" t="s">
        <v>511</v>
      </c>
      <c r="K3367" s="5" t="s">
        <v>558</v>
      </c>
      <c r="L3367" t="s">
        <v>514</v>
      </c>
      <c r="M3367">
        <v>31</v>
      </c>
    </row>
    <row r="3368" spans="1:13" x14ac:dyDescent="0.25">
      <c r="A3368" t="s">
        <v>541</v>
      </c>
      <c r="B3368" t="s">
        <v>520</v>
      </c>
      <c r="C3368" t="s">
        <v>511</v>
      </c>
      <c r="D3368" s="5" t="s">
        <v>558</v>
      </c>
      <c r="E3368" t="s">
        <v>514</v>
      </c>
      <c r="F3368">
        <v>2</v>
      </c>
      <c r="H3368" t="s">
        <v>553</v>
      </c>
      <c r="I3368" t="s">
        <v>521</v>
      </c>
      <c r="J3368" t="s">
        <v>515</v>
      </c>
      <c r="K3368" s="5" t="s">
        <v>558</v>
      </c>
      <c r="L3368" t="s">
        <v>513</v>
      </c>
      <c r="M3368">
        <v>11</v>
      </c>
    </row>
    <row r="3369" spans="1:13" x14ac:dyDescent="0.25">
      <c r="A3369" t="s">
        <v>541</v>
      </c>
      <c r="B3369" t="s">
        <v>520</v>
      </c>
      <c r="C3369" t="s">
        <v>515</v>
      </c>
      <c r="D3369" s="5" t="s">
        <v>558</v>
      </c>
      <c r="E3369" t="s">
        <v>513</v>
      </c>
      <c r="F3369">
        <v>68</v>
      </c>
      <c r="H3369" t="s">
        <v>553</v>
      </c>
      <c r="I3369" t="s">
        <v>521</v>
      </c>
      <c r="J3369" t="s">
        <v>515</v>
      </c>
      <c r="K3369" s="5" t="s">
        <v>558</v>
      </c>
      <c r="L3369" t="s">
        <v>514</v>
      </c>
      <c r="M3369">
        <v>13</v>
      </c>
    </row>
    <row r="3370" spans="1:13" x14ac:dyDescent="0.25">
      <c r="A3370" t="s">
        <v>541</v>
      </c>
      <c r="B3370" t="s">
        <v>520</v>
      </c>
      <c r="C3370" t="s">
        <v>515</v>
      </c>
      <c r="D3370" s="5" t="s">
        <v>558</v>
      </c>
      <c r="E3370" t="s">
        <v>514</v>
      </c>
      <c r="F3370">
        <v>98</v>
      </c>
      <c r="H3370" t="s">
        <v>553</v>
      </c>
      <c r="I3370" t="s">
        <v>521</v>
      </c>
      <c r="J3370" t="s">
        <v>517</v>
      </c>
      <c r="K3370" s="5" t="s">
        <v>558</v>
      </c>
      <c r="L3370" t="s">
        <v>513</v>
      </c>
      <c r="M3370">
        <v>1</v>
      </c>
    </row>
    <row r="3371" spans="1:13" x14ac:dyDescent="0.25">
      <c r="A3371" t="s">
        <v>541</v>
      </c>
      <c r="B3371" t="s">
        <v>520</v>
      </c>
      <c r="C3371" t="s">
        <v>517</v>
      </c>
      <c r="D3371" s="5" t="s">
        <v>558</v>
      </c>
      <c r="E3371" t="s">
        <v>513</v>
      </c>
      <c r="F3371">
        <v>3</v>
      </c>
      <c r="H3371" t="s">
        <v>553</v>
      </c>
      <c r="I3371" t="s">
        <v>521</v>
      </c>
      <c r="J3371" t="s">
        <v>517</v>
      </c>
      <c r="K3371" s="5" t="s">
        <v>558</v>
      </c>
      <c r="L3371" t="s">
        <v>514</v>
      </c>
      <c r="M3371">
        <v>8</v>
      </c>
    </row>
    <row r="3372" spans="1:13" x14ac:dyDescent="0.25">
      <c r="A3372" t="s">
        <v>541</v>
      </c>
      <c r="B3372" t="s">
        <v>520</v>
      </c>
      <c r="C3372" t="s">
        <v>517</v>
      </c>
      <c r="D3372" s="5" t="s">
        <v>558</v>
      </c>
      <c r="E3372" t="s">
        <v>514</v>
      </c>
      <c r="F3372">
        <v>3</v>
      </c>
      <c r="H3372" t="s">
        <v>553</v>
      </c>
      <c r="I3372" t="s">
        <v>521</v>
      </c>
      <c r="J3372" t="s">
        <v>518</v>
      </c>
      <c r="K3372" s="5" t="s">
        <v>558</v>
      </c>
      <c r="L3372" t="s">
        <v>513</v>
      </c>
      <c r="M3372">
        <v>2</v>
      </c>
    </row>
    <row r="3373" spans="1:13" x14ac:dyDescent="0.25">
      <c r="A3373" t="s">
        <v>541</v>
      </c>
      <c r="B3373" t="s">
        <v>520</v>
      </c>
      <c r="C3373" t="s">
        <v>518</v>
      </c>
      <c r="D3373" s="5" t="s">
        <v>558</v>
      </c>
      <c r="E3373" t="s">
        <v>513</v>
      </c>
      <c r="F3373">
        <v>4</v>
      </c>
      <c r="H3373" t="s">
        <v>553</v>
      </c>
      <c r="I3373" t="s">
        <v>521</v>
      </c>
      <c r="J3373" t="s">
        <v>518</v>
      </c>
      <c r="K3373" s="5" t="s">
        <v>558</v>
      </c>
      <c r="L3373" t="s">
        <v>514</v>
      </c>
      <c r="M3373">
        <v>4</v>
      </c>
    </row>
    <row r="3374" spans="1:13" x14ac:dyDescent="0.25">
      <c r="A3374" t="s">
        <v>541</v>
      </c>
      <c r="B3374" t="s">
        <v>520</v>
      </c>
      <c r="C3374" t="s">
        <v>518</v>
      </c>
      <c r="D3374" s="5" t="s">
        <v>558</v>
      </c>
      <c r="E3374" t="s">
        <v>514</v>
      </c>
      <c r="F3374">
        <v>4</v>
      </c>
      <c r="H3374" t="s">
        <v>553</v>
      </c>
      <c r="I3374" t="s">
        <v>521</v>
      </c>
      <c r="J3374" t="s">
        <v>519</v>
      </c>
      <c r="K3374" s="5" t="s">
        <v>558</v>
      </c>
      <c r="L3374" t="s">
        <v>513</v>
      </c>
      <c r="M3374">
        <v>1</v>
      </c>
    </row>
    <row r="3375" spans="1:13" x14ac:dyDescent="0.25">
      <c r="A3375" t="s">
        <v>541</v>
      </c>
      <c r="B3375" t="s">
        <v>521</v>
      </c>
      <c r="C3375" t="s">
        <v>511</v>
      </c>
      <c r="D3375" s="5" t="s">
        <v>558</v>
      </c>
      <c r="E3375" t="s">
        <v>513</v>
      </c>
      <c r="F3375">
        <v>3</v>
      </c>
      <c r="H3375" t="s">
        <v>553</v>
      </c>
      <c r="I3375" t="s">
        <v>521</v>
      </c>
      <c r="J3375" t="s">
        <v>519</v>
      </c>
      <c r="K3375" s="5" t="s">
        <v>558</v>
      </c>
      <c r="L3375" t="s">
        <v>514</v>
      </c>
      <c r="M3375">
        <v>7</v>
      </c>
    </row>
    <row r="3376" spans="1:13" x14ac:dyDescent="0.25">
      <c r="A3376" t="s">
        <v>541</v>
      </c>
      <c r="B3376" t="s">
        <v>521</v>
      </c>
      <c r="C3376" t="s">
        <v>511</v>
      </c>
      <c r="D3376" s="5" t="s">
        <v>558</v>
      </c>
      <c r="E3376" t="s">
        <v>514</v>
      </c>
      <c r="F3376">
        <v>2</v>
      </c>
      <c r="H3376" t="s">
        <v>553</v>
      </c>
      <c r="I3376" t="s">
        <v>522</v>
      </c>
      <c r="J3376" t="s">
        <v>511</v>
      </c>
      <c r="K3376" s="5" t="s">
        <v>558</v>
      </c>
      <c r="L3376" t="s">
        <v>513</v>
      </c>
      <c r="M3376">
        <v>13</v>
      </c>
    </row>
    <row r="3377" spans="1:13" x14ac:dyDescent="0.25">
      <c r="A3377" t="s">
        <v>541</v>
      </c>
      <c r="B3377" t="s">
        <v>521</v>
      </c>
      <c r="C3377" t="s">
        <v>515</v>
      </c>
      <c r="D3377" s="5" t="s">
        <v>558</v>
      </c>
      <c r="E3377" t="s">
        <v>513</v>
      </c>
      <c r="F3377">
        <v>2</v>
      </c>
      <c r="H3377" t="s">
        <v>553</v>
      </c>
      <c r="I3377" t="s">
        <v>522</v>
      </c>
      <c r="J3377" t="s">
        <v>511</v>
      </c>
      <c r="K3377" s="5" t="s">
        <v>558</v>
      </c>
      <c r="L3377" t="s">
        <v>514</v>
      </c>
      <c r="M3377">
        <v>29</v>
      </c>
    </row>
    <row r="3378" spans="1:13" x14ac:dyDescent="0.25">
      <c r="A3378" t="s">
        <v>541</v>
      </c>
      <c r="B3378" t="s">
        <v>521</v>
      </c>
      <c r="C3378" t="s">
        <v>517</v>
      </c>
      <c r="D3378" s="5" t="s">
        <v>558</v>
      </c>
      <c r="E3378" t="s">
        <v>513</v>
      </c>
      <c r="F3378">
        <v>1</v>
      </c>
      <c r="H3378" t="s">
        <v>553</v>
      </c>
      <c r="I3378" t="s">
        <v>522</v>
      </c>
      <c r="J3378" t="s">
        <v>515</v>
      </c>
      <c r="K3378" s="5" t="s">
        <v>558</v>
      </c>
      <c r="L3378" t="s">
        <v>513</v>
      </c>
      <c r="M3378">
        <v>156</v>
      </c>
    </row>
    <row r="3379" spans="1:13" x14ac:dyDescent="0.25">
      <c r="A3379" t="s">
        <v>541</v>
      </c>
      <c r="B3379" t="s">
        <v>521</v>
      </c>
      <c r="C3379" t="s">
        <v>517</v>
      </c>
      <c r="D3379" s="5" t="s">
        <v>558</v>
      </c>
      <c r="E3379" t="s">
        <v>514</v>
      </c>
      <c r="F3379">
        <v>2</v>
      </c>
      <c r="H3379" t="s">
        <v>553</v>
      </c>
      <c r="I3379" t="s">
        <v>522</v>
      </c>
      <c r="J3379" t="s">
        <v>515</v>
      </c>
      <c r="K3379" s="5" t="s">
        <v>558</v>
      </c>
      <c r="L3379" t="s">
        <v>514</v>
      </c>
      <c r="M3379">
        <v>145</v>
      </c>
    </row>
    <row r="3380" spans="1:13" x14ac:dyDescent="0.25">
      <c r="A3380" t="s">
        <v>541</v>
      </c>
      <c r="B3380" t="s">
        <v>521</v>
      </c>
      <c r="C3380" t="s">
        <v>519</v>
      </c>
      <c r="D3380" s="5" t="s">
        <v>558</v>
      </c>
      <c r="E3380" t="s">
        <v>514</v>
      </c>
      <c r="F3380">
        <v>1</v>
      </c>
      <c r="H3380" t="s">
        <v>553</v>
      </c>
      <c r="I3380" t="s">
        <v>522</v>
      </c>
      <c r="J3380" t="s">
        <v>527</v>
      </c>
      <c r="K3380" s="5" t="s">
        <v>558</v>
      </c>
      <c r="L3380" t="s">
        <v>513</v>
      </c>
      <c r="M3380">
        <v>1</v>
      </c>
    </row>
    <row r="3381" spans="1:13" x14ac:dyDescent="0.25">
      <c r="A3381" t="s">
        <v>541</v>
      </c>
      <c r="B3381" t="s">
        <v>522</v>
      </c>
      <c r="C3381" t="s">
        <v>511</v>
      </c>
      <c r="D3381" s="5" t="s">
        <v>558</v>
      </c>
      <c r="E3381" t="s">
        <v>513</v>
      </c>
      <c r="F3381">
        <v>8</v>
      </c>
      <c r="H3381" t="s">
        <v>553</v>
      </c>
      <c r="I3381" t="s">
        <v>522</v>
      </c>
      <c r="J3381" t="s">
        <v>527</v>
      </c>
      <c r="K3381" s="5" t="s">
        <v>558</v>
      </c>
      <c r="L3381" t="s">
        <v>514</v>
      </c>
      <c r="M3381">
        <v>1</v>
      </c>
    </row>
    <row r="3382" spans="1:13" x14ac:dyDescent="0.25">
      <c r="A3382" t="s">
        <v>541</v>
      </c>
      <c r="B3382" t="s">
        <v>522</v>
      </c>
      <c r="C3382" t="s">
        <v>511</v>
      </c>
      <c r="D3382" s="5" t="s">
        <v>558</v>
      </c>
      <c r="E3382" t="s">
        <v>514</v>
      </c>
      <c r="F3382">
        <v>10</v>
      </c>
      <c r="H3382" t="s">
        <v>553</v>
      </c>
      <c r="I3382" t="s">
        <v>522</v>
      </c>
      <c r="J3382" t="s">
        <v>517</v>
      </c>
      <c r="K3382" s="5" t="s">
        <v>558</v>
      </c>
      <c r="L3382" t="s">
        <v>513</v>
      </c>
      <c r="M3382">
        <v>4</v>
      </c>
    </row>
    <row r="3383" spans="1:13" x14ac:dyDescent="0.25">
      <c r="A3383" t="s">
        <v>541</v>
      </c>
      <c r="B3383" t="s">
        <v>522</v>
      </c>
      <c r="C3383" t="s">
        <v>515</v>
      </c>
      <c r="D3383" s="5" t="s">
        <v>558</v>
      </c>
      <c r="E3383" t="s">
        <v>513</v>
      </c>
      <c r="F3383">
        <v>41</v>
      </c>
      <c r="H3383" t="s">
        <v>553</v>
      </c>
      <c r="I3383" t="s">
        <v>522</v>
      </c>
      <c r="J3383" t="s">
        <v>517</v>
      </c>
      <c r="K3383" s="5" t="s">
        <v>558</v>
      </c>
      <c r="L3383" t="s">
        <v>514</v>
      </c>
      <c r="M3383">
        <v>8</v>
      </c>
    </row>
    <row r="3384" spans="1:13" x14ac:dyDescent="0.25">
      <c r="A3384" t="s">
        <v>541</v>
      </c>
      <c r="B3384" t="s">
        <v>522</v>
      </c>
      <c r="C3384" t="s">
        <v>515</v>
      </c>
      <c r="D3384" s="5" t="s">
        <v>558</v>
      </c>
      <c r="E3384" t="s">
        <v>514</v>
      </c>
      <c r="F3384">
        <v>57</v>
      </c>
      <c r="H3384" t="s">
        <v>553</v>
      </c>
      <c r="I3384" t="s">
        <v>522</v>
      </c>
      <c r="J3384" t="s">
        <v>518</v>
      </c>
      <c r="K3384" s="5" t="s">
        <v>558</v>
      </c>
      <c r="L3384" t="s">
        <v>513</v>
      </c>
      <c r="M3384">
        <v>11</v>
      </c>
    </row>
    <row r="3385" spans="1:13" x14ac:dyDescent="0.25">
      <c r="A3385" t="s">
        <v>541</v>
      </c>
      <c r="B3385" t="s">
        <v>522</v>
      </c>
      <c r="C3385" t="s">
        <v>527</v>
      </c>
      <c r="D3385" s="5" t="s">
        <v>558</v>
      </c>
      <c r="E3385" t="s">
        <v>513</v>
      </c>
      <c r="F3385">
        <v>1</v>
      </c>
      <c r="H3385" t="s">
        <v>553</v>
      </c>
      <c r="I3385" t="s">
        <v>522</v>
      </c>
      <c r="J3385" t="s">
        <v>518</v>
      </c>
      <c r="K3385" s="5" t="s">
        <v>558</v>
      </c>
      <c r="L3385" t="s">
        <v>514</v>
      </c>
      <c r="M3385">
        <v>13</v>
      </c>
    </row>
    <row r="3386" spans="1:13" x14ac:dyDescent="0.25">
      <c r="A3386" t="s">
        <v>541</v>
      </c>
      <c r="B3386" t="s">
        <v>522</v>
      </c>
      <c r="C3386" t="s">
        <v>517</v>
      </c>
      <c r="D3386" s="5" t="s">
        <v>558</v>
      </c>
      <c r="E3386" t="s">
        <v>513</v>
      </c>
      <c r="F3386">
        <v>1</v>
      </c>
      <c r="H3386" t="s">
        <v>553</v>
      </c>
      <c r="I3386" t="s">
        <v>522</v>
      </c>
      <c r="J3386" t="s">
        <v>519</v>
      </c>
      <c r="K3386" s="5" t="s">
        <v>558</v>
      </c>
      <c r="L3386" t="s">
        <v>513</v>
      </c>
      <c r="M3386">
        <v>2</v>
      </c>
    </row>
    <row r="3387" spans="1:13" x14ac:dyDescent="0.25">
      <c r="A3387" t="s">
        <v>541</v>
      </c>
      <c r="B3387" t="s">
        <v>522</v>
      </c>
      <c r="C3387" t="s">
        <v>517</v>
      </c>
      <c r="D3387" s="5" t="s">
        <v>558</v>
      </c>
      <c r="E3387" t="s">
        <v>514</v>
      </c>
      <c r="F3387">
        <v>1</v>
      </c>
      <c r="H3387" t="s">
        <v>553</v>
      </c>
      <c r="I3387" t="s">
        <v>522</v>
      </c>
      <c r="J3387" t="s">
        <v>519</v>
      </c>
      <c r="K3387" s="5" t="s">
        <v>558</v>
      </c>
      <c r="L3387" t="s">
        <v>514</v>
      </c>
      <c r="M3387">
        <v>2</v>
      </c>
    </row>
    <row r="3388" spans="1:13" x14ac:dyDescent="0.25">
      <c r="A3388" t="s">
        <v>541</v>
      </c>
      <c r="B3388" t="s">
        <v>522</v>
      </c>
      <c r="C3388" t="s">
        <v>518</v>
      </c>
      <c r="D3388" s="5" t="s">
        <v>558</v>
      </c>
      <c r="E3388" t="s">
        <v>513</v>
      </c>
      <c r="F3388">
        <v>2</v>
      </c>
      <c r="H3388" t="s">
        <v>553</v>
      </c>
      <c r="I3388" t="s">
        <v>523</v>
      </c>
      <c r="J3388" t="s">
        <v>511</v>
      </c>
      <c r="K3388" s="5" t="s">
        <v>558</v>
      </c>
      <c r="L3388" t="s">
        <v>513</v>
      </c>
      <c r="M3388">
        <v>6</v>
      </c>
    </row>
    <row r="3389" spans="1:13" x14ac:dyDescent="0.25">
      <c r="A3389" t="s">
        <v>541</v>
      </c>
      <c r="B3389" t="s">
        <v>522</v>
      </c>
      <c r="C3389" t="s">
        <v>518</v>
      </c>
      <c r="D3389" s="5" t="s">
        <v>558</v>
      </c>
      <c r="E3389" t="s">
        <v>514</v>
      </c>
      <c r="F3389">
        <v>8</v>
      </c>
      <c r="H3389" t="s">
        <v>553</v>
      </c>
      <c r="I3389" t="s">
        <v>523</v>
      </c>
      <c r="J3389" t="s">
        <v>511</v>
      </c>
      <c r="K3389" s="5" t="s">
        <v>558</v>
      </c>
      <c r="L3389" t="s">
        <v>514</v>
      </c>
      <c r="M3389">
        <v>18</v>
      </c>
    </row>
    <row r="3390" spans="1:13" x14ac:dyDescent="0.25">
      <c r="A3390" t="s">
        <v>541</v>
      </c>
      <c r="B3390" t="s">
        <v>522</v>
      </c>
      <c r="C3390" t="s">
        <v>519</v>
      </c>
      <c r="D3390" s="5" t="s">
        <v>558</v>
      </c>
      <c r="E3390" t="s">
        <v>514</v>
      </c>
      <c r="F3390">
        <v>2</v>
      </c>
      <c r="H3390" t="s">
        <v>553</v>
      </c>
      <c r="I3390" t="s">
        <v>523</v>
      </c>
      <c r="J3390" t="s">
        <v>515</v>
      </c>
      <c r="K3390" s="5" t="s">
        <v>558</v>
      </c>
      <c r="L3390" t="s">
        <v>513</v>
      </c>
      <c r="M3390">
        <v>188</v>
      </c>
    </row>
    <row r="3391" spans="1:13" x14ac:dyDescent="0.25">
      <c r="A3391" t="s">
        <v>541</v>
      </c>
      <c r="B3391" t="s">
        <v>523</v>
      </c>
      <c r="C3391" t="s">
        <v>511</v>
      </c>
      <c r="D3391" s="5" t="s">
        <v>558</v>
      </c>
      <c r="E3391" t="s">
        <v>513</v>
      </c>
      <c r="F3391">
        <v>1</v>
      </c>
      <c r="H3391" t="s">
        <v>553</v>
      </c>
      <c r="I3391" t="s">
        <v>523</v>
      </c>
      <c r="J3391" t="s">
        <v>515</v>
      </c>
      <c r="K3391" s="5" t="s">
        <v>558</v>
      </c>
      <c r="L3391" t="s">
        <v>514</v>
      </c>
      <c r="M3391">
        <v>355</v>
      </c>
    </row>
    <row r="3392" spans="1:13" x14ac:dyDescent="0.25">
      <c r="A3392" t="s">
        <v>541</v>
      </c>
      <c r="B3392" t="s">
        <v>523</v>
      </c>
      <c r="C3392" t="s">
        <v>511</v>
      </c>
      <c r="D3392" s="5" t="s">
        <v>558</v>
      </c>
      <c r="E3392" t="s">
        <v>514</v>
      </c>
      <c r="F3392">
        <v>6</v>
      </c>
      <c r="H3392" t="s">
        <v>553</v>
      </c>
      <c r="I3392" t="s">
        <v>523</v>
      </c>
      <c r="J3392" t="s">
        <v>517</v>
      </c>
      <c r="K3392" s="5" t="s">
        <v>558</v>
      </c>
      <c r="L3392" t="s">
        <v>513</v>
      </c>
      <c r="M3392">
        <v>1</v>
      </c>
    </row>
    <row r="3393" spans="1:13" x14ac:dyDescent="0.25">
      <c r="A3393" t="s">
        <v>541</v>
      </c>
      <c r="B3393" t="s">
        <v>523</v>
      </c>
      <c r="C3393" t="s">
        <v>515</v>
      </c>
      <c r="D3393" s="5" t="s">
        <v>558</v>
      </c>
      <c r="E3393" t="s">
        <v>513</v>
      </c>
      <c r="F3393">
        <v>46</v>
      </c>
      <c r="H3393" t="s">
        <v>553</v>
      </c>
      <c r="I3393" t="s">
        <v>523</v>
      </c>
      <c r="J3393" t="s">
        <v>517</v>
      </c>
      <c r="K3393" s="5" t="s">
        <v>558</v>
      </c>
      <c r="L3393" t="s">
        <v>514</v>
      </c>
      <c r="M3393">
        <v>4</v>
      </c>
    </row>
    <row r="3394" spans="1:13" x14ac:dyDescent="0.25">
      <c r="A3394" t="s">
        <v>541</v>
      </c>
      <c r="B3394" t="s">
        <v>523</v>
      </c>
      <c r="C3394" t="s">
        <v>515</v>
      </c>
      <c r="D3394" s="5" t="s">
        <v>558</v>
      </c>
      <c r="E3394" t="s">
        <v>514</v>
      </c>
      <c r="F3394">
        <v>73</v>
      </c>
      <c r="H3394" t="s">
        <v>553</v>
      </c>
      <c r="I3394" t="s">
        <v>523</v>
      </c>
      <c r="J3394" t="s">
        <v>518</v>
      </c>
      <c r="K3394" s="5" t="s">
        <v>558</v>
      </c>
      <c r="L3394" t="s">
        <v>513</v>
      </c>
      <c r="M3394">
        <v>11</v>
      </c>
    </row>
    <row r="3395" spans="1:13" x14ac:dyDescent="0.25">
      <c r="A3395" t="s">
        <v>541</v>
      </c>
      <c r="B3395" t="s">
        <v>523</v>
      </c>
      <c r="C3395" t="s">
        <v>517</v>
      </c>
      <c r="D3395" s="5" t="s">
        <v>558</v>
      </c>
      <c r="E3395" t="s">
        <v>514</v>
      </c>
      <c r="F3395">
        <v>1</v>
      </c>
      <c r="H3395" t="s">
        <v>553</v>
      </c>
      <c r="I3395" t="s">
        <v>523</v>
      </c>
      <c r="J3395" t="s">
        <v>518</v>
      </c>
      <c r="K3395" s="5" t="s">
        <v>558</v>
      </c>
      <c r="L3395" t="s">
        <v>514</v>
      </c>
      <c r="M3395">
        <v>16</v>
      </c>
    </row>
    <row r="3396" spans="1:13" x14ac:dyDescent="0.25">
      <c r="A3396" t="s">
        <v>541</v>
      </c>
      <c r="B3396" t="s">
        <v>523</v>
      </c>
      <c r="C3396" t="s">
        <v>518</v>
      </c>
      <c r="D3396" s="5" t="s">
        <v>558</v>
      </c>
      <c r="E3396" t="s">
        <v>513</v>
      </c>
      <c r="F3396">
        <v>2</v>
      </c>
      <c r="H3396" t="s">
        <v>553</v>
      </c>
      <c r="I3396" t="s">
        <v>523</v>
      </c>
      <c r="J3396" t="s">
        <v>519</v>
      </c>
      <c r="K3396" s="5" t="s">
        <v>558</v>
      </c>
      <c r="L3396" t="s">
        <v>513</v>
      </c>
      <c r="M3396">
        <v>1</v>
      </c>
    </row>
    <row r="3397" spans="1:13" x14ac:dyDescent="0.25">
      <c r="A3397" t="s">
        <v>541</v>
      </c>
      <c r="B3397" t="s">
        <v>523</v>
      </c>
      <c r="C3397" t="s">
        <v>518</v>
      </c>
      <c r="D3397" s="5" t="s">
        <v>558</v>
      </c>
      <c r="E3397" t="s">
        <v>514</v>
      </c>
      <c r="F3397">
        <v>8</v>
      </c>
      <c r="H3397" t="s">
        <v>553</v>
      </c>
      <c r="I3397" t="s">
        <v>523</v>
      </c>
      <c r="J3397" t="s">
        <v>519</v>
      </c>
      <c r="K3397" s="5" t="s">
        <v>558</v>
      </c>
      <c r="L3397" t="s">
        <v>514</v>
      </c>
      <c r="M3397">
        <v>2</v>
      </c>
    </row>
    <row r="3398" spans="1:13" x14ac:dyDescent="0.25">
      <c r="A3398" t="s">
        <v>541</v>
      </c>
      <c r="B3398" t="s">
        <v>523</v>
      </c>
      <c r="C3398" t="s">
        <v>519</v>
      </c>
      <c r="D3398" s="5" t="s">
        <v>558</v>
      </c>
      <c r="E3398" t="s">
        <v>514</v>
      </c>
      <c r="F3398">
        <v>1</v>
      </c>
      <c r="H3398" t="s">
        <v>553</v>
      </c>
      <c r="I3398" t="s">
        <v>524</v>
      </c>
      <c r="J3398" t="s">
        <v>511</v>
      </c>
      <c r="K3398" s="5" t="s">
        <v>558</v>
      </c>
      <c r="L3398" t="s">
        <v>513</v>
      </c>
      <c r="M3398">
        <v>2</v>
      </c>
    </row>
    <row r="3399" spans="1:13" x14ac:dyDescent="0.25">
      <c r="A3399" t="s">
        <v>541</v>
      </c>
      <c r="B3399" t="s">
        <v>524</v>
      </c>
      <c r="C3399" t="s">
        <v>511</v>
      </c>
      <c r="D3399" s="5" t="s">
        <v>558</v>
      </c>
      <c r="E3399" t="s">
        <v>513</v>
      </c>
      <c r="F3399">
        <v>2</v>
      </c>
      <c r="H3399" t="s">
        <v>553</v>
      </c>
      <c r="I3399" t="s">
        <v>524</v>
      </c>
      <c r="J3399" t="s">
        <v>511</v>
      </c>
      <c r="K3399" s="5" t="s">
        <v>558</v>
      </c>
      <c r="L3399" t="s">
        <v>514</v>
      </c>
      <c r="M3399">
        <v>6</v>
      </c>
    </row>
    <row r="3400" spans="1:13" x14ac:dyDescent="0.25">
      <c r="A3400" t="s">
        <v>541</v>
      </c>
      <c r="B3400" t="s">
        <v>524</v>
      </c>
      <c r="C3400" t="s">
        <v>511</v>
      </c>
      <c r="D3400" s="5" t="s">
        <v>558</v>
      </c>
      <c r="E3400" t="s">
        <v>514</v>
      </c>
      <c r="F3400">
        <v>4</v>
      </c>
      <c r="H3400" t="s">
        <v>553</v>
      </c>
      <c r="I3400" t="s">
        <v>524</v>
      </c>
      <c r="J3400" t="s">
        <v>515</v>
      </c>
      <c r="K3400" s="5" t="s">
        <v>558</v>
      </c>
      <c r="L3400" t="s">
        <v>513</v>
      </c>
      <c r="M3400">
        <v>218</v>
      </c>
    </row>
    <row r="3401" spans="1:13" x14ac:dyDescent="0.25">
      <c r="A3401" t="s">
        <v>541</v>
      </c>
      <c r="B3401" t="s">
        <v>524</v>
      </c>
      <c r="C3401" t="s">
        <v>515</v>
      </c>
      <c r="D3401" s="5" t="s">
        <v>558</v>
      </c>
      <c r="E3401" t="s">
        <v>513</v>
      </c>
      <c r="F3401">
        <v>52</v>
      </c>
      <c r="H3401" t="s">
        <v>553</v>
      </c>
      <c r="I3401" t="s">
        <v>524</v>
      </c>
      <c r="J3401" t="s">
        <v>515</v>
      </c>
      <c r="K3401" s="5" t="s">
        <v>558</v>
      </c>
      <c r="L3401" t="s">
        <v>514</v>
      </c>
      <c r="M3401">
        <v>308</v>
      </c>
    </row>
    <row r="3402" spans="1:13" x14ac:dyDescent="0.25">
      <c r="A3402" t="s">
        <v>541</v>
      </c>
      <c r="B3402" t="s">
        <v>524</v>
      </c>
      <c r="C3402" t="s">
        <v>515</v>
      </c>
      <c r="D3402" s="5" t="s">
        <v>558</v>
      </c>
      <c r="E3402" t="s">
        <v>514</v>
      </c>
      <c r="F3402">
        <v>74</v>
      </c>
      <c r="H3402" t="s">
        <v>553</v>
      </c>
      <c r="I3402" t="s">
        <v>524</v>
      </c>
      <c r="J3402" t="s">
        <v>527</v>
      </c>
      <c r="K3402" s="5" t="s">
        <v>558</v>
      </c>
      <c r="L3402" t="s">
        <v>514</v>
      </c>
      <c r="M3402">
        <v>2</v>
      </c>
    </row>
    <row r="3403" spans="1:13" x14ac:dyDescent="0.25">
      <c r="A3403" t="s">
        <v>541</v>
      </c>
      <c r="B3403" t="s">
        <v>524</v>
      </c>
      <c r="C3403" t="s">
        <v>517</v>
      </c>
      <c r="D3403" s="5" t="s">
        <v>558</v>
      </c>
      <c r="E3403" t="s">
        <v>514</v>
      </c>
      <c r="F3403">
        <v>2</v>
      </c>
      <c r="H3403" t="s">
        <v>553</v>
      </c>
      <c r="I3403" t="s">
        <v>524</v>
      </c>
      <c r="J3403" t="s">
        <v>517</v>
      </c>
      <c r="K3403" s="5" t="s">
        <v>558</v>
      </c>
      <c r="L3403" t="s">
        <v>513</v>
      </c>
      <c r="M3403">
        <v>5</v>
      </c>
    </row>
    <row r="3404" spans="1:13" x14ac:dyDescent="0.25">
      <c r="A3404" t="s">
        <v>541</v>
      </c>
      <c r="B3404" t="s">
        <v>524</v>
      </c>
      <c r="C3404" t="s">
        <v>518</v>
      </c>
      <c r="D3404" s="5" t="s">
        <v>558</v>
      </c>
      <c r="E3404" t="s">
        <v>513</v>
      </c>
      <c r="F3404">
        <v>1</v>
      </c>
      <c r="H3404" t="s">
        <v>553</v>
      </c>
      <c r="I3404" t="s">
        <v>524</v>
      </c>
      <c r="J3404" t="s">
        <v>517</v>
      </c>
      <c r="K3404" s="5" t="s">
        <v>558</v>
      </c>
      <c r="L3404" t="s">
        <v>514</v>
      </c>
      <c r="M3404">
        <v>4</v>
      </c>
    </row>
    <row r="3405" spans="1:13" x14ac:dyDescent="0.25">
      <c r="A3405" t="s">
        <v>541</v>
      </c>
      <c r="B3405" t="s">
        <v>524</v>
      </c>
      <c r="C3405" t="s">
        <v>518</v>
      </c>
      <c r="D3405" s="5" t="s">
        <v>558</v>
      </c>
      <c r="E3405" t="s">
        <v>514</v>
      </c>
      <c r="F3405">
        <v>5</v>
      </c>
      <c r="H3405" t="s">
        <v>553</v>
      </c>
      <c r="I3405" t="s">
        <v>524</v>
      </c>
      <c r="J3405" t="s">
        <v>518</v>
      </c>
      <c r="K3405" s="5" t="s">
        <v>558</v>
      </c>
      <c r="L3405" t="s">
        <v>513</v>
      </c>
      <c r="M3405">
        <v>5</v>
      </c>
    </row>
    <row r="3406" spans="1:13" x14ac:dyDescent="0.25">
      <c r="A3406" t="s">
        <v>541</v>
      </c>
      <c r="B3406" t="s">
        <v>524</v>
      </c>
      <c r="C3406" t="s">
        <v>519</v>
      </c>
      <c r="D3406" s="5" t="s">
        <v>558</v>
      </c>
      <c r="E3406" t="s">
        <v>513</v>
      </c>
      <c r="F3406">
        <v>2</v>
      </c>
      <c r="H3406" t="s">
        <v>553</v>
      </c>
      <c r="I3406" t="s">
        <v>524</v>
      </c>
      <c r="J3406" t="s">
        <v>518</v>
      </c>
      <c r="K3406" s="5" t="s">
        <v>558</v>
      </c>
      <c r="L3406" t="s">
        <v>514</v>
      </c>
      <c r="M3406">
        <v>16</v>
      </c>
    </row>
    <row r="3407" spans="1:13" x14ac:dyDescent="0.25">
      <c r="A3407" t="s">
        <v>541</v>
      </c>
      <c r="B3407" t="s">
        <v>525</v>
      </c>
      <c r="C3407" t="s">
        <v>511</v>
      </c>
      <c r="D3407" s="5" t="s">
        <v>558</v>
      </c>
      <c r="E3407" t="s">
        <v>513</v>
      </c>
      <c r="F3407">
        <v>1</v>
      </c>
      <c r="H3407" t="s">
        <v>553</v>
      </c>
      <c r="I3407" t="s">
        <v>524</v>
      </c>
      <c r="J3407" t="s">
        <v>530</v>
      </c>
      <c r="K3407" s="5" t="s">
        <v>558</v>
      </c>
      <c r="L3407" t="s">
        <v>514</v>
      </c>
      <c r="M3407">
        <v>1</v>
      </c>
    </row>
    <row r="3408" spans="1:13" x14ac:dyDescent="0.25">
      <c r="A3408" t="s">
        <v>541</v>
      </c>
      <c r="B3408" t="s">
        <v>525</v>
      </c>
      <c r="C3408" t="s">
        <v>511</v>
      </c>
      <c r="D3408" s="5" t="s">
        <v>558</v>
      </c>
      <c r="E3408" t="s">
        <v>514</v>
      </c>
      <c r="F3408">
        <v>3</v>
      </c>
      <c r="H3408" t="s">
        <v>553</v>
      </c>
      <c r="I3408" t="s">
        <v>524</v>
      </c>
      <c r="J3408" t="s">
        <v>519</v>
      </c>
      <c r="K3408" s="5" t="s">
        <v>558</v>
      </c>
      <c r="L3408" t="s">
        <v>514</v>
      </c>
      <c r="M3408">
        <v>1</v>
      </c>
    </row>
    <row r="3409" spans="1:13" x14ac:dyDescent="0.25">
      <c r="A3409" t="s">
        <v>541</v>
      </c>
      <c r="B3409" t="s">
        <v>525</v>
      </c>
      <c r="C3409" t="s">
        <v>515</v>
      </c>
      <c r="D3409" s="5" t="s">
        <v>558</v>
      </c>
      <c r="E3409" t="s">
        <v>513</v>
      </c>
      <c r="F3409">
        <v>16</v>
      </c>
      <c r="H3409" t="s">
        <v>553</v>
      </c>
      <c r="I3409" t="s">
        <v>525</v>
      </c>
      <c r="J3409" t="s">
        <v>511</v>
      </c>
      <c r="K3409" s="5" t="s">
        <v>558</v>
      </c>
      <c r="L3409" t="s">
        <v>513</v>
      </c>
      <c r="M3409">
        <v>1</v>
      </c>
    </row>
    <row r="3410" spans="1:13" x14ac:dyDescent="0.25">
      <c r="A3410" t="s">
        <v>541</v>
      </c>
      <c r="B3410" t="s">
        <v>525</v>
      </c>
      <c r="C3410" t="s">
        <v>515</v>
      </c>
      <c r="D3410" s="5" t="s">
        <v>558</v>
      </c>
      <c r="E3410" t="s">
        <v>514</v>
      </c>
      <c r="F3410">
        <v>12</v>
      </c>
      <c r="H3410" t="s">
        <v>553</v>
      </c>
      <c r="I3410" t="s">
        <v>525</v>
      </c>
      <c r="J3410" t="s">
        <v>511</v>
      </c>
      <c r="K3410" s="5" t="s">
        <v>558</v>
      </c>
      <c r="L3410" t="s">
        <v>514</v>
      </c>
      <c r="M3410">
        <v>1</v>
      </c>
    </row>
    <row r="3411" spans="1:13" x14ac:dyDescent="0.25">
      <c r="A3411" t="s">
        <v>542</v>
      </c>
      <c r="B3411" t="s">
        <v>510</v>
      </c>
      <c r="C3411" t="s">
        <v>511</v>
      </c>
      <c r="D3411" s="5" t="s">
        <v>558</v>
      </c>
      <c r="E3411" t="s">
        <v>513</v>
      </c>
      <c r="F3411">
        <v>47</v>
      </c>
      <c r="H3411" t="s">
        <v>553</v>
      </c>
      <c r="I3411" t="s">
        <v>525</v>
      </c>
      <c r="J3411" t="s">
        <v>515</v>
      </c>
      <c r="K3411" s="5" t="s">
        <v>558</v>
      </c>
      <c r="L3411" t="s">
        <v>513</v>
      </c>
      <c r="M3411">
        <v>24</v>
      </c>
    </row>
    <row r="3412" spans="1:13" x14ac:dyDescent="0.25">
      <c r="A3412" t="s">
        <v>542</v>
      </c>
      <c r="B3412" t="s">
        <v>510</v>
      </c>
      <c r="C3412" t="s">
        <v>511</v>
      </c>
      <c r="D3412" s="5" t="s">
        <v>558</v>
      </c>
      <c r="E3412" t="s">
        <v>514</v>
      </c>
      <c r="F3412">
        <v>97</v>
      </c>
      <c r="H3412" t="s">
        <v>553</v>
      </c>
      <c r="I3412" t="s">
        <v>525</v>
      </c>
      <c r="J3412" t="s">
        <v>515</v>
      </c>
      <c r="K3412" s="5" t="s">
        <v>558</v>
      </c>
      <c r="L3412" t="s">
        <v>514</v>
      </c>
      <c r="M3412">
        <v>24</v>
      </c>
    </row>
    <row r="3413" spans="1:13" x14ac:dyDescent="0.25">
      <c r="A3413" t="s">
        <v>542</v>
      </c>
      <c r="B3413" t="s">
        <v>510</v>
      </c>
      <c r="C3413" t="s">
        <v>515</v>
      </c>
      <c r="D3413" s="5" t="s">
        <v>558</v>
      </c>
      <c r="E3413" t="s">
        <v>513</v>
      </c>
      <c r="F3413">
        <v>92</v>
      </c>
      <c r="H3413" t="s">
        <v>553</v>
      </c>
      <c r="I3413" t="s">
        <v>525</v>
      </c>
      <c r="J3413" t="s">
        <v>517</v>
      </c>
      <c r="K3413" s="5" t="s">
        <v>558</v>
      </c>
      <c r="L3413" t="s">
        <v>514</v>
      </c>
      <c r="M3413">
        <v>1</v>
      </c>
    </row>
    <row r="3414" spans="1:13" x14ac:dyDescent="0.25">
      <c r="A3414" t="s">
        <v>542</v>
      </c>
      <c r="B3414" t="s">
        <v>510</v>
      </c>
      <c r="C3414" t="s">
        <v>515</v>
      </c>
      <c r="D3414" s="5" t="s">
        <v>558</v>
      </c>
      <c r="E3414" t="s">
        <v>514</v>
      </c>
      <c r="F3414">
        <v>146</v>
      </c>
      <c r="H3414" t="s">
        <v>553</v>
      </c>
      <c r="I3414" t="s">
        <v>525</v>
      </c>
      <c r="J3414" t="s">
        <v>518</v>
      </c>
      <c r="K3414" s="5" t="s">
        <v>558</v>
      </c>
      <c r="L3414" t="s">
        <v>513</v>
      </c>
      <c r="M3414">
        <v>1</v>
      </c>
    </row>
    <row r="3415" spans="1:13" x14ac:dyDescent="0.25">
      <c r="A3415" t="s">
        <v>542</v>
      </c>
      <c r="B3415" t="s">
        <v>510</v>
      </c>
      <c r="C3415" t="s">
        <v>517</v>
      </c>
      <c r="D3415" s="5" t="s">
        <v>558</v>
      </c>
      <c r="E3415" t="s">
        <v>513</v>
      </c>
      <c r="F3415">
        <v>2</v>
      </c>
      <c r="H3415" t="s">
        <v>553</v>
      </c>
      <c r="I3415" t="s">
        <v>525</v>
      </c>
      <c r="J3415" t="s">
        <v>518</v>
      </c>
      <c r="K3415" s="5" t="s">
        <v>558</v>
      </c>
      <c r="L3415" t="s">
        <v>514</v>
      </c>
      <c r="M3415">
        <v>1</v>
      </c>
    </row>
    <row r="3416" spans="1:13" x14ac:dyDescent="0.25">
      <c r="A3416" t="s">
        <v>542</v>
      </c>
      <c r="B3416" t="s">
        <v>510</v>
      </c>
      <c r="C3416" t="s">
        <v>517</v>
      </c>
      <c r="D3416" s="5" t="s">
        <v>558</v>
      </c>
      <c r="E3416" t="s">
        <v>514</v>
      </c>
      <c r="F3416">
        <v>23</v>
      </c>
      <c r="H3416" t="s">
        <v>554</v>
      </c>
      <c r="I3416" t="s">
        <v>510</v>
      </c>
      <c r="J3416" t="s">
        <v>511</v>
      </c>
      <c r="K3416" s="5" t="s">
        <v>558</v>
      </c>
      <c r="L3416" t="s">
        <v>513</v>
      </c>
      <c r="M3416">
        <v>7</v>
      </c>
    </row>
    <row r="3417" spans="1:13" x14ac:dyDescent="0.25">
      <c r="A3417" t="s">
        <v>542</v>
      </c>
      <c r="B3417" t="s">
        <v>510</v>
      </c>
      <c r="C3417" t="s">
        <v>518</v>
      </c>
      <c r="D3417" s="5" t="s">
        <v>558</v>
      </c>
      <c r="E3417" t="s">
        <v>513</v>
      </c>
      <c r="F3417">
        <v>6</v>
      </c>
      <c r="H3417" t="s">
        <v>554</v>
      </c>
      <c r="I3417" t="s">
        <v>510</v>
      </c>
      <c r="J3417" t="s">
        <v>511</v>
      </c>
      <c r="K3417" s="5" t="s">
        <v>558</v>
      </c>
      <c r="L3417" t="s">
        <v>514</v>
      </c>
      <c r="M3417">
        <v>18</v>
      </c>
    </row>
    <row r="3418" spans="1:13" x14ac:dyDescent="0.25">
      <c r="A3418" t="s">
        <v>542</v>
      </c>
      <c r="B3418" t="s">
        <v>510</v>
      </c>
      <c r="C3418" t="s">
        <v>518</v>
      </c>
      <c r="D3418" s="5" t="s">
        <v>558</v>
      </c>
      <c r="E3418" t="s">
        <v>514</v>
      </c>
      <c r="F3418">
        <v>10</v>
      </c>
      <c r="H3418" t="s">
        <v>554</v>
      </c>
      <c r="I3418" t="s">
        <v>510</v>
      </c>
      <c r="J3418" t="s">
        <v>515</v>
      </c>
      <c r="K3418" s="5" t="s">
        <v>558</v>
      </c>
      <c r="L3418" t="s">
        <v>513</v>
      </c>
      <c r="M3418">
        <v>13</v>
      </c>
    </row>
    <row r="3419" spans="1:13" x14ac:dyDescent="0.25">
      <c r="A3419" t="s">
        <v>542</v>
      </c>
      <c r="B3419" t="s">
        <v>510</v>
      </c>
      <c r="C3419" t="s">
        <v>519</v>
      </c>
      <c r="D3419" s="5" t="s">
        <v>558</v>
      </c>
      <c r="E3419" t="s">
        <v>513</v>
      </c>
      <c r="F3419">
        <v>4</v>
      </c>
      <c r="H3419" t="s">
        <v>554</v>
      </c>
      <c r="I3419" t="s">
        <v>510</v>
      </c>
      <c r="J3419" t="s">
        <v>515</v>
      </c>
      <c r="K3419" s="5" t="s">
        <v>558</v>
      </c>
      <c r="L3419" t="s">
        <v>514</v>
      </c>
      <c r="M3419">
        <v>21</v>
      </c>
    </row>
    <row r="3420" spans="1:13" x14ac:dyDescent="0.25">
      <c r="A3420" t="s">
        <v>542</v>
      </c>
      <c r="B3420" t="s">
        <v>510</v>
      </c>
      <c r="C3420" t="s">
        <v>519</v>
      </c>
      <c r="D3420" s="5" t="s">
        <v>558</v>
      </c>
      <c r="E3420" t="s">
        <v>514</v>
      </c>
      <c r="F3420">
        <v>43</v>
      </c>
      <c r="H3420" t="s">
        <v>554</v>
      </c>
      <c r="I3420" t="s">
        <v>510</v>
      </c>
      <c r="J3420" t="s">
        <v>517</v>
      </c>
      <c r="K3420" s="5" t="s">
        <v>558</v>
      </c>
      <c r="L3420" t="s">
        <v>514</v>
      </c>
      <c r="M3420">
        <v>5</v>
      </c>
    </row>
    <row r="3421" spans="1:13" x14ac:dyDescent="0.25">
      <c r="A3421" t="s">
        <v>542</v>
      </c>
      <c r="B3421" t="s">
        <v>520</v>
      </c>
      <c r="C3421" t="s">
        <v>511</v>
      </c>
      <c r="D3421" s="5" t="s">
        <v>558</v>
      </c>
      <c r="E3421" t="s">
        <v>513</v>
      </c>
      <c r="F3421">
        <v>1</v>
      </c>
      <c r="H3421" t="s">
        <v>554</v>
      </c>
      <c r="I3421" t="s">
        <v>510</v>
      </c>
      <c r="J3421" t="s">
        <v>518</v>
      </c>
      <c r="K3421" s="5" t="s">
        <v>558</v>
      </c>
      <c r="L3421" t="s">
        <v>514</v>
      </c>
      <c r="M3421">
        <v>3</v>
      </c>
    </row>
    <row r="3422" spans="1:13" x14ac:dyDescent="0.25">
      <c r="A3422" t="s">
        <v>542</v>
      </c>
      <c r="B3422" t="s">
        <v>520</v>
      </c>
      <c r="C3422" t="s">
        <v>511</v>
      </c>
      <c r="D3422" s="5" t="s">
        <v>558</v>
      </c>
      <c r="E3422" t="s">
        <v>514</v>
      </c>
      <c r="F3422">
        <v>1</v>
      </c>
      <c r="H3422" t="s">
        <v>554</v>
      </c>
      <c r="I3422" t="s">
        <v>510</v>
      </c>
      <c r="J3422" t="s">
        <v>519</v>
      </c>
      <c r="K3422" s="5" t="s">
        <v>558</v>
      </c>
      <c r="L3422" t="s">
        <v>513</v>
      </c>
      <c r="M3422">
        <v>1</v>
      </c>
    </row>
    <row r="3423" spans="1:13" x14ac:dyDescent="0.25">
      <c r="A3423" t="s">
        <v>542</v>
      </c>
      <c r="B3423" t="s">
        <v>520</v>
      </c>
      <c r="C3423" t="s">
        <v>515</v>
      </c>
      <c r="D3423" s="5" t="s">
        <v>558</v>
      </c>
      <c r="E3423" t="s">
        <v>513</v>
      </c>
      <c r="F3423">
        <v>28</v>
      </c>
      <c r="H3423" t="s">
        <v>554</v>
      </c>
      <c r="I3423" t="s">
        <v>510</v>
      </c>
      <c r="J3423" t="s">
        <v>519</v>
      </c>
      <c r="K3423" s="5" t="s">
        <v>558</v>
      </c>
      <c r="L3423" t="s">
        <v>514</v>
      </c>
      <c r="M3423">
        <v>14</v>
      </c>
    </row>
    <row r="3424" spans="1:13" x14ac:dyDescent="0.25">
      <c r="A3424" t="s">
        <v>542</v>
      </c>
      <c r="B3424" t="s">
        <v>520</v>
      </c>
      <c r="C3424" t="s">
        <v>515</v>
      </c>
      <c r="D3424" s="5" t="s">
        <v>558</v>
      </c>
      <c r="E3424" t="s">
        <v>514</v>
      </c>
      <c r="F3424">
        <v>66</v>
      </c>
      <c r="H3424" t="s">
        <v>554</v>
      </c>
      <c r="I3424" t="s">
        <v>520</v>
      </c>
      <c r="J3424" t="s">
        <v>511</v>
      </c>
      <c r="K3424" s="5" t="s">
        <v>558</v>
      </c>
      <c r="L3424" t="s">
        <v>513</v>
      </c>
      <c r="M3424">
        <v>1</v>
      </c>
    </row>
    <row r="3425" spans="1:13" x14ac:dyDescent="0.25">
      <c r="A3425" t="s">
        <v>542</v>
      </c>
      <c r="B3425" t="s">
        <v>520</v>
      </c>
      <c r="C3425" t="s">
        <v>517</v>
      </c>
      <c r="D3425" s="5" t="s">
        <v>558</v>
      </c>
      <c r="E3425" t="s">
        <v>514</v>
      </c>
      <c r="F3425">
        <v>1</v>
      </c>
      <c r="H3425" t="s">
        <v>554</v>
      </c>
      <c r="I3425" t="s">
        <v>520</v>
      </c>
      <c r="J3425" t="s">
        <v>511</v>
      </c>
      <c r="K3425" s="5" t="s">
        <v>558</v>
      </c>
      <c r="L3425" t="s">
        <v>514</v>
      </c>
      <c r="M3425">
        <v>2</v>
      </c>
    </row>
    <row r="3426" spans="1:13" x14ac:dyDescent="0.25">
      <c r="A3426" t="s">
        <v>542</v>
      </c>
      <c r="B3426" t="s">
        <v>520</v>
      </c>
      <c r="C3426" t="s">
        <v>518</v>
      </c>
      <c r="D3426" s="5" t="s">
        <v>558</v>
      </c>
      <c r="E3426" t="s">
        <v>513</v>
      </c>
      <c r="F3426">
        <v>2</v>
      </c>
      <c r="H3426" t="s">
        <v>554</v>
      </c>
      <c r="I3426" t="s">
        <v>520</v>
      </c>
      <c r="J3426" t="s">
        <v>515</v>
      </c>
      <c r="K3426" s="5" t="s">
        <v>558</v>
      </c>
      <c r="L3426" t="s">
        <v>513</v>
      </c>
      <c r="M3426">
        <v>44</v>
      </c>
    </row>
    <row r="3427" spans="1:13" x14ac:dyDescent="0.25">
      <c r="A3427" t="s">
        <v>542</v>
      </c>
      <c r="B3427" t="s">
        <v>520</v>
      </c>
      <c r="C3427" t="s">
        <v>518</v>
      </c>
      <c r="D3427" s="5" t="s">
        <v>558</v>
      </c>
      <c r="E3427" t="s">
        <v>514</v>
      </c>
      <c r="F3427">
        <v>3</v>
      </c>
      <c r="H3427" t="s">
        <v>554</v>
      </c>
      <c r="I3427" t="s">
        <v>520</v>
      </c>
      <c r="J3427" t="s">
        <v>515</v>
      </c>
      <c r="K3427" s="5" t="s">
        <v>558</v>
      </c>
      <c r="L3427" t="s">
        <v>514</v>
      </c>
      <c r="M3427">
        <v>54</v>
      </c>
    </row>
    <row r="3428" spans="1:13" x14ac:dyDescent="0.25">
      <c r="A3428" t="s">
        <v>542</v>
      </c>
      <c r="B3428" t="s">
        <v>520</v>
      </c>
      <c r="C3428" t="s">
        <v>530</v>
      </c>
      <c r="D3428" s="5" t="s">
        <v>558</v>
      </c>
      <c r="E3428" t="s">
        <v>514</v>
      </c>
      <c r="F3428">
        <v>1</v>
      </c>
      <c r="H3428" t="s">
        <v>554</v>
      </c>
      <c r="I3428" t="s">
        <v>520</v>
      </c>
      <c r="J3428" t="s">
        <v>517</v>
      </c>
      <c r="K3428" s="5" t="s">
        <v>558</v>
      </c>
      <c r="L3428" t="s">
        <v>513</v>
      </c>
      <c r="M3428">
        <v>1</v>
      </c>
    </row>
    <row r="3429" spans="1:13" x14ac:dyDescent="0.25">
      <c r="A3429" t="s">
        <v>542</v>
      </c>
      <c r="B3429" t="s">
        <v>520</v>
      </c>
      <c r="C3429" t="s">
        <v>519</v>
      </c>
      <c r="D3429" s="5" t="s">
        <v>558</v>
      </c>
      <c r="E3429" t="s">
        <v>514</v>
      </c>
      <c r="F3429">
        <v>1</v>
      </c>
      <c r="H3429" t="s">
        <v>554</v>
      </c>
      <c r="I3429" t="s">
        <v>520</v>
      </c>
      <c r="J3429" t="s">
        <v>518</v>
      </c>
      <c r="K3429" s="5" t="s">
        <v>558</v>
      </c>
      <c r="L3429" t="s">
        <v>513</v>
      </c>
      <c r="M3429">
        <v>2</v>
      </c>
    </row>
    <row r="3430" spans="1:13" x14ac:dyDescent="0.25">
      <c r="A3430" t="s">
        <v>542</v>
      </c>
      <c r="B3430" t="s">
        <v>521</v>
      </c>
      <c r="C3430" t="s">
        <v>511</v>
      </c>
      <c r="D3430" s="5" t="s">
        <v>558</v>
      </c>
      <c r="E3430" t="s">
        <v>513</v>
      </c>
      <c r="F3430">
        <v>1</v>
      </c>
      <c r="H3430" t="s">
        <v>554</v>
      </c>
      <c r="I3430" t="s">
        <v>521</v>
      </c>
      <c r="J3430" t="s">
        <v>515</v>
      </c>
      <c r="K3430" s="5" t="s">
        <v>558</v>
      </c>
      <c r="L3430" t="s">
        <v>513</v>
      </c>
      <c r="M3430">
        <v>1</v>
      </c>
    </row>
    <row r="3431" spans="1:13" x14ac:dyDescent="0.25">
      <c r="A3431" t="s">
        <v>542</v>
      </c>
      <c r="B3431" t="s">
        <v>521</v>
      </c>
      <c r="C3431" t="s">
        <v>511</v>
      </c>
      <c r="D3431" s="5" t="s">
        <v>558</v>
      </c>
      <c r="E3431" t="s">
        <v>514</v>
      </c>
      <c r="F3431">
        <v>3</v>
      </c>
      <c r="H3431" t="s">
        <v>554</v>
      </c>
      <c r="I3431" t="s">
        <v>521</v>
      </c>
      <c r="J3431" t="s">
        <v>517</v>
      </c>
      <c r="K3431" s="5" t="s">
        <v>558</v>
      </c>
      <c r="L3431" t="s">
        <v>514</v>
      </c>
      <c r="M3431">
        <v>1</v>
      </c>
    </row>
    <row r="3432" spans="1:13" x14ac:dyDescent="0.25">
      <c r="A3432" t="s">
        <v>542</v>
      </c>
      <c r="B3432" t="s">
        <v>521</v>
      </c>
      <c r="C3432" t="s">
        <v>515</v>
      </c>
      <c r="D3432" s="5" t="s">
        <v>558</v>
      </c>
      <c r="E3432" t="s">
        <v>513</v>
      </c>
      <c r="F3432">
        <v>3</v>
      </c>
      <c r="H3432" t="s">
        <v>554</v>
      </c>
      <c r="I3432" t="s">
        <v>522</v>
      </c>
      <c r="J3432" t="s">
        <v>511</v>
      </c>
      <c r="K3432" s="5" t="s">
        <v>558</v>
      </c>
      <c r="L3432" t="s">
        <v>513</v>
      </c>
      <c r="M3432">
        <v>1</v>
      </c>
    </row>
    <row r="3433" spans="1:13" x14ac:dyDescent="0.25">
      <c r="A3433" t="s">
        <v>542</v>
      </c>
      <c r="B3433" t="s">
        <v>521</v>
      </c>
      <c r="C3433" t="s">
        <v>515</v>
      </c>
      <c r="D3433" s="5" t="s">
        <v>558</v>
      </c>
      <c r="E3433" t="s">
        <v>514</v>
      </c>
      <c r="F3433">
        <v>1</v>
      </c>
      <c r="H3433" t="s">
        <v>554</v>
      </c>
      <c r="I3433" t="s">
        <v>522</v>
      </c>
      <c r="J3433" t="s">
        <v>515</v>
      </c>
      <c r="K3433" s="5" t="s">
        <v>558</v>
      </c>
      <c r="L3433" t="s">
        <v>513</v>
      </c>
      <c r="M3433">
        <v>2</v>
      </c>
    </row>
    <row r="3434" spans="1:13" x14ac:dyDescent="0.25">
      <c r="A3434" t="s">
        <v>542</v>
      </c>
      <c r="B3434" t="s">
        <v>521</v>
      </c>
      <c r="C3434" t="s">
        <v>517</v>
      </c>
      <c r="D3434" s="5" t="s">
        <v>558</v>
      </c>
      <c r="E3434" t="s">
        <v>514</v>
      </c>
      <c r="F3434">
        <v>1</v>
      </c>
      <c r="H3434" t="s">
        <v>554</v>
      </c>
      <c r="I3434" t="s">
        <v>522</v>
      </c>
      <c r="J3434" t="s">
        <v>515</v>
      </c>
      <c r="K3434" s="5" t="s">
        <v>558</v>
      </c>
      <c r="L3434" t="s">
        <v>514</v>
      </c>
      <c r="M3434">
        <v>6</v>
      </c>
    </row>
    <row r="3435" spans="1:13" x14ac:dyDescent="0.25">
      <c r="A3435" t="s">
        <v>542</v>
      </c>
      <c r="B3435" t="s">
        <v>521</v>
      </c>
      <c r="C3435" t="s">
        <v>518</v>
      </c>
      <c r="D3435" s="5" t="s">
        <v>558</v>
      </c>
      <c r="E3435" t="s">
        <v>513</v>
      </c>
      <c r="F3435">
        <v>1</v>
      </c>
      <c r="H3435" t="s">
        <v>554</v>
      </c>
      <c r="I3435" t="s">
        <v>523</v>
      </c>
      <c r="J3435" t="s">
        <v>515</v>
      </c>
      <c r="K3435" s="5" t="s">
        <v>558</v>
      </c>
      <c r="L3435" t="s">
        <v>513</v>
      </c>
      <c r="M3435">
        <v>3</v>
      </c>
    </row>
    <row r="3436" spans="1:13" x14ac:dyDescent="0.25">
      <c r="A3436" t="s">
        <v>542</v>
      </c>
      <c r="B3436" t="s">
        <v>521</v>
      </c>
      <c r="C3436" t="s">
        <v>530</v>
      </c>
      <c r="D3436" s="5" t="s">
        <v>558</v>
      </c>
      <c r="E3436" t="s">
        <v>513</v>
      </c>
      <c r="F3436">
        <v>1</v>
      </c>
      <c r="H3436" t="s">
        <v>554</v>
      </c>
      <c r="I3436" t="s">
        <v>523</v>
      </c>
      <c r="J3436" t="s">
        <v>515</v>
      </c>
      <c r="K3436" s="5" t="s">
        <v>558</v>
      </c>
      <c r="L3436" t="s">
        <v>514</v>
      </c>
      <c r="M3436">
        <v>10</v>
      </c>
    </row>
    <row r="3437" spans="1:13" x14ac:dyDescent="0.25">
      <c r="A3437" t="s">
        <v>542</v>
      </c>
      <c r="B3437" t="s">
        <v>521</v>
      </c>
      <c r="C3437" t="s">
        <v>519</v>
      </c>
      <c r="D3437" s="5" t="s">
        <v>558</v>
      </c>
      <c r="E3437" t="s">
        <v>514</v>
      </c>
      <c r="F3437">
        <v>1</v>
      </c>
      <c r="H3437" t="s">
        <v>554</v>
      </c>
      <c r="I3437" t="s">
        <v>524</v>
      </c>
      <c r="J3437" t="s">
        <v>515</v>
      </c>
      <c r="K3437" s="5" t="s">
        <v>558</v>
      </c>
      <c r="L3437" t="s">
        <v>513</v>
      </c>
      <c r="M3437">
        <v>5</v>
      </c>
    </row>
    <row r="3438" spans="1:13" x14ac:dyDescent="0.25">
      <c r="A3438" t="s">
        <v>542</v>
      </c>
      <c r="B3438" t="s">
        <v>522</v>
      </c>
      <c r="C3438" t="s">
        <v>511</v>
      </c>
      <c r="D3438" s="5" t="s">
        <v>558</v>
      </c>
      <c r="E3438" t="s">
        <v>513</v>
      </c>
      <c r="F3438">
        <v>6</v>
      </c>
      <c r="H3438" t="s">
        <v>554</v>
      </c>
      <c r="I3438" t="s">
        <v>524</v>
      </c>
      <c r="J3438" t="s">
        <v>515</v>
      </c>
      <c r="K3438" s="5" t="s">
        <v>558</v>
      </c>
      <c r="L3438" t="s">
        <v>514</v>
      </c>
      <c r="M3438">
        <v>5</v>
      </c>
    </row>
    <row r="3439" spans="1:13" x14ac:dyDescent="0.25">
      <c r="A3439" t="s">
        <v>542</v>
      </c>
      <c r="B3439" t="s">
        <v>522</v>
      </c>
      <c r="C3439" t="s">
        <v>511</v>
      </c>
      <c r="D3439" s="5" t="s">
        <v>558</v>
      </c>
      <c r="E3439" t="s">
        <v>514</v>
      </c>
      <c r="F3439">
        <v>6</v>
      </c>
      <c r="H3439" t="s">
        <v>509</v>
      </c>
      <c r="I3439" t="s">
        <v>510</v>
      </c>
      <c r="J3439" t="s">
        <v>511</v>
      </c>
      <c r="K3439" s="5" t="s">
        <v>559</v>
      </c>
      <c r="L3439" t="s">
        <v>513</v>
      </c>
      <c r="M3439">
        <v>10</v>
      </c>
    </row>
    <row r="3440" spans="1:13" x14ac:dyDescent="0.25">
      <c r="A3440" t="s">
        <v>542</v>
      </c>
      <c r="B3440" t="s">
        <v>522</v>
      </c>
      <c r="C3440" t="s">
        <v>515</v>
      </c>
      <c r="D3440" s="5" t="s">
        <v>558</v>
      </c>
      <c r="E3440" t="s">
        <v>513</v>
      </c>
      <c r="F3440">
        <v>21</v>
      </c>
      <c r="H3440" t="s">
        <v>509</v>
      </c>
      <c r="I3440" t="s">
        <v>510</v>
      </c>
      <c r="J3440" t="s">
        <v>511</v>
      </c>
      <c r="K3440" s="5" t="s">
        <v>559</v>
      </c>
      <c r="L3440" t="s">
        <v>514</v>
      </c>
      <c r="M3440">
        <v>17</v>
      </c>
    </row>
    <row r="3441" spans="1:13" x14ac:dyDescent="0.25">
      <c r="A3441" t="s">
        <v>542</v>
      </c>
      <c r="B3441" t="s">
        <v>522</v>
      </c>
      <c r="C3441" t="s">
        <v>515</v>
      </c>
      <c r="D3441" s="5" t="s">
        <v>558</v>
      </c>
      <c r="E3441" t="s">
        <v>514</v>
      </c>
      <c r="F3441">
        <v>26</v>
      </c>
      <c r="H3441" t="s">
        <v>509</v>
      </c>
      <c r="I3441" t="s">
        <v>510</v>
      </c>
      <c r="J3441" t="s">
        <v>515</v>
      </c>
      <c r="K3441" s="5" t="s">
        <v>559</v>
      </c>
      <c r="L3441" t="s">
        <v>513</v>
      </c>
      <c r="M3441">
        <v>26</v>
      </c>
    </row>
    <row r="3442" spans="1:13" x14ac:dyDescent="0.25">
      <c r="A3442" t="s">
        <v>542</v>
      </c>
      <c r="B3442" t="s">
        <v>522</v>
      </c>
      <c r="C3442" t="s">
        <v>517</v>
      </c>
      <c r="D3442" s="5" t="s">
        <v>558</v>
      </c>
      <c r="E3442" t="s">
        <v>513</v>
      </c>
      <c r="F3442">
        <v>3</v>
      </c>
      <c r="H3442" t="s">
        <v>509</v>
      </c>
      <c r="I3442" t="s">
        <v>510</v>
      </c>
      <c r="J3442" t="s">
        <v>515</v>
      </c>
      <c r="K3442" s="5" t="s">
        <v>559</v>
      </c>
      <c r="L3442" t="s">
        <v>514</v>
      </c>
      <c r="M3442">
        <v>24</v>
      </c>
    </row>
    <row r="3443" spans="1:13" x14ac:dyDescent="0.25">
      <c r="A3443" t="s">
        <v>542</v>
      </c>
      <c r="B3443" t="s">
        <v>522</v>
      </c>
      <c r="C3443" t="s">
        <v>517</v>
      </c>
      <c r="D3443" s="5" t="s">
        <v>558</v>
      </c>
      <c r="E3443" t="s">
        <v>514</v>
      </c>
      <c r="F3443">
        <v>2</v>
      </c>
      <c r="H3443" t="s">
        <v>509</v>
      </c>
      <c r="I3443" t="s">
        <v>510</v>
      </c>
      <c r="J3443" t="s">
        <v>517</v>
      </c>
      <c r="K3443" s="5" t="s">
        <v>559</v>
      </c>
      <c r="L3443" t="s">
        <v>513</v>
      </c>
      <c r="M3443">
        <v>1</v>
      </c>
    </row>
    <row r="3444" spans="1:13" x14ac:dyDescent="0.25">
      <c r="A3444" t="s">
        <v>542</v>
      </c>
      <c r="B3444" t="s">
        <v>522</v>
      </c>
      <c r="C3444" t="s">
        <v>518</v>
      </c>
      <c r="D3444" s="5" t="s">
        <v>558</v>
      </c>
      <c r="E3444" t="s">
        <v>513</v>
      </c>
      <c r="F3444">
        <v>3</v>
      </c>
      <c r="H3444" t="s">
        <v>509</v>
      </c>
      <c r="I3444" t="s">
        <v>510</v>
      </c>
      <c r="J3444" t="s">
        <v>517</v>
      </c>
      <c r="K3444" s="5" t="s">
        <v>559</v>
      </c>
      <c r="L3444" t="s">
        <v>514</v>
      </c>
      <c r="M3444">
        <v>8</v>
      </c>
    </row>
    <row r="3445" spans="1:13" x14ac:dyDescent="0.25">
      <c r="A3445" t="s">
        <v>542</v>
      </c>
      <c r="B3445" t="s">
        <v>522</v>
      </c>
      <c r="C3445" t="s">
        <v>518</v>
      </c>
      <c r="D3445" s="5" t="s">
        <v>558</v>
      </c>
      <c r="E3445" t="s">
        <v>514</v>
      </c>
      <c r="F3445">
        <v>1</v>
      </c>
      <c r="H3445" t="s">
        <v>509</v>
      </c>
      <c r="I3445" t="s">
        <v>510</v>
      </c>
      <c r="J3445" t="s">
        <v>519</v>
      </c>
      <c r="K3445" s="5" t="s">
        <v>559</v>
      </c>
      <c r="L3445" t="s">
        <v>513</v>
      </c>
      <c r="M3445">
        <v>1</v>
      </c>
    </row>
    <row r="3446" spans="1:13" x14ac:dyDescent="0.25">
      <c r="A3446" t="s">
        <v>542</v>
      </c>
      <c r="B3446" t="s">
        <v>522</v>
      </c>
      <c r="C3446" t="s">
        <v>519</v>
      </c>
      <c r="D3446" s="5" t="s">
        <v>558</v>
      </c>
      <c r="E3446" t="s">
        <v>514</v>
      </c>
      <c r="F3446">
        <v>1</v>
      </c>
      <c r="H3446" t="s">
        <v>509</v>
      </c>
      <c r="I3446" t="s">
        <v>510</v>
      </c>
      <c r="J3446" t="s">
        <v>519</v>
      </c>
      <c r="K3446" s="5" t="s">
        <v>559</v>
      </c>
      <c r="L3446" t="s">
        <v>514</v>
      </c>
      <c r="M3446">
        <v>5</v>
      </c>
    </row>
    <row r="3447" spans="1:13" x14ac:dyDescent="0.25">
      <c r="A3447" t="s">
        <v>542</v>
      </c>
      <c r="B3447" t="s">
        <v>523</v>
      </c>
      <c r="C3447" t="s">
        <v>511</v>
      </c>
      <c r="D3447" s="5" t="s">
        <v>558</v>
      </c>
      <c r="E3447" t="s">
        <v>513</v>
      </c>
      <c r="F3447">
        <v>1</v>
      </c>
      <c r="H3447" t="s">
        <v>509</v>
      </c>
      <c r="I3447" t="s">
        <v>520</v>
      </c>
      <c r="J3447" t="s">
        <v>511</v>
      </c>
      <c r="K3447" s="5" t="s">
        <v>559</v>
      </c>
      <c r="L3447" t="s">
        <v>513</v>
      </c>
      <c r="M3447">
        <v>1</v>
      </c>
    </row>
    <row r="3448" spans="1:13" x14ac:dyDescent="0.25">
      <c r="A3448" t="s">
        <v>542</v>
      </c>
      <c r="B3448" t="s">
        <v>523</v>
      </c>
      <c r="C3448" t="s">
        <v>511</v>
      </c>
      <c r="D3448" s="5" t="s">
        <v>558</v>
      </c>
      <c r="E3448" t="s">
        <v>514</v>
      </c>
      <c r="F3448">
        <v>2</v>
      </c>
      <c r="H3448" t="s">
        <v>509</v>
      </c>
      <c r="I3448" t="s">
        <v>520</v>
      </c>
      <c r="J3448" t="s">
        <v>511</v>
      </c>
      <c r="K3448" s="5" t="s">
        <v>559</v>
      </c>
      <c r="L3448" t="s">
        <v>514</v>
      </c>
      <c r="M3448">
        <v>2</v>
      </c>
    </row>
    <row r="3449" spans="1:13" x14ac:dyDescent="0.25">
      <c r="A3449" t="s">
        <v>542</v>
      </c>
      <c r="B3449" t="s">
        <v>523</v>
      </c>
      <c r="C3449" t="s">
        <v>515</v>
      </c>
      <c r="D3449" s="5" t="s">
        <v>558</v>
      </c>
      <c r="E3449" t="s">
        <v>513</v>
      </c>
      <c r="F3449">
        <v>27</v>
      </c>
      <c r="H3449" t="s">
        <v>509</v>
      </c>
      <c r="I3449" t="s">
        <v>520</v>
      </c>
      <c r="J3449" t="s">
        <v>515</v>
      </c>
      <c r="K3449" s="5" t="s">
        <v>559</v>
      </c>
      <c r="L3449" t="s">
        <v>513</v>
      </c>
      <c r="M3449">
        <v>58</v>
      </c>
    </row>
    <row r="3450" spans="1:13" x14ac:dyDescent="0.25">
      <c r="A3450" t="s">
        <v>542</v>
      </c>
      <c r="B3450" t="s">
        <v>523</v>
      </c>
      <c r="C3450" t="s">
        <v>515</v>
      </c>
      <c r="D3450" s="5" t="s">
        <v>558</v>
      </c>
      <c r="E3450" t="s">
        <v>514</v>
      </c>
      <c r="F3450">
        <v>39</v>
      </c>
      <c r="H3450" t="s">
        <v>509</v>
      </c>
      <c r="I3450" t="s">
        <v>520</v>
      </c>
      <c r="J3450" t="s">
        <v>515</v>
      </c>
      <c r="K3450" s="5" t="s">
        <v>559</v>
      </c>
      <c r="L3450" t="s">
        <v>514</v>
      </c>
      <c r="M3450">
        <v>84</v>
      </c>
    </row>
    <row r="3451" spans="1:13" x14ac:dyDescent="0.25">
      <c r="A3451" t="s">
        <v>542</v>
      </c>
      <c r="B3451" t="s">
        <v>523</v>
      </c>
      <c r="C3451" t="s">
        <v>518</v>
      </c>
      <c r="D3451" s="5" t="s">
        <v>558</v>
      </c>
      <c r="E3451" t="s">
        <v>513</v>
      </c>
      <c r="F3451">
        <v>1</v>
      </c>
      <c r="H3451" t="s">
        <v>509</v>
      </c>
      <c r="I3451" t="s">
        <v>520</v>
      </c>
      <c r="J3451" t="s">
        <v>517</v>
      </c>
      <c r="K3451" s="5" t="s">
        <v>559</v>
      </c>
      <c r="L3451" t="s">
        <v>514</v>
      </c>
      <c r="M3451">
        <v>1</v>
      </c>
    </row>
    <row r="3452" spans="1:13" x14ac:dyDescent="0.25">
      <c r="A3452" t="s">
        <v>542</v>
      </c>
      <c r="B3452" t="s">
        <v>523</v>
      </c>
      <c r="C3452" t="s">
        <v>518</v>
      </c>
      <c r="D3452" s="5" t="s">
        <v>558</v>
      </c>
      <c r="E3452" t="s">
        <v>514</v>
      </c>
      <c r="F3452">
        <v>4</v>
      </c>
      <c r="H3452" t="s">
        <v>509</v>
      </c>
      <c r="I3452" t="s">
        <v>520</v>
      </c>
      <c r="J3452" t="s">
        <v>518</v>
      </c>
      <c r="K3452" s="5" t="s">
        <v>559</v>
      </c>
      <c r="L3452" t="s">
        <v>514</v>
      </c>
      <c r="M3452">
        <v>2</v>
      </c>
    </row>
    <row r="3453" spans="1:13" x14ac:dyDescent="0.25">
      <c r="A3453" t="s">
        <v>542</v>
      </c>
      <c r="B3453" t="s">
        <v>523</v>
      </c>
      <c r="C3453" t="s">
        <v>519</v>
      </c>
      <c r="D3453" s="5" t="s">
        <v>558</v>
      </c>
      <c r="E3453" t="s">
        <v>514</v>
      </c>
      <c r="F3453">
        <v>1</v>
      </c>
      <c r="H3453" t="s">
        <v>509</v>
      </c>
      <c r="I3453" t="s">
        <v>520</v>
      </c>
      <c r="J3453" t="s">
        <v>519</v>
      </c>
      <c r="K3453" s="5" t="s">
        <v>559</v>
      </c>
      <c r="L3453" t="s">
        <v>513</v>
      </c>
      <c r="M3453">
        <v>1</v>
      </c>
    </row>
    <row r="3454" spans="1:13" x14ac:dyDescent="0.25">
      <c r="A3454" t="s">
        <v>542</v>
      </c>
      <c r="B3454" t="s">
        <v>524</v>
      </c>
      <c r="C3454" t="s">
        <v>511</v>
      </c>
      <c r="D3454" s="5" t="s">
        <v>558</v>
      </c>
      <c r="E3454" t="s">
        <v>513</v>
      </c>
      <c r="F3454">
        <v>1</v>
      </c>
      <c r="H3454" t="s">
        <v>509</v>
      </c>
      <c r="I3454" t="s">
        <v>522</v>
      </c>
      <c r="J3454" t="s">
        <v>515</v>
      </c>
      <c r="K3454" s="5" t="s">
        <v>559</v>
      </c>
      <c r="L3454" t="s">
        <v>513</v>
      </c>
      <c r="M3454">
        <v>4</v>
      </c>
    </row>
    <row r="3455" spans="1:13" x14ac:dyDescent="0.25">
      <c r="A3455" t="s">
        <v>542</v>
      </c>
      <c r="B3455" t="s">
        <v>524</v>
      </c>
      <c r="C3455" t="s">
        <v>511</v>
      </c>
      <c r="D3455" s="5" t="s">
        <v>558</v>
      </c>
      <c r="E3455" t="s">
        <v>514</v>
      </c>
      <c r="F3455">
        <v>2</v>
      </c>
      <c r="H3455" t="s">
        <v>509</v>
      </c>
      <c r="I3455" t="s">
        <v>522</v>
      </c>
      <c r="J3455" t="s">
        <v>515</v>
      </c>
      <c r="K3455" s="5" t="s">
        <v>559</v>
      </c>
      <c r="L3455" t="s">
        <v>514</v>
      </c>
      <c r="M3455">
        <v>3</v>
      </c>
    </row>
    <row r="3456" spans="1:13" x14ac:dyDescent="0.25">
      <c r="A3456" t="s">
        <v>542</v>
      </c>
      <c r="B3456" t="s">
        <v>524</v>
      </c>
      <c r="C3456" t="s">
        <v>515</v>
      </c>
      <c r="D3456" s="5" t="s">
        <v>558</v>
      </c>
      <c r="E3456" t="s">
        <v>513</v>
      </c>
      <c r="F3456">
        <v>26</v>
      </c>
      <c r="H3456" t="s">
        <v>509</v>
      </c>
      <c r="I3456" t="s">
        <v>523</v>
      </c>
      <c r="J3456" t="s">
        <v>515</v>
      </c>
      <c r="K3456" s="5" t="s">
        <v>559</v>
      </c>
      <c r="L3456" t="s">
        <v>513</v>
      </c>
      <c r="M3456">
        <v>16</v>
      </c>
    </row>
    <row r="3457" spans="1:13" x14ac:dyDescent="0.25">
      <c r="A3457" t="s">
        <v>542</v>
      </c>
      <c r="B3457" t="s">
        <v>524</v>
      </c>
      <c r="C3457" t="s">
        <v>515</v>
      </c>
      <c r="D3457" s="5" t="s">
        <v>558</v>
      </c>
      <c r="E3457" t="s">
        <v>514</v>
      </c>
      <c r="F3457">
        <v>41</v>
      </c>
      <c r="H3457" t="s">
        <v>509</v>
      </c>
      <c r="I3457" t="s">
        <v>523</v>
      </c>
      <c r="J3457" t="s">
        <v>515</v>
      </c>
      <c r="K3457" s="5" t="s">
        <v>559</v>
      </c>
      <c r="L3457" t="s">
        <v>514</v>
      </c>
      <c r="M3457">
        <v>21</v>
      </c>
    </row>
    <row r="3458" spans="1:13" x14ac:dyDescent="0.25">
      <c r="A3458" t="s">
        <v>542</v>
      </c>
      <c r="B3458" t="s">
        <v>524</v>
      </c>
      <c r="C3458" t="s">
        <v>518</v>
      </c>
      <c r="D3458" s="5" t="s">
        <v>558</v>
      </c>
      <c r="E3458" t="s">
        <v>514</v>
      </c>
      <c r="F3458">
        <v>2</v>
      </c>
      <c r="H3458" t="s">
        <v>509</v>
      </c>
      <c r="I3458" t="s">
        <v>524</v>
      </c>
      <c r="J3458" t="s">
        <v>511</v>
      </c>
      <c r="K3458" s="5" t="s">
        <v>559</v>
      </c>
      <c r="L3458" t="s">
        <v>513</v>
      </c>
      <c r="M3458">
        <v>1</v>
      </c>
    </row>
    <row r="3459" spans="1:13" x14ac:dyDescent="0.25">
      <c r="A3459" t="s">
        <v>542</v>
      </c>
      <c r="B3459" t="s">
        <v>525</v>
      </c>
      <c r="C3459" t="s">
        <v>515</v>
      </c>
      <c r="D3459" s="5" t="s">
        <v>558</v>
      </c>
      <c r="E3459" t="s">
        <v>513</v>
      </c>
      <c r="F3459">
        <v>5</v>
      </c>
      <c r="H3459" t="s">
        <v>509</v>
      </c>
      <c r="I3459" t="s">
        <v>524</v>
      </c>
      <c r="J3459" t="s">
        <v>511</v>
      </c>
      <c r="K3459" s="5" t="s">
        <v>559</v>
      </c>
      <c r="L3459" t="s">
        <v>514</v>
      </c>
      <c r="M3459">
        <v>1</v>
      </c>
    </row>
    <row r="3460" spans="1:13" x14ac:dyDescent="0.25">
      <c r="A3460" t="s">
        <v>542</v>
      </c>
      <c r="B3460" t="s">
        <v>525</v>
      </c>
      <c r="C3460" t="s">
        <v>515</v>
      </c>
      <c r="D3460" s="5" t="s">
        <v>558</v>
      </c>
      <c r="E3460" t="s">
        <v>514</v>
      </c>
      <c r="F3460">
        <v>7</v>
      </c>
      <c r="H3460" t="s">
        <v>509</v>
      </c>
      <c r="I3460" t="s">
        <v>524</v>
      </c>
      <c r="J3460" t="s">
        <v>515</v>
      </c>
      <c r="K3460" s="5" t="s">
        <v>559</v>
      </c>
      <c r="L3460" t="s">
        <v>513</v>
      </c>
      <c r="M3460">
        <v>11</v>
      </c>
    </row>
    <row r="3461" spans="1:13" x14ac:dyDescent="0.25">
      <c r="A3461" t="s">
        <v>543</v>
      </c>
      <c r="B3461" t="s">
        <v>510</v>
      </c>
      <c r="C3461" t="s">
        <v>511</v>
      </c>
      <c r="D3461" s="5" t="s">
        <v>558</v>
      </c>
      <c r="E3461" t="s">
        <v>513</v>
      </c>
      <c r="F3461">
        <v>89</v>
      </c>
      <c r="H3461" t="s">
        <v>509</v>
      </c>
      <c r="I3461" t="s">
        <v>524</v>
      </c>
      <c r="J3461" t="s">
        <v>515</v>
      </c>
      <c r="K3461" s="5" t="s">
        <v>559</v>
      </c>
      <c r="L3461" t="s">
        <v>514</v>
      </c>
      <c r="M3461">
        <v>13</v>
      </c>
    </row>
    <row r="3462" spans="1:13" x14ac:dyDescent="0.25">
      <c r="A3462" t="s">
        <v>543</v>
      </c>
      <c r="B3462" t="s">
        <v>510</v>
      </c>
      <c r="C3462" t="s">
        <v>511</v>
      </c>
      <c r="D3462" s="5" t="s">
        <v>558</v>
      </c>
      <c r="E3462" t="s">
        <v>514</v>
      </c>
      <c r="F3462">
        <v>235</v>
      </c>
      <c r="H3462" t="s">
        <v>509</v>
      </c>
      <c r="I3462" t="s">
        <v>525</v>
      </c>
      <c r="J3462" t="s">
        <v>515</v>
      </c>
      <c r="K3462" s="5" t="s">
        <v>559</v>
      </c>
      <c r="L3462" t="s">
        <v>513</v>
      </c>
      <c r="M3462">
        <v>2</v>
      </c>
    </row>
    <row r="3463" spans="1:13" x14ac:dyDescent="0.25">
      <c r="A3463" t="s">
        <v>543</v>
      </c>
      <c r="B3463" t="s">
        <v>510</v>
      </c>
      <c r="C3463" t="s">
        <v>515</v>
      </c>
      <c r="D3463" s="5" t="s">
        <v>558</v>
      </c>
      <c r="E3463" t="s">
        <v>513</v>
      </c>
      <c r="F3463">
        <v>244</v>
      </c>
      <c r="H3463" t="s">
        <v>509</v>
      </c>
      <c r="I3463" t="s">
        <v>525</v>
      </c>
      <c r="J3463" t="s">
        <v>515</v>
      </c>
      <c r="K3463" s="5" t="s">
        <v>559</v>
      </c>
      <c r="L3463" t="s">
        <v>514</v>
      </c>
      <c r="M3463">
        <v>5</v>
      </c>
    </row>
    <row r="3464" spans="1:13" x14ac:dyDescent="0.25">
      <c r="A3464" t="s">
        <v>543</v>
      </c>
      <c r="B3464" t="s">
        <v>510</v>
      </c>
      <c r="C3464" t="s">
        <v>515</v>
      </c>
      <c r="D3464" s="5" t="s">
        <v>558</v>
      </c>
      <c r="E3464" t="s">
        <v>514</v>
      </c>
      <c r="F3464">
        <v>456</v>
      </c>
      <c r="H3464" t="s">
        <v>526</v>
      </c>
      <c r="I3464" t="s">
        <v>510</v>
      </c>
      <c r="J3464" t="s">
        <v>511</v>
      </c>
      <c r="K3464" s="5" t="s">
        <v>559</v>
      </c>
      <c r="L3464" t="s">
        <v>513</v>
      </c>
      <c r="M3464">
        <v>34</v>
      </c>
    </row>
    <row r="3465" spans="1:13" x14ac:dyDescent="0.25">
      <c r="A3465" t="s">
        <v>543</v>
      </c>
      <c r="B3465" t="s">
        <v>510</v>
      </c>
      <c r="C3465" t="s">
        <v>527</v>
      </c>
      <c r="D3465" s="5" t="s">
        <v>558</v>
      </c>
      <c r="E3465" t="s">
        <v>513</v>
      </c>
      <c r="F3465">
        <v>1</v>
      </c>
      <c r="H3465" t="s">
        <v>526</v>
      </c>
      <c r="I3465" t="s">
        <v>510</v>
      </c>
      <c r="J3465" t="s">
        <v>511</v>
      </c>
      <c r="K3465" s="5" t="s">
        <v>559</v>
      </c>
      <c r="L3465" t="s">
        <v>514</v>
      </c>
      <c r="M3465">
        <v>97</v>
      </c>
    </row>
    <row r="3466" spans="1:13" x14ac:dyDescent="0.25">
      <c r="A3466" t="s">
        <v>543</v>
      </c>
      <c r="B3466" t="s">
        <v>510</v>
      </c>
      <c r="C3466" t="s">
        <v>527</v>
      </c>
      <c r="D3466" s="5" t="s">
        <v>558</v>
      </c>
      <c r="E3466" t="s">
        <v>514</v>
      </c>
      <c r="F3466">
        <v>16</v>
      </c>
      <c r="H3466" t="s">
        <v>526</v>
      </c>
      <c r="I3466" t="s">
        <v>510</v>
      </c>
      <c r="J3466" t="s">
        <v>515</v>
      </c>
      <c r="K3466" s="5" t="s">
        <v>559</v>
      </c>
      <c r="L3466" t="s">
        <v>513</v>
      </c>
      <c r="M3466">
        <v>82</v>
      </c>
    </row>
    <row r="3467" spans="1:13" x14ac:dyDescent="0.25">
      <c r="A3467" t="s">
        <v>543</v>
      </c>
      <c r="B3467" t="s">
        <v>510</v>
      </c>
      <c r="C3467" t="s">
        <v>517</v>
      </c>
      <c r="D3467" s="5" t="s">
        <v>558</v>
      </c>
      <c r="E3467" t="s">
        <v>513</v>
      </c>
      <c r="F3467">
        <v>16</v>
      </c>
      <c r="H3467" t="s">
        <v>526</v>
      </c>
      <c r="I3467" t="s">
        <v>510</v>
      </c>
      <c r="J3467" t="s">
        <v>515</v>
      </c>
      <c r="K3467" s="5" t="s">
        <v>559</v>
      </c>
      <c r="L3467" t="s">
        <v>514</v>
      </c>
      <c r="M3467">
        <v>116</v>
      </c>
    </row>
    <row r="3468" spans="1:13" x14ac:dyDescent="0.25">
      <c r="A3468" t="s">
        <v>543</v>
      </c>
      <c r="B3468" t="s">
        <v>510</v>
      </c>
      <c r="C3468" t="s">
        <v>517</v>
      </c>
      <c r="D3468" s="5" t="s">
        <v>558</v>
      </c>
      <c r="E3468" t="s">
        <v>514</v>
      </c>
      <c r="F3468">
        <v>114</v>
      </c>
      <c r="H3468" t="s">
        <v>526</v>
      </c>
      <c r="I3468" t="s">
        <v>510</v>
      </c>
      <c r="J3468" t="s">
        <v>527</v>
      </c>
      <c r="K3468" s="5" t="s">
        <v>559</v>
      </c>
      <c r="L3468" t="s">
        <v>514</v>
      </c>
      <c r="M3468">
        <v>2</v>
      </c>
    </row>
    <row r="3469" spans="1:13" x14ac:dyDescent="0.25">
      <c r="A3469" t="s">
        <v>543</v>
      </c>
      <c r="B3469" t="s">
        <v>510</v>
      </c>
      <c r="C3469" t="s">
        <v>518</v>
      </c>
      <c r="D3469" s="5" t="s">
        <v>558</v>
      </c>
      <c r="E3469" t="s">
        <v>513</v>
      </c>
      <c r="F3469">
        <v>13</v>
      </c>
      <c r="H3469" t="s">
        <v>526</v>
      </c>
      <c r="I3469" t="s">
        <v>510</v>
      </c>
      <c r="J3469" t="s">
        <v>517</v>
      </c>
      <c r="K3469" s="5" t="s">
        <v>559</v>
      </c>
      <c r="L3469" t="s">
        <v>513</v>
      </c>
      <c r="M3469">
        <v>6</v>
      </c>
    </row>
    <row r="3470" spans="1:13" x14ac:dyDescent="0.25">
      <c r="A3470" t="s">
        <v>543</v>
      </c>
      <c r="B3470" t="s">
        <v>510</v>
      </c>
      <c r="C3470" t="s">
        <v>518</v>
      </c>
      <c r="D3470" s="5" t="s">
        <v>558</v>
      </c>
      <c r="E3470" t="s">
        <v>514</v>
      </c>
      <c r="F3470">
        <v>31</v>
      </c>
      <c r="H3470" t="s">
        <v>526</v>
      </c>
      <c r="I3470" t="s">
        <v>510</v>
      </c>
      <c r="J3470" t="s">
        <v>517</v>
      </c>
      <c r="K3470" s="5" t="s">
        <v>559</v>
      </c>
      <c r="L3470" t="s">
        <v>514</v>
      </c>
      <c r="M3470">
        <v>12</v>
      </c>
    </row>
    <row r="3471" spans="1:13" x14ac:dyDescent="0.25">
      <c r="A3471" t="s">
        <v>543</v>
      </c>
      <c r="B3471" t="s">
        <v>510</v>
      </c>
      <c r="C3471" t="s">
        <v>530</v>
      </c>
      <c r="D3471" s="5" t="s">
        <v>558</v>
      </c>
      <c r="E3471" t="s">
        <v>513</v>
      </c>
      <c r="F3471">
        <v>1</v>
      </c>
      <c r="H3471" t="s">
        <v>526</v>
      </c>
      <c r="I3471" t="s">
        <v>510</v>
      </c>
      <c r="J3471" t="s">
        <v>518</v>
      </c>
      <c r="K3471" s="5" t="s">
        <v>559</v>
      </c>
      <c r="L3471" t="s">
        <v>513</v>
      </c>
      <c r="M3471">
        <v>4</v>
      </c>
    </row>
    <row r="3472" spans="1:13" x14ac:dyDescent="0.25">
      <c r="A3472" t="s">
        <v>543</v>
      </c>
      <c r="B3472" t="s">
        <v>510</v>
      </c>
      <c r="C3472" t="s">
        <v>519</v>
      </c>
      <c r="D3472" s="5" t="s">
        <v>558</v>
      </c>
      <c r="E3472" t="s">
        <v>513</v>
      </c>
      <c r="F3472">
        <v>35</v>
      </c>
      <c r="H3472" t="s">
        <v>526</v>
      </c>
      <c r="I3472" t="s">
        <v>510</v>
      </c>
      <c r="J3472" t="s">
        <v>518</v>
      </c>
      <c r="K3472" s="5" t="s">
        <v>559</v>
      </c>
      <c r="L3472" t="s">
        <v>514</v>
      </c>
      <c r="M3472">
        <v>10</v>
      </c>
    </row>
    <row r="3473" spans="1:13" x14ac:dyDescent="0.25">
      <c r="A3473" t="s">
        <v>543</v>
      </c>
      <c r="B3473" t="s">
        <v>510</v>
      </c>
      <c r="C3473" t="s">
        <v>519</v>
      </c>
      <c r="D3473" s="5" t="s">
        <v>558</v>
      </c>
      <c r="E3473" t="s">
        <v>514</v>
      </c>
      <c r="F3473">
        <v>239</v>
      </c>
      <c r="H3473" t="s">
        <v>526</v>
      </c>
      <c r="I3473" t="s">
        <v>510</v>
      </c>
      <c r="J3473" t="s">
        <v>519</v>
      </c>
      <c r="K3473" s="5" t="s">
        <v>559</v>
      </c>
      <c r="L3473" t="s">
        <v>513</v>
      </c>
      <c r="M3473">
        <v>5</v>
      </c>
    </row>
    <row r="3474" spans="1:13" x14ac:dyDescent="0.25">
      <c r="A3474" t="s">
        <v>543</v>
      </c>
      <c r="B3474" t="s">
        <v>520</v>
      </c>
      <c r="C3474" t="s">
        <v>515</v>
      </c>
      <c r="D3474" s="5" t="s">
        <v>558</v>
      </c>
      <c r="E3474" t="s">
        <v>513</v>
      </c>
      <c r="F3474">
        <v>91</v>
      </c>
      <c r="H3474" t="s">
        <v>526</v>
      </c>
      <c r="I3474" t="s">
        <v>510</v>
      </c>
      <c r="J3474" t="s">
        <v>519</v>
      </c>
      <c r="K3474" s="5" t="s">
        <v>559</v>
      </c>
      <c r="L3474" t="s">
        <v>514</v>
      </c>
      <c r="M3474">
        <v>28</v>
      </c>
    </row>
    <row r="3475" spans="1:13" x14ac:dyDescent="0.25">
      <c r="A3475" t="s">
        <v>543</v>
      </c>
      <c r="B3475" t="s">
        <v>520</v>
      </c>
      <c r="C3475" t="s">
        <v>515</v>
      </c>
      <c r="D3475" s="5" t="s">
        <v>558</v>
      </c>
      <c r="E3475" t="s">
        <v>514</v>
      </c>
      <c r="F3475">
        <v>122</v>
      </c>
      <c r="H3475" t="s">
        <v>526</v>
      </c>
      <c r="I3475" t="s">
        <v>520</v>
      </c>
      <c r="J3475" t="s">
        <v>511</v>
      </c>
      <c r="K3475" s="5" t="s">
        <v>559</v>
      </c>
      <c r="L3475" t="s">
        <v>513</v>
      </c>
      <c r="M3475">
        <v>1</v>
      </c>
    </row>
    <row r="3476" spans="1:13" x14ac:dyDescent="0.25">
      <c r="A3476" t="s">
        <v>543</v>
      </c>
      <c r="B3476" t="s">
        <v>520</v>
      </c>
      <c r="C3476" t="s">
        <v>518</v>
      </c>
      <c r="D3476" s="5" t="s">
        <v>558</v>
      </c>
      <c r="E3476" t="s">
        <v>513</v>
      </c>
      <c r="F3476">
        <v>2</v>
      </c>
      <c r="H3476" t="s">
        <v>526</v>
      </c>
      <c r="I3476" t="s">
        <v>520</v>
      </c>
      <c r="J3476" t="s">
        <v>515</v>
      </c>
      <c r="K3476" s="5" t="s">
        <v>559</v>
      </c>
      <c r="L3476" t="s">
        <v>513</v>
      </c>
      <c r="M3476">
        <v>117</v>
      </c>
    </row>
    <row r="3477" spans="1:13" x14ac:dyDescent="0.25">
      <c r="A3477" t="s">
        <v>543</v>
      </c>
      <c r="B3477" t="s">
        <v>520</v>
      </c>
      <c r="C3477" t="s">
        <v>518</v>
      </c>
      <c r="D3477" s="5" t="s">
        <v>558</v>
      </c>
      <c r="E3477" t="s">
        <v>514</v>
      </c>
      <c r="F3477">
        <v>6</v>
      </c>
      <c r="H3477" t="s">
        <v>526</v>
      </c>
      <c r="I3477" t="s">
        <v>520</v>
      </c>
      <c r="J3477" t="s">
        <v>515</v>
      </c>
      <c r="K3477" s="5" t="s">
        <v>559</v>
      </c>
      <c r="L3477" t="s">
        <v>514</v>
      </c>
      <c r="M3477">
        <v>183</v>
      </c>
    </row>
    <row r="3478" spans="1:13" x14ac:dyDescent="0.25">
      <c r="A3478" t="s">
        <v>543</v>
      </c>
      <c r="B3478" t="s">
        <v>521</v>
      </c>
      <c r="C3478" t="s">
        <v>511</v>
      </c>
      <c r="D3478" s="5" t="s">
        <v>558</v>
      </c>
      <c r="E3478" t="s">
        <v>513</v>
      </c>
      <c r="F3478">
        <v>2</v>
      </c>
      <c r="H3478" t="s">
        <v>526</v>
      </c>
      <c r="I3478" t="s">
        <v>520</v>
      </c>
      <c r="J3478" t="s">
        <v>518</v>
      </c>
      <c r="K3478" s="5" t="s">
        <v>559</v>
      </c>
      <c r="L3478" t="s">
        <v>513</v>
      </c>
      <c r="M3478">
        <v>3</v>
      </c>
    </row>
    <row r="3479" spans="1:13" x14ac:dyDescent="0.25">
      <c r="A3479" t="s">
        <v>543</v>
      </c>
      <c r="B3479" t="s">
        <v>521</v>
      </c>
      <c r="C3479" t="s">
        <v>511</v>
      </c>
      <c r="D3479" s="5" t="s">
        <v>558</v>
      </c>
      <c r="E3479" t="s">
        <v>514</v>
      </c>
      <c r="F3479">
        <v>6</v>
      </c>
      <c r="H3479" t="s">
        <v>526</v>
      </c>
      <c r="I3479" t="s">
        <v>520</v>
      </c>
      <c r="J3479" t="s">
        <v>518</v>
      </c>
      <c r="K3479" s="5" t="s">
        <v>559</v>
      </c>
      <c r="L3479" t="s">
        <v>514</v>
      </c>
      <c r="M3479">
        <v>3</v>
      </c>
    </row>
    <row r="3480" spans="1:13" x14ac:dyDescent="0.25">
      <c r="A3480" t="s">
        <v>543</v>
      </c>
      <c r="B3480" t="s">
        <v>521</v>
      </c>
      <c r="C3480" t="s">
        <v>515</v>
      </c>
      <c r="D3480" s="5" t="s">
        <v>558</v>
      </c>
      <c r="E3480" t="s">
        <v>513</v>
      </c>
      <c r="F3480">
        <v>2</v>
      </c>
      <c r="H3480" t="s">
        <v>526</v>
      </c>
      <c r="I3480" t="s">
        <v>521</v>
      </c>
      <c r="J3480" t="s">
        <v>511</v>
      </c>
      <c r="K3480" s="5" t="s">
        <v>559</v>
      </c>
      <c r="L3480" t="s">
        <v>514</v>
      </c>
      <c r="M3480">
        <v>4</v>
      </c>
    </row>
    <row r="3481" spans="1:13" x14ac:dyDescent="0.25">
      <c r="A3481" t="s">
        <v>543</v>
      </c>
      <c r="B3481" t="s">
        <v>521</v>
      </c>
      <c r="C3481" t="s">
        <v>515</v>
      </c>
      <c r="D3481" s="5" t="s">
        <v>558</v>
      </c>
      <c r="E3481" t="s">
        <v>514</v>
      </c>
      <c r="F3481">
        <v>8</v>
      </c>
      <c r="H3481" t="s">
        <v>526</v>
      </c>
      <c r="I3481" t="s">
        <v>521</v>
      </c>
      <c r="J3481" t="s">
        <v>515</v>
      </c>
      <c r="K3481" s="5" t="s">
        <v>559</v>
      </c>
      <c r="L3481" t="s">
        <v>513</v>
      </c>
      <c r="M3481">
        <v>1</v>
      </c>
    </row>
    <row r="3482" spans="1:13" x14ac:dyDescent="0.25">
      <c r="A3482" t="s">
        <v>543</v>
      </c>
      <c r="B3482" t="s">
        <v>521</v>
      </c>
      <c r="C3482" t="s">
        <v>517</v>
      </c>
      <c r="D3482" s="5" t="s">
        <v>558</v>
      </c>
      <c r="E3482" t="s">
        <v>513</v>
      </c>
      <c r="F3482">
        <v>2</v>
      </c>
      <c r="H3482" t="s">
        <v>526</v>
      </c>
      <c r="I3482" t="s">
        <v>522</v>
      </c>
      <c r="J3482" t="s">
        <v>511</v>
      </c>
      <c r="K3482" s="5" t="s">
        <v>559</v>
      </c>
      <c r="L3482" t="s">
        <v>513</v>
      </c>
      <c r="M3482">
        <v>8</v>
      </c>
    </row>
    <row r="3483" spans="1:13" x14ac:dyDescent="0.25">
      <c r="A3483" t="s">
        <v>543</v>
      </c>
      <c r="B3483" t="s">
        <v>521</v>
      </c>
      <c r="C3483" t="s">
        <v>517</v>
      </c>
      <c r="D3483" s="5" t="s">
        <v>558</v>
      </c>
      <c r="E3483" t="s">
        <v>514</v>
      </c>
      <c r="F3483">
        <v>3</v>
      </c>
      <c r="H3483" t="s">
        <v>526</v>
      </c>
      <c r="I3483" t="s">
        <v>522</v>
      </c>
      <c r="J3483" t="s">
        <v>511</v>
      </c>
      <c r="K3483" s="5" t="s">
        <v>559</v>
      </c>
      <c r="L3483" t="s">
        <v>514</v>
      </c>
      <c r="M3483">
        <v>5</v>
      </c>
    </row>
    <row r="3484" spans="1:13" x14ac:dyDescent="0.25">
      <c r="A3484" t="s">
        <v>543</v>
      </c>
      <c r="B3484" t="s">
        <v>521</v>
      </c>
      <c r="C3484" t="s">
        <v>518</v>
      </c>
      <c r="D3484" s="5" t="s">
        <v>558</v>
      </c>
      <c r="E3484" t="s">
        <v>514</v>
      </c>
      <c r="F3484">
        <v>1</v>
      </c>
      <c r="H3484" t="s">
        <v>526</v>
      </c>
      <c r="I3484" t="s">
        <v>522</v>
      </c>
      <c r="J3484" t="s">
        <v>515</v>
      </c>
      <c r="K3484" s="5" t="s">
        <v>559</v>
      </c>
      <c r="L3484" t="s">
        <v>513</v>
      </c>
      <c r="M3484">
        <v>14</v>
      </c>
    </row>
    <row r="3485" spans="1:13" x14ac:dyDescent="0.25">
      <c r="A3485" t="s">
        <v>543</v>
      </c>
      <c r="B3485" t="s">
        <v>521</v>
      </c>
      <c r="C3485" t="s">
        <v>519</v>
      </c>
      <c r="D3485" s="5" t="s">
        <v>558</v>
      </c>
      <c r="E3485" t="s">
        <v>514</v>
      </c>
      <c r="F3485">
        <v>3</v>
      </c>
      <c r="H3485" t="s">
        <v>526</v>
      </c>
      <c r="I3485" t="s">
        <v>522</v>
      </c>
      <c r="J3485" t="s">
        <v>515</v>
      </c>
      <c r="K3485" s="5" t="s">
        <v>559</v>
      </c>
      <c r="L3485" t="s">
        <v>514</v>
      </c>
      <c r="M3485">
        <v>30</v>
      </c>
    </row>
    <row r="3486" spans="1:13" x14ac:dyDescent="0.25">
      <c r="A3486" t="s">
        <v>543</v>
      </c>
      <c r="B3486" t="s">
        <v>522</v>
      </c>
      <c r="C3486" t="s">
        <v>511</v>
      </c>
      <c r="D3486" s="5" t="s">
        <v>558</v>
      </c>
      <c r="E3486" t="s">
        <v>513</v>
      </c>
      <c r="F3486">
        <v>12</v>
      </c>
      <c r="H3486" t="s">
        <v>526</v>
      </c>
      <c r="I3486" t="s">
        <v>522</v>
      </c>
      <c r="J3486" t="s">
        <v>517</v>
      </c>
      <c r="K3486" s="5" t="s">
        <v>559</v>
      </c>
      <c r="L3486" t="s">
        <v>514</v>
      </c>
      <c r="M3486">
        <v>1</v>
      </c>
    </row>
    <row r="3487" spans="1:13" x14ac:dyDescent="0.25">
      <c r="A3487" t="s">
        <v>543</v>
      </c>
      <c r="B3487" t="s">
        <v>522</v>
      </c>
      <c r="C3487" t="s">
        <v>511</v>
      </c>
      <c r="D3487" s="5" t="s">
        <v>558</v>
      </c>
      <c r="E3487" t="s">
        <v>514</v>
      </c>
      <c r="F3487">
        <v>6</v>
      </c>
      <c r="H3487" t="s">
        <v>526</v>
      </c>
      <c r="I3487" t="s">
        <v>522</v>
      </c>
      <c r="J3487" t="s">
        <v>518</v>
      </c>
      <c r="K3487" s="5" t="s">
        <v>559</v>
      </c>
      <c r="L3487" t="s">
        <v>513</v>
      </c>
      <c r="M3487">
        <v>2</v>
      </c>
    </row>
    <row r="3488" spans="1:13" x14ac:dyDescent="0.25">
      <c r="A3488" t="s">
        <v>543</v>
      </c>
      <c r="B3488" t="s">
        <v>522</v>
      </c>
      <c r="C3488" t="s">
        <v>515</v>
      </c>
      <c r="D3488" s="5" t="s">
        <v>558</v>
      </c>
      <c r="E3488" t="s">
        <v>513</v>
      </c>
      <c r="F3488">
        <v>39</v>
      </c>
      <c r="H3488" t="s">
        <v>526</v>
      </c>
      <c r="I3488" t="s">
        <v>523</v>
      </c>
      <c r="J3488" t="s">
        <v>511</v>
      </c>
      <c r="K3488" s="5" t="s">
        <v>559</v>
      </c>
      <c r="L3488" t="s">
        <v>513</v>
      </c>
      <c r="M3488">
        <v>2</v>
      </c>
    </row>
    <row r="3489" spans="1:13" x14ac:dyDescent="0.25">
      <c r="A3489" t="s">
        <v>543</v>
      </c>
      <c r="B3489" t="s">
        <v>522</v>
      </c>
      <c r="C3489" t="s">
        <v>515</v>
      </c>
      <c r="D3489" s="5" t="s">
        <v>558</v>
      </c>
      <c r="E3489" t="s">
        <v>514</v>
      </c>
      <c r="F3489">
        <v>44</v>
      </c>
      <c r="H3489" t="s">
        <v>526</v>
      </c>
      <c r="I3489" t="s">
        <v>523</v>
      </c>
      <c r="J3489" t="s">
        <v>515</v>
      </c>
      <c r="K3489" s="5" t="s">
        <v>559</v>
      </c>
      <c r="L3489" t="s">
        <v>513</v>
      </c>
      <c r="M3489">
        <v>17</v>
      </c>
    </row>
    <row r="3490" spans="1:13" x14ac:dyDescent="0.25">
      <c r="A3490" t="s">
        <v>543</v>
      </c>
      <c r="B3490" t="s">
        <v>522</v>
      </c>
      <c r="C3490" t="s">
        <v>517</v>
      </c>
      <c r="D3490" s="5" t="s">
        <v>558</v>
      </c>
      <c r="E3490" t="s">
        <v>514</v>
      </c>
      <c r="F3490">
        <v>2</v>
      </c>
      <c r="H3490" t="s">
        <v>526</v>
      </c>
      <c r="I3490" t="s">
        <v>523</v>
      </c>
      <c r="J3490" t="s">
        <v>515</v>
      </c>
      <c r="K3490" s="5" t="s">
        <v>559</v>
      </c>
      <c r="L3490" t="s">
        <v>514</v>
      </c>
      <c r="M3490">
        <v>33</v>
      </c>
    </row>
    <row r="3491" spans="1:13" x14ac:dyDescent="0.25">
      <c r="A3491" t="s">
        <v>543</v>
      </c>
      <c r="B3491" t="s">
        <v>522</v>
      </c>
      <c r="C3491" t="s">
        <v>518</v>
      </c>
      <c r="D3491" s="5" t="s">
        <v>558</v>
      </c>
      <c r="E3491" t="s">
        <v>513</v>
      </c>
      <c r="F3491">
        <v>3</v>
      </c>
      <c r="H3491" t="s">
        <v>526</v>
      </c>
      <c r="I3491" t="s">
        <v>523</v>
      </c>
      <c r="J3491" t="s">
        <v>518</v>
      </c>
      <c r="K3491" s="5" t="s">
        <v>559</v>
      </c>
      <c r="L3491" t="s">
        <v>514</v>
      </c>
      <c r="M3491">
        <v>1</v>
      </c>
    </row>
    <row r="3492" spans="1:13" x14ac:dyDescent="0.25">
      <c r="A3492" t="s">
        <v>543</v>
      </c>
      <c r="B3492" t="s">
        <v>522</v>
      </c>
      <c r="C3492" t="s">
        <v>518</v>
      </c>
      <c r="D3492" s="5" t="s">
        <v>558</v>
      </c>
      <c r="E3492" t="s">
        <v>514</v>
      </c>
      <c r="F3492">
        <v>2</v>
      </c>
      <c r="H3492" t="s">
        <v>526</v>
      </c>
      <c r="I3492" t="s">
        <v>524</v>
      </c>
      <c r="J3492" t="s">
        <v>511</v>
      </c>
      <c r="K3492" s="5" t="s">
        <v>559</v>
      </c>
      <c r="L3492" t="s">
        <v>514</v>
      </c>
      <c r="M3492">
        <v>1</v>
      </c>
    </row>
    <row r="3493" spans="1:13" x14ac:dyDescent="0.25">
      <c r="A3493" t="s">
        <v>543</v>
      </c>
      <c r="B3493" t="s">
        <v>523</v>
      </c>
      <c r="C3493" t="s">
        <v>511</v>
      </c>
      <c r="D3493" s="5" t="s">
        <v>558</v>
      </c>
      <c r="E3493" t="s">
        <v>513</v>
      </c>
      <c r="F3493">
        <v>2</v>
      </c>
      <c r="H3493" t="s">
        <v>526</v>
      </c>
      <c r="I3493" t="s">
        <v>524</v>
      </c>
      <c r="J3493" t="s">
        <v>515</v>
      </c>
      <c r="K3493" s="5" t="s">
        <v>559</v>
      </c>
      <c r="L3493" t="s">
        <v>513</v>
      </c>
      <c r="M3493">
        <v>28</v>
      </c>
    </row>
    <row r="3494" spans="1:13" x14ac:dyDescent="0.25">
      <c r="A3494" t="s">
        <v>543</v>
      </c>
      <c r="B3494" t="s">
        <v>523</v>
      </c>
      <c r="C3494" t="s">
        <v>511</v>
      </c>
      <c r="D3494" s="5" t="s">
        <v>558</v>
      </c>
      <c r="E3494" t="s">
        <v>514</v>
      </c>
      <c r="F3494">
        <v>8</v>
      </c>
      <c r="H3494" t="s">
        <v>526</v>
      </c>
      <c r="I3494" t="s">
        <v>524</v>
      </c>
      <c r="J3494" t="s">
        <v>515</v>
      </c>
      <c r="K3494" s="5" t="s">
        <v>559</v>
      </c>
      <c r="L3494" t="s">
        <v>514</v>
      </c>
      <c r="M3494">
        <v>24</v>
      </c>
    </row>
    <row r="3495" spans="1:13" x14ac:dyDescent="0.25">
      <c r="A3495" t="s">
        <v>543</v>
      </c>
      <c r="B3495" t="s">
        <v>523</v>
      </c>
      <c r="C3495" t="s">
        <v>515</v>
      </c>
      <c r="D3495" s="5" t="s">
        <v>558</v>
      </c>
      <c r="E3495" t="s">
        <v>513</v>
      </c>
      <c r="F3495">
        <v>36</v>
      </c>
      <c r="H3495" t="s">
        <v>526</v>
      </c>
      <c r="I3495" t="s">
        <v>524</v>
      </c>
      <c r="J3495" t="s">
        <v>518</v>
      </c>
      <c r="K3495" s="5" t="s">
        <v>559</v>
      </c>
      <c r="L3495" t="s">
        <v>513</v>
      </c>
      <c r="M3495">
        <v>1</v>
      </c>
    </row>
    <row r="3496" spans="1:13" x14ac:dyDescent="0.25">
      <c r="A3496" t="s">
        <v>543</v>
      </c>
      <c r="B3496" t="s">
        <v>523</v>
      </c>
      <c r="C3496" t="s">
        <v>515</v>
      </c>
      <c r="D3496" s="5" t="s">
        <v>558</v>
      </c>
      <c r="E3496" t="s">
        <v>514</v>
      </c>
      <c r="F3496">
        <v>71</v>
      </c>
      <c r="H3496" t="s">
        <v>526</v>
      </c>
      <c r="I3496" t="s">
        <v>525</v>
      </c>
      <c r="J3496" t="s">
        <v>511</v>
      </c>
      <c r="K3496" s="5" t="s">
        <v>559</v>
      </c>
      <c r="L3496" t="s">
        <v>513</v>
      </c>
      <c r="M3496">
        <v>1</v>
      </c>
    </row>
    <row r="3497" spans="1:13" x14ac:dyDescent="0.25">
      <c r="A3497" t="s">
        <v>543</v>
      </c>
      <c r="B3497" t="s">
        <v>523</v>
      </c>
      <c r="C3497" t="s">
        <v>527</v>
      </c>
      <c r="D3497" s="5" t="s">
        <v>558</v>
      </c>
      <c r="E3497" t="s">
        <v>514</v>
      </c>
      <c r="F3497">
        <v>1</v>
      </c>
      <c r="H3497" t="s">
        <v>526</v>
      </c>
      <c r="I3497" t="s">
        <v>525</v>
      </c>
      <c r="J3497" t="s">
        <v>515</v>
      </c>
      <c r="K3497" s="5" t="s">
        <v>559</v>
      </c>
      <c r="L3497" t="s">
        <v>513</v>
      </c>
      <c r="M3497">
        <v>4</v>
      </c>
    </row>
    <row r="3498" spans="1:13" x14ac:dyDescent="0.25">
      <c r="A3498" t="s">
        <v>543</v>
      </c>
      <c r="B3498" t="s">
        <v>523</v>
      </c>
      <c r="C3498" t="s">
        <v>517</v>
      </c>
      <c r="D3498" s="5" t="s">
        <v>558</v>
      </c>
      <c r="E3498" t="s">
        <v>513</v>
      </c>
      <c r="F3498">
        <v>1</v>
      </c>
      <c r="H3498" t="s">
        <v>526</v>
      </c>
      <c r="I3498" t="s">
        <v>525</v>
      </c>
      <c r="J3498" t="s">
        <v>515</v>
      </c>
      <c r="K3498" s="5" t="s">
        <v>559</v>
      </c>
      <c r="L3498" t="s">
        <v>514</v>
      </c>
      <c r="M3498">
        <v>14</v>
      </c>
    </row>
    <row r="3499" spans="1:13" x14ac:dyDescent="0.25">
      <c r="A3499" t="s">
        <v>543</v>
      </c>
      <c r="B3499" t="s">
        <v>523</v>
      </c>
      <c r="C3499" t="s">
        <v>518</v>
      </c>
      <c r="D3499" s="5" t="s">
        <v>558</v>
      </c>
      <c r="E3499" t="s">
        <v>514</v>
      </c>
      <c r="F3499">
        <v>3</v>
      </c>
      <c r="H3499" t="s">
        <v>526</v>
      </c>
      <c r="I3499" t="s">
        <v>525</v>
      </c>
      <c r="J3499" t="s">
        <v>517</v>
      </c>
      <c r="K3499" s="5" t="s">
        <v>559</v>
      </c>
      <c r="L3499" t="s">
        <v>514</v>
      </c>
      <c r="M3499">
        <v>1</v>
      </c>
    </row>
    <row r="3500" spans="1:13" x14ac:dyDescent="0.25">
      <c r="A3500" t="s">
        <v>543</v>
      </c>
      <c r="B3500" t="s">
        <v>523</v>
      </c>
      <c r="C3500" t="s">
        <v>519</v>
      </c>
      <c r="D3500" s="5" t="s">
        <v>558</v>
      </c>
      <c r="E3500" t="s">
        <v>514</v>
      </c>
      <c r="F3500">
        <v>1</v>
      </c>
      <c r="H3500" t="s">
        <v>528</v>
      </c>
      <c r="I3500" t="s">
        <v>510</v>
      </c>
      <c r="J3500" t="s">
        <v>511</v>
      </c>
      <c r="K3500" s="5" t="s">
        <v>559</v>
      </c>
      <c r="L3500" t="s">
        <v>513</v>
      </c>
      <c r="M3500">
        <v>51</v>
      </c>
    </row>
    <row r="3501" spans="1:13" x14ac:dyDescent="0.25">
      <c r="A3501" t="s">
        <v>543</v>
      </c>
      <c r="B3501" t="s">
        <v>524</v>
      </c>
      <c r="C3501" t="s">
        <v>511</v>
      </c>
      <c r="D3501" s="5" t="s">
        <v>558</v>
      </c>
      <c r="E3501" t="s">
        <v>513</v>
      </c>
      <c r="F3501">
        <v>8</v>
      </c>
      <c r="H3501" t="s">
        <v>528</v>
      </c>
      <c r="I3501" t="s">
        <v>510</v>
      </c>
      <c r="J3501" t="s">
        <v>511</v>
      </c>
      <c r="K3501" s="5" t="s">
        <v>559</v>
      </c>
      <c r="L3501" t="s">
        <v>514</v>
      </c>
      <c r="M3501">
        <v>66</v>
      </c>
    </row>
    <row r="3502" spans="1:13" x14ac:dyDescent="0.25">
      <c r="A3502" t="s">
        <v>543</v>
      </c>
      <c r="B3502" t="s">
        <v>524</v>
      </c>
      <c r="C3502" t="s">
        <v>511</v>
      </c>
      <c r="D3502" s="5" t="s">
        <v>558</v>
      </c>
      <c r="E3502" t="s">
        <v>514</v>
      </c>
      <c r="F3502">
        <v>4</v>
      </c>
      <c r="H3502" t="s">
        <v>528</v>
      </c>
      <c r="I3502" t="s">
        <v>510</v>
      </c>
      <c r="J3502" t="s">
        <v>515</v>
      </c>
      <c r="K3502" s="5" t="s">
        <v>559</v>
      </c>
      <c r="L3502" t="s">
        <v>513</v>
      </c>
      <c r="M3502">
        <v>98</v>
      </c>
    </row>
    <row r="3503" spans="1:13" x14ac:dyDescent="0.25">
      <c r="A3503" t="s">
        <v>543</v>
      </c>
      <c r="B3503" t="s">
        <v>524</v>
      </c>
      <c r="C3503" t="s">
        <v>515</v>
      </c>
      <c r="D3503" s="5" t="s">
        <v>558</v>
      </c>
      <c r="E3503" t="s">
        <v>513</v>
      </c>
      <c r="F3503">
        <v>110</v>
      </c>
      <c r="H3503" t="s">
        <v>528</v>
      </c>
      <c r="I3503" t="s">
        <v>510</v>
      </c>
      <c r="J3503" t="s">
        <v>515</v>
      </c>
      <c r="K3503" s="5" t="s">
        <v>559</v>
      </c>
      <c r="L3503" t="s">
        <v>514</v>
      </c>
      <c r="M3503">
        <v>109</v>
      </c>
    </row>
    <row r="3504" spans="1:13" x14ac:dyDescent="0.25">
      <c r="A3504" t="s">
        <v>543</v>
      </c>
      <c r="B3504" t="s">
        <v>524</v>
      </c>
      <c r="C3504" t="s">
        <v>515</v>
      </c>
      <c r="D3504" s="5" t="s">
        <v>558</v>
      </c>
      <c r="E3504" t="s">
        <v>514</v>
      </c>
      <c r="F3504">
        <v>146</v>
      </c>
      <c r="H3504" t="s">
        <v>528</v>
      </c>
      <c r="I3504" t="s">
        <v>510</v>
      </c>
      <c r="J3504" t="s">
        <v>527</v>
      </c>
      <c r="K3504" s="5" t="s">
        <v>559</v>
      </c>
      <c r="L3504" t="s">
        <v>516</v>
      </c>
      <c r="M3504">
        <v>1</v>
      </c>
    </row>
    <row r="3505" spans="1:13" x14ac:dyDescent="0.25">
      <c r="A3505" t="s">
        <v>543</v>
      </c>
      <c r="B3505" t="s">
        <v>524</v>
      </c>
      <c r="C3505" t="s">
        <v>527</v>
      </c>
      <c r="D3505" s="5" t="s">
        <v>558</v>
      </c>
      <c r="E3505" t="s">
        <v>514</v>
      </c>
      <c r="F3505">
        <v>1</v>
      </c>
      <c r="H3505" t="s">
        <v>528</v>
      </c>
      <c r="I3505" t="s">
        <v>510</v>
      </c>
      <c r="J3505" t="s">
        <v>527</v>
      </c>
      <c r="K3505" s="5" t="s">
        <v>559</v>
      </c>
      <c r="L3505" t="s">
        <v>514</v>
      </c>
      <c r="M3505">
        <v>1</v>
      </c>
    </row>
    <row r="3506" spans="1:13" x14ac:dyDescent="0.25">
      <c r="A3506" t="s">
        <v>543</v>
      </c>
      <c r="B3506" t="s">
        <v>524</v>
      </c>
      <c r="C3506" t="s">
        <v>517</v>
      </c>
      <c r="D3506" s="5" t="s">
        <v>558</v>
      </c>
      <c r="E3506" t="s">
        <v>514</v>
      </c>
      <c r="F3506">
        <v>1</v>
      </c>
      <c r="H3506" t="s">
        <v>528</v>
      </c>
      <c r="I3506" t="s">
        <v>510</v>
      </c>
      <c r="J3506" t="s">
        <v>517</v>
      </c>
      <c r="K3506" s="5" t="s">
        <v>559</v>
      </c>
      <c r="L3506" t="s">
        <v>513</v>
      </c>
      <c r="M3506">
        <v>8</v>
      </c>
    </row>
    <row r="3507" spans="1:13" x14ac:dyDescent="0.25">
      <c r="A3507" t="s">
        <v>543</v>
      </c>
      <c r="B3507" t="s">
        <v>524</v>
      </c>
      <c r="C3507" t="s">
        <v>518</v>
      </c>
      <c r="D3507" s="5" t="s">
        <v>558</v>
      </c>
      <c r="E3507" t="s">
        <v>513</v>
      </c>
      <c r="F3507">
        <v>2</v>
      </c>
      <c r="H3507" t="s">
        <v>528</v>
      </c>
      <c r="I3507" t="s">
        <v>510</v>
      </c>
      <c r="J3507" t="s">
        <v>517</v>
      </c>
      <c r="K3507" s="5" t="s">
        <v>559</v>
      </c>
      <c r="L3507" t="s">
        <v>514</v>
      </c>
      <c r="M3507">
        <v>25</v>
      </c>
    </row>
    <row r="3508" spans="1:13" x14ac:dyDescent="0.25">
      <c r="A3508" t="s">
        <v>543</v>
      </c>
      <c r="B3508" t="s">
        <v>524</v>
      </c>
      <c r="C3508" t="s">
        <v>518</v>
      </c>
      <c r="D3508" s="5" t="s">
        <v>558</v>
      </c>
      <c r="E3508" t="s">
        <v>514</v>
      </c>
      <c r="F3508">
        <v>1</v>
      </c>
      <c r="H3508" t="s">
        <v>528</v>
      </c>
      <c r="I3508" t="s">
        <v>510</v>
      </c>
      <c r="J3508" t="s">
        <v>518</v>
      </c>
      <c r="K3508" s="5" t="s">
        <v>559</v>
      </c>
      <c r="L3508" t="s">
        <v>513</v>
      </c>
      <c r="M3508">
        <v>2</v>
      </c>
    </row>
    <row r="3509" spans="1:13" x14ac:dyDescent="0.25">
      <c r="A3509" t="s">
        <v>543</v>
      </c>
      <c r="B3509" t="s">
        <v>525</v>
      </c>
      <c r="C3509" t="s">
        <v>511</v>
      </c>
      <c r="D3509" s="5" t="s">
        <v>558</v>
      </c>
      <c r="E3509" t="s">
        <v>513</v>
      </c>
      <c r="F3509">
        <v>2</v>
      </c>
      <c r="H3509" t="s">
        <v>528</v>
      </c>
      <c r="I3509" t="s">
        <v>510</v>
      </c>
      <c r="J3509" t="s">
        <v>518</v>
      </c>
      <c r="K3509" s="5" t="s">
        <v>559</v>
      </c>
      <c r="L3509" t="s">
        <v>514</v>
      </c>
      <c r="M3509">
        <v>1</v>
      </c>
    </row>
    <row r="3510" spans="1:13" x14ac:dyDescent="0.25">
      <c r="A3510" t="s">
        <v>543</v>
      </c>
      <c r="B3510" t="s">
        <v>525</v>
      </c>
      <c r="C3510" t="s">
        <v>511</v>
      </c>
      <c r="D3510" s="5" t="s">
        <v>558</v>
      </c>
      <c r="E3510" t="s">
        <v>514</v>
      </c>
      <c r="F3510">
        <v>3</v>
      </c>
      <c r="H3510" t="s">
        <v>528</v>
      </c>
      <c r="I3510" t="s">
        <v>510</v>
      </c>
      <c r="J3510" t="s">
        <v>519</v>
      </c>
      <c r="K3510" s="5" t="s">
        <v>559</v>
      </c>
      <c r="L3510" t="s">
        <v>513</v>
      </c>
      <c r="M3510">
        <v>2</v>
      </c>
    </row>
    <row r="3511" spans="1:13" x14ac:dyDescent="0.25">
      <c r="A3511" t="s">
        <v>543</v>
      </c>
      <c r="B3511" t="s">
        <v>525</v>
      </c>
      <c r="C3511" t="s">
        <v>515</v>
      </c>
      <c r="D3511" s="5" t="s">
        <v>558</v>
      </c>
      <c r="E3511" t="s">
        <v>513</v>
      </c>
      <c r="F3511">
        <v>44</v>
      </c>
      <c r="H3511" t="s">
        <v>528</v>
      </c>
      <c r="I3511" t="s">
        <v>510</v>
      </c>
      <c r="J3511" t="s">
        <v>519</v>
      </c>
      <c r="K3511" s="5" t="s">
        <v>559</v>
      </c>
      <c r="L3511" t="s">
        <v>514</v>
      </c>
      <c r="M3511">
        <v>21</v>
      </c>
    </row>
    <row r="3512" spans="1:13" x14ac:dyDescent="0.25">
      <c r="A3512" t="s">
        <v>543</v>
      </c>
      <c r="B3512" t="s">
        <v>525</v>
      </c>
      <c r="C3512" t="s">
        <v>515</v>
      </c>
      <c r="D3512" s="5" t="s">
        <v>558</v>
      </c>
      <c r="E3512" t="s">
        <v>514</v>
      </c>
      <c r="F3512">
        <v>69</v>
      </c>
      <c r="H3512" t="s">
        <v>528</v>
      </c>
      <c r="I3512" t="s">
        <v>520</v>
      </c>
      <c r="J3512" t="s">
        <v>533</v>
      </c>
      <c r="K3512" s="5" t="s">
        <v>559</v>
      </c>
      <c r="L3512" t="s">
        <v>513</v>
      </c>
      <c r="M3512">
        <v>1</v>
      </c>
    </row>
    <row r="3513" spans="1:13" x14ac:dyDescent="0.25">
      <c r="A3513" t="s">
        <v>543</v>
      </c>
      <c r="B3513" t="s">
        <v>525</v>
      </c>
      <c r="C3513" t="s">
        <v>518</v>
      </c>
      <c r="D3513" s="5" t="s">
        <v>558</v>
      </c>
      <c r="E3513" t="s">
        <v>513</v>
      </c>
      <c r="F3513">
        <v>4</v>
      </c>
      <c r="H3513" t="s">
        <v>528</v>
      </c>
      <c r="I3513" t="s">
        <v>520</v>
      </c>
      <c r="J3513" t="s">
        <v>511</v>
      </c>
      <c r="K3513" s="5" t="s">
        <v>559</v>
      </c>
      <c r="L3513" t="s">
        <v>513</v>
      </c>
      <c r="M3513">
        <v>7</v>
      </c>
    </row>
    <row r="3514" spans="1:13" x14ac:dyDescent="0.25">
      <c r="A3514" t="s">
        <v>543</v>
      </c>
      <c r="B3514" t="s">
        <v>525</v>
      </c>
      <c r="C3514" t="s">
        <v>518</v>
      </c>
      <c r="D3514" s="5" t="s">
        <v>558</v>
      </c>
      <c r="E3514" t="s">
        <v>514</v>
      </c>
      <c r="F3514">
        <v>5</v>
      </c>
      <c r="H3514" t="s">
        <v>528</v>
      </c>
      <c r="I3514" t="s">
        <v>520</v>
      </c>
      <c r="J3514" t="s">
        <v>511</v>
      </c>
      <c r="K3514" s="5" t="s">
        <v>559</v>
      </c>
      <c r="L3514" t="s">
        <v>514</v>
      </c>
      <c r="M3514">
        <v>12</v>
      </c>
    </row>
    <row r="3515" spans="1:13" x14ac:dyDescent="0.25">
      <c r="A3515" t="s">
        <v>543</v>
      </c>
      <c r="B3515" t="s">
        <v>525</v>
      </c>
      <c r="C3515" t="s">
        <v>519</v>
      </c>
      <c r="D3515" s="5" t="s">
        <v>558</v>
      </c>
      <c r="E3515" t="s">
        <v>513</v>
      </c>
      <c r="F3515">
        <v>1</v>
      </c>
      <c r="H3515" t="s">
        <v>528</v>
      </c>
      <c r="I3515" t="s">
        <v>520</v>
      </c>
      <c r="J3515" t="s">
        <v>515</v>
      </c>
      <c r="K3515" s="5" t="s">
        <v>559</v>
      </c>
      <c r="L3515" t="s">
        <v>513</v>
      </c>
      <c r="M3515">
        <v>293</v>
      </c>
    </row>
    <row r="3516" spans="1:13" x14ac:dyDescent="0.25">
      <c r="A3516" t="s">
        <v>544</v>
      </c>
      <c r="B3516" t="s">
        <v>510</v>
      </c>
      <c r="C3516" t="s">
        <v>511</v>
      </c>
      <c r="D3516" s="5" t="s">
        <v>558</v>
      </c>
      <c r="E3516" t="s">
        <v>513</v>
      </c>
      <c r="F3516">
        <v>33</v>
      </c>
      <c r="H3516" t="s">
        <v>528</v>
      </c>
      <c r="I3516" t="s">
        <v>520</v>
      </c>
      <c r="J3516" t="s">
        <v>515</v>
      </c>
      <c r="K3516" s="5" t="s">
        <v>559</v>
      </c>
      <c r="L3516" t="s">
        <v>514</v>
      </c>
      <c r="M3516">
        <v>387</v>
      </c>
    </row>
    <row r="3517" spans="1:13" x14ac:dyDescent="0.25">
      <c r="A3517" t="s">
        <v>544</v>
      </c>
      <c r="B3517" t="s">
        <v>510</v>
      </c>
      <c r="C3517" t="s">
        <v>511</v>
      </c>
      <c r="D3517" s="5" t="s">
        <v>558</v>
      </c>
      <c r="E3517" t="s">
        <v>514</v>
      </c>
      <c r="F3517">
        <v>56</v>
      </c>
      <c r="H3517" t="s">
        <v>528</v>
      </c>
      <c r="I3517" t="s">
        <v>520</v>
      </c>
      <c r="J3517" t="s">
        <v>517</v>
      </c>
      <c r="K3517" s="5" t="s">
        <v>559</v>
      </c>
      <c r="L3517" t="s">
        <v>513</v>
      </c>
      <c r="M3517">
        <v>15</v>
      </c>
    </row>
    <row r="3518" spans="1:13" x14ac:dyDescent="0.25">
      <c r="A3518" t="s">
        <v>544</v>
      </c>
      <c r="B3518" t="s">
        <v>510</v>
      </c>
      <c r="C3518" t="s">
        <v>515</v>
      </c>
      <c r="D3518" s="5" t="s">
        <v>558</v>
      </c>
      <c r="E3518" t="s">
        <v>513</v>
      </c>
      <c r="F3518">
        <v>53</v>
      </c>
      <c r="H3518" t="s">
        <v>528</v>
      </c>
      <c r="I3518" t="s">
        <v>520</v>
      </c>
      <c r="J3518" t="s">
        <v>517</v>
      </c>
      <c r="K3518" s="5" t="s">
        <v>559</v>
      </c>
      <c r="L3518" t="s">
        <v>514</v>
      </c>
      <c r="M3518">
        <v>19</v>
      </c>
    </row>
    <row r="3519" spans="1:13" x14ac:dyDescent="0.25">
      <c r="A3519" t="s">
        <v>544</v>
      </c>
      <c r="B3519" t="s">
        <v>510</v>
      </c>
      <c r="C3519" t="s">
        <v>515</v>
      </c>
      <c r="D3519" s="5" t="s">
        <v>558</v>
      </c>
      <c r="E3519" t="s">
        <v>514</v>
      </c>
      <c r="F3519">
        <v>72</v>
      </c>
      <c r="H3519" t="s">
        <v>528</v>
      </c>
      <c r="I3519" t="s">
        <v>520</v>
      </c>
      <c r="J3519" t="s">
        <v>518</v>
      </c>
      <c r="K3519" s="5" t="s">
        <v>559</v>
      </c>
      <c r="L3519" t="s">
        <v>513</v>
      </c>
      <c r="M3519">
        <v>2</v>
      </c>
    </row>
    <row r="3520" spans="1:13" x14ac:dyDescent="0.25">
      <c r="A3520" t="s">
        <v>544</v>
      </c>
      <c r="B3520" t="s">
        <v>510</v>
      </c>
      <c r="C3520" t="s">
        <v>527</v>
      </c>
      <c r="D3520" s="5" t="s">
        <v>558</v>
      </c>
      <c r="E3520" t="s">
        <v>514</v>
      </c>
      <c r="F3520">
        <v>1</v>
      </c>
      <c r="H3520" t="s">
        <v>528</v>
      </c>
      <c r="I3520" t="s">
        <v>520</v>
      </c>
      <c r="J3520" t="s">
        <v>518</v>
      </c>
      <c r="K3520" s="5" t="s">
        <v>559</v>
      </c>
      <c r="L3520" t="s">
        <v>514</v>
      </c>
      <c r="M3520">
        <v>7</v>
      </c>
    </row>
    <row r="3521" spans="1:13" x14ac:dyDescent="0.25">
      <c r="A3521" t="s">
        <v>544</v>
      </c>
      <c r="B3521" t="s">
        <v>510</v>
      </c>
      <c r="C3521" t="s">
        <v>517</v>
      </c>
      <c r="D3521" s="5" t="s">
        <v>558</v>
      </c>
      <c r="E3521" t="s">
        <v>513</v>
      </c>
      <c r="F3521">
        <v>2</v>
      </c>
      <c r="H3521" t="s">
        <v>528</v>
      </c>
      <c r="I3521" t="s">
        <v>521</v>
      </c>
      <c r="J3521" t="s">
        <v>511</v>
      </c>
      <c r="K3521" s="5" t="s">
        <v>559</v>
      </c>
      <c r="L3521" t="s">
        <v>513</v>
      </c>
      <c r="M3521">
        <v>1</v>
      </c>
    </row>
    <row r="3522" spans="1:13" x14ac:dyDescent="0.25">
      <c r="A3522" t="s">
        <v>544</v>
      </c>
      <c r="B3522" t="s">
        <v>510</v>
      </c>
      <c r="C3522" t="s">
        <v>517</v>
      </c>
      <c r="D3522" s="5" t="s">
        <v>558</v>
      </c>
      <c r="E3522" t="s">
        <v>514</v>
      </c>
      <c r="F3522">
        <v>7</v>
      </c>
      <c r="H3522" t="s">
        <v>528</v>
      </c>
      <c r="I3522" t="s">
        <v>521</v>
      </c>
      <c r="J3522" t="s">
        <v>511</v>
      </c>
      <c r="K3522" s="5" t="s">
        <v>559</v>
      </c>
      <c r="L3522" t="s">
        <v>514</v>
      </c>
      <c r="M3522">
        <v>5</v>
      </c>
    </row>
    <row r="3523" spans="1:13" x14ac:dyDescent="0.25">
      <c r="A3523" t="s">
        <v>544</v>
      </c>
      <c r="B3523" t="s">
        <v>510</v>
      </c>
      <c r="C3523" t="s">
        <v>518</v>
      </c>
      <c r="D3523" s="5" t="s">
        <v>558</v>
      </c>
      <c r="E3523" t="s">
        <v>513</v>
      </c>
      <c r="F3523">
        <v>4</v>
      </c>
      <c r="H3523" t="s">
        <v>528</v>
      </c>
      <c r="I3523" t="s">
        <v>521</v>
      </c>
      <c r="J3523" t="s">
        <v>515</v>
      </c>
      <c r="K3523" s="5" t="s">
        <v>559</v>
      </c>
      <c r="L3523" t="s">
        <v>514</v>
      </c>
      <c r="M3523">
        <v>1</v>
      </c>
    </row>
    <row r="3524" spans="1:13" x14ac:dyDescent="0.25">
      <c r="A3524" t="s">
        <v>544</v>
      </c>
      <c r="B3524" t="s">
        <v>510</v>
      </c>
      <c r="C3524" t="s">
        <v>518</v>
      </c>
      <c r="D3524" s="5" t="s">
        <v>558</v>
      </c>
      <c r="E3524" t="s">
        <v>514</v>
      </c>
      <c r="F3524">
        <v>4</v>
      </c>
      <c r="H3524" t="s">
        <v>528</v>
      </c>
      <c r="I3524" t="s">
        <v>521</v>
      </c>
      <c r="J3524" t="s">
        <v>517</v>
      </c>
      <c r="K3524" s="5" t="s">
        <v>559</v>
      </c>
      <c r="L3524" t="s">
        <v>513</v>
      </c>
      <c r="M3524">
        <v>1</v>
      </c>
    </row>
    <row r="3525" spans="1:13" x14ac:dyDescent="0.25">
      <c r="A3525" t="s">
        <v>544</v>
      </c>
      <c r="B3525" t="s">
        <v>510</v>
      </c>
      <c r="C3525" t="s">
        <v>519</v>
      </c>
      <c r="D3525" s="5" t="s">
        <v>558</v>
      </c>
      <c r="E3525" t="s">
        <v>513</v>
      </c>
      <c r="F3525">
        <v>1</v>
      </c>
      <c r="H3525" t="s">
        <v>528</v>
      </c>
      <c r="I3525" t="s">
        <v>521</v>
      </c>
      <c r="J3525" t="s">
        <v>518</v>
      </c>
      <c r="K3525" s="5" t="s">
        <v>559</v>
      </c>
      <c r="L3525" t="s">
        <v>514</v>
      </c>
      <c r="M3525">
        <v>1</v>
      </c>
    </row>
    <row r="3526" spans="1:13" x14ac:dyDescent="0.25">
      <c r="A3526" t="s">
        <v>544</v>
      </c>
      <c r="B3526" t="s">
        <v>510</v>
      </c>
      <c r="C3526" t="s">
        <v>519</v>
      </c>
      <c r="D3526" s="5" t="s">
        <v>558</v>
      </c>
      <c r="E3526" t="s">
        <v>514</v>
      </c>
      <c r="F3526">
        <v>16</v>
      </c>
      <c r="H3526" t="s">
        <v>528</v>
      </c>
      <c r="I3526" t="s">
        <v>522</v>
      </c>
      <c r="J3526" t="s">
        <v>511</v>
      </c>
      <c r="K3526" s="5" t="s">
        <v>559</v>
      </c>
      <c r="L3526" t="s">
        <v>513</v>
      </c>
      <c r="M3526">
        <v>5</v>
      </c>
    </row>
    <row r="3527" spans="1:13" x14ac:dyDescent="0.25">
      <c r="A3527" t="s">
        <v>544</v>
      </c>
      <c r="B3527" t="s">
        <v>520</v>
      </c>
      <c r="C3527" t="s">
        <v>515</v>
      </c>
      <c r="D3527" s="5" t="s">
        <v>558</v>
      </c>
      <c r="E3527" t="s">
        <v>513</v>
      </c>
      <c r="F3527">
        <v>26</v>
      </c>
      <c r="H3527" t="s">
        <v>528</v>
      </c>
      <c r="I3527" t="s">
        <v>522</v>
      </c>
      <c r="J3527" t="s">
        <v>511</v>
      </c>
      <c r="K3527" s="5" t="s">
        <v>559</v>
      </c>
      <c r="L3527" t="s">
        <v>514</v>
      </c>
      <c r="M3527">
        <v>2</v>
      </c>
    </row>
    <row r="3528" spans="1:13" x14ac:dyDescent="0.25">
      <c r="A3528" t="s">
        <v>544</v>
      </c>
      <c r="B3528" t="s">
        <v>520</v>
      </c>
      <c r="C3528" t="s">
        <v>515</v>
      </c>
      <c r="D3528" s="5" t="s">
        <v>558</v>
      </c>
      <c r="E3528" t="s">
        <v>514</v>
      </c>
      <c r="F3528">
        <v>26</v>
      </c>
      <c r="H3528" t="s">
        <v>528</v>
      </c>
      <c r="I3528" t="s">
        <v>522</v>
      </c>
      <c r="J3528" t="s">
        <v>515</v>
      </c>
      <c r="K3528" s="5" t="s">
        <v>559</v>
      </c>
      <c r="L3528" t="s">
        <v>513</v>
      </c>
      <c r="M3528">
        <v>14</v>
      </c>
    </row>
    <row r="3529" spans="1:13" x14ac:dyDescent="0.25">
      <c r="A3529" t="s">
        <v>544</v>
      </c>
      <c r="B3529" t="s">
        <v>521</v>
      </c>
      <c r="C3529" t="s">
        <v>511</v>
      </c>
      <c r="D3529" s="5" t="s">
        <v>558</v>
      </c>
      <c r="E3529" t="s">
        <v>514</v>
      </c>
      <c r="F3529">
        <v>4</v>
      </c>
      <c r="H3529" t="s">
        <v>528</v>
      </c>
      <c r="I3529" t="s">
        <v>522</v>
      </c>
      <c r="J3529" t="s">
        <v>515</v>
      </c>
      <c r="K3529" s="5" t="s">
        <v>559</v>
      </c>
      <c r="L3529" t="s">
        <v>514</v>
      </c>
      <c r="M3529">
        <v>17</v>
      </c>
    </row>
    <row r="3530" spans="1:13" x14ac:dyDescent="0.25">
      <c r="A3530" t="s">
        <v>544</v>
      </c>
      <c r="B3530" t="s">
        <v>521</v>
      </c>
      <c r="C3530" t="s">
        <v>515</v>
      </c>
      <c r="D3530" s="5" t="s">
        <v>558</v>
      </c>
      <c r="E3530" t="s">
        <v>513</v>
      </c>
      <c r="F3530">
        <v>1</v>
      </c>
      <c r="H3530" t="s">
        <v>528</v>
      </c>
      <c r="I3530" t="s">
        <v>522</v>
      </c>
      <c r="J3530" t="s">
        <v>517</v>
      </c>
      <c r="K3530" s="5" t="s">
        <v>559</v>
      </c>
      <c r="L3530" t="s">
        <v>513</v>
      </c>
      <c r="M3530">
        <v>1</v>
      </c>
    </row>
    <row r="3531" spans="1:13" x14ac:dyDescent="0.25">
      <c r="A3531" t="s">
        <v>544</v>
      </c>
      <c r="B3531" t="s">
        <v>521</v>
      </c>
      <c r="C3531" t="s">
        <v>515</v>
      </c>
      <c r="D3531" s="5" t="s">
        <v>558</v>
      </c>
      <c r="E3531" t="s">
        <v>514</v>
      </c>
      <c r="F3531">
        <v>1</v>
      </c>
      <c r="H3531" t="s">
        <v>528</v>
      </c>
      <c r="I3531" t="s">
        <v>522</v>
      </c>
      <c r="J3531" t="s">
        <v>517</v>
      </c>
      <c r="K3531" s="5" t="s">
        <v>559</v>
      </c>
      <c r="L3531" t="s">
        <v>514</v>
      </c>
      <c r="M3531">
        <v>3</v>
      </c>
    </row>
    <row r="3532" spans="1:13" x14ac:dyDescent="0.25">
      <c r="A3532" t="s">
        <v>544</v>
      </c>
      <c r="B3532" t="s">
        <v>521</v>
      </c>
      <c r="C3532" t="s">
        <v>517</v>
      </c>
      <c r="D3532" s="5" t="s">
        <v>558</v>
      </c>
      <c r="E3532" t="s">
        <v>514</v>
      </c>
      <c r="F3532">
        <v>1</v>
      </c>
      <c r="H3532" t="s">
        <v>528</v>
      </c>
      <c r="I3532" t="s">
        <v>523</v>
      </c>
      <c r="J3532" t="s">
        <v>511</v>
      </c>
      <c r="K3532" s="5" t="s">
        <v>559</v>
      </c>
      <c r="L3532" t="s">
        <v>514</v>
      </c>
      <c r="M3532">
        <v>2</v>
      </c>
    </row>
    <row r="3533" spans="1:13" x14ac:dyDescent="0.25">
      <c r="A3533" t="s">
        <v>544</v>
      </c>
      <c r="B3533" t="s">
        <v>522</v>
      </c>
      <c r="C3533" t="s">
        <v>511</v>
      </c>
      <c r="D3533" s="5" t="s">
        <v>558</v>
      </c>
      <c r="E3533" t="s">
        <v>513</v>
      </c>
      <c r="F3533">
        <v>4</v>
      </c>
      <c r="H3533" t="s">
        <v>528</v>
      </c>
      <c r="I3533" t="s">
        <v>523</v>
      </c>
      <c r="J3533" t="s">
        <v>515</v>
      </c>
      <c r="K3533" s="5" t="s">
        <v>559</v>
      </c>
      <c r="L3533" t="s">
        <v>513</v>
      </c>
      <c r="M3533">
        <v>30</v>
      </c>
    </row>
    <row r="3534" spans="1:13" x14ac:dyDescent="0.25">
      <c r="A3534" t="s">
        <v>544</v>
      </c>
      <c r="B3534" t="s">
        <v>522</v>
      </c>
      <c r="C3534" t="s">
        <v>511</v>
      </c>
      <c r="D3534" s="5" t="s">
        <v>558</v>
      </c>
      <c r="E3534" t="s">
        <v>514</v>
      </c>
      <c r="F3534">
        <v>6</v>
      </c>
      <c r="H3534" t="s">
        <v>528</v>
      </c>
      <c r="I3534" t="s">
        <v>523</v>
      </c>
      <c r="J3534" t="s">
        <v>515</v>
      </c>
      <c r="K3534" s="5" t="s">
        <v>559</v>
      </c>
      <c r="L3534" t="s">
        <v>514</v>
      </c>
      <c r="M3534">
        <v>43</v>
      </c>
    </row>
    <row r="3535" spans="1:13" x14ac:dyDescent="0.25">
      <c r="A3535" t="s">
        <v>544</v>
      </c>
      <c r="B3535" t="s">
        <v>522</v>
      </c>
      <c r="C3535" t="s">
        <v>515</v>
      </c>
      <c r="D3535" s="5" t="s">
        <v>558</v>
      </c>
      <c r="E3535" t="s">
        <v>513</v>
      </c>
      <c r="F3535">
        <v>22</v>
      </c>
      <c r="H3535" t="s">
        <v>528</v>
      </c>
      <c r="I3535" t="s">
        <v>523</v>
      </c>
      <c r="J3535" t="s">
        <v>517</v>
      </c>
      <c r="K3535" s="5" t="s">
        <v>559</v>
      </c>
      <c r="L3535" t="s">
        <v>513</v>
      </c>
      <c r="M3535">
        <v>3</v>
      </c>
    </row>
    <row r="3536" spans="1:13" x14ac:dyDescent="0.25">
      <c r="A3536" t="s">
        <v>544</v>
      </c>
      <c r="B3536" t="s">
        <v>522</v>
      </c>
      <c r="C3536" t="s">
        <v>515</v>
      </c>
      <c r="D3536" s="5" t="s">
        <v>558</v>
      </c>
      <c r="E3536" t="s">
        <v>514</v>
      </c>
      <c r="F3536">
        <v>21</v>
      </c>
      <c r="H3536" t="s">
        <v>528</v>
      </c>
      <c r="I3536" t="s">
        <v>523</v>
      </c>
      <c r="J3536" t="s">
        <v>517</v>
      </c>
      <c r="K3536" s="5" t="s">
        <v>559</v>
      </c>
      <c r="L3536" t="s">
        <v>514</v>
      </c>
      <c r="M3536">
        <v>3</v>
      </c>
    </row>
    <row r="3537" spans="1:13" x14ac:dyDescent="0.25">
      <c r="A3537" t="s">
        <v>544</v>
      </c>
      <c r="B3537" t="s">
        <v>522</v>
      </c>
      <c r="C3537" t="s">
        <v>517</v>
      </c>
      <c r="D3537" s="5" t="s">
        <v>558</v>
      </c>
      <c r="E3537" t="s">
        <v>514</v>
      </c>
      <c r="F3537">
        <v>2</v>
      </c>
      <c r="H3537" t="s">
        <v>528</v>
      </c>
      <c r="I3537" t="s">
        <v>524</v>
      </c>
      <c r="J3537" t="s">
        <v>511</v>
      </c>
      <c r="K3537" s="5" t="s">
        <v>559</v>
      </c>
      <c r="L3537" t="s">
        <v>514</v>
      </c>
      <c r="M3537">
        <v>2</v>
      </c>
    </row>
    <row r="3538" spans="1:13" x14ac:dyDescent="0.25">
      <c r="A3538" t="s">
        <v>544</v>
      </c>
      <c r="B3538" t="s">
        <v>523</v>
      </c>
      <c r="C3538" t="s">
        <v>515</v>
      </c>
      <c r="D3538" s="5" t="s">
        <v>558</v>
      </c>
      <c r="E3538" t="s">
        <v>513</v>
      </c>
      <c r="F3538">
        <v>8</v>
      </c>
      <c r="H3538" t="s">
        <v>528</v>
      </c>
      <c r="I3538" t="s">
        <v>524</v>
      </c>
      <c r="J3538" t="s">
        <v>515</v>
      </c>
      <c r="K3538" s="5" t="s">
        <v>559</v>
      </c>
      <c r="L3538" t="s">
        <v>513</v>
      </c>
      <c r="M3538">
        <v>45</v>
      </c>
    </row>
    <row r="3539" spans="1:13" x14ac:dyDescent="0.25">
      <c r="A3539" t="s">
        <v>544</v>
      </c>
      <c r="B3539" t="s">
        <v>523</v>
      </c>
      <c r="C3539" t="s">
        <v>515</v>
      </c>
      <c r="D3539" s="5" t="s">
        <v>558</v>
      </c>
      <c r="E3539" t="s">
        <v>514</v>
      </c>
      <c r="F3539">
        <v>24</v>
      </c>
      <c r="H3539" t="s">
        <v>528</v>
      </c>
      <c r="I3539" t="s">
        <v>524</v>
      </c>
      <c r="J3539" t="s">
        <v>515</v>
      </c>
      <c r="K3539" s="5" t="s">
        <v>559</v>
      </c>
      <c r="L3539" t="s">
        <v>514</v>
      </c>
      <c r="M3539">
        <v>45</v>
      </c>
    </row>
    <row r="3540" spans="1:13" x14ac:dyDescent="0.25">
      <c r="A3540" t="s">
        <v>544</v>
      </c>
      <c r="B3540" t="s">
        <v>523</v>
      </c>
      <c r="C3540" t="s">
        <v>517</v>
      </c>
      <c r="D3540" s="5" t="s">
        <v>558</v>
      </c>
      <c r="E3540" t="s">
        <v>513</v>
      </c>
      <c r="F3540">
        <v>1</v>
      </c>
      <c r="H3540" t="s">
        <v>528</v>
      </c>
      <c r="I3540" t="s">
        <v>524</v>
      </c>
      <c r="J3540" t="s">
        <v>517</v>
      </c>
      <c r="K3540" s="5" t="s">
        <v>559</v>
      </c>
      <c r="L3540" t="s">
        <v>514</v>
      </c>
      <c r="M3540">
        <v>5</v>
      </c>
    </row>
    <row r="3541" spans="1:13" x14ac:dyDescent="0.25">
      <c r="A3541" t="s">
        <v>544</v>
      </c>
      <c r="B3541" t="s">
        <v>524</v>
      </c>
      <c r="C3541" t="s">
        <v>511</v>
      </c>
      <c r="D3541" s="5" t="s">
        <v>558</v>
      </c>
      <c r="E3541" t="s">
        <v>513</v>
      </c>
      <c r="F3541">
        <v>2</v>
      </c>
      <c r="H3541" t="s">
        <v>528</v>
      </c>
      <c r="I3541" t="s">
        <v>525</v>
      </c>
      <c r="J3541" t="s">
        <v>511</v>
      </c>
      <c r="K3541" s="5" t="s">
        <v>559</v>
      </c>
      <c r="L3541" t="s">
        <v>513</v>
      </c>
      <c r="M3541">
        <v>4</v>
      </c>
    </row>
    <row r="3542" spans="1:13" x14ac:dyDescent="0.25">
      <c r="A3542" t="s">
        <v>544</v>
      </c>
      <c r="B3542" t="s">
        <v>524</v>
      </c>
      <c r="C3542" t="s">
        <v>511</v>
      </c>
      <c r="D3542" s="5" t="s">
        <v>558</v>
      </c>
      <c r="E3542" t="s">
        <v>514</v>
      </c>
      <c r="F3542">
        <v>2</v>
      </c>
      <c r="H3542" t="s">
        <v>528</v>
      </c>
      <c r="I3542" t="s">
        <v>525</v>
      </c>
      <c r="J3542" t="s">
        <v>511</v>
      </c>
      <c r="K3542" s="5" t="s">
        <v>559</v>
      </c>
      <c r="L3542" t="s">
        <v>514</v>
      </c>
      <c r="M3542">
        <v>2</v>
      </c>
    </row>
    <row r="3543" spans="1:13" x14ac:dyDescent="0.25">
      <c r="A3543" t="s">
        <v>544</v>
      </c>
      <c r="B3543" t="s">
        <v>524</v>
      </c>
      <c r="C3543" t="s">
        <v>515</v>
      </c>
      <c r="D3543" s="5" t="s">
        <v>558</v>
      </c>
      <c r="E3543" t="s">
        <v>513</v>
      </c>
      <c r="F3543">
        <v>21</v>
      </c>
      <c r="H3543" t="s">
        <v>528</v>
      </c>
      <c r="I3543" t="s">
        <v>525</v>
      </c>
      <c r="J3543" t="s">
        <v>515</v>
      </c>
      <c r="K3543" s="5" t="s">
        <v>559</v>
      </c>
      <c r="L3543" t="s">
        <v>513</v>
      </c>
      <c r="M3543">
        <v>40</v>
      </c>
    </row>
    <row r="3544" spans="1:13" x14ac:dyDescent="0.25">
      <c r="A3544" t="s">
        <v>544</v>
      </c>
      <c r="B3544" t="s">
        <v>524</v>
      </c>
      <c r="C3544" t="s">
        <v>515</v>
      </c>
      <c r="D3544" s="5" t="s">
        <v>558</v>
      </c>
      <c r="E3544" t="s">
        <v>514</v>
      </c>
      <c r="F3544">
        <v>29</v>
      </c>
      <c r="H3544" t="s">
        <v>528</v>
      </c>
      <c r="I3544" t="s">
        <v>525</v>
      </c>
      <c r="J3544" t="s">
        <v>515</v>
      </c>
      <c r="K3544" s="5" t="s">
        <v>559</v>
      </c>
      <c r="L3544" t="s">
        <v>514</v>
      </c>
      <c r="M3544">
        <v>46</v>
      </c>
    </row>
    <row r="3545" spans="1:13" x14ac:dyDescent="0.25">
      <c r="A3545" t="s">
        <v>544</v>
      </c>
      <c r="B3545" t="s">
        <v>524</v>
      </c>
      <c r="C3545" t="s">
        <v>518</v>
      </c>
      <c r="D3545" s="5" t="s">
        <v>558</v>
      </c>
      <c r="E3545" t="s">
        <v>513</v>
      </c>
      <c r="F3545">
        <v>2</v>
      </c>
      <c r="H3545" t="s">
        <v>528</v>
      </c>
      <c r="I3545" t="s">
        <v>525</v>
      </c>
      <c r="J3545" t="s">
        <v>517</v>
      </c>
      <c r="K3545" s="5" t="s">
        <v>559</v>
      </c>
      <c r="L3545" t="s">
        <v>514</v>
      </c>
      <c r="M3545">
        <v>1</v>
      </c>
    </row>
    <row r="3546" spans="1:13" x14ac:dyDescent="0.25">
      <c r="A3546" t="s">
        <v>544</v>
      </c>
      <c r="B3546" t="s">
        <v>524</v>
      </c>
      <c r="C3546" t="s">
        <v>518</v>
      </c>
      <c r="D3546" s="5" t="s">
        <v>558</v>
      </c>
      <c r="E3546" t="s">
        <v>514</v>
      </c>
      <c r="F3546">
        <v>1</v>
      </c>
      <c r="H3546" t="s">
        <v>528</v>
      </c>
      <c r="I3546" t="s">
        <v>525</v>
      </c>
      <c r="J3546" t="s">
        <v>518</v>
      </c>
      <c r="K3546" s="5" t="s">
        <v>559</v>
      </c>
      <c r="L3546" t="s">
        <v>514</v>
      </c>
      <c r="M3546">
        <v>1</v>
      </c>
    </row>
    <row r="3547" spans="1:13" x14ac:dyDescent="0.25">
      <c r="A3547" t="s">
        <v>544</v>
      </c>
      <c r="B3547" t="s">
        <v>525</v>
      </c>
      <c r="C3547" t="s">
        <v>515</v>
      </c>
      <c r="D3547" s="5" t="s">
        <v>558</v>
      </c>
      <c r="E3547" t="s">
        <v>513</v>
      </c>
      <c r="F3547">
        <v>1</v>
      </c>
      <c r="H3547" t="s">
        <v>529</v>
      </c>
      <c r="I3547" t="s">
        <v>510</v>
      </c>
      <c r="J3547" t="s">
        <v>511</v>
      </c>
      <c r="K3547" s="5" t="s">
        <v>559</v>
      </c>
      <c r="L3547" t="s">
        <v>513</v>
      </c>
      <c r="M3547">
        <v>4</v>
      </c>
    </row>
    <row r="3548" spans="1:13" x14ac:dyDescent="0.25">
      <c r="A3548" t="s">
        <v>544</v>
      </c>
      <c r="B3548" t="s">
        <v>525</v>
      </c>
      <c r="C3548" t="s">
        <v>515</v>
      </c>
      <c r="D3548" s="5" t="s">
        <v>558</v>
      </c>
      <c r="E3548" t="s">
        <v>514</v>
      </c>
      <c r="F3548">
        <v>2</v>
      </c>
      <c r="H3548" t="s">
        <v>529</v>
      </c>
      <c r="I3548" t="s">
        <v>510</v>
      </c>
      <c r="J3548" t="s">
        <v>511</v>
      </c>
      <c r="K3548" s="5" t="s">
        <v>559</v>
      </c>
      <c r="L3548" t="s">
        <v>514</v>
      </c>
      <c r="M3548">
        <v>7</v>
      </c>
    </row>
    <row r="3549" spans="1:13" x14ac:dyDescent="0.25">
      <c r="A3549" t="s">
        <v>545</v>
      </c>
      <c r="B3549" t="s">
        <v>510</v>
      </c>
      <c r="C3549" t="s">
        <v>511</v>
      </c>
      <c r="D3549" s="5" t="s">
        <v>558</v>
      </c>
      <c r="E3549" t="s">
        <v>513</v>
      </c>
      <c r="F3549">
        <v>71</v>
      </c>
      <c r="H3549" t="s">
        <v>529</v>
      </c>
      <c r="I3549" t="s">
        <v>510</v>
      </c>
      <c r="J3549" t="s">
        <v>515</v>
      </c>
      <c r="K3549" s="5" t="s">
        <v>559</v>
      </c>
      <c r="L3549" t="s">
        <v>513</v>
      </c>
      <c r="M3549">
        <v>11</v>
      </c>
    </row>
    <row r="3550" spans="1:13" x14ac:dyDescent="0.25">
      <c r="A3550" t="s">
        <v>545</v>
      </c>
      <c r="B3550" t="s">
        <v>510</v>
      </c>
      <c r="C3550" t="s">
        <v>511</v>
      </c>
      <c r="D3550" s="5" t="s">
        <v>558</v>
      </c>
      <c r="E3550" t="s">
        <v>516</v>
      </c>
      <c r="F3550">
        <v>1</v>
      </c>
      <c r="H3550" t="s">
        <v>529</v>
      </c>
      <c r="I3550" t="s">
        <v>510</v>
      </c>
      <c r="J3550" t="s">
        <v>515</v>
      </c>
      <c r="K3550" s="5" t="s">
        <v>559</v>
      </c>
      <c r="L3550" t="s">
        <v>514</v>
      </c>
      <c r="M3550">
        <v>21</v>
      </c>
    </row>
    <row r="3551" spans="1:13" x14ac:dyDescent="0.25">
      <c r="A3551" t="s">
        <v>545</v>
      </c>
      <c r="B3551" t="s">
        <v>510</v>
      </c>
      <c r="C3551" t="s">
        <v>511</v>
      </c>
      <c r="D3551" s="5" t="s">
        <v>558</v>
      </c>
      <c r="E3551" t="s">
        <v>514</v>
      </c>
      <c r="F3551">
        <v>218</v>
      </c>
      <c r="H3551" t="s">
        <v>529</v>
      </c>
      <c r="I3551" t="s">
        <v>510</v>
      </c>
      <c r="J3551" t="s">
        <v>517</v>
      </c>
      <c r="K3551" s="5" t="s">
        <v>559</v>
      </c>
      <c r="L3551" t="s">
        <v>513</v>
      </c>
      <c r="M3551">
        <v>1</v>
      </c>
    </row>
    <row r="3552" spans="1:13" x14ac:dyDescent="0.25">
      <c r="A3552" t="s">
        <v>545</v>
      </c>
      <c r="B3552" t="s">
        <v>510</v>
      </c>
      <c r="C3552" t="s">
        <v>515</v>
      </c>
      <c r="D3552" s="5" t="s">
        <v>558</v>
      </c>
      <c r="E3552" t="s">
        <v>513</v>
      </c>
      <c r="F3552">
        <v>255</v>
      </c>
      <c r="H3552" t="s">
        <v>529</v>
      </c>
      <c r="I3552" t="s">
        <v>510</v>
      </c>
      <c r="J3552" t="s">
        <v>517</v>
      </c>
      <c r="K3552" s="5" t="s">
        <v>559</v>
      </c>
      <c r="L3552" t="s">
        <v>514</v>
      </c>
      <c r="M3552">
        <v>2</v>
      </c>
    </row>
    <row r="3553" spans="1:13" x14ac:dyDescent="0.25">
      <c r="A3553" t="s">
        <v>545</v>
      </c>
      <c r="B3553" t="s">
        <v>510</v>
      </c>
      <c r="C3553" t="s">
        <v>515</v>
      </c>
      <c r="D3553" s="5" t="s">
        <v>558</v>
      </c>
      <c r="E3553" t="s">
        <v>514</v>
      </c>
      <c r="F3553">
        <v>387</v>
      </c>
      <c r="H3553" t="s">
        <v>529</v>
      </c>
      <c r="I3553" t="s">
        <v>510</v>
      </c>
      <c r="J3553" t="s">
        <v>519</v>
      </c>
      <c r="K3553" s="5" t="s">
        <v>559</v>
      </c>
      <c r="L3553" t="s">
        <v>513</v>
      </c>
      <c r="M3553">
        <v>1</v>
      </c>
    </row>
    <row r="3554" spans="1:13" x14ac:dyDescent="0.25">
      <c r="A3554" t="s">
        <v>545</v>
      </c>
      <c r="B3554" t="s">
        <v>510</v>
      </c>
      <c r="C3554" t="s">
        <v>527</v>
      </c>
      <c r="D3554" s="5" t="s">
        <v>558</v>
      </c>
      <c r="E3554" t="s">
        <v>513</v>
      </c>
      <c r="F3554">
        <v>2</v>
      </c>
      <c r="H3554" t="s">
        <v>529</v>
      </c>
      <c r="I3554" t="s">
        <v>510</v>
      </c>
      <c r="J3554" t="s">
        <v>519</v>
      </c>
      <c r="K3554" s="5" t="s">
        <v>559</v>
      </c>
      <c r="L3554" t="s">
        <v>514</v>
      </c>
      <c r="M3554">
        <v>3</v>
      </c>
    </row>
    <row r="3555" spans="1:13" x14ac:dyDescent="0.25">
      <c r="A3555" t="s">
        <v>545</v>
      </c>
      <c r="B3555" t="s">
        <v>510</v>
      </c>
      <c r="C3555" t="s">
        <v>527</v>
      </c>
      <c r="D3555" s="5" t="s">
        <v>558</v>
      </c>
      <c r="E3555" t="s">
        <v>514</v>
      </c>
      <c r="F3555">
        <v>1</v>
      </c>
      <c r="H3555" t="s">
        <v>529</v>
      </c>
      <c r="I3555" t="s">
        <v>520</v>
      </c>
      <c r="J3555" t="s">
        <v>511</v>
      </c>
      <c r="K3555" s="5" t="s">
        <v>559</v>
      </c>
      <c r="L3555" t="s">
        <v>514</v>
      </c>
      <c r="M3555">
        <v>1</v>
      </c>
    </row>
    <row r="3556" spans="1:13" x14ac:dyDescent="0.25">
      <c r="A3556" t="s">
        <v>545</v>
      </c>
      <c r="B3556" t="s">
        <v>510</v>
      </c>
      <c r="C3556" t="s">
        <v>517</v>
      </c>
      <c r="D3556" s="5" t="s">
        <v>558</v>
      </c>
      <c r="E3556" t="s">
        <v>513</v>
      </c>
      <c r="F3556">
        <v>19</v>
      </c>
      <c r="H3556" t="s">
        <v>529</v>
      </c>
      <c r="I3556" t="s">
        <v>520</v>
      </c>
      <c r="J3556" t="s">
        <v>515</v>
      </c>
      <c r="K3556" s="5" t="s">
        <v>559</v>
      </c>
      <c r="L3556" t="s">
        <v>513</v>
      </c>
      <c r="M3556">
        <v>28</v>
      </c>
    </row>
    <row r="3557" spans="1:13" x14ac:dyDescent="0.25">
      <c r="A3557" t="s">
        <v>545</v>
      </c>
      <c r="B3557" t="s">
        <v>510</v>
      </c>
      <c r="C3557" t="s">
        <v>517</v>
      </c>
      <c r="D3557" s="5" t="s">
        <v>558</v>
      </c>
      <c r="E3557" t="s">
        <v>514</v>
      </c>
      <c r="F3557">
        <v>126</v>
      </c>
      <c r="H3557" t="s">
        <v>529</v>
      </c>
      <c r="I3557" t="s">
        <v>520</v>
      </c>
      <c r="J3557" t="s">
        <v>515</v>
      </c>
      <c r="K3557" s="5" t="s">
        <v>559</v>
      </c>
      <c r="L3557" t="s">
        <v>514</v>
      </c>
      <c r="M3557">
        <v>64</v>
      </c>
    </row>
    <row r="3558" spans="1:13" x14ac:dyDescent="0.25">
      <c r="A3558" t="s">
        <v>545</v>
      </c>
      <c r="B3558" t="s">
        <v>510</v>
      </c>
      <c r="C3558" t="s">
        <v>518</v>
      </c>
      <c r="D3558" s="5" t="s">
        <v>558</v>
      </c>
      <c r="E3558" t="s">
        <v>513</v>
      </c>
      <c r="F3558">
        <v>20</v>
      </c>
      <c r="H3558" t="s">
        <v>529</v>
      </c>
      <c r="I3558" t="s">
        <v>520</v>
      </c>
      <c r="J3558" t="s">
        <v>518</v>
      </c>
      <c r="K3558" s="5" t="s">
        <v>559</v>
      </c>
      <c r="L3558" t="s">
        <v>513</v>
      </c>
      <c r="M3558">
        <v>4</v>
      </c>
    </row>
    <row r="3559" spans="1:13" x14ac:dyDescent="0.25">
      <c r="A3559" t="s">
        <v>545</v>
      </c>
      <c r="B3559" t="s">
        <v>510</v>
      </c>
      <c r="C3559" t="s">
        <v>518</v>
      </c>
      <c r="D3559" s="5" t="s">
        <v>558</v>
      </c>
      <c r="E3559" t="s">
        <v>514</v>
      </c>
      <c r="F3559">
        <v>27</v>
      </c>
      <c r="H3559" t="s">
        <v>529</v>
      </c>
      <c r="I3559" t="s">
        <v>520</v>
      </c>
      <c r="J3559" t="s">
        <v>518</v>
      </c>
      <c r="K3559" s="5" t="s">
        <v>559</v>
      </c>
      <c r="L3559" t="s">
        <v>514</v>
      </c>
      <c r="M3559">
        <v>4</v>
      </c>
    </row>
    <row r="3560" spans="1:13" x14ac:dyDescent="0.25">
      <c r="A3560" t="s">
        <v>545</v>
      </c>
      <c r="B3560" t="s">
        <v>510</v>
      </c>
      <c r="C3560" t="s">
        <v>530</v>
      </c>
      <c r="D3560" s="5" t="s">
        <v>558</v>
      </c>
      <c r="E3560" t="s">
        <v>513</v>
      </c>
      <c r="F3560">
        <v>1</v>
      </c>
      <c r="H3560" t="s">
        <v>529</v>
      </c>
      <c r="I3560" t="s">
        <v>520</v>
      </c>
      <c r="J3560" t="s">
        <v>530</v>
      </c>
      <c r="K3560" s="5" t="s">
        <v>559</v>
      </c>
      <c r="L3560" t="s">
        <v>514</v>
      </c>
      <c r="M3560">
        <v>3</v>
      </c>
    </row>
    <row r="3561" spans="1:13" x14ac:dyDescent="0.25">
      <c r="A3561" t="s">
        <v>545</v>
      </c>
      <c r="B3561" t="s">
        <v>510</v>
      </c>
      <c r="C3561" t="s">
        <v>519</v>
      </c>
      <c r="D3561" s="5" t="s">
        <v>558</v>
      </c>
      <c r="E3561" t="s">
        <v>513</v>
      </c>
      <c r="F3561">
        <v>21</v>
      </c>
      <c r="H3561" t="s">
        <v>529</v>
      </c>
      <c r="I3561" t="s">
        <v>522</v>
      </c>
      <c r="J3561" t="s">
        <v>511</v>
      </c>
      <c r="K3561" s="5" t="s">
        <v>559</v>
      </c>
      <c r="L3561" t="s">
        <v>513</v>
      </c>
      <c r="M3561">
        <v>1</v>
      </c>
    </row>
    <row r="3562" spans="1:13" x14ac:dyDescent="0.25">
      <c r="A3562" t="s">
        <v>545</v>
      </c>
      <c r="B3562" t="s">
        <v>510</v>
      </c>
      <c r="C3562" t="s">
        <v>519</v>
      </c>
      <c r="D3562" s="5" t="s">
        <v>558</v>
      </c>
      <c r="E3562" t="s">
        <v>514</v>
      </c>
      <c r="F3562">
        <v>199</v>
      </c>
      <c r="H3562" t="s">
        <v>529</v>
      </c>
      <c r="I3562" t="s">
        <v>522</v>
      </c>
      <c r="J3562" t="s">
        <v>515</v>
      </c>
      <c r="K3562" s="5" t="s">
        <v>559</v>
      </c>
      <c r="L3562" t="s">
        <v>513</v>
      </c>
      <c r="M3562">
        <v>3</v>
      </c>
    </row>
    <row r="3563" spans="1:13" x14ac:dyDescent="0.25">
      <c r="A3563" t="s">
        <v>545</v>
      </c>
      <c r="B3563" t="s">
        <v>520</v>
      </c>
      <c r="C3563" t="s">
        <v>511</v>
      </c>
      <c r="D3563" s="5" t="s">
        <v>558</v>
      </c>
      <c r="E3563" t="s">
        <v>513</v>
      </c>
      <c r="F3563">
        <v>1</v>
      </c>
      <c r="H3563" t="s">
        <v>529</v>
      </c>
      <c r="I3563" t="s">
        <v>522</v>
      </c>
      <c r="J3563" t="s">
        <v>515</v>
      </c>
      <c r="K3563" s="5" t="s">
        <v>559</v>
      </c>
      <c r="L3563" t="s">
        <v>514</v>
      </c>
      <c r="M3563">
        <v>6</v>
      </c>
    </row>
    <row r="3564" spans="1:13" x14ac:dyDescent="0.25">
      <c r="A3564" t="s">
        <v>545</v>
      </c>
      <c r="B3564" t="s">
        <v>520</v>
      </c>
      <c r="C3564" t="s">
        <v>511</v>
      </c>
      <c r="D3564" s="5" t="s">
        <v>558</v>
      </c>
      <c r="E3564" t="s">
        <v>514</v>
      </c>
      <c r="F3564">
        <v>3</v>
      </c>
      <c r="H3564" t="s">
        <v>529</v>
      </c>
      <c r="I3564" t="s">
        <v>523</v>
      </c>
      <c r="J3564" t="s">
        <v>515</v>
      </c>
      <c r="K3564" s="5" t="s">
        <v>559</v>
      </c>
      <c r="L3564" t="s">
        <v>513</v>
      </c>
      <c r="M3564">
        <v>9</v>
      </c>
    </row>
    <row r="3565" spans="1:13" x14ac:dyDescent="0.25">
      <c r="A3565" t="s">
        <v>545</v>
      </c>
      <c r="B3565" t="s">
        <v>520</v>
      </c>
      <c r="C3565" t="s">
        <v>515</v>
      </c>
      <c r="D3565" s="5" t="s">
        <v>558</v>
      </c>
      <c r="E3565" t="s">
        <v>513</v>
      </c>
      <c r="F3565">
        <v>93</v>
      </c>
      <c r="H3565" t="s">
        <v>529</v>
      </c>
      <c r="I3565" t="s">
        <v>523</v>
      </c>
      <c r="J3565" t="s">
        <v>515</v>
      </c>
      <c r="K3565" s="5" t="s">
        <v>559</v>
      </c>
      <c r="L3565" t="s">
        <v>514</v>
      </c>
      <c r="M3565">
        <v>4</v>
      </c>
    </row>
    <row r="3566" spans="1:13" x14ac:dyDescent="0.25">
      <c r="A3566" t="s">
        <v>545</v>
      </c>
      <c r="B3566" t="s">
        <v>520</v>
      </c>
      <c r="C3566" t="s">
        <v>515</v>
      </c>
      <c r="D3566" s="5" t="s">
        <v>558</v>
      </c>
      <c r="E3566" t="s">
        <v>514</v>
      </c>
      <c r="F3566">
        <v>148</v>
      </c>
      <c r="H3566" t="s">
        <v>529</v>
      </c>
      <c r="I3566" t="s">
        <v>524</v>
      </c>
      <c r="J3566" t="s">
        <v>515</v>
      </c>
      <c r="K3566" s="5" t="s">
        <v>559</v>
      </c>
      <c r="L3566" t="s">
        <v>513</v>
      </c>
      <c r="M3566">
        <v>4</v>
      </c>
    </row>
    <row r="3567" spans="1:13" x14ac:dyDescent="0.25">
      <c r="A3567" t="s">
        <v>545</v>
      </c>
      <c r="B3567" t="s">
        <v>520</v>
      </c>
      <c r="C3567" t="s">
        <v>517</v>
      </c>
      <c r="D3567" s="5" t="s">
        <v>558</v>
      </c>
      <c r="E3567" t="s">
        <v>514</v>
      </c>
      <c r="F3567">
        <v>4</v>
      </c>
      <c r="H3567" t="s">
        <v>529</v>
      </c>
      <c r="I3567" t="s">
        <v>524</v>
      </c>
      <c r="J3567" t="s">
        <v>515</v>
      </c>
      <c r="K3567" s="5" t="s">
        <v>559</v>
      </c>
      <c r="L3567" t="s">
        <v>514</v>
      </c>
      <c r="M3567">
        <v>12</v>
      </c>
    </row>
    <row r="3568" spans="1:13" x14ac:dyDescent="0.25">
      <c r="A3568" t="s">
        <v>545</v>
      </c>
      <c r="B3568" t="s">
        <v>520</v>
      </c>
      <c r="C3568" t="s">
        <v>518</v>
      </c>
      <c r="D3568" s="5" t="s">
        <v>558</v>
      </c>
      <c r="E3568" t="s">
        <v>513</v>
      </c>
      <c r="F3568">
        <v>4</v>
      </c>
      <c r="H3568" t="s">
        <v>529</v>
      </c>
      <c r="I3568" t="s">
        <v>524</v>
      </c>
      <c r="J3568" t="s">
        <v>518</v>
      </c>
      <c r="K3568" s="5" t="s">
        <v>559</v>
      </c>
      <c r="L3568" t="s">
        <v>513</v>
      </c>
      <c r="M3568">
        <v>1</v>
      </c>
    </row>
    <row r="3569" spans="1:13" x14ac:dyDescent="0.25">
      <c r="A3569" t="s">
        <v>545</v>
      </c>
      <c r="B3569" t="s">
        <v>520</v>
      </c>
      <c r="C3569" t="s">
        <v>518</v>
      </c>
      <c r="D3569" s="5" t="s">
        <v>558</v>
      </c>
      <c r="E3569" t="s">
        <v>514</v>
      </c>
      <c r="F3569">
        <v>7</v>
      </c>
      <c r="H3569" t="s">
        <v>531</v>
      </c>
      <c r="I3569" t="s">
        <v>510</v>
      </c>
      <c r="J3569" t="s">
        <v>511</v>
      </c>
      <c r="K3569" s="5" t="s">
        <v>559</v>
      </c>
      <c r="L3569" t="s">
        <v>513</v>
      </c>
      <c r="M3569">
        <v>212</v>
      </c>
    </row>
    <row r="3570" spans="1:13" x14ac:dyDescent="0.25">
      <c r="A3570" t="s">
        <v>545</v>
      </c>
      <c r="B3570" t="s">
        <v>521</v>
      </c>
      <c r="C3570" t="s">
        <v>511</v>
      </c>
      <c r="D3570" s="5" t="s">
        <v>558</v>
      </c>
      <c r="E3570" t="s">
        <v>513</v>
      </c>
      <c r="F3570">
        <v>4</v>
      </c>
      <c r="H3570" t="s">
        <v>531</v>
      </c>
      <c r="I3570" t="s">
        <v>510</v>
      </c>
      <c r="J3570" t="s">
        <v>511</v>
      </c>
      <c r="K3570" s="5" t="s">
        <v>559</v>
      </c>
      <c r="L3570" t="s">
        <v>514</v>
      </c>
      <c r="M3570">
        <v>445</v>
      </c>
    </row>
    <row r="3571" spans="1:13" x14ac:dyDescent="0.25">
      <c r="A3571" t="s">
        <v>545</v>
      </c>
      <c r="B3571" t="s">
        <v>521</v>
      </c>
      <c r="C3571" t="s">
        <v>511</v>
      </c>
      <c r="D3571" s="5" t="s">
        <v>558</v>
      </c>
      <c r="E3571" t="s">
        <v>514</v>
      </c>
      <c r="F3571">
        <v>7</v>
      </c>
      <c r="H3571" t="s">
        <v>531</v>
      </c>
      <c r="I3571" t="s">
        <v>510</v>
      </c>
      <c r="J3571" t="s">
        <v>515</v>
      </c>
      <c r="K3571" s="5" t="s">
        <v>559</v>
      </c>
      <c r="L3571" t="s">
        <v>513</v>
      </c>
      <c r="M3571">
        <v>418</v>
      </c>
    </row>
    <row r="3572" spans="1:13" x14ac:dyDescent="0.25">
      <c r="A3572" t="s">
        <v>545</v>
      </c>
      <c r="B3572" t="s">
        <v>521</v>
      </c>
      <c r="C3572" t="s">
        <v>515</v>
      </c>
      <c r="D3572" s="5" t="s">
        <v>558</v>
      </c>
      <c r="E3572" t="s">
        <v>513</v>
      </c>
      <c r="F3572">
        <v>2</v>
      </c>
      <c r="H3572" t="s">
        <v>531</v>
      </c>
      <c r="I3572" t="s">
        <v>510</v>
      </c>
      <c r="J3572" t="s">
        <v>515</v>
      </c>
      <c r="K3572" s="5" t="s">
        <v>559</v>
      </c>
      <c r="L3572" t="s">
        <v>514</v>
      </c>
      <c r="M3572">
        <v>495</v>
      </c>
    </row>
    <row r="3573" spans="1:13" x14ac:dyDescent="0.25">
      <c r="A3573" t="s">
        <v>545</v>
      </c>
      <c r="B3573" t="s">
        <v>521</v>
      </c>
      <c r="C3573" t="s">
        <v>515</v>
      </c>
      <c r="D3573" s="5" t="s">
        <v>558</v>
      </c>
      <c r="E3573" t="s">
        <v>514</v>
      </c>
      <c r="F3573">
        <v>2</v>
      </c>
      <c r="H3573" t="s">
        <v>531</v>
      </c>
      <c r="I3573" t="s">
        <v>510</v>
      </c>
      <c r="J3573" t="s">
        <v>527</v>
      </c>
      <c r="K3573" s="5" t="s">
        <v>559</v>
      </c>
      <c r="L3573" t="s">
        <v>513</v>
      </c>
      <c r="M3573">
        <v>2</v>
      </c>
    </row>
    <row r="3574" spans="1:13" x14ac:dyDescent="0.25">
      <c r="A3574" t="s">
        <v>545</v>
      </c>
      <c r="B3574" t="s">
        <v>521</v>
      </c>
      <c r="C3574" t="s">
        <v>517</v>
      </c>
      <c r="D3574" s="5" t="s">
        <v>558</v>
      </c>
      <c r="E3574" t="s">
        <v>513</v>
      </c>
      <c r="F3574">
        <v>1</v>
      </c>
      <c r="H3574" t="s">
        <v>531</v>
      </c>
      <c r="I3574" t="s">
        <v>510</v>
      </c>
      <c r="J3574" t="s">
        <v>527</v>
      </c>
      <c r="K3574" s="5" t="s">
        <v>559</v>
      </c>
      <c r="L3574" t="s">
        <v>514</v>
      </c>
      <c r="M3574">
        <v>12</v>
      </c>
    </row>
    <row r="3575" spans="1:13" x14ac:dyDescent="0.25">
      <c r="A3575" t="s">
        <v>545</v>
      </c>
      <c r="B3575" t="s">
        <v>521</v>
      </c>
      <c r="C3575" t="s">
        <v>517</v>
      </c>
      <c r="D3575" s="5" t="s">
        <v>558</v>
      </c>
      <c r="E3575" t="s">
        <v>514</v>
      </c>
      <c r="F3575">
        <v>3</v>
      </c>
      <c r="H3575" t="s">
        <v>531</v>
      </c>
      <c r="I3575" t="s">
        <v>510</v>
      </c>
      <c r="J3575" t="s">
        <v>517</v>
      </c>
      <c r="K3575" s="5" t="s">
        <v>559</v>
      </c>
      <c r="L3575" t="s">
        <v>513</v>
      </c>
      <c r="M3575">
        <v>22</v>
      </c>
    </row>
    <row r="3576" spans="1:13" x14ac:dyDescent="0.25">
      <c r="A3576" t="s">
        <v>545</v>
      </c>
      <c r="B3576" t="s">
        <v>521</v>
      </c>
      <c r="C3576" t="s">
        <v>518</v>
      </c>
      <c r="D3576" s="5" t="s">
        <v>558</v>
      </c>
      <c r="E3576" t="s">
        <v>514</v>
      </c>
      <c r="F3576">
        <v>1</v>
      </c>
      <c r="H3576" t="s">
        <v>531</v>
      </c>
      <c r="I3576" t="s">
        <v>510</v>
      </c>
      <c r="J3576" t="s">
        <v>517</v>
      </c>
      <c r="K3576" s="5" t="s">
        <v>559</v>
      </c>
      <c r="L3576" t="s">
        <v>514</v>
      </c>
      <c r="M3576">
        <v>68</v>
      </c>
    </row>
    <row r="3577" spans="1:13" x14ac:dyDescent="0.25">
      <c r="A3577" t="s">
        <v>545</v>
      </c>
      <c r="B3577" t="s">
        <v>521</v>
      </c>
      <c r="C3577" t="s">
        <v>519</v>
      </c>
      <c r="D3577" s="5" t="s">
        <v>558</v>
      </c>
      <c r="E3577" t="s">
        <v>514</v>
      </c>
      <c r="F3577">
        <v>1</v>
      </c>
      <c r="H3577" t="s">
        <v>531</v>
      </c>
      <c r="I3577" t="s">
        <v>510</v>
      </c>
      <c r="J3577" t="s">
        <v>518</v>
      </c>
      <c r="K3577" s="5" t="s">
        <v>559</v>
      </c>
      <c r="L3577" t="s">
        <v>513</v>
      </c>
      <c r="M3577">
        <v>50</v>
      </c>
    </row>
    <row r="3578" spans="1:13" x14ac:dyDescent="0.25">
      <c r="A3578" t="s">
        <v>545</v>
      </c>
      <c r="B3578" t="s">
        <v>522</v>
      </c>
      <c r="C3578" t="s">
        <v>511</v>
      </c>
      <c r="D3578" s="5" t="s">
        <v>558</v>
      </c>
      <c r="E3578" t="s">
        <v>513</v>
      </c>
      <c r="F3578">
        <v>7</v>
      </c>
      <c r="H3578" t="s">
        <v>531</v>
      </c>
      <c r="I3578" t="s">
        <v>510</v>
      </c>
      <c r="J3578" t="s">
        <v>518</v>
      </c>
      <c r="K3578" s="5" t="s">
        <v>559</v>
      </c>
      <c r="L3578" t="s">
        <v>514</v>
      </c>
      <c r="M3578">
        <v>71</v>
      </c>
    </row>
    <row r="3579" spans="1:13" x14ac:dyDescent="0.25">
      <c r="A3579" t="s">
        <v>545</v>
      </c>
      <c r="B3579" t="s">
        <v>522</v>
      </c>
      <c r="C3579" t="s">
        <v>511</v>
      </c>
      <c r="D3579" s="5" t="s">
        <v>558</v>
      </c>
      <c r="E3579" t="s">
        <v>514</v>
      </c>
      <c r="F3579">
        <v>7</v>
      </c>
      <c r="H3579" t="s">
        <v>531</v>
      </c>
      <c r="I3579" t="s">
        <v>510</v>
      </c>
      <c r="J3579" t="s">
        <v>519</v>
      </c>
      <c r="K3579" s="5" t="s">
        <v>559</v>
      </c>
      <c r="L3579" t="s">
        <v>513</v>
      </c>
      <c r="M3579">
        <v>16</v>
      </c>
    </row>
    <row r="3580" spans="1:13" x14ac:dyDescent="0.25">
      <c r="A3580" t="s">
        <v>545</v>
      </c>
      <c r="B3580" t="s">
        <v>522</v>
      </c>
      <c r="C3580" t="s">
        <v>515</v>
      </c>
      <c r="D3580" s="5" t="s">
        <v>558</v>
      </c>
      <c r="E3580" t="s">
        <v>513</v>
      </c>
      <c r="F3580">
        <v>35</v>
      </c>
      <c r="H3580" t="s">
        <v>531</v>
      </c>
      <c r="I3580" t="s">
        <v>510</v>
      </c>
      <c r="J3580" t="s">
        <v>519</v>
      </c>
      <c r="K3580" s="5" t="s">
        <v>559</v>
      </c>
      <c r="L3580" t="s">
        <v>514</v>
      </c>
      <c r="M3580">
        <v>81</v>
      </c>
    </row>
    <row r="3581" spans="1:13" x14ac:dyDescent="0.25">
      <c r="A3581" t="s">
        <v>545</v>
      </c>
      <c r="B3581" t="s">
        <v>522</v>
      </c>
      <c r="C3581" t="s">
        <v>515</v>
      </c>
      <c r="D3581" s="5" t="s">
        <v>558</v>
      </c>
      <c r="E3581" t="s">
        <v>514</v>
      </c>
      <c r="F3581">
        <v>42</v>
      </c>
      <c r="H3581" t="s">
        <v>531</v>
      </c>
      <c r="I3581" t="s">
        <v>520</v>
      </c>
      <c r="J3581" t="s">
        <v>511</v>
      </c>
      <c r="K3581" s="5" t="s">
        <v>559</v>
      </c>
      <c r="L3581" t="s">
        <v>513</v>
      </c>
      <c r="M3581">
        <v>8</v>
      </c>
    </row>
    <row r="3582" spans="1:13" x14ac:dyDescent="0.25">
      <c r="A3582" t="s">
        <v>545</v>
      </c>
      <c r="B3582" t="s">
        <v>522</v>
      </c>
      <c r="C3582" t="s">
        <v>517</v>
      </c>
      <c r="D3582" s="5" t="s">
        <v>558</v>
      </c>
      <c r="E3582" t="s">
        <v>513</v>
      </c>
      <c r="F3582">
        <v>1</v>
      </c>
      <c r="H3582" t="s">
        <v>531</v>
      </c>
      <c r="I3582" t="s">
        <v>520</v>
      </c>
      <c r="J3582" t="s">
        <v>511</v>
      </c>
      <c r="K3582" s="5" t="s">
        <v>559</v>
      </c>
      <c r="L3582" t="s">
        <v>514</v>
      </c>
      <c r="M3582">
        <v>17</v>
      </c>
    </row>
    <row r="3583" spans="1:13" x14ac:dyDescent="0.25">
      <c r="A3583" t="s">
        <v>545</v>
      </c>
      <c r="B3583" t="s">
        <v>522</v>
      </c>
      <c r="C3583" t="s">
        <v>517</v>
      </c>
      <c r="D3583" s="5" t="s">
        <v>558</v>
      </c>
      <c r="E3583" t="s">
        <v>514</v>
      </c>
      <c r="F3583">
        <v>3</v>
      </c>
      <c r="H3583" t="s">
        <v>531</v>
      </c>
      <c r="I3583" t="s">
        <v>520</v>
      </c>
      <c r="J3583" t="s">
        <v>515</v>
      </c>
      <c r="K3583" s="5" t="s">
        <v>559</v>
      </c>
      <c r="L3583" t="s">
        <v>513</v>
      </c>
      <c r="M3583">
        <v>502</v>
      </c>
    </row>
    <row r="3584" spans="1:13" x14ac:dyDescent="0.25">
      <c r="A3584" t="s">
        <v>545</v>
      </c>
      <c r="B3584" t="s">
        <v>522</v>
      </c>
      <c r="C3584" t="s">
        <v>518</v>
      </c>
      <c r="D3584" s="5" t="s">
        <v>558</v>
      </c>
      <c r="E3584" t="s">
        <v>513</v>
      </c>
      <c r="F3584">
        <v>3</v>
      </c>
      <c r="H3584" t="s">
        <v>531</v>
      </c>
      <c r="I3584" t="s">
        <v>520</v>
      </c>
      <c r="J3584" t="s">
        <v>515</v>
      </c>
      <c r="K3584" s="5" t="s">
        <v>559</v>
      </c>
      <c r="L3584" t="s">
        <v>514</v>
      </c>
      <c r="M3584">
        <v>775</v>
      </c>
    </row>
    <row r="3585" spans="1:13" x14ac:dyDescent="0.25">
      <c r="A3585" t="s">
        <v>545</v>
      </c>
      <c r="B3585" t="s">
        <v>522</v>
      </c>
      <c r="C3585" t="s">
        <v>518</v>
      </c>
      <c r="D3585" s="5" t="s">
        <v>558</v>
      </c>
      <c r="E3585" t="s">
        <v>514</v>
      </c>
      <c r="F3585">
        <v>1</v>
      </c>
      <c r="H3585" t="s">
        <v>531</v>
      </c>
      <c r="I3585" t="s">
        <v>520</v>
      </c>
      <c r="J3585" t="s">
        <v>527</v>
      </c>
      <c r="K3585" s="5" t="s">
        <v>559</v>
      </c>
      <c r="L3585" t="s">
        <v>513</v>
      </c>
      <c r="M3585">
        <v>4</v>
      </c>
    </row>
    <row r="3586" spans="1:13" x14ac:dyDescent="0.25">
      <c r="A3586" t="s">
        <v>545</v>
      </c>
      <c r="B3586" t="s">
        <v>522</v>
      </c>
      <c r="C3586" t="s">
        <v>519</v>
      </c>
      <c r="D3586" s="5" t="s">
        <v>558</v>
      </c>
      <c r="E3586" t="s">
        <v>513</v>
      </c>
      <c r="F3586">
        <v>2</v>
      </c>
      <c r="H3586" t="s">
        <v>531</v>
      </c>
      <c r="I3586" t="s">
        <v>520</v>
      </c>
      <c r="J3586" t="s">
        <v>527</v>
      </c>
      <c r="K3586" s="5" t="s">
        <v>559</v>
      </c>
      <c r="L3586" t="s">
        <v>514</v>
      </c>
      <c r="M3586">
        <v>5</v>
      </c>
    </row>
    <row r="3587" spans="1:13" x14ac:dyDescent="0.25">
      <c r="A3587" t="s">
        <v>545</v>
      </c>
      <c r="B3587" t="s">
        <v>522</v>
      </c>
      <c r="C3587" t="s">
        <v>519</v>
      </c>
      <c r="D3587" s="5" t="s">
        <v>558</v>
      </c>
      <c r="E3587" t="s">
        <v>514</v>
      </c>
      <c r="F3587">
        <v>1</v>
      </c>
      <c r="H3587" t="s">
        <v>531</v>
      </c>
      <c r="I3587" t="s">
        <v>520</v>
      </c>
      <c r="J3587" t="s">
        <v>517</v>
      </c>
      <c r="K3587" s="5" t="s">
        <v>559</v>
      </c>
      <c r="L3587" t="s">
        <v>513</v>
      </c>
      <c r="M3587">
        <v>8</v>
      </c>
    </row>
    <row r="3588" spans="1:13" x14ac:dyDescent="0.25">
      <c r="A3588" t="s">
        <v>545</v>
      </c>
      <c r="B3588" t="s">
        <v>523</v>
      </c>
      <c r="C3588" t="s">
        <v>511</v>
      </c>
      <c r="D3588" s="5" t="s">
        <v>558</v>
      </c>
      <c r="E3588" t="s">
        <v>514</v>
      </c>
      <c r="F3588">
        <v>3</v>
      </c>
      <c r="H3588" t="s">
        <v>531</v>
      </c>
      <c r="I3588" t="s">
        <v>520</v>
      </c>
      <c r="J3588" t="s">
        <v>517</v>
      </c>
      <c r="K3588" s="5" t="s">
        <v>559</v>
      </c>
      <c r="L3588" t="s">
        <v>514</v>
      </c>
      <c r="M3588">
        <v>6</v>
      </c>
    </row>
    <row r="3589" spans="1:13" x14ac:dyDescent="0.25">
      <c r="A3589" t="s">
        <v>545</v>
      </c>
      <c r="B3589" t="s">
        <v>523</v>
      </c>
      <c r="C3589" t="s">
        <v>515</v>
      </c>
      <c r="D3589" s="5" t="s">
        <v>558</v>
      </c>
      <c r="E3589" t="s">
        <v>513</v>
      </c>
      <c r="F3589">
        <v>49</v>
      </c>
      <c r="H3589" t="s">
        <v>531</v>
      </c>
      <c r="I3589" t="s">
        <v>520</v>
      </c>
      <c r="J3589" t="s">
        <v>518</v>
      </c>
      <c r="K3589" s="5" t="s">
        <v>559</v>
      </c>
      <c r="L3589" t="s">
        <v>513</v>
      </c>
      <c r="M3589">
        <v>30</v>
      </c>
    </row>
    <row r="3590" spans="1:13" x14ac:dyDescent="0.25">
      <c r="A3590" t="s">
        <v>545</v>
      </c>
      <c r="B3590" t="s">
        <v>523</v>
      </c>
      <c r="C3590" t="s">
        <v>515</v>
      </c>
      <c r="D3590" s="5" t="s">
        <v>558</v>
      </c>
      <c r="E3590" t="s">
        <v>514</v>
      </c>
      <c r="F3590">
        <v>66</v>
      </c>
      <c r="H3590" t="s">
        <v>531</v>
      </c>
      <c r="I3590" t="s">
        <v>520</v>
      </c>
      <c r="J3590" t="s">
        <v>518</v>
      </c>
      <c r="K3590" s="5" t="s">
        <v>559</v>
      </c>
      <c r="L3590" t="s">
        <v>514</v>
      </c>
      <c r="M3590">
        <v>42</v>
      </c>
    </row>
    <row r="3591" spans="1:13" x14ac:dyDescent="0.25">
      <c r="A3591" t="s">
        <v>545</v>
      </c>
      <c r="B3591" t="s">
        <v>523</v>
      </c>
      <c r="C3591" t="s">
        <v>517</v>
      </c>
      <c r="D3591" s="5" t="s">
        <v>558</v>
      </c>
      <c r="E3591" t="s">
        <v>513</v>
      </c>
      <c r="F3591">
        <v>2</v>
      </c>
      <c r="H3591" t="s">
        <v>531</v>
      </c>
      <c r="I3591" t="s">
        <v>520</v>
      </c>
      <c r="J3591" t="s">
        <v>519</v>
      </c>
      <c r="K3591" s="5" t="s">
        <v>559</v>
      </c>
      <c r="L3591" t="s">
        <v>514</v>
      </c>
      <c r="M3591">
        <v>2</v>
      </c>
    </row>
    <row r="3592" spans="1:13" x14ac:dyDescent="0.25">
      <c r="A3592" t="s">
        <v>545</v>
      </c>
      <c r="B3592" t="s">
        <v>523</v>
      </c>
      <c r="C3592" t="s">
        <v>517</v>
      </c>
      <c r="D3592" s="5" t="s">
        <v>558</v>
      </c>
      <c r="E3592" t="s">
        <v>514</v>
      </c>
      <c r="F3592">
        <v>1</v>
      </c>
      <c r="H3592" t="s">
        <v>531</v>
      </c>
      <c r="I3592" t="s">
        <v>521</v>
      </c>
      <c r="J3592" t="s">
        <v>511</v>
      </c>
      <c r="K3592" s="5" t="s">
        <v>559</v>
      </c>
      <c r="L3592" t="s">
        <v>513</v>
      </c>
      <c r="M3592">
        <v>2</v>
      </c>
    </row>
    <row r="3593" spans="1:13" x14ac:dyDescent="0.25">
      <c r="A3593" t="s">
        <v>545</v>
      </c>
      <c r="B3593" t="s">
        <v>523</v>
      </c>
      <c r="C3593" t="s">
        <v>518</v>
      </c>
      <c r="D3593" s="5" t="s">
        <v>558</v>
      </c>
      <c r="E3593" t="s">
        <v>513</v>
      </c>
      <c r="F3593">
        <v>2</v>
      </c>
      <c r="H3593" t="s">
        <v>531</v>
      </c>
      <c r="I3593" t="s">
        <v>521</v>
      </c>
      <c r="J3593" t="s">
        <v>511</v>
      </c>
      <c r="K3593" s="5" t="s">
        <v>559</v>
      </c>
      <c r="L3593" t="s">
        <v>514</v>
      </c>
      <c r="M3593">
        <v>1</v>
      </c>
    </row>
    <row r="3594" spans="1:13" x14ac:dyDescent="0.25">
      <c r="A3594" t="s">
        <v>545</v>
      </c>
      <c r="B3594" t="s">
        <v>523</v>
      </c>
      <c r="C3594" t="s">
        <v>518</v>
      </c>
      <c r="D3594" s="5" t="s">
        <v>558</v>
      </c>
      <c r="E3594" t="s">
        <v>514</v>
      </c>
      <c r="F3594">
        <v>1</v>
      </c>
      <c r="H3594" t="s">
        <v>531</v>
      </c>
      <c r="I3594" t="s">
        <v>521</v>
      </c>
      <c r="J3594" t="s">
        <v>515</v>
      </c>
      <c r="K3594" s="5" t="s">
        <v>559</v>
      </c>
      <c r="L3594" t="s">
        <v>514</v>
      </c>
      <c r="M3594">
        <v>2</v>
      </c>
    </row>
    <row r="3595" spans="1:13" x14ac:dyDescent="0.25">
      <c r="A3595" t="s">
        <v>545</v>
      </c>
      <c r="B3595" t="s">
        <v>524</v>
      </c>
      <c r="C3595" t="s">
        <v>515</v>
      </c>
      <c r="D3595" s="5" t="s">
        <v>558</v>
      </c>
      <c r="E3595" t="s">
        <v>513</v>
      </c>
      <c r="F3595">
        <v>74</v>
      </c>
      <c r="H3595" t="s">
        <v>531</v>
      </c>
      <c r="I3595" t="s">
        <v>521</v>
      </c>
      <c r="J3595" t="s">
        <v>527</v>
      </c>
      <c r="K3595" s="5" t="s">
        <v>559</v>
      </c>
      <c r="L3595" t="s">
        <v>514</v>
      </c>
      <c r="M3595">
        <v>1</v>
      </c>
    </row>
    <row r="3596" spans="1:13" x14ac:dyDescent="0.25">
      <c r="A3596" t="s">
        <v>545</v>
      </c>
      <c r="B3596" t="s">
        <v>524</v>
      </c>
      <c r="C3596" t="s">
        <v>515</v>
      </c>
      <c r="D3596" s="5" t="s">
        <v>558</v>
      </c>
      <c r="E3596" t="s">
        <v>514</v>
      </c>
      <c r="F3596">
        <v>101</v>
      </c>
      <c r="H3596" t="s">
        <v>531</v>
      </c>
      <c r="I3596" t="s">
        <v>521</v>
      </c>
      <c r="J3596" t="s">
        <v>517</v>
      </c>
      <c r="K3596" s="5" t="s">
        <v>559</v>
      </c>
      <c r="L3596" t="s">
        <v>514</v>
      </c>
      <c r="M3596">
        <v>1</v>
      </c>
    </row>
    <row r="3597" spans="1:13" x14ac:dyDescent="0.25">
      <c r="A3597" t="s">
        <v>545</v>
      </c>
      <c r="B3597" t="s">
        <v>524</v>
      </c>
      <c r="C3597" t="s">
        <v>517</v>
      </c>
      <c r="D3597" s="5" t="s">
        <v>558</v>
      </c>
      <c r="E3597" t="s">
        <v>514</v>
      </c>
      <c r="F3597">
        <v>5</v>
      </c>
      <c r="H3597" t="s">
        <v>531</v>
      </c>
      <c r="I3597" t="s">
        <v>522</v>
      </c>
      <c r="J3597" t="s">
        <v>511</v>
      </c>
      <c r="K3597" s="5" t="s">
        <v>559</v>
      </c>
      <c r="L3597" t="s">
        <v>513</v>
      </c>
      <c r="M3597">
        <v>10</v>
      </c>
    </row>
    <row r="3598" spans="1:13" x14ac:dyDescent="0.25">
      <c r="A3598" t="s">
        <v>545</v>
      </c>
      <c r="B3598" t="s">
        <v>524</v>
      </c>
      <c r="C3598" t="s">
        <v>518</v>
      </c>
      <c r="D3598" s="5" t="s">
        <v>558</v>
      </c>
      <c r="E3598" t="s">
        <v>513</v>
      </c>
      <c r="F3598">
        <v>4</v>
      </c>
      <c r="H3598" t="s">
        <v>531</v>
      </c>
      <c r="I3598" t="s">
        <v>522</v>
      </c>
      <c r="J3598" t="s">
        <v>511</v>
      </c>
      <c r="K3598" s="5" t="s">
        <v>559</v>
      </c>
      <c r="L3598" t="s">
        <v>514</v>
      </c>
      <c r="M3598">
        <v>19</v>
      </c>
    </row>
    <row r="3599" spans="1:13" x14ac:dyDescent="0.25">
      <c r="A3599" t="s">
        <v>545</v>
      </c>
      <c r="B3599" t="s">
        <v>525</v>
      </c>
      <c r="C3599" t="s">
        <v>515</v>
      </c>
      <c r="D3599" s="5" t="s">
        <v>558</v>
      </c>
      <c r="E3599" t="s">
        <v>513</v>
      </c>
      <c r="F3599">
        <v>2</v>
      </c>
      <c r="H3599" t="s">
        <v>531</v>
      </c>
      <c r="I3599" t="s">
        <v>522</v>
      </c>
      <c r="J3599" t="s">
        <v>515</v>
      </c>
      <c r="K3599" s="5" t="s">
        <v>559</v>
      </c>
      <c r="L3599" t="s">
        <v>513</v>
      </c>
      <c r="M3599">
        <v>63</v>
      </c>
    </row>
    <row r="3600" spans="1:13" x14ac:dyDescent="0.25">
      <c r="A3600" t="s">
        <v>545</v>
      </c>
      <c r="B3600" t="s">
        <v>525</v>
      </c>
      <c r="C3600" t="s">
        <v>515</v>
      </c>
      <c r="D3600" s="5" t="s">
        <v>558</v>
      </c>
      <c r="E3600" t="s">
        <v>514</v>
      </c>
      <c r="F3600">
        <v>7</v>
      </c>
      <c r="H3600" t="s">
        <v>531</v>
      </c>
      <c r="I3600" t="s">
        <v>522</v>
      </c>
      <c r="J3600" t="s">
        <v>515</v>
      </c>
      <c r="K3600" s="5" t="s">
        <v>559</v>
      </c>
      <c r="L3600" t="s">
        <v>514</v>
      </c>
      <c r="M3600">
        <v>97</v>
      </c>
    </row>
    <row r="3601" spans="1:13" x14ac:dyDescent="0.25">
      <c r="A3601" t="s">
        <v>545</v>
      </c>
      <c r="B3601" t="s">
        <v>525</v>
      </c>
      <c r="C3601" t="s">
        <v>518</v>
      </c>
      <c r="D3601" s="5" t="s">
        <v>558</v>
      </c>
      <c r="E3601" t="s">
        <v>513</v>
      </c>
      <c r="F3601">
        <v>1</v>
      </c>
      <c r="H3601" t="s">
        <v>531</v>
      </c>
      <c r="I3601" t="s">
        <v>522</v>
      </c>
      <c r="J3601" t="s">
        <v>527</v>
      </c>
      <c r="K3601" s="5" t="s">
        <v>559</v>
      </c>
      <c r="L3601" t="s">
        <v>514</v>
      </c>
      <c r="M3601">
        <v>1</v>
      </c>
    </row>
    <row r="3602" spans="1:13" x14ac:dyDescent="0.25">
      <c r="A3602" t="s">
        <v>546</v>
      </c>
      <c r="B3602" t="s">
        <v>510</v>
      </c>
      <c r="C3602" t="s">
        <v>511</v>
      </c>
      <c r="D3602" s="5" t="s">
        <v>558</v>
      </c>
      <c r="E3602" t="s">
        <v>513</v>
      </c>
      <c r="F3602">
        <v>143</v>
      </c>
      <c r="H3602" t="s">
        <v>531</v>
      </c>
      <c r="I3602" t="s">
        <v>522</v>
      </c>
      <c r="J3602" t="s">
        <v>517</v>
      </c>
      <c r="K3602" s="5" t="s">
        <v>559</v>
      </c>
      <c r="L3602" t="s">
        <v>513</v>
      </c>
      <c r="M3602">
        <v>1</v>
      </c>
    </row>
    <row r="3603" spans="1:13" x14ac:dyDescent="0.25">
      <c r="A3603" t="s">
        <v>546</v>
      </c>
      <c r="B3603" t="s">
        <v>510</v>
      </c>
      <c r="C3603" t="s">
        <v>511</v>
      </c>
      <c r="D3603" s="5" t="s">
        <v>558</v>
      </c>
      <c r="E3603" t="s">
        <v>514</v>
      </c>
      <c r="F3603">
        <v>285</v>
      </c>
      <c r="H3603" t="s">
        <v>531</v>
      </c>
      <c r="I3603" t="s">
        <v>522</v>
      </c>
      <c r="J3603" t="s">
        <v>518</v>
      </c>
      <c r="K3603" s="5" t="s">
        <v>559</v>
      </c>
      <c r="L3603" t="s">
        <v>513</v>
      </c>
      <c r="M3603">
        <v>10</v>
      </c>
    </row>
    <row r="3604" spans="1:13" x14ac:dyDescent="0.25">
      <c r="A3604" t="s">
        <v>546</v>
      </c>
      <c r="B3604" t="s">
        <v>510</v>
      </c>
      <c r="C3604" t="s">
        <v>515</v>
      </c>
      <c r="D3604" s="5" t="s">
        <v>558</v>
      </c>
      <c r="E3604" t="s">
        <v>513</v>
      </c>
      <c r="F3604">
        <v>588</v>
      </c>
      <c r="H3604" t="s">
        <v>531</v>
      </c>
      <c r="I3604" t="s">
        <v>522</v>
      </c>
      <c r="J3604" t="s">
        <v>518</v>
      </c>
      <c r="K3604" s="5" t="s">
        <v>559</v>
      </c>
      <c r="L3604" t="s">
        <v>514</v>
      </c>
      <c r="M3604">
        <v>14</v>
      </c>
    </row>
    <row r="3605" spans="1:13" x14ac:dyDescent="0.25">
      <c r="A3605" t="s">
        <v>546</v>
      </c>
      <c r="B3605" t="s">
        <v>510</v>
      </c>
      <c r="C3605" t="s">
        <v>515</v>
      </c>
      <c r="D3605" s="5" t="s">
        <v>558</v>
      </c>
      <c r="E3605" t="s">
        <v>514</v>
      </c>
      <c r="F3605">
        <v>718</v>
      </c>
      <c r="H3605" t="s">
        <v>531</v>
      </c>
      <c r="I3605" t="s">
        <v>522</v>
      </c>
      <c r="J3605" t="s">
        <v>519</v>
      </c>
      <c r="K3605" s="5" t="s">
        <v>559</v>
      </c>
      <c r="L3605" t="s">
        <v>514</v>
      </c>
      <c r="M3605">
        <v>1</v>
      </c>
    </row>
    <row r="3606" spans="1:13" x14ac:dyDescent="0.25">
      <c r="A3606" t="s">
        <v>546</v>
      </c>
      <c r="B3606" t="s">
        <v>510</v>
      </c>
      <c r="C3606" t="s">
        <v>527</v>
      </c>
      <c r="D3606" s="5" t="s">
        <v>558</v>
      </c>
      <c r="E3606" t="s">
        <v>513</v>
      </c>
      <c r="F3606">
        <v>5</v>
      </c>
      <c r="H3606" t="s">
        <v>531</v>
      </c>
      <c r="I3606" t="s">
        <v>523</v>
      </c>
      <c r="J3606" t="s">
        <v>515</v>
      </c>
      <c r="K3606" s="5" t="s">
        <v>559</v>
      </c>
      <c r="L3606" t="s">
        <v>513</v>
      </c>
      <c r="M3606">
        <v>49</v>
      </c>
    </row>
    <row r="3607" spans="1:13" x14ac:dyDescent="0.25">
      <c r="A3607" t="s">
        <v>546</v>
      </c>
      <c r="B3607" t="s">
        <v>510</v>
      </c>
      <c r="C3607" t="s">
        <v>527</v>
      </c>
      <c r="D3607" s="5" t="s">
        <v>558</v>
      </c>
      <c r="E3607" t="s">
        <v>514</v>
      </c>
      <c r="F3607">
        <v>4</v>
      </c>
      <c r="H3607" t="s">
        <v>531</v>
      </c>
      <c r="I3607" t="s">
        <v>523</v>
      </c>
      <c r="J3607" t="s">
        <v>515</v>
      </c>
      <c r="K3607" s="5" t="s">
        <v>559</v>
      </c>
      <c r="L3607" t="s">
        <v>514</v>
      </c>
      <c r="M3607">
        <v>72</v>
      </c>
    </row>
    <row r="3608" spans="1:13" x14ac:dyDescent="0.25">
      <c r="A3608" t="s">
        <v>546</v>
      </c>
      <c r="B3608" t="s">
        <v>510</v>
      </c>
      <c r="C3608" t="s">
        <v>517</v>
      </c>
      <c r="D3608" s="5" t="s">
        <v>558</v>
      </c>
      <c r="E3608" t="s">
        <v>513</v>
      </c>
      <c r="F3608">
        <v>24</v>
      </c>
      <c r="H3608" t="s">
        <v>531</v>
      </c>
      <c r="I3608" t="s">
        <v>523</v>
      </c>
      <c r="J3608" t="s">
        <v>517</v>
      </c>
      <c r="K3608" s="5" t="s">
        <v>559</v>
      </c>
      <c r="L3608" t="s">
        <v>513</v>
      </c>
      <c r="M3608">
        <v>1</v>
      </c>
    </row>
    <row r="3609" spans="1:13" x14ac:dyDescent="0.25">
      <c r="A3609" t="s">
        <v>546</v>
      </c>
      <c r="B3609" t="s">
        <v>510</v>
      </c>
      <c r="C3609" t="s">
        <v>517</v>
      </c>
      <c r="D3609" s="5" t="s">
        <v>558</v>
      </c>
      <c r="E3609" t="s">
        <v>514</v>
      </c>
      <c r="F3609">
        <v>126</v>
      </c>
      <c r="H3609" t="s">
        <v>531</v>
      </c>
      <c r="I3609" t="s">
        <v>523</v>
      </c>
      <c r="J3609" t="s">
        <v>517</v>
      </c>
      <c r="K3609" s="5" t="s">
        <v>559</v>
      </c>
      <c r="L3609" t="s">
        <v>514</v>
      </c>
      <c r="M3609">
        <v>3</v>
      </c>
    </row>
    <row r="3610" spans="1:13" x14ac:dyDescent="0.25">
      <c r="A3610" t="s">
        <v>546</v>
      </c>
      <c r="B3610" t="s">
        <v>510</v>
      </c>
      <c r="C3610" t="s">
        <v>518</v>
      </c>
      <c r="D3610" s="5" t="s">
        <v>558</v>
      </c>
      <c r="E3610" t="s">
        <v>513</v>
      </c>
      <c r="F3610">
        <v>105</v>
      </c>
      <c r="H3610" t="s">
        <v>531</v>
      </c>
      <c r="I3610" t="s">
        <v>523</v>
      </c>
      <c r="J3610" t="s">
        <v>518</v>
      </c>
      <c r="K3610" s="5" t="s">
        <v>559</v>
      </c>
      <c r="L3610" t="s">
        <v>514</v>
      </c>
      <c r="M3610">
        <v>3</v>
      </c>
    </row>
    <row r="3611" spans="1:13" x14ac:dyDescent="0.25">
      <c r="A3611" t="s">
        <v>546</v>
      </c>
      <c r="B3611" t="s">
        <v>510</v>
      </c>
      <c r="C3611" t="s">
        <v>518</v>
      </c>
      <c r="D3611" s="5" t="s">
        <v>558</v>
      </c>
      <c r="E3611" t="s">
        <v>514</v>
      </c>
      <c r="F3611">
        <v>192</v>
      </c>
      <c r="H3611" t="s">
        <v>531</v>
      </c>
      <c r="I3611" t="s">
        <v>523</v>
      </c>
      <c r="J3611" t="s">
        <v>519</v>
      </c>
      <c r="K3611" s="5" t="s">
        <v>559</v>
      </c>
      <c r="L3611" t="s">
        <v>514</v>
      </c>
      <c r="M3611">
        <v>1</v>
      </c>
    </row>
    <row r="3612" spans="1:13" x14ac:dyDescent="0.25">
      <c r="A3612" t="s">
        <v>546</v>
      </c>
      <c r="B3612" t="s">
        <v>510</v>
      </c>
      <c r="C3612" t="s">
        <v>519</v>
      </c>
      <c r="D3612" s="5" t="s">
        <v>558</v>
      </c>
      <c r="E3612" t="s">
        <v>513</v>
      </c>
      <c r="F3612">
        <v>11</v>
      </c>
      <c r="H3612" t="s">
        <v>531</v>
      </c>
      <c r="I3612" t="s">
        <v>524</v>
      </c>
      <c r="J3612" t="s">
        <v>511</v>
      </c>
      <c r="K3612" s="5" t="s">
        <v>559</v>
      </c>
      <c r="L3612" t="s">
        <v>513</v>
      </c>
      <c r="M3612">
        <v>3</v>
      </c>
    </row>
    <row r="3613" spans="1:13" x14ac:dyDescent="0.25">
      <c r="A3613" t="s">
        <v>546</v>
      </c>
      <c r="B3613" t="s">
        <v>510</v>
      </c>
      <c r="C3613" t="s">
        <v>519</v>
      </c>
      <c r="D3613" s="5" t="s">
        <v>558</v>
      </c>
      <c r="E3613" t="s">
        <v>514</v>
      </c>
      <c r="F3613">
        <v>124</v>
      </c>
      <c r="H3613" t="s">
        <v>531</v>
      </c>
      <c r="I3613" t="s">
        <v>524</v>
      </c>
      <c r="J3613" t="s">
        <v>511</v>
      </c>
      <c r="K3613" s="5" t="s">
        <v>559</v>
      </c>
      <c r="L3613" t="s">
        <v>514</v>
      </c>
      <c r="M3613">
        <v>4</v>
      </c>
    </row>
    <row r="3614" spans="1:13" x14ac:dyDescent="0.25">
      <c r="A3614" t="s">
        <v>546</v>
      </c>
      <c r="B3614" t="s">
        <v>520</v>
      </c>
      <c r="C3614" t="s">
        <v>511</v>
      </c>
      <c r="D3614" s="5" t="s">
        <v>558</v>
      </c>
      <c r="E3614" t="s">
        <v>513</v>
      </c>
      <c r="F3614">
        <v>4</v>
      </c>
      <c r="H3614" t="s">
        <v>531</v>
      </c>
      <c r="I3614" t="s">
        <v>524</v>
      </c>
      <c r="J3614" t="s">
        <v>515</v>
      </c>
      <c r="K3614" s="5" t="s">
        <v>559</v>
      </c>
      <c r="L3614" t="s">
        <v>513</v>
      </c>
      <c r="M3614">
        <v>118</v>
      </c>
    </row>
    <row r="3615" spans="1:13" x14ac:dyDescent="0.25">
      <c r="A3615" t="s">
        <v>546</v>
      </c>
      <c r="B3615" t="s">
        <v>520</v>
      </c>
      <c r="C3615" t="s">
        <v>511</v>
      </c>
      <c r="D3615" s="5" t="s">
        <v>558</v>
      </c>
      <c r="E3615" t="s">
        <v>514</v>
      </c>
      <c r="F3615">
        <v>5</v>
      </c>
      <c r="H3615" t="s">
        <v>531</v>
      </c>
      <c r="I3615" t="s">
        <v>524</v>
      </c>
      <c r="J3615" t="s">
        <v>515</v>
      </c>
      <c r="K3615" s="5" t="s">
        <v>559</v>
      </c>
      <c r="L3615" t="s">
        <v>514</v>
      </c>
      <c r="M3615">
        <v>150</v>
      </c>
    </row>
    <row r="3616" spans="1:13" x14ac:dyDescent="0.25">
      <c r="A3616" t="s">
        <v>546</v>
      </c>
      <c r="B3616" t="s">
        <v>520</v>
      </c>
      <c r="C3616" t="s">
        <v>515</v>
      </c>
      <c r="D3616" s="5" t="s">
        <v>558</v>
      </c>
      <c r="E3616" t="s">
        <v>513</v>
      </c>
      <c r="F3616">
        <v>274</v>
      </c>
      <c r="H3616" t="s">
        <v>531</v>
      </c>
      <c r="I3616" t="s">
        <v>524</v>
      </c>
      <c r="J3616" t="s">
        <v>527</v>
      </c>
      <c r="K3616" s="5" t="s">
        <v>559</v>
      </c>
      <c r="L3616" t="s">
        <v>513</v>
      </c>
      <c r="M3616">
        <v>1</v>
      </c>
    </row>
    <row r="3617" spans="1:13" x14ac:dyDescent="0.25">
      <c r="A3617" t="s">
        <v>546</v>
      </c>
      <c r="B3617" t="s">
        <v>520</v>
      </c>
      <c r="C3617" t="s">
        <v>515</v>
      </c>
      <c r="D3617" s="5" t="s">
        <v>558</v>
      </c>
      <c r="E3617" t="s">
        <v>514</v>
      </c>
      <c r="F3617">
        <v>337</v>
      </c>
      <c r="H3617" t="s">
        <v>531</v>
      </c>
      <c r="I3617" t="s">
        <v>524</v>
      </c>
      <c r="J3617" t="s">
        <v>527</v>
      </c>
      <c r="K3617" s="5" t="s">
        <v>559</v>
      </c>
      <c r="L3617" t="s">
        <v>514</v>
      </c>
      <c r="M3617">
        <v>1</v>
      </c>
    </row>
    <row r="3618" spans="1:13" x14ac:dyDescent="0.25">
      <c r="A3618" t="s">
        <v>546</v>
      </c>
      <c r="B3618" t="s">
        <v>520</v>
      </c>
      <c r="C3618" t="s">
        <v>517</v>
      </c>
      <c r="D3618" s="5" t="s">
        <v>558</v>
      </c>
      <c r="E3618" t="s">
        <v>514</v>
      </c>
      <c r="F3618">
        <v>1</v>
      </c>
      <c r="H3618" t="s">
        <v>531</v>
      </c>
      <c r="I3618" t="s">
        <v>524</v>
      </c>
      <c r="J3618" t="s">
        <v>517</v>
      </c>
      <c r="K3618" s="5" t="s">
        <v>559</v>
      </c>
      <c r="L3618" t="s">
        <v>513</v>
      </c>
      <c r="M3618">
        <v>3</v>
      </c>
    </row>
    <row r="3619" spans="1:13" x14ac:dyDescent="0.25">
      <c r="A3619" t="s">
        <v>546</v>
      </c>
      <c r="B3619" t="s">
        <v>520</v>
      </c>
      <c r="C3619" t="s">
        <v>518</v>
      </c>
      <c r="D3619" s="5" t="s">
        <v>558</v>
      </c>
      <c r="E3619" t="s">
        <v>513</v>
      </c>
      <c r="F3619">
        <v>34</v>
      </c>
      <c r="H3619" t="s">
        <v>531</v>
      </c>
      <c r="I3619" t="s">
        <v>524</v>
      </c>
      <c r="J3619" t="s">
        <v>517</v>
      </c>
      <c r="K3619" s="5" t="s">
        <v>559</v>
      </c>
      <c r="L3619" t="s">
        <v>514</v>
      </c>
      <c r="M3619">
        <v>3</v>
      </c>
    </row>
    <row r="3620" spans="1:13" x14ac:dyDescent="0.25">
      <c r="A3620" t="s">
        <v>546</v>
      </c>
      <c r="B3620" t="s">
        <v>520</v>
      </c>
      <c r="C3620" t="s">
        <v>518</v>
      </c>
      <c r="D3620" s="5" t="s">
        <v>558</v>
      </c>
      <c r="E3620" t="s">
        <v>514</v>
      </c>
      <c r="F3620">
        <v>31</v>
      </c>
      <c r="H3620" t="s">
        <v>531</v>
      </c>
      <c r="I3620" t="s">
        <v>524</v>
      </c>
      <c r="J3620" t="s">
        <v>518</v>
      </c>
      <c r="K3620" s="5" t="s">
        <v>559</v>
      </c>
      <c r="L3620" t="s">
        <v>513</v>
      </c>
      <c r="M3620">
        <v>8</v>
      </c>
    </row>
    <row r="3621" spans="1:13" x14ac:dyDescent="0.25">
      <c r="A3621" t="s">
        <v>546</v>
      </c>
      <c r="B3621" t="s">
        <v>520</v>
      </c>
      <c r="C3621" t="s">
        <v>519</v>
      </c>
      <c r="D3621" s="5" t="s">
        <v>558</v>
      </c>
      <c r="E3621" t="s">
        <v>514</v>
      </c>
      <c r="F3621">
        <v>1</v>
      </c>
      <c r="H3621" t="s">
        <v>531</v>
      </c>
      <c r="I3621" t="s">
        <v>524</v>
      </c>
      <c r="J3621" t="s">
        <v>518</v>
      </c>
      <c r="K3621" s="5" t="s">
        <v>559</v>
      </c>
      <c r="L3621" t="s">
        <v>514</v>
      </c>
      <c r="M3621">
        <v>10</v>
      </c>
    </row>
    <row r="3622" spans="1:13" x14ac:dyDescent="0.25">
      <c r="A3622" t="s">
        <v>546</v>
      </c>
      <c r="B3622" t="s">
        <v>521</v>
      </c>
      <c r="C3622" t="s">
        <v>511</v>
      </c>
      <c r="D3622" s="5" t="s">
        <v>558</v>
      </c>
      <c r="E3622" t="s">
        <v>513</v>
      </c>
      <c r="F3622">
        <v>3</v>
      </c>
      <c r="H3622" t="s">
        <v>531</v>
      </c>
      <c r="I3622" t="s">
        <v>525</v>
      </c>
      <c r="J3622" t="s">
        <v>515</v>
      </c>
      <c r="K3622" s="5" t="s">
        <v>559</v>
      </c>
      <c r="L3622" t="s">
        <v>513</v>
      </c>
      <c r="M3622">
        <v>8</v>
      </c>
    </row>
    <row r="3623" spans="1:13" x14ac:dyDescent="0.25">
      <c r="A3623" t="s">
        <v>546</v>
      </c>
      <c r="B3623" t="s">
        <v>521</v>
      </c>
      <c r="C3623" t="s">
        <v>511</v>
      </c>
      <c r="D3623" s="5" t="s">
        <v>558</v>
      </c>
      <c r="E3623" t="s">
        <v>514</v>
      </c>
      <c r="F3623">
        <v>16</v>
      </c>
      <c r="H3623" t="s">
        <v>531</v>
      </c>
      <c r="I3623" t="s">
        <v>525</v>
      </c>
      <c r="J3623" t="s">
        <v>515</v>
      </c>
      <c r="K3623" s="5" t="s">
        <v>559</v>
      </c>
      <c r="L3623" t="s">
        <v>514</v>
      </c>
      <c r="M3623">
        <v>17</v>
      </c>
    </row>
    <row r="3624" spans="1:13" x14ac:dyDescent="0.25">
      <c r="A3624" t="s">
        <v>546</v>
      </c>
      <c r="B3624" t="s">
        <v>521</v>
      </c>
      <c r="C3624" t="s">
        <v>515</v>
      </c>
      <c r="D3624" s="5" t="s">
        <v>558</v>
      </c>
      <c r="E3624" t="s">
        <v>513</v>
      </c>
      <c r="F3624">
        <v>6</v>
      </c>
      <c r="H3624" t="s">
        <v>531</v>
      </c>
      <c r="I3624" t="s">
        <v>525</v>
      </c>
      <c r="J3624" t="s">
        <v>518</v>
      </c>
      <c r="K3624" s="5" t="s">
        <v>559</v>
      </c>
      <c r="L3624" t="s">
        <v>513</v>
      </c>
      <c r="M3624">
        <v>1</v>
      </c>
    </row>
    <row r="3625" spans="1:13" x14ac:dyDescent="0.25">
      <c r="A3625" t="s">
        <v>546</v>
      </c>
      <c r="B3625" t="s">
        <v>521</v>
      </c>
      <c r="C3625" t="s">
        <v>515</v>
      </c>
      <c r="D3625" s="5" t="s">
        <v>558</v>
      </c>
      <c r="E3625" t="s">
        <v>514</v>
      </c>
      <c r="F3625">
        <v>9</v>
      </c>
      <c r="H3625" t="s">
        <v>531</v>
      </c>
      <c r="I3625" t="s">
        <v>525</v>
      </c>
      <c r="J3625" t="s">
        <v>518</v>
      </c>
      <c r="K3625" s="5" t="s">
        <v>559</v>
      </c>
      <c r="L3625" t="s">
        <v>514</v>
      </c>
      <c r="M3625">
        <v>2</v>
      </c>
    </row>
    <row r="3626" spans="1:13" x14ac:dyDescent="0.25">
      <c r="A3626" t="s">
        <v>546</v>
      </c>
      <c r="B3626" t="s">
        <v>521</v>
      </c>
      <c r="C3626" t="s">
        <v>517</v>
      </c>
      <c r="D3626" s="5" t="s">
        <v>558</v>
      </c>
      <c r="E3626" t="s">
        <v>514</v>
      </c>
      <c r="F3626">
        <v>5</v>
      </c>
      <c r="H3626" t="s">
        <v>532</v>
      </c>
      <c r="I3626" t="s">
        <v>510</v>
      </c>
      <c r="J3626" t="s">
        <v>533</v>
      </c>
      <c r="K3626" s="5" t="s">
        <v>559</v>
      </c>
      <c r="L3626" t="s">
        <v>514</v>
      </c>
      <c r="M3626">
        <v>2</v>
      </c>
    </row>
    <row r="3627" spans="1:13" x14ac:dyDescent="0.25">
      <c r="A3627" t="s">
        <v>546</v>
      </c>
      <c r="B3627" t="s">
        <v>521</v>
      </c>
      <c r="C3627" t="s">
        <v>518</v>
      </c>
      <c r="D3627" s="5" t="s">
        <v>558</v>
      </c>
      <c r="E3627" t="s">
        <v>513</v>
      </c>
      <c r="F3627">
        <v>9</v>
      </c>
      <c r="H3627" t="s">
        <v>532</v>
      </c>
      <c r="I3627" t="s">
        <v>510</v>
      </c>
      <c r="J3627" t="s">
        <v>511</v>
      </c>
      <c r="K3627" s="5" t="s">
        <v>559</v>
      </c>
      <c r="L3627" t="s">
        <v>513</v>
      </c>
      <c r="M3627">
        <v>73</v>
      </c>
    </row>
    <row r="3628" spans="1:13" x14ac:dyDescent="0.25">
      <c r="A3628" t="s">
        <v>546</v>
      </c>
      <c r="B3628" t="s">
        <v>521</v>
      </c>
      <c r="C3628" t="s">
        <v>518</v>
      </c>
      <c r="D3628" s="5" t="s">
        <v>558</v>
      </c>
      <c r="E3628" t="s">
        <v>514</v>
      </c>
      <c r="F3628">
        <v>8</v>
      </c>
      <c r="H3628" t="s">
        <v>532</v>
      </c>
      <c r="I3628" t="s">
        <v>510</v>
      </c>
      <c r="J3628" t="s">
        <v>511</v>
      </c>
      <c r="K3628" s="5" t="s">
        <v>559</v>
      </c>
      <c r="L3628" t="s">
        <v>514</v>
      </c>
      <c r="M3628">
        <v>174</v>
      </c>
    </row>
    <row r="3629" spans="1:13" x14ac:dyDescent="0.25">
      <c r="A3629" t="s">
        <v>546</v>
      </c>
      <c r="B3629" t="s">
        <v>521</v>
      </c>
      <c r="C3629" t="s">
        <v>519</v>
      </c>
      <c r="D3629" s="5" t="s">
        <v>558</v>
      </c>
      <c r="E3629" t="s">
        <v>514</v>
      </c>
      <c r="F3629">
        <v>3</v>
      </c>
      <c r="H3629" t="s">
        <v>532</v>
      </c>
      <c r="I3629" t="s">
        <v>510</v>
      </c>
      <c r="J3629" t="s">
        <v>515</v>
      </c>
      <c r="K3629" s="5" t="s">
        <v>559</v>
      </c>
      <c r="L3629" t="s">
        <v>513</v>
      </c>
      <c r="M3629">
        <v>146</v>
      </c>
    </row>
    <row r="3630" spans="1:13" x14ac:dyDescent="0.25">
      <c r="A3630" t="s">
        <v>546</v>
      </c>
      <c r="B3630" t="s">
        <v>522</v>
      </c>
      <c r="C3630" t="s">
        <v>511</v>
      </c>
      <c r="D3630" s="5" t="s">
        <v>558</v>
      </c>
      <c r="E3630" t="s">
        <v>513</v>
      </c>
      <c r="F3630">
        <v>2</v>
      </c>
      <c r="H3630" t="s">
        <v>532</v>
      </c>
      <c r="I3630" t="s">
        <v>510</v>
      </c>
      <c r="J3630" t="s">
        <v>515</v>
      </c>
      <c r="K3630" s="5" t="s">
        <v>559</v>
      </c>
      <c r="L3630" t="s">
        <v>514</v>
      </c>
      <c r="M3630">
        <v>210</v>
      </c>
    </row>
    <row r="3631" spans="1:13" x14ac:dyDescent="0.25">
      <c r="A3631" t="s">
        <v>546</v>
      </c>
      <c r="B3631" t="s">
        <v>522</v>
      </c>
      <c r="C3631" t="s">
        <v>511</v>
      </c>
      <c r="D3631" s="5" t="s">
        <v>558</v>
      </c>
      <c r="E3631" t="s">
        <v>514</v>
      </c>
      <c r="F3631">
        <v>6</v>
      </c>
      <c r="H3631" t="s">
        <v>532</v>
      </c>
      <c r="I3631" t="s">
        <v>510</v>
      </c>
      <c r="J3631" t="s">
        <v>527</v>
      </c>
      <c r="K3631" s="5" t="s">
        <v>559</v>
      </c>
      <c r="L3631" t="s">
        <v>513</v>
      </c>
      <c r="M3631">
        <v>66</v>
      </c>
    </row>
    <row r="3632" spans="1:13" x14ac:dyDescent="0.25">
      <c r="A3632" t="s">
        <v>546</v>
      </c>
      <c r="B3632" t="s">
        <v>522</v>
      </c>
      <c r="C3632" t="s">
        <v>515</v>
      </c>
      <c r="D3632" s="5" t="s">
        <v>558</v>
      </c>
      <c r="E3632" t="s">
        <v>513</v>
      </c>
      <c r="F3632">
        <v>94</v>
      </c>
      <c r="H3632" t="s">
        <v>532</v>
      </c>
      <c r="I3632" t="s">
        <v>510</v>
      </c>
      <c r="J3632" t="s">
        <v>527</v>
      </c>
      <c r="K3632" s="5" t="s">
        <v>559</v>
      </c>
      <c r="L3632" t="s">
        <v>514</v>
      </c>
      <c r="M3632">
        <v>186</v>
      </c>
    </row>
    <row r="3633" spans="1:13" x14ac:dyDescent="0.25">
      <c r="A3633" t="s">
        <v>546</v>
      </c>
      <c r="B3633" t="s">
        <v>522</v>
      </c>
      <c r="C3633" t="s">
        <v>515</v>
      </c>
      <c r="D3633" s="5" t="s">
        <v>558</v>
      </c>
      <c r="E3633" t="s">
        <v>514</v>
      </c>
      <c r="F3633">
        <v>84</v>
      </c>
      <c r="H3633" t="s">
        <v>532</v>
      </c>
      <c r="I3633" t="s">
        <v>510</v>
      </c>
      <c r="J3633" t="s">
        <v>517</v>
      </c>
      <c r="K3633" s="5" t="s">
        <v>559</v>
      </c>
      <c r="L3633" t="s">
        <v>513</v>
      </c>
      <c r="M3633">
        <v>10</v>
      </c>
    </row>
    <row r="3634" spans="1:13" x14ac:dyDescent="0.25">
      <c r="A3634" t="s">
        <v>546</v>
      </c>
      <c r="B3634" t="s">
        <v>522</v>
      </c>
      <c r="C3634" t="s">
        <v>517</v>
      </c>
      <c r="D3634" s="5" t="s">
        <v>558</v>
      </c>
      <c r="E3634" t="s">
        <v>514</v>
      </c>
      <c r="F3634">
        <v>2</v>
      </c>
      <c r="H3634" t="s">
        <v>532</v>
      </c>
      <c r="I3634" t="s">
        <v>510</v>
      </c>
      <c r="J3634" t="s">
        <v>517</v>
      </c>
      <c r="K3634" s="5" t="s">
        <v>559</v>
      </c>
      <c r="L3634" t="s">
        <v>514</v>
      </c>
      <c r="M3634">
        <v>26</v>
      </c>
    </row>
    <row r="3635" spans="1:13" x14ac:dyDescent="0.25">
      <c r="A3635" t="s">
        <v>546</v>
      </c>
      <c r="B3635" t="s">
        <v>522</v>
      </c>
      <c r="C3635" t="s">
        <v>518</v>
      </c>
      <c r="D3635" s="5" t="s">
        <v>558</v>
      </c>
      <c r="E3635" t="s">
        <v>513</v>
      </c>
      <c r="F3635">
        <v>23</v>
      </c>
      <c r="H3635" t="s">
        <v>532</v>
      </c>
      <c r="I3635" t="s">
        <v>510</v>
      </c>
      <c r="J3635" t="s">
        <v>518</v>
      </c>
      <c r="K3635" s="5" t="s">
        <v>559</v>
      </c>
      <c r="L3635" t="s">
        <v>513</v>
      </c>
      <c r="M3635">
        <v>16</v>
      </c>
    </row>
    <row r="3636" spans="1:13" x14ac:dyDescent="0.25">
      <c r="A3636" t="s">
        <v>546</v>
      </c>
      <c r="B3636" t="s">
        <v>522</v>
      </c>
      <c r="C3636" t="s">
        <v>518</v>
      </c>
      <c r="D3636" s="5" t="s">
        <v>558</v>
      </c>
      <c r="E3636" t="s">
        <v>514</v>
      </c>
      <c r="F3636">
        <v>26</v>
      </c>
      <c r="H3636" t="s">
        <v>532</v>
      </c>
      <c r="I3636" t="s">
        <v>510</v>
      </c>
      <c r="J3636" t="s">
        <v>518</v>
      </c>
      <c r="K3636" s="5" t="s">
        <v>559</v>
      </c>
      <c r="L3636" t="s">
        <v>514</v>
      </c>
      <c r="M3636">
        <v>30</v>
      </c>
    </row>
    <row r="3637" spans="1:13" x14ac:dyDescent="0.25">
      <c r="A3637" t="s">
        <v>546</v>
      </c>
      <c r="B3637" t="s">
        <v>523</v>
      </c>
      <c r="C3637" t="s">
        <v>511</v>
      </c>
      <c r="D3637" s="5" t="s">
        <v>558</v>
      </c>
      <c r="E3637" t="s">
        <v>513</v>
      </c>
      <c r="F3637">
        <v>6</v>
      </c>
      <c r="H3637" t="s">
        <v>532</v>
      </c>
      <c r="I3637" t="s">
        <v>510</v>
      </c>
      <c r="J3637" t="s">
        <v>519</v>
      </c>
      <c r="K3637" s="5" t="s">
        <v>559</v>
      </c>
      <c r="L3637" t="s">
        <v>513</v>
      </c>
      <c r="M3637">
        <v>8</v>
      </c>
    </row>
    <row r="3638" spans="1:13" x14ac:dyDescent="0.25">
      <c r="A3638" t="s">
        <v>546</v>
      </c>
      <c r="B3638" t="s">
        <v>523</v>
      </c>
      <c r="C3638" t="s">
        <v>511</v>
      </c>
      <c r="D3638" s="5" t="s">
        <v>558</v>
      </c>
      <c r="E3638" t="s">
        <v>514</v>
      </c>
      <c r="F3638">
        <v>9</v>
      </c>
      <c r="H3638" t="s">
        <v>532</v>
      </c>
      <c r="I3638" t="s">
        <v>510</v>
      </c>
      <c r="J3638" t="s">
        <v>519</v>
      </c>
      <c r="K3638" s="5" t="s">
        <v>559</v>
      </c>
      <c r="L3638" t="s">
        <v>514</v>
      </c>
      <c r="M3638">
        <v>46</v>
      </c>
    </row>
    <row r="3639" spans="1:13" x14ac:dyDescent="0.25">
      <c r="A3639" t="s">
        <v>546</v>
      </c>
      <c r="B3639" t="s">
        <v>523</v>
      </c>
      <c r="C3639" t="s">
        <v>515</v>
      </c>
      <c r="D3639" s="5" t="s">
        <v>558</v>
      </c>
      <c r="E3639" t="s">
        <v>513</v>
      </c>
      <c r="F3639">
        <v>135</v>
      </c>
      <c r="H3639" t="s">
        <v>532</v>
      </c>
      <c r="I3639" t="s">
        <v>520</v>
      </c>
      <c r="J3639" t="s">
        <v>533</v>
      </c>
      <c r="K3639" s="5" t="s">
        <v>559</v>
      </c>
      <c r="L3639" t="s">
        <v>513</v>
      </c>
      <c r="M3639">
        <v>1</v>
      </c>
    </row>
    <row r="3640" spans="1:13" x14ac:dyDescent="0.25">
      <c r="A3640" t="s">
        <v>546</v>
      </c>
      <c r="B3640" t="s">
        <v>523</v>
      </c>
      <c r="C3640" t="s">
        <v>515</v>
      </c>
      <c r="D3640" s="5" t="s">
        <v>558</v>
      </c>
      <c r="E3640" t="s">
        <v>514</v>
      </c>
      <c r="F3640">
        <v>204</v>
      </c>
      <c r="H3640" t="s">
        <v>532</v>
      </c>
      <c r="I3640" t="s">
        <v>520</v>
      </c>
      <c r="J3640" t="s">
        <v>533</v>
      </c>
      <c r="K3640" s="5" t="s">
        <v>559</v>
      </c>
      <c r="L3640" t="s">
        <v>514</v>
      </c>
      <c r="M3640">
        <v>1</v>
      </c>
    </row>
    <row r="3641" spans="1:13" x14ac:dyDescent="0.25">
      <c r="A3641" t="s">
        <v>546</v>
      </c>
      <c r="B3641" t="s">
        <v>523</v>
      </c>
      <c r="C3641" t="s">
        <v>517</v>
      </c>
      <c r="D3641" s="5" t="s">
        <v>558</v>
      </c>
      <c r="E3641" t="s">
        <v>514</v>
      </c>
      <c r="F3641">
        <v>4</v>
      </c>
      <c r="H3641" t="s">
        <v>532</v>
      </c>
      <c r="I3641" t="s">
        <v>520</v>
      </c>
      <c r="J3641" t="s">
        <v>511</v>
      </c>
      <c r="K3641" s="5" t="s">
        <v>559</v>
      </c>
      <c r="L3641" t="s">
        <v>513</v>
      </c>
      <c r="M3641">
        <v>8</v>
      </c>
    </row>
    <row r="3642" spans="1:13" x14ac:dyDescent="0.25">
      <c r="A3642" t="s">
        <v>546</v>
      </c>
      <c r="B3642" t="s">
        <v>523</v>
      </c>
      <c r="C3642" t="s">
        <v>518</v>
      </c>
      <c r="D3642" s="5" t="s">
        <v>558</v>
      </c>
      <c r="E3642" t="s">
        <v>513</v>
      </c>
      <c r="F3642">
        <v>17</v>
      </c>
      <c r="H3642" t="s">
        <v>532</v>
      </c>
      <c r="I3642" t="s">
        <v>520</v>
      </c>
      <c r="J3642" t="s">
        <v>511</v>
      </c>
      <c r="K3642" s="5" t="s">
        <v>559</v>
      </c>
      <c r="L3642" t="s">
        <v>514</v>
      </c>
      <c r="M3642">
        <v>18</v>
      </c>
    </row>
    <row r="3643" spans="1:13" x14ac:dyDescent="0.25">
      <c r="A3643" t="s">
        <v>546</v>
      </c>
      <c r="B3643" t="s">
        <v>523</v>
      </c>
      <c r="C3643" t="s">
        <v>518</v>
      </c>
      <c r="D3643" s="5" t="s">
        <v>558</v>
      </c>
      <c r="E3643" t="s">
        <v>514</v>
      </c>
      <c r="F3643">
        <v>36</v>
      </c>
      <c r="H3643" t="s">
        <v>532</v>
      </c>
      <c r="I3643" t="s">
        <v>520</v>
      </c>
      <c r="J3643" t="s">
        <v>515</v>
      </c>
      <c r="K3643" s="5" t="s">
        <v>559</v>
      </c>
      <c r="L3643" t="s">
        <v>513</v>
      </c>
      <c r="M3643">
        <v>294</v>
      </c>
    </row>
    <row r="3644" spans="1:13" x14ac:dyDescent="0.25">
      <c r="A3644" t="s">
        <v>546</v>
      </c>
      <c r="B3644" t="s">
        <v>523</v>
      </c>
      <c r="C3644" t="s">
        <v>519</v>
      </c>
      <c r="D3644" s="5" t="s">
        <v>558</v>
      </c>
      <c r="E3644" t="s">
        <v>514</v>
      </c>
      <c r="F3644">
        <v>2</v>
      </c>
      <c r="H3644" t="s">
        <v>532</v>
      </c>
      <c r="I3644" t="s">
        <v>520</v>
      </c>
      <c r="J3644" t="s">
        <v>515</v>
      </c>
      <c r="K3644" s="5" t="s">
        <v>559</v>
      </c>
      <c r="L3644" t="s">
        <v>514</v>
      </c>
      <c r="M3644">
        <v>515</v>
      </c>
    </row>
    <row r="3645" spans="1:13" x14ac:dyDescent="0.25">
      <c r="A3645" t="s">
        <v>546</v>
      </c>
      <c r="B3645" t="s">
        <v>524</v>
      </c>
      <c r="C3645" t="s">
        <v>511</v>
      </c>
      <c r="D3645" s="5" t="s">
        <v>558</v>
      </c>
      <c r="E3645" t="s">
        <v>514</v>
      </c>
      <c r="F3645">
        <v>3</v>
      </c>
      <c r="H3645" t="s">
        <v>532</v>
      </c>
      <c r="I3645" t="s">
        <v>520</v>
      </c>
      <c r="J3645" t="s">
        <v>527</v>
      </c>
      <c r="K3645" s="5" t="s">
        <v>559</v>
      </c>
      <c r="L3645" t="s">
        <v>513</v>
      </c>
      <c r="M3645">
        <v>82</v>
      </c>
    </row>
    <row r="3646" spans="1:13" x14ac:dyDescent="0.25">
      <c r="A3646" t="s">
        <v>546</v>
      </c>
      <c r="B3646" t="s">
        <v>524</v>
      </c>
      <c r="C3646" t="s">
        <v>515</v>
      </c>
      <c r="D3646" s="5" t="s">
        <v>558</v>
      </c>
      <c r="E3646" t="s">
        <v>513</v>
      </c>
      <c r="F3646">
        <v>217</v>
      </c>
      <c r="H3646" t="s">
        <v>532</v>
      </c>
      <c r="I3646" t="s">
        <v>520</v>
      </c>
      <c r="J3646" t="s">
        <v>527</v>
      </c>
      <c r="K3646" s="5" t="s">
        <v>559</v>
      </c>
      <c r="L3646" t="s">
        <v>514</v>
      </c>
      <c r="M3646">
        <v>114</v>
      </c>
    </row>
    <row r="3647" spans="1:13" x14ac:dyDescent="0.25">
      <c r="A3647" t="s">
        <v>546</v>
      </c>
      <c r="B3647" t="s">
        <v>524</v>
      </c>
      <c r="C3647" t="s">
        <v>515</v>
      </c>
      <c r="D3647" s="5" t="s">
        <v>558</v>
      </c>
      <c r="E3647" t="s">
        <v>514</v>
      </c>
      <c r="F3647">
        <v>226</v>
      </c>
      <c r="H3647" t="s">
        <v>532</v>
      </c>
      <c r="I3647" t="s">
        <v>520</v>
      </c>
      <c r="J3647" t="s">
        <v>517</v>
      </c>
      <c r="K3647" s="5" t="s">
        <v>559</v>
      </c>
      <c r="L3647" t="s">
        <v>513</v>
      </c>
      <c r="M3647">
        <v>7</v>
      </c>
    </row>
    <row r="3648" spans="1:13" x14ac:dyDescent="0.25">
      <c r="A3648" t="s">
        <v>546</v>
      </c>
      <c r="B3648" t="s">
        <v>524</v>
      </c>
      <c r="C3648" t="s">
        <v>527</v>
      </c>
      <c r="D3648" s="5" t="s">
        <v>558</v>
      </c>
      <c r="E3648" t="s">
        <v>513</v>
      </c>
      <c r="F3648">
        <v>1</v>
      </c>
      <c r="H3648" t="s">
        <v>532</v>
      </c>
      <c r="I3648" t="s">
        <v>520</v>
      </c>
      <c r="J3648" t="s">
        <v>517</v>
      </c>
      <c r="K3648" s="5" t="s">
        <v>559</v>
      </c>
      <c r="L3648" t="s">
        <v>516</v>
      </c>
      <c r="M3648">
        <v>1</v>
      </c>
    </row>
    <row r="3649" spans="1:13" x14ac:dyDescent="0.25">
      <c r="A3649" t="s">
        <v>546</v>
      </c>
      <c r="B3649" t="s">
        <v>524</v>
      </c>
      <c r="C3649" t="s">
        <v>517</v>
      </c>
      <c r="D3649" s="5" t="s">
        <v>558</v>
      </c>
      <c r="E3649" t="s">
        <v>514</v>
      </c>
      <c r="F3649">
        <v>2</v>
      </c>
      <c r="H3649" t="s">
        <v>532</v>
      </c>
      <c r="I3649" t="s">
        <v>520</v>
      </c>
      <c r="J3649" t="s">
        <v>517</v>
      </c>
      <c r="K3649" s="5" t="s">
        <v>559</v>
      </c>
      <c r="L3649" t="s">
        <v>514</v>
      </c>
      <c r="M3649">
        <v>4</v>
      </c>
    </row>
    <row r="3650" spans="1:13" x14ac:dyDescent="0.25">
      <c r="A3650" t="s">
        <v>546</v>
      </c>
      <c r="B3650" t="s">
        <v>524</v>
      </c>
      <c r="C3650" t="s">
        <v>518</v>
      </c>
      <c r="D3650" s="5" t="s">
        <v>558</v>
      </c>
      <c r="E3650" t="s">
        <v>513</v>
      </c>
      <c r="F3650">
        <v>19</v>
      </c>
      <c r="H3650" t="s">
        <v>532</v>
      </c>
      <c r="I3650" t="s">
        <v>520</v>
      </c>
      <c r="J3650" t="s">
        <v>518</v>
      </c>
      <c r="K3650" s="5" t="s">
        <v>559</v>
      </c>
      <c r="L3650" t="s">
        <v>513</v>
      </c>
      <c r="M3650">
        <v>31</v>
      </c>
    </row>
    <row r="3651" spans="1:13" x14ac:dyDescent="0.25">
      <c r="A3651" t="s">
        <v>546</v>
      </c>
      <c r="B3651" t="s">
        <v>524</v>
      </c>
      <c r="C3651" t="s">
        <v>518</v>
      </c>
      <c r="D3651" s="5" t="s">
        <v>558</v>
      </c>
      <c r="E3651" t="s">
        <v>514</v>
      </c>
      <c r="F3651">
        <v>23</v>
      </c>
      <c r="H3651" t="s">
        <v>532</v>
      </c>
      <c r="I3651" t="s">
        <v>520</v>
      </c>
      <c r="J3651" t="s">
        <v>518</v>
      </c>
      <c r="K3651" s="5" t="s">
        <v>559</v>
      </c>
      <c r="L3651" t="s">
        <v>514</v>
      </c>
      <c r="M3651">
        <v>32</v>
      </c>
    </row>
    <row r="3652" spans="1:13" x14ac:dyDescent="0.25">
      <c r="A3652" t="s">
        <v>546</v>
      </c>
      <c r="B3652" t="s">
        <v>525</v>
      </c>
      <c r="C3652" t="s">
        <v>515</v>
      </c>
      <c r="D3652" s="5" t="s">
        <v>558</v>
      </c>
      <c r="E3652" t="s">
        <v>513</v>
      </c>
      <c r="F3652">
        <v>19</v>
      </c>
      <c r="H3652" t="s">
        <v>532</v>
      </c>
      <c r="I3652" t="s">
        <v>520</v>
      </c>
      <c r="J3652" t="s">
        <v>519</v>
      </c>
      <c r="K3652" s="5" t="s">
        <v>559</v>
      </c>
      <c r="L3652" t="s">
        <v>513</v>
      </c>
      <c r="M3652">
        <v>1</v>
      </c>
    </row>
    <row r="3653" spans="1:13" x14ac:dyDescent="0.25">
      <c r="A3653" t="s">
        <v>546</v>
      </c>
      <c r="B3653" t="s">
        <v>525</v>
      </c>
      <c r="C3653" t="s">
        <v>515</v>
      </c>
      <c r="D3653" s="5" t="s">
        <v>558</v>
      </c>
      <c r="E3653" t="s">
        <v>514</v>
      </c>
      <c r="F3653">
        <v>21</v>
      </c>
      <c r="H3653" t="s">
        <v>532</v>
      </c>
      <c r="I3653" t="s">
        <v>521</v>
      </c>
      <c r="J3653" t="s">
        <v>511</v>
      </c>
      <c r="K3653" s="5" t="s">
        <v>559</v>
      </c>
      <c r="L3653" t="s">
        <v>513</v>
      </c>
      <c r="M3653">
        <v>2</v>
      </c>
    </row>
    <row r="3654" spans="1:13" x14ac:dyDescent="0.25">
      <c r="A3654" t="s">
        <v>546</v>
      </c>
      <c r="B3654" t="s">
        <v>525</v>
      </c>
      <c r="C3654" t="s">
        <v>518</v>
      </c>
      <c r="D3654" s="5" t="s">
        <v>558</v>
      </c>
      <c r="E3654" t="s">
        <v>513</v>
      </c>
      <c r="F3654">
        <v>1</v>
      </c>
      <c r="H3654" t="s">
        <v>532</v>
      </c>
      <c r="I3654" t="s">
        <v>521</v>
      </c>
      <c r="J3654" t="s">
        <v>511</v>
      </c>
      <c r="K3654" s="5" t="s">
        <v>559</v>
      </c>
      <c r="L3654" t="s">
        <v>514</v>
      </c>
      <c r="M3654">
        <v>4</v>
      </c>
    </row>
    <row r="3655" spans="1:13" x14ac:dyDescent="0.25">
      <c r="A3655" t="s">
        <v>546</v>
      </c>
      <c r="B3655" t="s">
        <v>525</v>
      </c>
      <c r="C3655" t="s">
        <v>518</v>
      </c>
      <c r="D3655" s="5" t="s">
        <v>558</v>
      </c>
      <c r="E3655" t="s">
        <v>514</v>
      </c>
      <c r="F3655">
        <v>5</v>
      </c>
      <c r="H3655" t="s">
        <v>532</v>
      </c>
      <c r="I3655" t="s">
        <v>521</v>
      </c>
      <c r="J3655" t="s">
        <v>515</v>
      </c>
      <c r="K3655" s="5" t="s">
        <v>559</v>
      </c>
      <c r="L3655" t="s">
        <v>514</v>
      </c>
      <c r="M3655">
        <v>1</v>
      </c>
    </row>
    <row r="3656" spans="1:13" x14ac:dyDescent="0.25">
      <c r="A3656" t="s">
        <v>547</v>
      </c>
      <c r="B3656" t="s">
        <v>510</v>
      </c>
      <c r="C3656" t="s">
        <v>511</v>
      </c>
      <c r="D3656" s="5" t="s">
        <v>558</v>
      </c>
      <c r="E3656" t="s">
        <v>513</v>
      </c>
      <c r="F3656">
        <v>23</v>
      </c>
      <c r="H3656" t="s">
        <v>532</v>
      </c>
      <c r="I3656" t="s">
        <v>521</v>
      </c>
      <c r="J3656" t="s">
        <v>517</v>
      </c>
      <c r="K3656" s="5" t="s">
        <v>559</v>
      </c>
      <c r="L3656" t="s">
        <v>514</v>
      </c>
      <c r="M3656">
        <v>3</v>
      </c>
    </row>
    <row r="3657" spans="1:13" x14ac:dyDescent="0.25">
      <c r="A3657" t="s">
        <v>547</v>
      </c>
      <c r="B3657" t="s">
        <v>510</v>
      </c>
      <c r="C3657" t="s">
        <v>511</v>
      </c>
      <c r="D3657" s="5" t="s">
        <v>558</v>
      </c>
      <c r="E3657" t="s">
        <v>514</v>
      </c>
      <c r="F3657">
        <v>53</v>
      </c>
      <c r="H3657" t="s">
        <v>532</v>
      </c>
      <c r="I3657" t="s">
        <v>521</v>
      </c>
      <c r="J3657" t="s">
        <v>518</v>
      </c>
      <c r="K3657" s="5" t="s">
        <v>559</v>
      </c>
      <c r="L3657" t="s">
        <v>513</v>
      </c>
      <c r="M3657">
        <v>1</v>
      </c>
    </row>
    <row r="3658" spans="1:13" x14ac:dyDescent="0.25">
      <c r="A3658" t="s">
        <v>547</v>
      </c>
      <c r="B3658" t="s">
        <v>510</v>
      </c>
      <c r="C3658" t="s">
        <v>515</v>
      </c>
      <c r="D3658" s="5" t="s">
        <v>558</v>
      </c>
      <c r="E3658" t="s">
        <v>513</v>
      </c>
      <c r="F3658">
        <v>74</v>
      </c>
      <c r="H3658" t="s">
        <v>532</v>
      </c>
      <c r="I3658" t="s">
        <v>522</v>
      </c>
      <c r="J3658" t="s">
        <v>511</v>
      </c>
      <c r="K3658" s="5" t="s">
        <v>559</v>
      </c>
      <c r="L3658" t="s">
        <v>513</v>
      </c>
      <c r="M3658">
        <v>7</v>
      </c>
    </row>
    <row r="3659" spans="1:13" x14ac:dyDescent="0.25">
      <c r="A3659" t="s">
        <v>547</v>
      </c>
      <c r="B3659" t="s">
        <v>510</v>
      </c>
      <c r="C3659" t="s">
        <v>515</v>
      </c>
      <c r="D3659" s="5" t="s">
        <v>558</v>
      </c>
      <c r="E3659" t="s">
        <v>514</v>
      </c>
      <c r="F3659">
        <v>106</v>
      </c>
      <c r="H3659" t="s">
        <v>532</v>
      </c>
      <c r="I3659" t="s">
        <v>522</v>
      </c>
      <c r="J3659" t="s">
        <v>511</v>
      </c>
      <c r="K3659" s="5" t="s">
        <v>559</v>
      </c>
      <c r="L3659" t="s">
        <v>514</v>
      </c>
      <c r="M3659">
        <v>9</v>
      </c>
    </row>
    <row r="3660" spans="1:13" x14ac:dyDescent="0.25">
      <c r="A3660" t="s">
        <v>547</v>
      </c>
      <c r="B3660" t="s">
        <v>510</v>
      </c>
      <c r="C3660" t="s">
        <v>527</v>
      </c>
      <c r="D3660" s="5" t="s">
        <v>558</v>
      </c>
      <c r="E3660" t="s">
        <v>513</v>
      </c>
      <c r="F3660">
        <v>1</v>
      </c>
      <c r="H3660" t="s">
        <v>532</v>
      </c>
      <c r="I3660" t="s">
        <v>522</v>
      </c>
      <c r="J3660" t="s">
        <v>515</v>
      </c>
      <c r="K3660" s="5" t="s">
        <v>559</v>
      </c>
      <c r="L3660" t="s">
        <v>513</v>
      </c>
      <c r="M3660">
        <v>33</v>
      </c>
    </row>
    <row r="3661" spans="1:13" x14ac:dyDescent="0.25">
      <c r="A3661" t="s">
        <v>547</v>
      </c>
      <c r="B3661" t="s">
        <v>510</v>
      </c>
      <c r="C3661" t="s">
        <v>527</v>
      </c>
      <c r="D3661" s="5" t="s">
        <v>558</v>
      </c>
      <c r="E3661" t="s">
        <v>514</v>
      </c>
      <c r="F3661">
        <v>2</v>
      </c>
      <c r="H3661" t="s">
        <v>532</v>
      </c>
      <c r="I3661" t="s">
        <v>522</v>
      </c>
      <c r="J3661" t="s">
        <v>515</v>
      </c>
      <c r="K3661" s="5" t="s">
        <v>559</v>
      </c>
      <c r="L3661" t="s">
        <v>514</v>
      </c>
      <c r="M3661">
        <v>39</v>
      </c>
    </row>
    <row r="3662" spans="1:13" x14ac:dyDescent="0.25">
      <c r="A3662" t="s">
        <v>547</v>
      </c>
      <c r="B3662" t="s">
        <v>510</v>
      </c>
      <c r="C3662" t="s">
        <v>517</v>
      </c>
      <c r="D3662" s="5" t="s">
        <v>558</v>
      </c>
      <c r="E3662" t="s">
        <v>513</v>
      </c>
      <c r="F3662">
        <v>3</v>
      </c>
      <c r="H3662" t="s">
        <v>532</v>
      </c>
      <c r="I3662" t="s">
        <v>522</v>
      </c>
      <c r="J3662" t="s">
        <v>527</v>
      </c>
      <c r="K3662" s="5" t="s">
        <v>559</v>
      </c>
      <c r="L3662" t="s">
        <v>513</v>
      </c>
      <c r="M3662">
        <v>13</v>
      </c>
    </row>
    <row r="3663" spans="1:13" x14ac:dyDescent="0.25">
      <c r="A3663" t="s">
        <v>547</v>
      </c>
      <c r="B3663" t="s">
        <v>510</v>
      </c>
      <c r="C3663" t="s">
        <v>517</v>
      </c>
      <c r="D3663" s="5" t="s">
        <v>558</v>
      </c>
      <c r="E3663" t="s">
        <v>514</v>
      </c>
      <c r="F3663">
        <v>20</v>
      </c>
      <c r="H3663" t="s">
        <v>532</v>
      </c>
      <c r="I3663" t="s">
        <v>522</v>
      </c>
      <c r="J3663" t="s">
        <v>527</v>
      </c>
      <c r="K3663" s="5" t="s">
        <v>559</v>
      </c>
      <c r="L3663" t="s">
        <v>514</v>
      </c>
      <c r="M3663">
        <v>9</v>
      </c>
    </row>
    <row r="3664" spans="1:13" x14ac:dyDescent="0.25">
      <c r="A3664" t="s">
        <v>547</v>
      </c>
      <c r="B3664" t="s">
        <v>510</v>
      </c>
      <c r="C3664" t="s">
        <v>518</v>
      </c>
      <c r="D3664" s="5" t="s">
        <v>558</v>
      </c>
      <c r="E3664" t="s">
        <v>513</v>
      </c>
      <c r="F3664">
        <v>6</v>
      </c>
      <c r="H3664" t="s">
        <v>532</v>
      </c>
      <c r="I3664" t="s">
        <v>522</v>
      </c>
      <c r="J3664" t="s">
        <v>517</v>
      </c>
      <c r="K3664" s="5" t="s">
        <v>559</v>
      </c>
      <c r="L3664" t="s">
        <v>513</v>
      </c>
      <c r="M3664">
        <v>1</v>
      </c>
    </row>
    <row r="3665" spans="1:13" x14ac:dyDescent="0.25">
      <c r="A3665" t="s">
        <v>547</v>
      </c>
      <c r="B3665" t="s">
        <v>510</v>
      </c>
      <c r="C3665" t="s">
        <v>518</v>
      </c>
      <c r="D3665" s="5" t="s">
        <v>558</v>
      </c>
      <c r="E3665" t="s">
        <v>514</v>
      </c>
      <c r="F3665">
        <v>10</v>
      </c>
      <c r="H3665" t="s">
        <v>532</v>
      </c>
      <c r="I3665" t="s">
        <v>522</v>
      </c>
      <c r="J3665" t="s">
        <v>517</v>
      </c>
      <c r="K3665" s="5" t="s">
        <v>559</v>
      </c>
      <c r="L3665" t="s">
        <v>514</v>
      </c>
      <c r="M3665">
        <v>3</v>
      </c>
    </row>
    <row r="3666" spans="1:13" x14ac:dyDescent="0.25">
      <c r="A3666" t="s">
        <v>547</v>
      </c>
      <c r="B3666" t="s">
        <v>510</v>
      </c>
      <c r="C3666" t="s">
        <v>519</v>
      </c>
      <c r="D3666" s="5" t="s">
        <v>558</v>
      </c>
      <c r="E3666" t="s">
        <v>513</v>
      </c>
      <c r="F3666">
        <v>1</v>
      </c>
      <c r="H3666" t="s">
        <v>532</v>
      </c>
      <c r="I3666" t="s">
        <v>522</v>
      </c>
      <c r="J3666" t="s">
        <v>518</v>
      </c>
      <c r="K3666" s="5" t="s">
        <v>559</v>
      </c>
      <c r="L3666" t="s">
        <v>513</v>
      </c>
      <c r="M3666">
        <v>4</v>
      </c>
    </row>
    <row r="3667" spans="1:13" x14ac:dyDescent="0.25">
      <c r="A3667" t="s">
        <v>547</v>
      </c>
      <c r="B3667" t="s">
        <v>510</v>
      </c>
      <c r="C3667" t="s">
        <v>519</v>
      </c>
      <c r="D3667" s="5" t="s">
        <v>558</v>
      </c>
      <c r="E3667" t="s">
        <v>514</v>
      </c>
      <c r="F3667">
        <v>46</v>
      </c>
      <c r="H3667" t="s">
        <v>532</v>
      </c>
      <c r="I3667" t="s">
        <v>522</v>
      </c>
      <c r="J3667" t="s">
        <v>518</v>
      </c>
      <c r="K3667" s="5" t="s">
        <v>559</v>
      </c>
      <c r="L3667" t="s">
        <v>514</v>
      </c>
      <c r="M3667">
        <v>4</v>
      </c>
    </row>
    <row r="3668" spans="1:13" x14ac:dyDescent="0.25">
      <c r="A3668" t="s">
        <v>547</v>
      </c>
      <c r="B3668" t="s">
        <v>520</v>
      </c>
      <c r="C3668" t="s">
        <v>511</v>
      </c>
      <c r="D3668" s="5" t="s">
        <v>558</v>
      </c>
      <c r="E3668" t="s">
        <v>513</v>
      </c>
      <c r="F3668">
        <v>1</v>
      </c>
      <c r="H3668" t="s">
        <v>532</v>
      </c>
      <c r="I3668" t="s">
        <v>523</v>
      </c>
      <c r="J3668" t="s">
        <v>511</v>
      </c>
      <c r="K3668" s="5" t="s">
        <v>559</v>
      </c>
      <c r="L3668" t="s">
        <v>513</v>
      </c>
      <c r="M3668">
        <v>4</v>
      </c>
    </row>
    <row r="3669" spans="1:13" x14ac:dyDescent="0.25">
      <c r="A3669" t="s">
        <v>547</v>
      </c>
      <c r="B3669" t="s">
        <v>520</v>
      </c>
      <c r="C3669" t="s">
        <v>515</v>
      </c>
      <c r="D3669" s="5" t="s">
        <v>558</v>
      </c>
      <c r="E3669" t="s">
        <v>513</v>
      </c>
      <c r="F3669">
        <v>27</v>
      </c>
      <c r="H3669" t="s">
        <v>532</v>
      </c>
      <c r="I3669" t="s">
        <v>523</v>
      </c>
      <c r="J3669" t="s">
        <v>511</v>
      </c>
      <c r="K3669" s="5" t="s">
        <v>559</v>
      </c>
      <c r="L3669" t="s">
        <v>514</v>
      </c>
      <c r="M3669">
        <v>3</v>
      </c>
    </row>
    <row r="3670" spans="1:13" x14ac:dyDescent="0.25">
      <c r="A3670" t="s">
        <v>547</v>
      </c>
      <c r="B3670" t="s">
        <v>520</v>
      </c>
      <c r="C3670" t="s">
        <v>515</v>
      </c>
      <c r="D3670" s="5" t="s">
        <v>558</v>
      </c>
      <c r="E3670" t="s">
        <v>514</v>
      </c>
      <c r="F3670">
        <v>31</v>
      </c>
      <c r="H3670" t="s">
        <v>532</v>
      </c>
      <c r="I3670" t="s">
        <v>523</v>
      </c>
      <c r="J3670" t="s">
        <v>515</v>
      </c>
      <c r="K3670" s="5" t="s">
        <v>559</v>
      </c>
      <c r="L3670" t="s">
        <v>513</v>
      </c>
      <c r="M3670">
        <v>39</v>
      </c>
    </row>
    <row r="3671" spans="1:13" x14ac:dyDescent="0.25">
      <c r="A3671" t="s">
        <v>547</v>
      </c>
      <c r="B3671" t="s">
        <v>520</v>
      </c>
      <c r="C3671" t="s">
        <v>518</v>
      </c>
      <c r="D3671" s="5" t="s">
        <v>558</v>
      </c>
      <c r="E3671" t="s">
        <v>513</v>
      </c>
      <c r="F3671">
        <v>2</v>
      </c>
      <c r="H3671" t="s">
        <v>532</v>
      </c>
      <c r="I3671" t="s">
        <v>523</v>
      </c>
      <c r="J3671" t="s">
        <v>515</v>
      </c>
      <c r="K3671" s="5" t="s">
        <v>559</v>
      </c>
      <c r="L3671" t="s">
        <v>514</v>
      </c>
      <c r="M3671">
        <v>56</v>
      </c>
    </row>
    <row r="3672" spans="1:13" x14ac:dyDescent="0.25">
      <c r="A3672" t="s">
        <v>547</v>
      </c>
      <c r="B3672" t="s">
        <v>520</v>
      </c>
      <c r="C3672" t="s">
        <v>518</v>
      </c>
      <c r="D3672" s="5" t="s">
        <v>558</v>
      </c>
      <c r="E3672" t="s">
        <v>514</v>
      </c>
      <c r="F3672">
        <v>2</v>
      </c>
      <c r="H3672" t="s">
        <v>532</v>
      </c>
      <c r="I3672" t="s">
        <v>523</v>
      </c>
      <c r="J3672" t="s">
        <v>527</v>
      </c>
      <c r="K3672" s="5" t="s">
        <v>559</v>
      </c>
      <c r="L3672" t="s">
        <v>513</v>
      </c>
      <c r="M3672">
        <v>9</v>
      </c>
    </row>
    <row r="3673" spans="1:13" x14ac:dyDescent="0.25">
      <c r="A3673" t="s">
        <v>547</v>
      </c>
      <c r="B3673" t="s">
        <v>521</v>
      </c>
      <c r="C3673" t="s">
        <v>511</v>
      </c>
      <c r="D3673" s="5" t="s">
        <v>558</v>
      </c>
      <c r="E3673" t="s">
        <v>513</v>
      </c>
      <c r="F3673">
        <v>2</v>
      </c>
      <c r="H3673" t="s">
        <v>532</v>
      </c>
      <c r="I3673" t="s">
        <v>523</v>
      </c>
      <c r="J3673" t="s">
        <v>527</v>
      </c>
      <c r="K3673" s="5" t="s">
        <v>559</v>
      </c>
      <c r="L3673" t="s">
        <v>514</v>
      </c>
      <c r="M3673">
        <v>16</v>
      </c>
    </row>
    <row r="3674" spans="1:13" x14ac:dyDescent="0.25">
      <c r="A3674" t="s">
        <v>547</v>
      </c>
      <c r="B3674" t="s">
        <v>521</v>
      </c>
      <c r="C3674" t="s">
        <v>511</v>
      </c>
      <c r="D3674" s="5" t="s">
        <v>558</v>
      </c>
      <c r="E3674" t="s">
        <v>514</v>
      </c>
      <c r="F3674">
        <v>2</v>
      </c>
      <c r="H3674" t="s">
        <v>532</v>
      </c>
      <c r="I3674" t="s">
        <v>523</v>
      </c>
      <c r="J3674" t="s">
        <v>517</v>
      </c>
      <c r="K3674" s="5" t="s">
        <v>559</v>
      </c>
      <c r="L3674" t="s">
        <v>514</v>
      </c>
      <c r="M3674">
        <v>1</v>
      </c>
    </row>
    <row r="3675" spans="1:13" x14ac:dyDescent="0.25">
      <c r="A3675" t="s">
        <v>547</v>
      </c>
      <c r="B3675" t="s">
        <v>521</v>
      </c>
      <c r="C3675" t="s">
        <v>515</v>
      </c>
      <c r="D3675" s="5" t="s">
        <v>558</v>
      </c>
      <c r="E3675" t="s">
        <v>513</v>
      </c>
      <c r="F3675">
        <v>2</v>
      </c>
      <c r="H3675" t="s">
        <v>532</v>
      </c>
      <c r="I3675" t="s">
        <v>523</v>
      </c>
      <c r="J3675" t="s">
        <v>518</v>
      </c>
      <c r="K3675" s="5" t="s">
        <v>559</v>
      </c>
      <c r="L3675" t="s">
        <v>513</v>
      </c>
      <c r="M3675">
        <v>3</v>
      </c>
    </row>
    <row r="3676" spans="1:13" x14ac:dyDescent="0.25">
      <c r="A3676" t="s">
        <v>547</v>
      </c>
      <c r="B3676" t="s">
        <v>521</v>
      </c>
      <c r="C3676" t="s">
        <v>515</v>
      </c>
      <c r="D3676" s="5" t="s">
        <v>558</v>
      </c>
      <c r="E3676" t="s">
        <v>514</v>
      </c>
      <c r="F3676">
        <v>2</v>
      </c>
      <c r="H3676" t="s">
        <v>532</v>
      </c>
      <c r="I3676" t="s">
        <v>523</v>
      </c>
      <c r="J3676" t="s">
        <v>518</v>
      </c>
      <c r="K3676" s="5" t="s">
        <v>559</v>
      </c>
      <c r="L3676" t="s">
        <v>514</v>
      </c>
      <c r="M3676">
        <v>4</v>
      </c>
    </row>
    <row r="3677" spans="1:13" x14ac:dyDescent="0.25">
      <c r="A3677" t="s">
        <v>547</v>
      </c>
      <c r="B3677" t="s">
        <v>522</v>
      </c>
      <c r="C3677" t="s">
        <v>511</v>
      </c>
      <c r="D3677" s="5" t="s">
        <v>558</v>
      </c>
      <c r="E3677" t="s">
        <v>513</v>
      </c>
      <c r="F3677">
        <v>1</v>
      </c>
      <c r="H3677" t="s">
        <v>532</v>
      </c>
      <c r="I3677" t="s">
        <v>523</v>
      </c>
      <c r="J3677" t="s">
        <v>519</v>
      </c>
      <c r="K3677" s="5" t="s">
        <v>559</v>
      </c>
      <c r="L3677" t="s">
        <v>514</v>
      </c>
      <c r="M3677">
        <v>1</v>
      </c>
    </row>
    <row r="3678" spans="1:13" x14ac:dyDescent="0.25">
      <c r="A3678" t="s">
        <v>547</v>
      </c>
      <c r="B3678" t="s">
        <v>522</v>
      </c>
      <c r="C3678" t="s">
        <v>511</v>
      </c>
      <c r="D3678" s="5" t="s">
        <v>558</v>
      </c>
      <c r="E3678" t="s">
        <v>514</v>
      </c>
      <c r="F3678">
        <v>1</v>
      </c>
      <c r="H3678" t="s">
        <v>532</v>
      </c>
      <c r="I3678" t="s">
        <v>524</v>
      </c>
      <c r="J3678" t="s">
        <v>511</v>
      </c>
      <c r="K3678" s="5" t="s">
        <v>559</v>
      </c>
      <c r="L3678" t="s">
        <v>513</v>
      </c>
      <c r="M3678">
        <v>3</v>
      </c>
    </row>
    <row r="3679" spans="1:13" x14ac:dyDescent="0.25">
      <c r="A3679" t="s">
        <v>547</v>
      </c>
      <c r="B3679" t="s">
        <v>522</v>
      </c>
      <c r="C3679" t="s">
        <v>515</v>
      </c>
      <c r="D3679" s="5" t="s">
        <v>558</v>
      </c>
      <c r="E3679" t="s">
        <v>513</v>
      </c>
      <c r="F3679">
        <v>12</v>
      </c>
      <c r="H3679" t="s">
        <v>532</v>
      </c>
      <c r="I3679" t="s">
        <v>524</v>
      </c>
      <c r="J3679" t="s">
        <v>511</v>
      </c>
      <c r="K3679" s="5" t="s">
        <v>559</v>
      </c>
      <c r="L3679" t="s">
        <v>514</v>
      </c>
      <c r="M3679">
        <v>4</v>
      </c>
    </row>
    <row r="3680" spans="1:13" x14ac:dyDescent="0.25">
      <c r="A3680" t="s">
        <v>547</v>
      </c>
      <c r="B3680" t="s">
        <v>522</v>
      </c>
      <c r="C3680" t="s">
        <v>515</v>
      </c>
      <c r="D3680" s="5" t="s">
        <v>558</v>
      </c>
      <c r="E3680" t="s">
        <v>514</v>
      </c>
      <c r="F3680">
        <v>19</v>
      </c>
      <c r="H3680" t="s">
        <v>532</v>
      </c>
      <c r="I3680" t="s">
        <v>524</v>
      </c>
      <c r="J3680" t="s">
        <v>515</v>
      </c>
      <c r="K3680" s="5" t="s">
        <v>559</v>
      </c>
      <c r="L3680" t="s">
        <v>513</v>
      </c>
      <c r="M3680">
        <v>58</v>
      </c>
    </row>
    <row r="3681" spans="1:13" x14ac:dyDescent="0.25">
      <c r="A3681" t="s">
        <v>547</v>
      </c>
      <c r="B3681" t="s">
        <v>522</v>
      </c>
      <c r="C3681" t="s">
        <v>518</v>
      </c>
      <c r="D3681" s="5" t="s">
        <v>558</v>
      </c>
      <c r="E3681" t="s">
        <v>514</v>
      </c>
      <c r="F3681">
        <v>2</v>
      </c>
      <c r="H3681" t="s">
        <v>532</v>
      </c>
      <c r="I3681" t="s">
        <v>524</v>
      </c>
      <c r="J3681" t="s">
        <v>515</v>
      </c>
      <c r="K3681" s="5" t="s">
        <v>559</v>
      </c>
      <c r="L3681" t="s">
        <v>514</v>
      </c>
      <c r="M3681">
        <v>90</v>
      </c>
    </row>
    <row r="3682" spans="1:13" x14ac:dyDescent="0.25">
      <c r="A3682" t="s">
        <v>547</v>
      </c>
      <c r="B3682" t="s">
        <v>523</v>
      </c>
      <c r="C3682" t="s">
        <v>511</v>
      </c>
      <c r="D3682" s="5" t="s">
        <v>558</v>
      </c>
      <c r="E3682" t="s">
        <v>513</v>
      </c>
      <c r="F3682">
        <v>2</v>
      </c>
      <c r="H3682" t="s">
        <v>532</v>
      </c>
      <c r="I3682" t="s">
        <v>524</v>
      </c>
      <c r="J3682" t="s">
        <v>527</v>
      </c>
      <c r="K3682" s="5" t="s">
        <v>559</v>
      </c>
      <c r="L3682" t="s">
        <v>513</v>
      </c>
      <c r="M3682">
        <v>15</v>
      </c>
    </row>
    <row r="3683" spans="1:13" x14ac:dyDescent="0.25">
      <c r="A3683" t="s">
        <v>547</v>
      </c>
      <c r="B3683" t="s">
        <v>523</v>
      </c>
      <c r="C3683" t="s">
        <v>511</v>
      </c>
      <c r="D3683" s="5" t="s">
        <v>558</v>
      </c>
      <c r="E3683" t="s">
        <v>514</v>
      </c>
      <c r="F3683">
        <v>3</v>
      </c>
      <c r="H3683" t="s">
        <v>532</v>
      </c>
      <c r="I3683" t="s">
        <v>524</v>
      </c>
      <c r="J3683" t="s">
        <v>527</v>
      </c>
      <c r="K3683" s="5" t="s">
        <v>559</v>
      </c>
      <c r="L3683" t="s">
        <v>514</v>
      </c>
      <c r="M3683">
        <v>14</v>
      </c>
    </row>
    <row r="3684" spans="1:13" x14ac:dyDescent="0.25">
      <c r="A3684" t="s">
        <v>547</v>
      </c>
      <c r="B3684" t="s">
        <v>523</v>
      </c>
      <c r="C3684" t="s">
        <v>515</v>
      </c>
      <c r="D3684" s="5" t="s">
        <v>558</v>
      </c>
      <c r="E3684" t="s">
        <v>513</v>
      </c>
      <c r="F3684">
        <v>16</v>
      </c>
      <c r="H3684" t="s">
        <v>532</v>
      </c>
      <c r="I3684" t="s">
        <v>524</v>
      </c>
      <c r="J3684" t="s">
        <v>517</v>
      </c>
      <c r="K3684" s="5" t="s">
        <v>559</v>
      </c>
      <c r="L3684" t="s">
        <v>513</v>
      </c>
      <c r="M3684">
        <v>2</v>
      </c>
    </row>
    <row r="3685" spans="1:13" x14ac:dyDescent="0.25">
      <c r="A3685" t="s">
        <v>547</v>
      </c>
      <c r="B3685" t="s">
        <v>523</v>
      </c>
      <c r="C3685" t="s">
        <v>515</v>
      </c>
      <c r="D3685" s="5" t="s">
        <v>558</v>
      </c>
      <c r="E3685" t="s">
        <v>514</v>
      </c>
      <c r="F3685">
        <v>23</v>
      </c>
      <c r="H3685" t="s">
        <v>532</v>
      </c>
      <c r="I3685" t="s">
        <v>524</v>
      </c>
      <c r="J3685" t="s">
        <v>517</v>
      </c>
      <c r="K3685" s="5" t="s">
        <v>559</v>
      </c>
      <c r="L3685" t="s">
        <v>514</v>
      </c>
      <c r="M3685">
        <v>1</v>
      </c>
    </row>
    <row r="3686" spans="1:13" x14ac:dyDescent="0.25">
      <c r="A3686" t="s">
        <v>547</v>
      </c>
      <c r="B3686" t="s">
        <v>523</v>
      </c>
      <c r="C3686" t="s">
        <v>518</v>
      </c>
      <c r="D3686" s="5" t="s">
        <v>558</v>
      </c>
      <c r="E3686" t="s">
        <v>514</v>
      </c>
      <c r="F3686">
        <v>2</v>
      </c>
      <c r="H3686" t="s">
        <v>532</v>
      </c>
      <c r="I3686" t="s">
        <v>524</v>
      </c>
      <c r="J3686" t="s">
        <v>518</v>
      </c>
      <c r="K3686" s="5" t="s">
        <v>559</v>
      </c>
      <c r="L3686" t="s">
        <v>513</v>
      </c>
      <c r="M3686">
        <v>7</v>
      </c>
    </row>
    <row r="3687" spans="1:13" x14ac:dyDescent="0.25">
      <c r="A3687" t="s">
        <v>547</v>
      </c>
      <c r="B3687" t="s">
        <v>524</v>
      </c>
      <c r="C3687" t="s">
        <v>511</v>
      </c>
      <c r="D3687" s="5" t="s">
        <v>558</v>
      </c>
      <c r="E3687" t="s">
        <v>513</v>
      </c>
      <c r="F3687">
        <v>1</v>
      </c>
      <c r="H3687" t="s">
        <v>532</v>
      </c>
      <c r="I3687" t="s">
        <v>524</v>
      </c>
      <c r="J3687" t="s">
        <v>518</v>
      </c>
      <c r="K3687" s="5" t="s">
        <v>559</v>
      </c>
      <c r="L3687" t="s">
        <v>514</v>
      </c>
      <c r="M3687">
        <v>5</v>
      </c>
    </row>
    <row r="3688" spans="1:13" x14ac:dyDescent="0.25">
      <c r="A3688" t="s">
        <v>547</v>
      </c>
      <c r="B3688" t="s">
        <v>524</v>
      </c>
      <c r="C3688" t="s">
        <v>511</v>
      </c>
      <c r="D3688" s="5" t="s">
        <v>558</v>
      </c>
      <c r="E3688" t="s">
        <v>514</v>
      </c>
      <c r="F3688">
        <v>1</v>
      </c>
      <c r="H3688" t="s">
        <v>532</v>
      </c>
      <c r="I3688" t="s">
        <v>525</v>
      </c>
      <c r="J3688" t="s">
        <v>515</v>
      </c>
      <c r="K3688" s="5" t="s">
        <v>559</v>
      </c>
      <c r="L3688" t="s">
        <v>513</v>
      </c>
      <c r="M3688">
        <v>13</v>
      </c>
    </row>
    <row r="3689" spans="1:13" x14ac:dyDescent="0.25">
      <c r="A3689" t="s">
        <v>547</v>
      </c>
      <c r="B3689" t="s">
        <v>524</v>
      </c>
      <c r="C3689" t="s">
        <v>515</v>
      </c>
      <c r="D3689" s="5" t="s">
        <v>558</v>
      </c>
      <c r="E3689" t="s">
        <v>513</v>
      </c>
      <c r="F3689">
        <v>23</v>
      </c>
      <c r="H3689" t="s">
        <v>532</v>
      </c>
      <c r="I3689" t="s">
        <v>525</v>
      </c>
      <c r="J3689" t="s">
        <v>515</v>
      </c>
      <c r="K3689" s="5" t="s">
        <v>559</v>
      </c>
      <c r="L3689" t="s">
        <v>514</v>
      </c>
      <c r="M3689">
        <v>22</v>
      </c>
    </row>
    <row r="3690" spans="1:13" x14ac:dyDescent="0.25">
      <c r="A3690" t="s">
        <v>547</v>
      </c>
      <c r="B3690" t="s">
        <v>524</v>
      </c>
      <c r="C3690" t="s">
        <v>515</v>
      </c>
      <c r="D3690" s="5" t="s">
        <v>558</v>
      </c>
      <c r="E3690" t="s">
        <v>514</v>
      </c>
      <c r="F3690">
        <v>31</v>
      </c>
      <c r="H3690" t="s">
        <v>532</v>
      </c>
      <c r="I3690" t="s">
        <v>525</v>
      </c>
      <c r="J3690" t="s">
        <v>527</v>
      </c>
      <c r="K3690" s="5" t="s">
        <v>559</v>
      </c>
      <c r="L3690" t="s">
        <v>513</v>
      </c>
      <c r="M3690">
        <v>2</v>
      </c>
    </row>
    <row r="3691" spans="1:13" x14ac:dyDescent="0.25">
      <c r="A3691" t="s">
        <v>547</v>
      </c>
      <c r="B3691" t="s">
        <v>524</v>
      </c>
      <c r="C3691" t="s">
        <v>517</v>
      </c>
      <c r="D3691" s="5" t="s">
        <v>558</v>
      </c>
      <c r="E3691" t="s">
        <v>513</v>
      </c>
      <c r="F3691">
        <v>2</v>
      </c>
      <c r="H3691" t="s">
        <v>532</v>
      </c>
      <c r="I3691" t="s">
        <v>525</v>
      </c>
      <c r="J3691" t="s">
        <v>527</v>
      </c>
      <c r="K3691" s="5" t="s">
        <v>559</v>
      </c>
      <c r="L3691" t="s">
        <v>514</v>
      </c>
      <c r="M3691">
        <v>4</v>
      </c>
    </row>
    <row r="3692" spans="1:13" x14ac:dyDescent="0.25">
      <c r="A3692" t="s">
        <v>547</v>
      </c>
      <c r="B3692" t="s">
        <v>524</v>
      </c>
      <c r="C3692" t="s">
        <v>518</v>
      </c>
      <c r="D3692" s="5" t="s">
        <v>558</v>
      </c>
      <c r="E3692" t="s">
        <v>514</v>
      </c>
      <c r="F3692">
        <v>1</v>
      </c>
      <c r="H3692" t="s">
        <v>532</v>
      </c>
      <c r="I3692" t="s">
        <v>525</v>
      </c>
      <c r="J3692" t="s">
        <v>518</v>
      </c>
      <c r="K3692" s="5" t="s">
        <v>559</v>
      </c>
      <c r="L3692" t="s">
        <v>513</v>
      </c>
      <c r="M3692">
        <v>1</v>
      </c>
    </row>
    <row r="3693" spans="1:13" x14ac:dyDescent="0.25">
      <c r="A3693" t="s">
        <v>547</v>
      </c>
      <c r="B3693" t="s">
        <v>525</v>
      </c>
      <c r="C3693" t="s">
        <v>511</v>
      </c>
      <c r="D3693" s="5" t="s">
        <v>558</v>
      </c>
      <c r="E3693" t="s">
        <v>514</v>
      </c>
      <c r="F3693">
        <v>1</v>
      </c>
      <c r="H3693" t="s">
        <v>532</v>
      </c>
      <c r="I3693" t="s">
        <v>525</v>
      </c>
      <c r="J3693" t="s">
        <v>518</v>
      </c>
      <c r="K3693" s="5" t="s">
        <v>559</v>
      </c>
      <c r="L3693" t="s">
        <v>514</v>
      </c>
      <c r="M3693">
        <v>1</v>
      </c>
    </row>
    <row r="3694" spans="1:13" x14ac:dyDescent="0.25">
      <c r="A3694" t="s">
        <v>547</v>
      </c>
      <c r="B3694" t="s">
        <v>525</v>
      </c>
      <c r="C3694" t="s">
        <v>515</v>
      </c>
      <c r="D3694" s="5" t="s">
        <v>558</v>
      </c>
      <c r="E3694" t="s">
        <v>513</v>
      </c>
      <c r="F3694">
        <v>6</v>
      </c>
      <c r="H3694" t="s">
        <v>534</v>
      </c>
      <c r="I3694" t="s">
        <v>510</v>
      </c>
      <c r="J3694" t="s">
        <v>511</v>
      </c>
      <c r="K3694" s="5" t="s">
        <v>559</v>
      </c>
      <c r="L3694" t="s">
        <v>513</v>
      </c>
      <c r="M3694">
        <v>22</v>
      </c>
    </row>
    <row r="3695" spans="1:13" x14ac:dyDescent="0.25">
      <c r="A3695" t="s">
        <v>547</v>
      </c>
      <c r="B3695" t="s">
        <v>525</v>
      </c>
      <c r="C3695" t="s">
        <v>515</v>
      </c>
      <c r="D3695" s="5" t="s">
        <v>558</v>
      </c>
      <c r="E3695" t="s">
        <v>514</v>
      </c>
      <c r="F3695">
        <v>8</v>
      </c>
      <c r="H3695" t="s">
        <v>534</v>
      </c>
      <c r="I3695" t="s">
        <v>510</v>
      </c>
      <c r="J3695" t="s">
        <v>511</v>
      </c>
      <c r="K3695" s="5" t="s">
        <v>559</v>
      </c>
      <c r="L3695" t="s">
        <v>514</v>
      </c>
      <c r="M3695">
        <v>39</v>
      </c>
    </row>
    <row r="3696" spans="1:13" x14ac:dyDescent="0.25">
      <c r="A3696" t="s">
        <v>548</v>
      </c>
      <c r="B3696" t="s">
        <v>510</v>
      </c>
      <c r="C3696" t="s">
        <v>511</v>
      </c>
      <c r="D3696" s="5" t="s">
        <v>558</v>
      </c>
      <c r="E3696" t="s">
        <v>513</v>
      </c>
      <c r="F3696">
        <v>10</v>
      </c>
      <c r="H3696" t="s">
        <v>534</v>
      </c>
      <c r="I3696" t="s">
        <v>510</v>
      </c>
      <c r="J3696" t="s">
        <v>515</v>
      </c>
      <c r="K3696" s="5" t="s">
        <v>559</v>
      </c>
      <c r="L3696" t="s">
        <v>513</v>
      </c>
      <c r="M3696">
        <v>122</v>
      </c>
    </row>
    <row r="3697" spans="1:13" x14ac:dyDescent="0.25">
      <c r="A3697" t="s">
        <v>548</v>
      </c>
      <c r="B3697" t="s">
        <v>510</v>
      </c>
      <c r="C3697" t="s">
        <v>511</v>
      </c>
      <c r="D3697" s="5" t="s">
        <v>558</v>
      </c>
      <c r="E3697" t="s">
        <v>514</v>
      </c>
      <c r="F3697">
        <v>31</v>
      </c>
      <c r="H3697" t="s">
        <v>534</v>
      </c>
      <c r="I3697" t="s">
        <v>510</v>
      </c>
      <c r="J3697" t="s">
        <v>515</v>
      </c>
      <c r="K3697" s="5" t="s">
        <v>559</v>
      </c>
      <c r="L3697" t="s">
        <v>514</v>
      </c>
      <c r="M3697">
        <v>159</v>
      </c>
    </row>
    <row r="3698" spans="1:13" x14ac:dyDescent="0.25">
      <c r="A3698" t="s">
        <v>548</v>
      </c>
      <c r="B3698" t="s">
        <v>510</v>
      </c>
      <c r="C3698" t="s">
        <v>515</v>
      </c>
      <c r="D3698" s="5" t="s">
        <v>558</v>
      </c>
      <c r="E3698" t="s">
        <v>513</v>
      </c>
      <c r="F3698">
        <v>46</v>
      </c>
      <c r="H3698" t="s">
        <v>534</v>
      </c>
      <c r="I3698" t="s">
        <v>510</v>
      </c>
      <c r="J3698" t="s">
        <v>517</v>
      </c>
      <c r="K3698" s="5" t="s">
        <v>559</v>
      </c>
      <c r="L3698" t="s">
        <v>513</v>
      </c>
      <c r="M3698">
        <v>6</v>
      </c>
    </row>
    <row r="3699" spans="1:13" x14ac:dyDescent="0.25">
      <c r="A3699" t="s">
        <v>548</v>
      </c>
      <c r="B3699" t="s">
        <v>510</v>
      </c>
      <c r="C3699" t="s">
        <v>515</v>
      </c>
      <c r="D3699" s="5" t="s">
        <v>558</v>
      </c>
      <c r="E3699" t="s">
        <v>514</v>
      </c>
      <c r="F3699">
        <v>77</v>
      </c>
      <c r="H3699" t="s">
        <v>534</v>
      </c>
      <c r="I3699" t="s">
        <v>510</v>
      </c>
      <c r="J3699" t="s">
        <v>517</v>
      </c>
      <c r="K3699" s="5" t="s">
        <v>559</v>
      </c>
      <c r="L3699" t="s">
        <v>514</v>
      </c>
      <c r="M3699">
        <v>19</v>
      </c>
    </row>
    <row r="3700" spans="1:13" x14ac:dyDescent="0.25">
      <c r="A3700" t="s">
        <v>548</v>
      </c>
      <c r="B3700" t="s">
        <v>510</v>
      </c>
      <c r="C3700" t="s">
        <v>517</v>
      </c>
      <c r="D3700" s="5" t="s">
        <v>558</v>
      </c>
      <c r="E3700" t="s">
        <v>513</v>
      </c>
      <c r="F3700">
        <v>5</v>
      </c>
      <c r="H3700" t="s">
        <v>534</v>
      </c>
      <c r="I3700" t="s">
        <v>510</v>
      </c>
      <c r="J3700" t="s">
        <v>518</v>
      </c>
      <c r="K3700" s="5" t="s">
        <v>559</v>
      </c>
      <c r="L3700" t="s">
        <v>513</v>
      </c>
      <c r="M3700">
        <v>8</v>
      </c>
    </row>
    <row r="3701" spans="1:13" x14ac:dyDescent="0.25">
      <c r="A3701" t="s">
        <v>548</v>
      </c>
      <c r="B3701" t="s">
        <v>510</v>
      </c>
      <c r="C3701" t="s">
        <v>517</v>
      </c>
      <c r="D3701" s="5" t="s">
        <v>558</v>
      </c>
      <c r="E3701" t="s">
        <v>514</v>
      </c>
      <c r="F3701">
        <v>19</v>
      </c>
      <c r="H3701" t="s">
        <v>534</v>
      </c>
      <c r="I3701" t="s">
        <v>510</v>
      </c>
      <c r="J3701" t="s">
        <v>518</v>
      </c>
      <c r="K3701" s="5" t="s">
        <v>559</v>
      </c>
      <c r="L3701" t="s">
        <v>514</v>
      </c>
      <c r="M3701">
        <v>6</v>
      </c>
    </row>
    <row r="3702" spans="1:13" x14ac:dyDescent="0.25">
      <c r="A3702" t="s">
        <v>548</v>
      </c>
      <c r="B3702" t="s">
        <v>510</v>
      </c>
      <c r="C3702" t="s">
        <v>518</v>
      </c>
      <c r="D3702" s="5" t="s">
        <v>558</v>
      </c>
      <c r="E3702" t="s">
        <v>514</v>
      </c>
      <c r="F3702">
        <v>2</v>
      </c>
      <c r="H3702" t="s">
        <v>534</v>
      </c>
      <c r="I3702" t="s">
        <v>510</v>
      </c>
      <c r="J3702" t="s">
        <v>519</v>
      </c>
      <c r="K3702" s="5" t="s">
        <v>559</v>
      </c>
      <c r="L3702" t="s">
        <v>513</v>
      </c>
      <c r="M3702">
        <v>4</v>
      </c>
    </row>
    <row r="3703" spans="1:13" x14ac:dyDescent="0.25">
      <c r="A3703" t="s">
        <v>548</v>
      </c>
      <c r="B3703" t="s">
        <v>510</v>
      </c>
      <c r="C3703" t="s">
        <v>519</v>
      </c>
      <c r="D3703" s="5" t="s">
        <v>558</v>
      </c>
      <c r="E3703" t="s">
        <v>513</v>
      </c>
      <c r="F3703">
        <v>4</v>
      </c>
      <c r="H3703" t="s">
        <v>534</v>
      </c>
      <c r="I3703" t="s">
        <v>510</v>
      </c>
      <c r="J3703" t="s">
        <v>519</v>
      </c>
      <c r="K3703" s="5" t="s">
        <v>559</v>
      </c>
      <c r="L3703" t="s">
        <v>514</v>
      </c>
      <c r="M3703">
        <v>18</v>
      </c>
    </row>
    <row r="3704" spans="1:13" x14ac:dyDescent="0.25">
      <c r="A3704" t="s">
        <v>548</v>
      </c>
      <c r="B3704" t="s">
        <v>510</v>
      </c>
      <c r="C3704" t="s">
        <v>519</v>
      </c>
      <c r="D3704" s="5" t="s">
        <v>558</v>
      </c>
      <c r="E3704" t="s">
        <v>514</v>
      </c>
      <c r="F3704">
        <v>36</v>
      </c>
      <c r="H3704" t="s">
        <v>534</v>
      </c>
      <c r="I3704" t="s">
        <v>520</v>
      </c>
      <c r="J3704" t="s">
        <v>511</v>
      </c>
      <c r="K3704" s="5" t="s">
        <v>559</v>
      </c>
      <c r="L3704" t="s">
        <v>513</v>
      </c>
      <c r="M3704">
        <v>4</v>
      </c>
    </row>
    <row r="3705" spans="1:13" x14ac:dyDescent="0.25">
      <c r="A3705" t="s">
        <v>548</v>
      </c>
      <c r="B3705" t="s">
        <v>520</v>
      </c>
      <c r="C3705" t="s">
        <v>515</v>
      </c>
      <c r="D3705" s="5" t="s">
        <v>558</v>
      </c>
      <c r="E3705" t="s">
        <v>513</v>
      </c>
      <c r="F3705">
        <v>29</v>
      </c>
      <c r="H3705" t="s">
        <v>534</v>
      </c>
      <c r="I3705" t="s">
        <v>520</v>
      </c>
      <c r="J3705" t="s">
        <v>511</v>
      </c>
      <c r="K3705" s="5" t="s">
        <v>559</v>
      </c>
      <c r="L3705" t="s">
        <v>514</v>
      </c>
      <c r="M3705">
        <v>10</v>
      </c>
    </row>
    <row r="3706" spans="1:13" x14ac:dyDescent="0.25">
      <c r="A3706" t="s">
        <v>548</v>
      </c>
      <c r="B3706" t="s">
        <v>520</v>
      </c>
      <c r="C3706" t="s">
        <v>515</v>
      </c>
      <c r="D3706" s="5" t="s">
        <v>558</v>
      </c>
      <c r="E3706" t="s">
        <v>514</v>
      </c>
      <c r="F3706">
        <v>34</v>
      </c>
      <c r="H3706" t="s">
        <v>534</v>
      </c>
      <c r="I3706" t="s">
        <v>520</v>
      </c>
      <c r="J3706" t="s">
        <v>515</v>
      </c>
      <c r="K3706" s="5" t="s">
        <v>559</v>
      </c>
      <c r="L3706" t="s">
        <v>513</v>
      </c>
      <c r="M3706">
        <v>186</v>
      </c>
    </row>
    <row r="3707" spans="1:13" x14ac:dyDescent="0.25">
      <c r="A3707" t="s">
        <v>548</v>
      </c>
      <c r="B3707" t="s">
        <v>521</v>
      </c>
      <c r="C3707" t="s">
        <v>511</v>
      </c>
      <c r="D3707" s="5" t="s">
        <v>558</v>
      </c>
      <c r="E3707" t="s">
        <v>513</v>
      </c>
      <c r="F3707">
        <v>1</v>
      </c>
      <c r="H3707" t="s">
        <v>534</v>
      </c>
      <c r="I3707" t="s">
        <v>520</v>
      </c>
      <c r="J3707" t="s">
        <v>515</v>
      </c>
      <c r="K3707" s="5" t="s">
        <v>559</v>
      </c>
      <c r="L3707" t="s">
        <v>514</v>
      </c>
      <c r="M3707">
        <v>367</v>
      </c>
    </row>
    <row r="3708" spans="1:13" x14ac:dyDescent="0.25">
      <c r="A3708" t="s">
        <v>548</v>
      </c>
      <c r="B3708" t="s">
        <v>521</v>
      </c>
      <c r="C3708" t="s">
        <v>511</v>
      </c>
      <c r="D3708" s="5" t="s">
        <v>558</v>
      </c>
      <c r="E3708" t="s">
        <v>514</v>
      </c>
      <c r="F3708">
        <v>1</v>
      </c>
      <c r="H3708" t="s">
        <v>534</v>
      </c>
      <c r="I3708" t="s">
        <v>520</v>
      </c>
      <c r="J3708" t="s">
        <v>517</v>
      </c>
      <c r="K3708" s="5" t="s">
        <v>559</v>
      </c>
      <c r="L3708" t="s">
        <v>513</v>
      </c>
      <c r="M3708">
        <v>8</v>
      </c>
    </row>
    <row r="3709" spans="1:13" x14ac:dyDescent="0.25">
      <c r="A3709" t="s">
        <v>548</v>
      </c>
      <c r="B3709" t="s">
        <v>521</v>
      </c>
      <c r="C3709" t="s">
        <v>517</v>
      </c>
      <c r="D3709" s="5" t="s">
        <v>558</v>
      </c>
      <c r="E3709" t="s">
        <v>514</v>
      </c>
      <c r="F3709">
        <v>2</v>
      </c>
      <c r="H3709" t="s">
        <v>534</v>
      </c>
      <c r="I3709" t="s">
        <v>520</v>
      </c>
      <c r="J3709" t="s">
        <v>517</v>
      </c>
      <c r="K3709" s="5" t="s">
        <v>559</v>
      </c>
      <c r="L3709" t="s">
        <v>514</v>
      </c>
      <c r="M3709">
        <v>7</v>
      </c>
    </row>
    <row r="3710" spans="1:13" x14ac:dyDescent="0.25">
      <c r="A3710" t="s">
        <v>548</v>
      </c>
      <c r="B3710" t="s">
        <v>522</v>
      </c>
      <c r="C3710" t="s">
        <v>511</v>
      </c>
      <c r="D3710" s="5" t="s">
        <v>558</v>
      </c>
      <c r="E3710" t="s">
        <v>514</v>
      </c>
      <c r="F3710">
        <v>3</v>
      </c>
      <c r="H3710" t="s">
        <v>534</v>
      </c>
      <c r="I3710" t="s">
        <v>520</v>
      </c>
      <c r="J3710" t="s">
        <v>518</v>
      </c>
      <c r="K3710" s="5" t="s">
        <v>559</v>
      </c>
      <c r="L3710" t="s">
        <v>513</v>
      </c>
      <c r="M3710">
        <v>4</v>
      </c>
    </row>
    <row r="3711" spans="1:13" x14ac:dyDescent="0.25">
      <c r="A3711" t="s">
        <v>548</v>
      </c>
      <c r="B3711" t="s">
        <v>522</v>
      </c>
      <c r="C3711" t="s">
        <v>515</v>
      </c>
      <c r="D3711" s="5" t="s">
        <v>558</v>
      </c>
      <c r="E3711" t="s">
        <v>513</v>
      </c>
      <c r="F3711">
        <v>16</v>
      </c>
      <c r="H3711" t="s">
        <v>534</v>
      </c>
      <c r="I3711" t="s">
        <v>520</v>
      </c>
      <c r="J3711" t="s">
        <v>518</v>
      </c>
      <c r="K3711" s="5" t="s">
        <v>559</v>
      </c>
      <c r="L3711" t="s">
        <v>514</v>
      </c>
      <c r="M3711">
        <v>7</v>
      </c>
    </row>
    <row r="3712" spans="1:13" x14ac:dyDescent="0.25">
      <c r="A3712" t="s">
        <v>548</v>
      </c>
      <c r="B3712" t="s">
        <v>522</v>
      </c>
      <c r="C3712" t="s">
        <v>515</v>
      </c>
      <c r="D3712" s="5" t="s">
        <v>558</v>
      </c>
      <c r="E3712" t="s">
        <v>514</v>
      </c>
      <c r="F3712">
        <v>8</v>
      </c>
      <c r="H3712" t="s">
        <v>534</v>
      </c>
      <c r="I3712" t="s">
        <v>520</v>
      </c>
      <c r="J3712" t="s">
        <v>519</v>
      </c>
      <c r="K3712" s="5" t="s">
        <v>559</v>
      </c>
      <c r="L3712" t="s">
        <v>514</v>
      </c>
      <c r="M3712">
        <v>1</v>
      </c>
    </row>
    <row r="3713" spans="1:13" x14ac:dyDescent="0.25">
      <c r="A3713" t="s">
        <v>548</v>
      </c>
      <c r="B3713" t="s">
        <v>523</v>
      </c>
      <c r="C3713" t="s">
        <v>511</v>
      </c>
      <c r="D3713" s="5" t="s">
        <v>558</v>
      </c>
      <c r="E3713" t="s">
        <v>514</v>
      </c>
      <c r="F3713">
        <v>1</v>
      </c>
      <c r="H3713" t="s">
        <v>534</v>
      </c>
      <c r="I3713" t="s">
        <v>521</v>
      </c>
      <c r="J3713" t="s">
        <v>515</v>
      </c>
      <c r="K3713" s="5" t="s">
        <v>559</v>
      </c>
      <c r="L3713" t="s">
        <v>513</v>
      </c>
      <c r="M3713">
        <v>4</v>
      </c>
    </row>
    <row r="3714" spans="1:13" x14ac:dyDescent="0.25">
      <c r="A3714" t="s">
        <v>548</v>
      </c>
      <c r="B3714" t="s">
        <v>523</v>
      </c>
      <c r="C3714" t="s">
        <v>515</v>
      </c>
      <c r="D3714" s="5" t="s">
        <v>558</v>
      </c>
      <c r="E3714" t="s">
        <v>513</v>
      </c>
      <c r="F3714">
        <v>13</v>
      </c>
      <c r="H3714" t="s">
        <v>534</v>
      </c>
      <c r="I3714" t="s">
        <v>521</v>
      </c>
      <c r="J3714" t="s">
        <v>515</v>
      </c>
      <c r="K3714" s="5" t="s">
        <v>559</v>
      </c>
      <c r="L3714" t="s">
        <v>514</v>
      </c>
      <c r="M3714">
        <v>6</v>
      </c>
    </row>
    <row r="3715" spans="1:13" x14ac:dyDescent="0.25">
      <c r="A3715" t="s">
        <v>548</v>
      </c>
      <c r="B3715" t="s">
        <v>523</v>
      </c>
      <c r="C3715" t="s">
        <v>515</v>
      </c>
      <c r="D3715" s="5" t="s">
        <v>558</v>
      </c>
      <c r="E3715" t="s">
        <v>514</v>
      </c>
      <c r="F3715">
        <v>15</v>
      </c>
      <c r="H3715" t="s">
        <v>534</v>
      </c>
      <c r="I3715" t="s">
        <v>522</v>
      </c>
      <c r="J3715" t="s">
        <v>511</v>
      </c>
      <c r="K3715" s="5" t="s">
        <v>559</v>
      </c>
      <c r="L3715" t="s">
        <v>513</v>
      </c>
      <c r="M3715">
        <v>3</v>
      </c>
    </row>
    <row r="3716" spans="1:13" x14ac:dyDescent="0.25">
      <c r="A3716" t="s">
        <v>548</v>
      </c>
      <c r="B3716" t="s">
        <v>524</v>
      </c>
      <c r="C3716" t="s">
        <v>511</v>
      </c>
      <c r="D3716" s="5" t="s">
        <v>558</v>
      </c>
      <c r="E3716" t="s">
        <v>513</v>
      </c>
      <c r="F3716">
        <v>1</v>
      </c>
      <c r="H3716" t="s">
        <v>534</v>
      </c>
      <c r="I3716" t="s">
        <v>522</v>
      </c>
      <c r="J3716" t="s">
        <v>511</v>
      </c>
      <c r="K3716" s="5" t="s">
        <v>559</v>
      </c>
      <c r="L3716" t="s">
        <v>514</v>
      </c>
      <c r="M3716">
        <v>4</v>
      </c>
    </row>
    <row r="3717" spans="1:13" x14ac:dyDescent="0.25">
      <c r="A3717" t="s">
        <v>548</v>
      </c>
      <c r="B3717" t="s">
        <v>524</v>
      </c>
      <c r="C3717" t="s">
        <v>515</v>
      </c>
      <c r="D3717" s="5" t="s">
        <v>558</v>
      </c>
      <c r="E3717" t="s">
        <v>513</v>
      </c>
      <c r="F3717">
        <v>11</v>
      </c>
      <c r="H3717" t="s">
        <v>534</v>
      </c>
      <c r="I3717" t="s">
        <v>522</v>
      </c>
      <c r="J3717" t="s">
        <v>515</v>
      </c>
      <c r="K3717" s="5" t="s">
        <v>559</v>
      </c>
      <c r="L3717" t="s">
        <v>513</v>
      </c>
      <c r="M3717">
        <v>14</v>
      </c>
    </row>
    <row r="3718" spans="1:13" x14ac:dyDescent="0.25">
      <c r="A3718" t="s">
        <v>548</v>
      </c>
      <c r="B3718" t="s">
        <v>524</v>
      </c>
      <c r="C3718" t="s">
        <v>515</v>
      </c>
      <c r="D3718" s="5" t="s">
        <v>558</v>
      </c>
      <c r="E3718" t="s">
        <v>514</v>
      </c>
      <c r="F3718">
        <v>11</v>
      </c>
      <c r="H3718" t="s">
        <v>534</v>
      </c>
      <c r="I3718" t="s">
        <v>522</v>
      </c>
      <c r="J3718" t="s">
        <v>515</v>
      </c>
      <c r="K3718" s="5" t="s">
        <v>559</v>
      </c>
      <c r="L3718" t="s">
        <v>514</v>
      </c>
      <c r="M3718">
        <v>14</v>
      </c>
    </row>
    <row r="3719" spans="1:13" x14ac:dyDescent="0.25">
      <c r="A3719" t="s">
        <v>548</v>
      </c>
      <c r="B3719" t="s">
        <v>524</v>
      </c>
      <c r="C3719" t="s">
        <v>519</v>
      </c>
      <c r="D3719" s="5" t="s">
        <v>558</v>
      </c>
      <c r="E3719" t="s">
        <v>514</v>
      </c>
      <c r="F3719">
        <v>1</v>
      </c>
      <c r="H3719" t="s">
        <v>534</v>
      </c>
      <c r="I3719" t="s">
        <v>522</v>
      </c>
      <c r="J3719" t="s">
        <v>517</v>
      </c>
      <c r="K3719" s="5" t="s">
        <v>559</v>
      </c>
      <c r="L3719" t="s">
        <v>514</v>
      </c>
      <c r="M3719">
        <v>3</v>
      </c>
    </row>
    <row r="3720" spans="1:13" x14ac:dyDescent="0.25">
      <c r="A3720" t="s">
        <v>548</v>
      </c>
      <c r="B3720" t="s">
        <v>525</v>
      </c>
      <c r="C3720" t="s">
        <v>515</v>
      </c>
      <c r="D3720" s="5" t="s">
        <v>558</v>
      </c>
      <c r="E3720" t="s">
        <v>514</v>
      </c>
      <c r="F3720">
        <v>1</v>
      </c>
      <c r="H3720" t="s">
        <v>534</v>
      </c>
      <c r="I3720" t="s">
        <v>522</v>
      </c>
      <c r="J3720" t="s">
        <v>518</v>
      </c>
      <c r="K3720" s="5" t="s">
        <v>559</v>
      </c>
      <c r="L3720" t="s">
        <v>513</v>
      </c>
      <c r="M3720">
        <v>1</v>
      </c>
    </row>
    <row r="3721" spans="1:13" x14ac:dyDescent="0.25">
      <c r="A3721" t="s">
        <v>549</v>
      </c>
      <c r="B3721" t="s">
        <v>510</v>
      </c>
      <c r="C3721" t="s">
        <v>511</v>
      </c>
      <c r="D3721" s="5" t="s">
        <v>558</v>
      </c>
      <c r="E3721" t="s">
        <v>513</v>
      </c>
      <c r="F3721">
        <v>6</v>
      </c>
      <c r="H3721" t="s">
        <v>534</v>
      </c>
      <c r="I3721" t="s">
        <v>522</v>
      </c>
      <c r="J3721" t="s">
        <v>518</v>
      </c>
      <c r="K3721" s="5" t="s">
        <v>559</v>
      </c>
      <c r="L3721" t="s">
        <v>514</v>
      </c>
      <c r="M3721">
        <v>1</v>
      </c>
    </row>
    <row r="3722" spans="1:13" x14ac:dyDescent="0.25">
      <c r="A3722" t="s">
        <v>549</v>
      </c>
      <c r="B3722" t="s">
        <v>510</v>
      </c>
      <c r="C3722" t="s">
        <v>511</v>
      </c>
      <c r="D3722" s="5" t="s">
        <v>558</v>
      </c>
      <c r="E3722" t="s">
        <v>514</v>
      </c>
      <c r="F3722">
        <v>9</v>
      </c>
      <c r="H3722" t="s">
        <v>534</v>
      </c>
      <c r="I3722" t="s">
        <v>522</v>
      </c>
      <c r="J3722" t="s">
        <v>519</v>
      </c>
      <c r="K3722" s="5" t="s">
        <v>559</v>
      </c>
      <c r="L3722" t="s">
        <v>514</v>
      </c>
      <c r="M3722">
        <v>2</v>
      </c>
    </row>
    <row r="3723" spans="1:13" x14ac:dyDescent="0.25">
      <c r="A3723" t="s">
        <v>549</v>
      </c>
      <c r="B3723" t="s">
        <v>510</v>
      </c>
      <c r="C3723" t="s">
        <v>515</v>
      </c>
      <c r="D3723" s="5" t="s">
        <v>558</v>
      </c>
      <c r="E3723" t="s">
        <v>513</v>
      </c>
      <c r="F3723">
        <v>25</v>
      </c>
      <c r="H3723" t="s">
        <v>534</v>
      </c>
      <c r="I3723" t="s">
        <v>523</v>
      </c>
      <c r="J3723" t="s">
        <v>511</v>
      </c>
      <c r="K3723" s="5" t="s">
        <v>559</v>
      </c>
      <c r="L3723" t="s">
        <v>513</v>
      </c>
      <c r="M3723">
        <v>1</v>
      </c>
    </row>
    <row r="3724" spans="1:13" x14ac:dyDescent="0.25">
      <c r="A3724" t="s">
        <v>549</v>
      </c>
      <c r="B3724" t="s">
        <v>510</v>
      </c>
      <c r="C3724" t="s">
        <v>515</v>
      </c>
      <c r="D3724" s="5" t="s">
        <v>558</v>
      </c>
      <c r="E3724" t="s">
        <v>514</v>
      </c>
      <c r="F3724">
        <v>38</v>
      </c>
      <c r="H3724" t="s">
        <v>534</v>
      </c>
      <c r="I3724" t="s">
        <v>523</v>
      </c>
      <c r="J3724" t="s">
        <v>511</v>
      </c>
      <c r="K3724" s="5" t="s">
        <v>559</v>
      </c>
      <c r="L3724" t="s">
        <v>514</v>
      </c>
      <c r="M3724">
        <v>1</v>
      </c>
    </row>
    <row r="3725" spans="1:13" x14ac:dyDescent="0.25">
      <c r="A3725" t="s">
        <v>549</v>
      </c>
      <c r="B3725" t="s">
        <v>510</v>
      </c>
      <c r="C3725" t="s">
        <v>517</v>
      </c>
      <c r="D3725" s="5" t="s">
        <v>558</v>
      </c>
      <c r="E3725" t="s">
        <v>513</v>
      </c>
      <c r="F3725">
        <v>1</v>
      </c>
      <c r="H3725" t="s">
        <v>534</v>
      </c>
      <c r="I3725" t="s">
        <v>523</v>
      </c>
      <c r="J3725" t="s">
        <v>515</v>
      </c>
      <c r="K3725" s="5" t="s">
        <v>559</v>
      </c>
      <c r="L3725" t="s">
        <v>513</v>
      </c>
      <c r="M3725">
        <v>21</v>
      </c>
    </row>
    <row r="3726" spans="1:13" x14ac:dyDescent="0.25">
      <c r="A3726" t="s">
        <v>549</v>
      </c>
      <c r="B3726" t="s">
        <v>510</v>
      </c>
      <c r="C3726" t="s">
        <v>517</v>
      </c>
      <c r="D3726" s="5" t="s">
        <v>558</v>
      </c>
      <c r="E3726" t="s">
        <v>514</v>
      </c>
      <c r="F3726">
        <v>12</v>
      </c>
      <c r="H3726" t="s">
        <v>534</v>
      </c>
      <c r="I3726" t="s">
        <v>523</v>
      </c>
      <c r="J3726" t="s">
        <v>515</v>
      </c>
      <c r="K3726" s="5" t="s">
        <v>559</v>
      </c>
      <c r="L3726" t="s">
        <v>514</v>
      </c>
      <c r="M3726">
        <v>44</v>
      </c>
    </row>
    <row r="3727" spans="1:13" x14ac:dyDescent="0.25">
      <c r="A3727" t="s">
        <v>549</v>
      </c>
      <c r="B3727" t="s">
        <v>510</v>
      </c>
      <c r="C3727" t="s">
        <v>519</v>
      </c>
      <c r="D3727" s="5" t="s">
        <v>558</v>
      </c>
      <c r="E3727" t="s">
        <v>514</v>
      </c>
      <c r="F3727">
        <v>5</v>
      </c>
      <c r="H3727" t="s">
        <v>534</v>
      </c>
      <c r="I3727" t="s">
        <v>523</v>
      </c>
      <c r="J3727" t="s">
        <v>517</v>
      </c>
      <c r="K3727" s="5" t="s">
        <v>559</v>
      </c>
      <c r="L3727" t="s">
        <v>514</v>
      </c>
      <c r="M3727">
        <v>1</v>
      </c>
    </row>
    <row r="3728" spans="1:13" x14ac:dyDescent="0.25">
      <c r="A3728" t="s">
        <v>549</v>
      </c>
      <c r="B3728" t="s">
        <v>520</v>
      </c>
      <c r="C3728" t="s">
        <v>515</v>
      </c>
      <c r="D3728" s="5" t="s">
        <v>558</v>
      </c>
      <c r="E3728" t="s">
        <v>513</v>
      </c>
      <c r="F3728">
        <v>11</v>
      </c>
      <c r="H3728" t="s">
        <v>534</v>
      </c>
      <c r="I3728" t="s">
        <v>523</v>
      </c>
      <c r="J3728" t="s">
        <v>518</v>
      </c>
      <c r="K3728" s="5" t="s">
        <v>559</v>
      </c>
      <c r="L3728" t="s">
        <v>513</v>
      </c>
      <c r="M3728">
        <v>1</v>
      </c>
    </row>
    <row r="3729" spans="1:13" x14ac:dyDescent="0.25">
      <c r="A3729" t="s">
        <v>549</v>
      </c>
      <c r="B3729" t="s">
        <v>520</v>
      </c>
      <c r="C3729" t="s">
        <v>515</v>
      </c>
      <c r="D3729" s="5" t="s">
        <v>558</v>
      </c>
      <c r="E3729" t="s">
        <v>514</v>
      </c>
      <c r="F3729">
        <v>21</v>
      </c>
      <c r="H3729" t="s">
        <v>534</v>
      </c>
      <c r="I3729" t="s">
        <v>523</v>
      </c>
      <c r="J3729" t="s">
        <v>518</v>
      </c>
      <c r="K3729" s="5" t="s">
        <v>559</v>
      </c>
      <c r="L3729" t="s">
        <v>514</v>
      </c>
      <c r="M3729">
        <v>1</v>
      </c>
    </row>
    <row r="3730" spans="1:13" x14ac:dyDescent="0.25">
      <c r="A3730" t="s">
        <v>549</v>
      </c>
      <c r="B3730" t="s">
        <v>520</v>
      </c>
      <c r="C3730" t="s">
        <v>517</v>
      </c>
      <c r="D3730" s="5" t="s">
        <v>558</v>
      </c>
      <c r="E3730" t="s">
        <v>514</v>
      </c>
      <c r="F3730">
        <v>1</v>
      </c>
      <c r="H3730" t="s">
        <v>534</v>
      </c>
      <c r="I3730" t="s">
        <v>524</v>
      </c>
      <c r="J3730" t="s">
        <v>511</v>
      </c>
      <c r="K3730" s="5" t="s">
        <v>559</v>
      </c>
      <c r="L3730" t="s">
        <v>513</v>
      </c>
      <c r="M3730">
        <v>2</v>
      </c>
    </row>
    <row r="3731" spans="1:13" x14ac:dyDescent="0.25">
      <c r="A3731" t="s">
        <v>549</v>
      </c>
      <c r="B3731" t="s">
        <v>521</v>
      </c>
      <c r="C3731" t="s">
        <v>517</v>
      </c>
      <c r="D3731" s="5" t="s">
        <v>558</v>
      </c>
      <c r="E3731" t="s">
        <v>513</v>
      </c>
      <c r="F3731">
        <v>1</v>
      </c>
      <c r="H3731" t="s">
        <v>534</v>
      </c>
      <c r="I3731" t="s">
        <v>524</v>
      </c>
      <c r="J3731" t="s">
        <v>511</v>
      </c>
      <c r="K3731" s="5" t="s">
        <v>559</v>
      </c>
      <c r="L3731" t="s">
        <v>514</v>
      </c>
      <c r="M3731">
        <v>2</v>
      </c>
    </row>
    <row r="3732" spans="1:13" x14ac:dyDescent="0.25">
      <c r="A3732" t="s">
        <v>549</v>
      </c>
      <c r="B3732" t="s">
        <v>521</v>
      </c>
      <c r="C3732" t="s">
        <v>517</v>
      </c>
      <c r="D3732" s="5" t="s">
        <v>558</v>
      </c>
      <c r="E3732" t="s">
        <v>514</v>
      </c>
      <c r="F3732">
        <v>1</v>
      </c>
      <c r="H3732" t="s">
        <v>534</v>
      </c>
      <c r="I3732" t="s">
        <v>524</v>
      </c>
      <c r="J3732" t="s">
        <v>515</v>
      </c>
      <c r="K3732" s="5" t="s">
        <v>559</v>
      </c>
      <c r="L3732" t="s">
        <v>513</v>
      </c>
      <c r="M3732">
        <v>26</v>
      </c>
    </row>
    <row r="3733" spans="1:13" x14ac:dyDescent="0.25">
      <c r="A3733" t="s">
        <v>549</v>
      </c>
      <c r="B3733" t="s">
        <v>522</v>
      </c>
      <c r="C3733" t="s">
        <v>511</v>
      </c>
      <c r="D3733" s="5" t="s">
        <v>558</v>
      </c>
      <c r="E3733" t="s">
        <v>514</v>
      </c>
      <c r="F3733">
        <v>1</v>
      </c>
      <c r="H3733" t="s">
        <v>534</v>
      </c>
      <c r="I3733" t="s">
        <v>524</v>
      </c>
      <c r="J3733" t="s">
        <v>515</v>
      </c>
      <c r="K3733" s="5" t="s">
        <v>559</v>
      </c>
      <c r="L3733" t="s">
        <v>514</v>
      </c>
      <c r="M3733">
        <v>44</v>
      </c>
    </row>
    <row r="3734" spans="1:13" x14ac:dyDescent="0.25">
      <c r="A3734" t="s">
        <v>549</v>
      </c>
      <c r="B3734" t="s">
        <v>522</v>
      </c>
      <c r="C3734" t="s">
        <v>515</v>
      </c>
      <c r="D3734" s="5" t="s">
        <v>558</v>
      </c>
      <c r="E3734" t="s">
        <v>513</v>
      </c>
      <c r="F3734">
        <v>3</v>
      </c>
      <c r="H3734" t="s">
        <v>534</v>
      </c>
      <c r="I3734" t="s">
        <v>524</v>
      </c>
      <c r="J3734" t="s">
        <v>517</v>
      </c>
      <c r="K3734" s="5" t="s">
        <v>559</v>
      </c>
      <c r="L3734" t="s">
        <v>513</v>
      </c>
      <c r="M3734">
        <v>1</v>
      </c>
    </row>
    <row r="3735" spans="1:13" x14ac:dyDescent="0.25">
      <c r="A3735" t="s">
        <v>549</v>
      </c>
      <c r="B3735" t="s">
        <v>522</v>
      </c>
      <c r="C3735" t="s">
        <v>515</v>
      </c>
      <c r="D3735" s="5" t="s">
        <v>558</v>
      </c>
      <c r="E3735" t="s">
        <v>514</v>
      </c>
      <c r="F3735">
        <v>2</v>
      </c>
      <c r="H3735" t="s">
        <v>534</v>
      </c>
      <c r="I3735" t="s">
        <v>524</v>
      </c>
      <c r="J3735" t="s">
        <v>518</v>
      </c>
      <c r="K3735" s="5" t="s">
        <v>559</v>
      </c>
      <c r="L3735" t="s">
        <v>513</v>
      </c>
      <c r="M3735">
        <v>1</v>
      </c>
    </row>
    <row r="3736" spans="1:13" x14ac:dyDescent="0.25">
      <c r="A3736" t="s">
        <v>549</v>
      </c>
      <c r="B3736" t="s">
        <v>522</v>
      </c>
      <c r="C3736" t="s">
        <v>519</v>
      </c>
      <c r="D3736" s="5" t="s">
        <v>558</v>
      </c>
      <c r="E3736" t="s">
        <v>513</v>
      </c>
      <c r="F3736">
        <v>1</v>
      </c>
      <c r="H3736" t="s">
        <v>534</v>
      </c>
      <c r="I3736" t="s">
        <v>524</v>
      </c>
      <c r="J3736" t="s">
        <v>518</v>
      </c>
      <c r="K3736" s="5" t="s">
        <v>559</v>
      </c>
      <c r="L3736" t="s">
        <v>514</v>
      </c>
      <c r="M3736">
        <v>2</v>
      </c>
    </row>
    <row r="3737" spans="1:13" x14ac:dyDescent="0.25">
      <c r="A3737" t="s">
        <v>549</v>
      </c>
      <c r="B3737" t="s">
        <v>523</v>
      </c>
      <c r="C3737" t="s">
        <v>515</v>
      </c>
      <c r="D3737" s="5" t="s">
        <v>558</v>
      </c>
      <c r="E3737" t="s">
        <v>513</v>
      </c>
      <c r="F3737">
        <v>10</v>
      </c>
      <c r="H3737" t="s">
        <v>534</v>
      </c>
      <c r="I3737" t="s">
        <v>525</v>
      </c>
      <c r="J3737" t="s">
        <v>515</v>
      </c>
      <c r="K3737" s="5" t="s">
        <v>559</v>
      </c>
      <c r="L3737" t="s">
        <v>513</v>
      </c>
      <c r="M3737">
        <v>2</v>
      </c>
    </row>
    <row r="3738" spans="1:13" x14ac:dyDescent="0.25">
      <c r="A3738" t="s">
        <v>549</v>
      </c>
      <c r="B3738" t="s">
        <v>523</v>
      </c>
      <c r="C3738" t="s">
        <v>515</v>
      </c>
      <c r="D3738" s="5" t="s">
        <v>558</v>
      </c>
      <c r="E3738" t="s">
        <v>514</v>
      </c>
      <c r="F3738">
        <v>6</v>
      </c>
      <c r="H3738" t="s">
        <v>534</v>
      </c>
      <c r="I3738" t="s">
        <v>525</v>
      </c>
      <c r="J3738" t="s">
        <v>515</v>
      </c>
      <c r="K3738" s="5" t="s">
        <v>559</v>
      </c>
      <c r="L3738" t="s">
        <v>514</v>
      </c>
      <c r="M3738">
        <v>2</v>
      </c>
    </row>
    <row r="3739" spans="1:13" x14ac:dyDescent="0.25">
      <c r="A3739" t="s">
        <v>549</v>
      </c>
      <c r="B3739" t="s">
        <v>524</v>
      </c>
      <c r="C3739" t="s">
        <v>515</v>
      </c>
      <c r="D3739" s="5" t="s">
        <v>558</v>
      </c>
      <c r="E3739" t="s">
        <v>513</v>
      </c>
      <c r="F3739">
        <v>10</v>
      </c>
      <c r="H3739" t="s">
        <v>535</v>
      </c>
      <c r="I3739" t="s">
        <v>510</v>
      </c>
      <c r="J3739" t="s">
        <v>511</v>
      </c>
      <c r="K3739" s="5" t="s">
        <v>559</v>
      </c>
      <c r="L3739" t="s">
        <v>513</v>
      </c>
      <c r="M3739">
        <v>39</v>
      </c>
    </row>
    <row r="3740" spans="1:13" x14ac:dyDescent="0.25">
      <c r="A3740" t="s">
        <v>549</v>
      </c>
      <c r="B3740" t="s">
        <v>524</v>
      </c>
      <c r="C3740" t="s">
        <v>515</v>
      </c>
      <c r="D3740" s="5" t="s">
        <v>558</v>
      </c>
      <c r="E3740" t="s">
        <v>514</v>
      </c>
      <c r="F3740">
        <v>6</v>
      </c>
      <c r="H3740" t="s">
        <v>535</v>
      </c>
      <c r="I3740" t="s">
        <v>510</v>
      </c>
      <c r="J3740" t="s">
        <v>511</v>
      </c>
      <c r="K3740" s="5" t="s">
        <v>559</v>
      </c>
      <c r="L3740" t="s">
        <v>514</v>
      </c>
      <c r="M3740">
        <v>94</v>
      </c>
    </row>
    <row r="3741" spans="1:13" x14ac:dyDescent="0.25">
      <c r="A3741" t="s">
        <v>550</v>
      </c>
      <c r="B3741" t="s">
        <v>510</v>
      </c>
      <c r="C3741" t="s">
        <v>511</v>
      </c>
      <c r="D3741" s="5" t="s">
        <v>558</v>
      </c>
      <c r="E3741" t="s">
        <v>513</v>
      </c>
      <c r="F3741">
        <v>78</v>
      </c>
      <c r="H3741" t="s">
        <v>535</v>
      </c>
      <c r="I3741" t="s">
        <v>510</v>
      </c>
      <c r="J3741" t="s">
        <v>515</v>
      </c>
      <c r="K3741" s="5" t="s">
        <v>559</v>
      </c>
      <c r="L3741" t="s">
        <v>513</v>
      </c>
      <c r="M3741">
        <v>126</v>
      </c>
    </row>
    <row r="3742" spans="1:13" x14ac:dyDescent="0.25">
      <c r="A3742" t="s">
        <v>550</v>
      </c>
      <c r="B3742" t="s">
        <v>510</v>
      </c>
      <c r="C3742" t="s">
        <v>511</v>
      </c>
      <c r="D3742" s="5" t="s">
        <v>558</v>
      </c>
      <c r="E3742" t="s">
        <v>514</v>
      </c>
      <c r="F3742">
        <v>119</v>
      </c>
      <c r="H3742" t="s">
        <v>535</v>
      </c>
      <c r="I3742" t="s">
        <v>510</v>
      </c>
      <c r="J3742" t="s">
        <v>515</v>
      </c>
      <c r="K3742" s="5" t="s">
        <v>559</v>
      </c>
      <c r="L3742" t="s">
        <v>514</v>
      </c>
      <c r="M3742">
        <v>141</v>
      </c>
    </row>
    <row r="3743" spans="1:13" x14ac:dyDescent="0.25">
      <c r="A3743" t="s">
        <v>550</v>
      </c>
      <c r="B3743" t="s">
        <v>510</v>
      </c>
      <c r="C3743" t="s">
        <v>515</v>
      </c>
      <c r="D3743" s="5" t="s">
        <v>558</v>
      </c>
      <c r="E3743" t="s">
        <v>513</v>
      </c>
      <c r="F3743">
        <v>290</v>
      </c>
      <c r="H3743" t="s">
        <v>535</v>
      </c>
      <c r="I3743" t="s">
        <v>510</v>
      </c>
      <c r="J3743" t="s">
        <v>527</v>
      </c>
      <c r="K3743" s="5" t="s">
        <v>559</v>
      </c>
      <c r="L3743" t="s">
        <v>514</v>
      </c>
      <c r="M3743">
        <v>3</v>
      </c>
    </row>
    <row r="3744" spans="1:13" x14ac:dyDescent="0.25">
      <c r="A3744" t="s">
        <v>550</v>
      </c>
      <c r="B3744" t="s">
        <v>510</v>
      </c>
      <c r="C3744" t="s">
        <v>515</v>
      </c>
      <c r="D3744" s="5" t="s">
        <v>558</v>
      </c>
      <c r="E3744" t="s">
        <v>516</v>
      </c>
      <c r="F3744">
        <v>1</v>
      </c>
      <c r="H3744" t="s">
        <v>535</v>
      </c>
      <c r="I3744" t="s">
        <v>510</v>
      </c>
      <c r="J3744" t="s">
        <v>517</v>
      </c>
      <c r="K3744" s="5" t="s">
        <v>559</v>
      </c>
      <c r="L3744" t="s">
        <v>513</v>
      </c>
      <c r="M3744">
        <v>5</v>
      </c>
    </row>
    <row r="3745" spans="1:13" x14ac:dyDescent="0.25">
      <c r="A3745" t="s">
        <v>550</v>
      </c>
      <c r="B3745" t="s">
        <v>510</v>
      </c>
      <c r="C3745" t="s">
        <v>515</v>
      </c>
      <c r="D3745" s="5" t="s">
        <v>558</v>
      </c>
      <c r="E3745" t="s">
        <v>514</v>
      </c>
      <c r="F3745">
        <v>281</v>
      </c>
      <c r="H3745" t="s">
        <v>535</v>
      </c>
      <c r="I3745" t="s">
        <v>510</v>
      </c>
      <c r="J3745" t="s">
        <v>517</v>
      </c>
      <c r="K3745" s="5" t="s">
        <v>559</v>
      </c>
      <c r="L3745" t="s">
        <v>514</v>
      </c>
      <c r="M3745">
        <v>29</v>
      </c>
    </row>
    <row r="3746" spans="1:13" x14ac:dyDescent="0.25">
      <c r="A3746" t="s">
        <v>550</v>
      </c>
      <c r="B3746" t="s">
        <v>510</v>
      </c>
      <c r="C3746" t="s">
        <v>527</v>
      </c>
      <c r="D3746" s="5" t="s">
        <v>558</v>
      </c>
      <c r="E3746" t="s">
        <v>513</v>
      </c>
      <c r="F3746">
        <v>16</v>
      </c>
      <c r="H3746" t="s">
        <v>535</v>
      </c>
      <c r="I3746" t="s">
        <v>510</v>
      </c>
      <c r="J3746" t="s">
        <v>518</v>
      </c>
      <c r="K3746" s="5" t="s">
        <v>559</v>
      </c>
      <c r="L3746" t="s">
        <v>513</v>
      </c>
      <c r="M3746">
        <v>16</v>
      </c>
    </row>
    <row r="3747" spans="1:13" x14ac:dyDescent="0.25">
      <c r="A3747" t="s">
        <v>550</v>
      </c>
      <c r="B3747" t="s">
        <v>510</v>
      </c>
      <c r="C3747" t="s">
        <v>527</v>
      </c>
      <c r="D3747" s="5" t="s">
        <v>558</v>
      </c>
      <c r="E3747" t="s">
        <v>514</v>
      </c>
      <c r="F3747">
        <v>13</v>
      </c>
      <c r="H3747" t="s">
        <v>535</v>
      </c>
      <c r="I3747" t="s">
        <v>510</v>
      </c>
      <c r="J3747" t="s">
        <v>518</v>
      </c>
      <c r="K3747" s="5" t="s">
        <v>559</v>
      </c>
      <c r="L3747" t="s">
        <v>514</v>
      </c>
      <c r="M3747">
        <v>22</v>
      </c>
    </row>
    <row r="3748" spans="1:13" x14ac:dyDescent="0.25">
      <c r="A3748" t="s">
        <v>550</v>
      </c>
      <c r="B3748" t="s">
        <v>510</v>
      </c>
      <c r="C3748" t="s">
        <v>517</v>
      </c>
      <c r="D3748" s="5" t="s">
        <v>558</v>
      </c>
      <c r="E3748" t="s">
        <v>513</v>
      </c>
      <c r="F3748">
        <v>8</v>
      </c>
      <c r="H3748" t="s">
        <v>535</v>
      </c>
      <c r="I3748" t="s">
        <v>510</v>
      </c>
      <c r="J3748" t="s">
        <v>519</v>
      </c>
      <c r="K3748" s="5" t="s">
        <v>559</v>
      </c>
      <c r="L3748" t="s">
        <v>513</v>
      </c>
      <c r="M3748">
        <v>7</v>
      </c>
    </row>
    <row r="3749" spans="1:13" x14ac:dyDescent="0.25">
      <c r="A3749" t="s">
        <v>550</v>
      </c>
      <c r="B3749" t="s">
        <v>510</v>
      </c>
      <c r="C3749" t="s">
        <v>517</v>
      </c>
      <c r="D3749" s="5" t="s">
        <v>558</v>
      </c>
      <c r="E3749" t="s">
        <v>514</v>
      </c>
      <c r="F3749">
        <v>45</v>
      </c>
      <c r="H3749" t="s">
        <v>535</v>
      </c>
      <c r="I3749" t="s">
        <v>510</v>
      </c>
      <c r="J3749" t="s">
        <v>519</v>
      </c>
      <c r="K3749" s="5" t="s">
        <v>559</v>
      </c>
      <c r="L3749" t="s">
        <v>514</v>
      </c>
      <c r="M3749">
        <v>34</v>
      </c>
    </row>
    <row r="3750" spans="1:13" x14ac:dyDescent="0.25">
      <c r="A3750" t="s">
        <v>550</v>
      </c>
      <c r="B3750" t="s">
        <v>510</v>
      </c>
      <c r="C3750" t="s">
        <v>518</v>
      </c>
      <c r="D3750" s="5" t="s">
        <v>558</v>
      </c>
      <c r="E3750" t="s">
        <v>513</v>
      </c>
      <c r="F3750">
        <v>15</v>
      </c>
      <c r="H3750" t="s">
        <v>535</v>
      </c>
      <c r="I3750" t="s">
        <v>520</v>
      </c>
      <c r="J3750" t="s">
        <v>511</v>
      </c>
      <c r="K3750" s="5" t="s">
        <v>559</v>
      </c>
      <c r="L3750" t="s">
        <v>513</v>
      </c>
      <c r="M3750">
        <v>4</v>
      </c>
    </row>
    <row r="3751" spans="1:13" x14ac:dyDescent="0.25">
      <c r="A3751" t="s">
        <v>550</v>
      </c>
      <c r="B3751" t="s">
        <v>510</v>
      </c>
      <c r="C3751" t="s">
        <v>518</v>
      </c>
      <c r="D3751" s="5" t="s">
        <v>558</v>
      </c>
      <c r="E3751" t="s">
        <v>514</v>
      </c>
      <c r="F3751">
        <v>15</v>
      </c>
      <c r="H3751" t="s">
        <v>535</v>
      </c>
      <c r="I3751" t="s">
        <v>520</v>
      </c>
      <c r="J3751" t="s">
        <v>511</v>
      </c>
      <c r="K3751" s="5" t="s">
        <v>559</v>
      </c>
      <c r="L3751" t="s">
        <v>514</v>
      </c>
      <c r="M3751">
        <v>4</v>
      </c>
    </row>
    <row r="3752" spans="1:13" x14ac:dyDescent="0.25">
      <c r="A3752" t="s">
        <v>550</v>
      </c>
      <c r="B3752" t="s">
        <v>510</v>
      </c>
      <c r="C3752" t="s">
        <v>519</v>
      </c>
      <c r="D3752" s="5" t="s">
        <v>558</v>
      </c>
      <c r="E3752" t="s">
        <v>513</v>
      </c>
      <c r="F3752">
        <v>6</v>
      </c>
      <c r="H3752" t="s">
        <v>535</v>
      </c>
      <c r="I3752" t="s">
        <v>520</v>
      </c>
      <c r="J3752" t="s">
        <v>515</v>
      </c>
      <c r="K3752" s="5" t="s">
        <v>559</v>
      </c>
      <c r="L3752" t="s">
        <v>513</v>
      </c>
      <c r="M3752">
        <v>223</v>
      </c>
    </row>
    <row r="3753" spans="1:13" x14ac:dyDescent="0.25">
      <c r="A3753" t="s">
        <v>550</v>
      </c>
      <c r="B3753" t="s">
        <v>510</v>
      </c>
      <c r="C3753" t="s">
        <v>519</v>
      </c>
      <c r="D3753" s="5" t="s">
        <v>558</v>
      </c>
      <c r="E3753" t="s">
        <v>514</v>
      </c>
      <c r="F3753">
        <v>34</v>
      </c>
      <c r="H3753" t="s">
        <v>535</v>
      </c>
      <c r="I3753" t="s">
        <v>520</v>
      </c>
      <c r="J3753" t="s">
        <v>515</v>
      </c>
      <c r="K3753" s="5" t="s">
        <v>559</v>
      </c>
      <c r="L3753" t="s">
        <v>514</v>
      </c>
      <c r="M3753">
        <v>299</v>
      </c>
    </row>
    <row r="3754" spans="1:13" x14ac:dyDescent="0.25">
      <c r="A3754" t="s">
        <v>550</v>
      </c>
      <c r="B3754" t="s">
        <v>520</v>
      </c>
      <c r="C3754" t="s">
        <v>511</v>
      </c>
      <c r="D3754" s="5" t="s">
        <v>558</v>
      </c>
      <c r="E3754" t="s">
        <v>513</v>
      </c>
      <c r="F3754">
        <v>1</v>
      </c>
      <c r="H3754" t="s">
        <v>535</v>
      </c>
      <c r="I3754" t="s">
        <v>520</v>
      </c>
      <c r="J3754" t="s">
        <v>517</v>
      </c>
      <c r="K3754" s="5" t="s">
        <v>559</v>
      </c>
      <c r="L3754" t="s">
        <v>513</v>
      </c>
      <c r="M3754">
        <v>2</v>
      </c>
    </row>
    <row r="3755" spans="1:13" x14ac:dyDescent="0.25">
      <c r="A3755" t="s">
        <v>550</v>
      </c>
      <c r="B3755" t="s">
        <v>520</v>
      </c>
      <c r="C3755" t="s">
        <v>511</v>
      </c>
      <c r="D3755" s="5" t="s">
        <v>558</v>
      </c>
      <c r="E3755" t="s">
        <v>514</v>
      </c>
      <c r="F3755">
        <v>2</v>
      </c>
      <c r="H3755" t="s">
        <v>535</v>
      </c>
      <c r="I3755" t="s">
        <v>520</v>
      </c>
      <c r="J3755" t="s">
        <v>518</v>
      </c>
      <c r="K3755" s="5" t="s">
        <v>559</v>
      </c>
      <c r="L3755" t="s">
        <v>513</v>
      </c>
      <c r="M3755">
        <v>6</v>
      </c>
    </row>
    <row r="3756" spans="1:13" x14ac:dyDescent="0.25">
      <c r="A3756" t="s">
        <v>550</v>
      </c>
      <c r="B3756" t="s">
        <v>520</v>
      </c>
      <c r="C3756" t="s">
        <v>515</v>
      </c>
      <c r="D3756" s="5" t="s">
        <v>558</v>
      </c>
      <c r="E3756" t="s">
        <v>513</v>
      </c>
      <c r="F3756">
        <v>77</v>
      </c>
      <c r="H3756" t="s">
        <v>535</v>
      </c>
      <c r="I3756" t="s">
        <v>520</v>
      </c>
      <c r="J3756" t="s">
        <v>518</v>
      </c>
      <c r="K3756" s="5" t="s">
        <v>559</v>
      </c>
      <c r="L3756" t="s">
        <v>514</v>
      </c>
      <c r="M3756">
        <v>8</v>
      </c>
    </row>
    <row r="3757" spans="1:13" x14ac:dyDescent="0.25">
      <c r="A3757" t="s">
        <v>550</v>
      </c>
      <c r="B3757" t="s">
        <v>520</v>
      </c>
      <c r="C3757" t="s">
        <v>515</v>
      </c>
      <c r="D3757" s="5" t="s">
        <v>558</v>
      </c>
      <c r="E3757" t="s">
        <v>514</v>
      </c>
      <c r="F3757">
        <v>93</v>
      </c>
      <c r="H3757" t="s">
        <v>535</v>
      </c>
      <c r="I3757" t="s">
        <v>522</v>
      </c>
      <c r="J3757" t="s">
        <v>511</v>
      </c>
      <c r="K3757" s="5" t="s">
        <v>559</v>
      </c>
      <c r="L3757" t="s">
        <v>513</v>
      </c>
      <c r="M3757">
        <v>8</v>
      </c>
    </row>
    <row r="3758" spans="1:13" x14ac:dyDescent="0.25">
      <c r="A3758" t="s">
        <v>550</v>
      </c>
      <c r="B3758" t="s">
        <v>520</v>
      </c>
      <c r="C3758" t="s">
        <v>527</v>
      </c>
      <c r="D3758" s="5" t="s">
        <v>558</v>
      </c>
      <c r="E3758" t="s">
        <v>513</v>
      </c>
      <c r="F3758">
        <v>2</v>
      </c>
      <c r="H3758" t="s">
        <v>535</v>
      </c>
      <c r="I3758" t="s">
        <v>522</v>
      </c>
      <c r="J3758" t="s">
        <v>511</v>
      </c>
      <c r="K3758" s="5" t="s">
        <v>559</v>
      </c>
      <c r="L3758" t="s">
        <v>514</v>
      </c>
      <c r="M3758">
        <v>2</v>
      </c>
    </row>
    <row r="3759" spans="1:13" x14ac:dyDescent="0.25">
      <c r="A3759" t="s">
        <v>550</v>
      </c>
      <c r="B3759" t="s">
        <v>520</v>
      </c>
      <c r="C3759" t="s">
        <v>527</v>
      </c>
      <c r="D3759" s="5" t="s">
        <v>558</v>
      </c>
      <c r="E3759" t="s">
        <v>514</v>
      </c>
      <c r="F3759">
        <v>8</v>
      </c>
      <c r="H3759" t="s">
        <v>535</v>
      </c>
      <c r="I3759" t="s">
        <v>522</v>
      </c>
      <c r="J3759" t="s">
        <v>515</v>
      </c>
      <c r="K3759" s="5" t="s">
        <v>559</v>
      </c>
      <c r="L3759" t="s">
        <v>513</v>
      </c>
      <c r="M3759">
        <v>20</v>
      </c>
    </row>
    <row r="3760" spans="1:13" x14ac:dyDescent="0.25">
      <c r="A3760" t="s">
        <v>550</v>
      </c>
      <c r="B3760" t="s">
        <v>520</v>
      </c>
      <c r="C3760" t="s">
        <v>518</v>
      </c>
      <c r="D3760" s="5" t="s">
        <v>558</v>
      </c>
      <c r="E3760" t="s">
        <v>513</v>
      </c>
      <c r="F3760">
        <v>4</v>
      </c>
      <c r="H3760" t="s">
        <v>535</v>
      </c>
      <c r="I3760" t="s">
        <v>522</v>
      </c>
      <c r="J3760" t="s">
        <v>515</v>
      </c>
      <c r="K3760" s="5" t="s">
        <v>559</v>
      </c>
      <c r="L3760" t="s">
        <v>514</v>
      </c>
      <c r="M3760">
        <v>17</v>
      </c>
    </row>
    <row r="3761" spans="1:13" x14ac:dyDescent="0.25">
      <c r="A3761" t="s">
        <v>550</v>
      </c>
      <c r="B3761" t="s">
        <v>520</v>
      </c>
      <c r="C3761" t="s">
        <v>518</v>
      </c>
      <c r="D3761" s="5" t="s">
        <v>558</v>
      </c>
      <c r="E3761" t="s">
        <v>514</v>
      </c>
      <c r="F3761">
        <v>3</v>
      </c>
      <c r="H3761" t="s">
        <v>535</v>
      </c>
      <c r="I3761" t="s">
        <v>522</v>
      </c>
      <c r="J3761" t="s">
        <v>518</v>
      </c>
      <c r="K3761" s="5" t="s">
        <v>559</v>
      </c>
      <c r="L3761" t="s">
        <v>513</v>
      </c>
      <c r="M3761">
        <v>1</v>
      </c>
    </row>
    <row r="3762" spans="1:13" x14ac:dyDescent="0.25">
      <c r="A3762" t="s">
        <v>550</v>
      </c>
      <c r="B3762" t="s">
        <v>520</v>
      </c>
      <c r="C3762" t="s">
        <v>519</v>
      </c>
      <c r="D3762" s="5" t="s">
        <v>558</v>
      </c>
      <c r="E3762" t="s">
        <v>514</v>
      </c>
      <c r="F3762">
        <v>1</v>
      </c>
      <c r="H3762" t="s">
        <v>535</v>
      </c>
      <c r="I3762" t="s">
        <v>522</v>
      </c>
      <c r="J3762" t="s">
        <v>518</v>
      </c>
      <c r="K3762" s="5" t="s">
        <v>559</v>
      </c>
      <c r="L3762" t="s">
        <v>514</v>
      </c>
      <c r="M3762">
        <v>2</v>
      </c>
    </row>
    <row r="3763" spans="1:13" x14ac:dyDescent="0.25">
      <c r="A3763" t="s">
        <v>550</v>
      </c>
      <c r="B3763" t="s">
        <v>521</v>
      </c>
      <c r="C3763" t="s">
        <v>511</v>
      </c>
      <c r="D3763" s="5" t="s">
        <v>558</v>
      </c>
      <c r="E3763" t="s">
        <v>514</v>
      </c>
      <c r="F3763">
        <v>10</v>
      </c>
      <c r="H3763" t="s">
        <v>535</v>
      </c>
      <c r="I3763" t="s">
        <v>523</v>
      </c>
      <c r="J3763" t="s">
        <v>511</v>
      </c>
      <c r="K3763" s="5" t="s">
        <v>559</v>
      </c>
      <c r="L3763" t="s">
        <v>514</v>
      </c>
      <c r="M3763">
        <v>3</v>
      </c>
    </row>
    <row r="3764" spans="1:13" x14ac:dyDescent="0.25">
      <c r="A3764" t="s">
        <v>550</v>
      </c>
      <c r="B3764" t="s">
        <v>521</v>
      </c>
      <c r="C3764" t="s">
        <v>515</v>
      </c>
      <c r="D3764" s="5" t="s">
        <v>558</v>
      </c>
      <c r="E3764" t="s">
        <v>513</v>
      </c>
      <c r="F3764">
        <v>1</v>
      </c>
      <c r="H3764" t="s">
        <v>535</v>
      </c>
      <c r="I3764" t="s">
        <v>523</v>
      </c>
      <c r="J3764" t="s">
        <v>515</v>
      </c>
      <c r="K3764" s="5" t="s">
        <v>559</v>
      </c>
      <c r="L3764" t="s">
        <v>513</v>
      </c>
      <c r="M3764">
        <v>16</v>
      </c>
    </row>
    <row r="3765" spans="1:13" x14ac:dyDescent="0.25">
      <c r="A3765" t="s">
        <v>550</v>
      </c>
      <c r="B3765" t="s">
        <v>521</v>
      </c>
      <c r="C3765" t="s">
        <v>515</v>
      </c>
      <c r="D3765" s="5" t="s">
        <v>558</v>
      </c>
      <c r="E3765" t="s">
        <v>514</v>
      </c>
      <c r="F3765">
        <v>1</v>
      </c>
      <c r="H3765" t="s">
        <v>535</v>
      </c>
      <c r="I3765" t="s">
        <v>523</v>
      </c>
      <c r="J3765" t="s">
        <v>515</v>
      </c>
      <c r="K3765" s="5" t="s">
        <v>559</v>
      </c>
      <c r="L3765" t="s">
        <v>514</v>
      </c>
      <c r="M3765">
        <v>59</v>
      </c>
    </row>
    <row r="3766" spans="1:13" x14ac:dyDescent="0.25">
      <c r="A3766" t="s">
        <v>550</v>
      </c>
      <c r="B3766" t="s">
        <v>521</v>
      </c>
      <c r="C3766" t="s">
        <v>527</v>
      </c>
      <c r="D3766" s="5" t="s">
        <v>558</v>
      </c>
      <c r="E3766" t="s">
        <v>513</v>
      </c>
      <c r="F3766">
        <v>1</v>
      </c>
      <c r="H3766" t="s">
        <v>535</v>
      </c>
      <c r="I3766" t="s">
        <v>523</v>
      </c>
      <c r="J3766" t="s">
        <v>517</v>
      </c>
      <c r="K3766" s="5" t="s">
        <v>559</v>
      </c>
      <c r="L3766" t="s">
        <v>514</v>
      </c>
      <c r="M3766">
        <v>1</v>
      </c>
    </row>
    <row r="3767" spans="1:13" x14ac:dyDescent="0.25">
      <c r="A3767" t="s">
        <v>550</v>
      </c>
      <c r="B3767" t="s">
        <v>521</v>
      </c>
      <c r="C3767" t="s">
        <v>517</v>
      </c>
      <c r="D3767" s="5" t="s">
        <v>558</v>
      </c>
      <c r="E3767" t="s">
        <v>514</v>
      </c>
      <c r="F3767">
        <v>2</v>
      </c>
      <c r="H3767" t="s">
        <v>535</v>
      </c>
      <c r="I3767" t="s">
        <v>523</v>
      </c>
      <c r="J3767" t="s">
        <v>518</v>
      </c>
      <c r="K3767" s="5" t="s">
        <v>559</v>
      </c>
      <c r="L3767" t="s">
        <v>514</v>
      </c>
      <c r="M3767">
        <v>3</v>
      </c>
    </row>
    <row r="3768" spans="1:13" x14ac:dyDescent="0.25">
      <c r="A3768" t="s">
        <v>550</v>
      </c>
      <c r="B3768" t="s">
        <v>521</v>
      </c>
      <c r="C3768" t="s">
        <v>519</v>
      </c>
      <c r="D3768" s="5" t="s">
        <v>558</v>
      </c>
      <c r="E3768" t="s">
        <v>513</v>
      </c>
      <c r="F3768">
        <v>1</v>
      </c>
      <c r="H3768" t="s">
        <v>535</v>
      </c>
      <c r="I3768" t="s">
        <v>524</v>
      </c>
      <c r="J3768" t="s">
        <v>511</v>
      </c>
      <c r="K3768" s="5" t="s">
        <v>559</v>
      </c>
      <c r="L3768" t="s">
        <v>514</v>
      </c>
      <c r="M3768">
        <v>4</v>
      </c>
    </row>
    <row r="3769" spans="1:13" x14ac:dyDescent="0.25">
      <c r="A3769" t="s">
        <v>550</v>
      </c>
      <c r="B3769" t="s">
        <v>521</v>
      </c>
      <c r="C3769" t="s">
        <v>519</v>
      </c>
      <c r="D3769" s="5" t="s">
        <v>558</v>
      </c>
      <c r="E3769" t="s">
        <v>514</v>
      </c>
      <c r="F3769">
        <v>3</v>
      </c>
      <c r="H3769" t="s">
        <v>535</v>
      </c>
      <c r="I3769" t="s">
        <v>524</v>
      </c>
      <c r="J3769" t="s">
        <v>515</v>
      </c>
      <c r="K3769" s="5" t="s">
        <v>559</v>
      </c>
      <c r="L3769" t="s">
        <v>513</v>
      </c>
      <c r="M3769">
        <v>41</v>
      </c>
    </row>
    <row r="3770" spans="1:13" x14ac:dyDescent="0.25">
      <c r="A3770" t="s">
        <v>550</v>
      </c>
      <c r="B3770" t="s">
        <v>522</v>
      </c>
      <c r="C3770" t="s">
        <v>511</v>
      </c>
      <c r="D3770" s="5" t="s">
        <v>558</v>
      </c>
      <c r="E3770" t="s">
        <v>513</v>
      </c>
      <c r="F3770">
        <v>2</v>
      </c>
      <c r="H3770" t="s">
        <v>535</v>
      </c>
      <c r="I3770" t="s">
        <v>524</v>
      </c>
      <c r="J3770" t="s">
        <v>515</v>
      </c>
      <c r="K3770" s="5" t="s">
        <v>559</v>
      </c>
      <c r="L3770" t="s">
        <v>514</v>
      </c>
      <c r="M3770">
        <v>44</v>
      </c>
    </row>
    <row r="3771" spans="1:13" x14ac:dyDescent="0.25">
      <c r="A3771" t="s">
        <v>550</v>
      </c>
      <c r="B3771" t="s">
        <v>522</v>
      </c>
      <c r="C3771" t="s">
        <v>511</v>
      </c>
      <c r="D3771" s="5" t="s">
        <v>558</v>
      </c>
      <c r="E3771" t="s">
        <v>514</v>
      </c>
      <c r="F3771">
        <v>6</v>
      </c>
      <c r="H3771" t="s">
        <v>535</v>
      </c>
      <c r="I3771" t="s">
        <v>524</v>
      </c>
      <c r="J3771" t="s">
        <v>527</v>
      </c>
      <c r="K3771" s="5" t="s">
        <v>559</v>
      </c>
      <c r="L3771" t="s">
        <v>513</v>
      </c>
      <c r="M3771">
        <v>1</v>
      </c>
    </row>
    <row r="3772" spans="1:13" x14ac:dyDescent="0.25">
      <c r="A3772" t="s">
        <v>550</v>
      </c>
      <c r="B3772" t="s">
        <v>522</v>
      </c>
      <c r="C3772" t="s">
        <v>515</v>
      </c>
      <c r="D3772" s="5" t="s">
        <v>558</v>
      </c>
      <c r="E3772" t="s">
        <v>513</v>
      </c>
      <c r="F3772">
        <v>48</v>
      </c>
      <c r="H3772" t="s">
        <v>535</v>
      </c>
      <c r="I3772" t="s">
        <v>524</v>
      </c>
      <c r="J3772" t="s">
        <v>518</v>
      </c>
      <c r="K3772" s="5" t="s">
        <v>559</v>
      </c>
      <c r="L3772" t="s">
        <v>514</v>
      </c>
      <c r="M3772">
        <v>2</v>
      </c>
    </row>
    <row r="3773" spans="1:13" x14ac:dyDescent="0.25">
      <c r="A3773" t="s">
        <v>550</v>
      </c>
      <c r="B3773" t="s">
        <v>522</v>
      </c>
      <c r="C3773" t="s">
        <v>515</v>
      </c>
      <c r="D3773" s="5" t="s">
        <v>558</v>
      </c>
      <c r="E3773" t="s">
        <v>514</v>
      </c>
      <c r="F3773">
        <v>55</v>
      </c>
      <c r="H3773" t="s">
        <v>535</v>
      </c>
      <c r="I3773" t="s">
        <v>525</v>
      </c>
      <c r="J3773" t="s">
        <v>511</v>
      </c>
      <c r="K3773" s="5" t="s">
        <v>559</v>
      </c>
      <c r="L3773" t="s">
        <v>514</v>
      </c>
      <c r="M3773">
        <v>4</v>
      </c>
    </row>
    <row r="3774" spans="1:13" x14ac:dyDescent="0.25">
      <c r="A3774" t="s">
        <v>550</v>
      </c>
      <c r="B3774" t="s">
        <v>522</v>
      </c>
      <c r="C3774" t="s">
        <v>527</v>
      </c>
      <c r="D3774" s="5" t="s">
        <v>558</v>
      </c>
      <c r="E3774" t="s">
        <v>514</v>
      </c>
      <c r="F3774">
        <v>1</v>
      </c>
      <c r="H3774" t="s">
        <v>535</v>
      </c>
      <c r="I3774" t="s">
        <v>525</v>
      </c>
      <c r="J3774" t="s">
        <v>515</v>
      </c>
      <c r="K3774" s="5" t="s">
        <v>559</v>
      </c>
      <c r="L3774" t="s">
        <v>513</v>
      </c>
      <c r="M3774">
        <v>6</v>
      </c>
    </row>
    <row r="3775" spans="1:13" x14ac:dyDescent="0.25">
      <c r="A3775" t="s">
        <v>550</v>
      </c>
      <c r="B3775" t="s">
        <v>522</v>
      </c>
      <c r="C3775" t="s">
        <v>517</v>
      </c>
      <c r="D3775" s="5" t="s">
        <v>558</v>
      </c>
      <c r="E3775" t="s">
        <v>513</v>
      </c>
      <c r="F3775">
        <v>1</v>
      </c>
      <c r="H3775" t="s">
        <v>535</v>
      </c>
      <c r="I3775" t="s">
        <v>525</v>
      </c>
      <c r="J3775" t="s">
        <v>515</v>
      </c>
      <c r="K3775" s="5" t="s">
        <v>559</v>
      </c>
      <c r="L3775" t="s">
        <v>514</v>
      </c>
      <c r="M3775">
        <v>8</v>
      </c>
    </row>
    <row r="3776" spans="1:13" x14ac:dyDescent="0.25">
      <c r="A3776" t="s">
        <v>550</v>
      </c>
      <c r="B3776" t="s">
        <v>522</v>
      </c>
      <c r="C3776" t="s">
        <v>518</v>
      </c>
      <c r="D3776" s="5" t="s">
        <v>558</v>
      </c>
      <c r="E3776" t="s">
        <v>513</v>
      </c>
      <c r="F3776">
        <v>5</v>
      </c>
      <c r="H3776" t="s">
        <v>536</v>
      </c>
      <c r="I3776" t="s">
        <v>510</v>
      </c>
      <c r="J3776" t="s">
        <v>511</v>
      </c>
      <c r="K3776" s="5" t="s">
        <v>559</v>
      </c>
      <c r="L3776" t="s">
        <v>513</v>
      </c>
      <c r="M3776">
        <v>43</v>
      </c>
    </row>
    <row r="3777" spans="1:13" x14ac:dyDescent="0.25">
      <c r="A3777" t="s">
        <v>550</v>
      </c>
      <c r="B3777" t="s">
        <v>522</v>
      </c>
      <c r="C3777" t="s">
        <v>518</v>
      </c>
      <c r="D3777" s="5" t="s">
        <v>558</v>
      </c>
      <c r="E3777" t="s">
        <v>514</v>
      </c>
      <c r="F3777">
        <v>5</v>
      </c>
      <c r="H3777" t="s">
        <v>536</v>
      </c>
      <c r="I3777" t="s">
        <v>510</v>
      </c>
      <c r="J3777" t="s">
        <v>511</v>
      </c>
      <c r="K3777" s="5" t="s">
        <v>559</v>
      </c>
      <c r="L3777" t="s">
        <v>514</v>
      </c>
      <c r="M3777">
        <v>122</v>
      </c>
    </row>
    <row r="3778" spans="1:13" x14ac:dyDescent="0.25">
      <c r="A3778" t="s">
        <v>550</v>
      </c>
      <c r="B3778" t="s">
        <v>523</v>
      </c>
      <c r="C3778" t="s">
        <v>511</v>
      </c>
      <c r="D3778" s="5" t="s">
        <v>558</v>
      </c>
      <c r="E3778" t="s">
        <v>513</v>
      </c>
      <c r="F3778">
        <v>1</v>
      </c>
      <c r="H3778" t="s">
        <v>536</v>
      </c>
      <c r="I3778" t="s">
        <v>510</v>
      </c>
      <c r="J3778" t="s">
        <v>515</v>
      </c>
      <c r="K3778" s="5" t="s">
        <v>559</v>
      </c>
      <c r="L3778" t="s">
        <v>513</v>
      </c>
      <c r="M3778">
        <v>146</v>
      </c>
    </row>
    <row r="3779" spans="1:13" x14ac:dyDescent="0.25">
      <c r="A3779" t="s">
        <v>550</v>
      </c>
      <c r="B3779" t="s">
        <v>523</v>
      </c>
      <c r="C3779" t="s">
        <v>511</v>
      </c>
      <c r="D3779" s="5" t="s">
        <v>558</v>
      </c>
      <c r="E3779" t="s">
        <v>514</v>
      </c>
      <c r="F3779">
        <v>1</v>
      </c>
      <c r="H3779" t="s">
        <v>536</v>
      </c>
      <c r="I3779" t="s">
        <v>510</v>
      </c>
      <c r="J3779" t="s">
        <v>515</v>
      </c>
      <c r="K3779" s="5" t="s">
        <v>559</v>
      </c>
      <c r="L3779" t="s">
        <v>514</v>
      </c>
      <c r="M3779">
        <v>226</v>
      </c>
    </row>
    <row r="3780" spans="1:13" x14ac:dyDescent="0.25">
      <c r="A3780" t="s">
        <v>550</v>
      </c>
      <c r="B3780" t="s">
        <v>523</v>
      </c>
      <c r="C3780" t="s">
        <v>515</v>
      </c>
      <c r="D3780" s="5" t="s">
        <v>558</v>
      </c>
      <c r="E3780" t="s">
        <v>513</v>
      </c>
      <c r="F3780">
        <v>66</v>
      </c>
      <c r="H3780" t="s">
        <v>536</v>
      </c>
      <c r="I3780" t="s">
        <v>510</v>
      </c>
      <c r="J3780" t="s">
        <v>527</v>
      </c>
      <c r="K3780" s="5" t="s">
        <v>559</v>
      </c>
      <c r="L3780" t="s">
        <v>513</v>
      </c>
      <c r="M3780">
        <v>5</v>
      </c>
    </row>
    <row r="3781" spans="1:13" x14ac:dyDescent="0.25">
      <c r="A3781" t="s">
        <v>550</v>
      </c>
      <c r="B3781" t="s">
        <v>523</v>
      </c>
      <c r="C3781" t="s">
        <v>515</v>
      </c>
      <c r="D3781" s="5" t="s">
        <v>558</v>
      </c>
      <c r="E3781" t="s">
        <v>514</v>
      </c>
      <c r="F3781">
        <v>97</v>
      </c>
      <c r="H3781" t="s">
        <v>536</v>
      </c>
      <c r="I3781" t="s">
        <v>510</v>
      </c>
      <c r="J3781" t="s">
        <v>527</v>
      </c>
      <c r="K3781" s="5" t="s">
        <v>559</v>
      </c>
      <c r="L3781" t="s">
        <v>514</v>
      </c>
      <c r="M3781">
        <v>22</v>
      </c>
    </row>
    <row r="3782" spans="1:13" x14ac:dyDescent="0.25">
      <c r="A3782" t="s">
        <v>550</v>
      </c>
      <c r="B3782" t="s">
        <v>523</v>
      </c>
      <c r="C3782" t="s">
        <v>527</v>
      </c>
      <c r="D3782" s="5" t="s">
        <v>558</v>
      </c>
      <c r="E3782" t="s">
        <v>514</v>
      </c>
      <c r="F3782">
        <v>5</v>
      </c>
      <c r="H3782" t="s">
        <v>536</v>
      </c>
      <c r="I3782" t="s">
        <v>510</v>
      </c>
      <c r="J3782" t="s">
        <v>517</v>
      </c>
      <c r="K3782" s="5" t="s">
        <v>559</v>
      </c>
      <c r="L3782" t="s">
        <v>513</v>
      </c>
      <c r="M3782">
        <v>17</v>
      </c>
    </row>
    <row r="3783" spans="1:13" x14ac:dyDescent="0.25">
      <c r="A3783" t="s">
        <v>550</v>
      </c>
      <c r="B3783" t="s">
        <v>523</v>
      </c>
      <c r="C3783" t="s">
        <v>518</v>
      </c>
      <c r="D3783" s="5" t="s">
        <v>558</v>
      </c>
      <c r="E3783" t="s">
        <v>513</v>
      </c>
      <c r="F3783">
        <v>2</v>
      </c>
      <c r="H3783" t="s">
        <v>536</v>
      </c>
      <c r="I3783" t="s">
        <v>510</v>
      </c>
      <c r="J3783" t="s">
        <v>517</v>
      </c>
      <c r="K3783" s="5" t="s">
        <v>559</v>
      </c>
      <c r="L3783" t="s">
        <v>514</v>
      </c>
      <c r="M3783">
        <v>40</v>
      </c>
    </row>
    <row r="3784" spans="1:13" x14ac:dyDescent="0.25">
      <c r="A3784" t="s">
        <v>550</v>
      </c>
      <c r="B3784" t="s">
        <v>523</v>
      </c>
      <c r="C3784" t="s">
        <v>518</v>
      </c>
      <c r="D3784" s="5" t="s">
        <v>558</v>
      </c>
      <c r="E3784" t="s">
        <v>514</v>
      </c>
      <c r="F3784">
        <v>1</v>
      </c>
      <c r="H3784" t="s">
        <v>536</v>
      </c>
      <c r="I3784" t="s">
        <v>510</v>
      </c>
      <c r="J3784" t="s">
        <v>518</v>
      </c>
      <c r="K3784" s="5" t="s">
        <v>559</v>
      </c>
      <c r="L3784" t="s">
        <v>513</v>
      </c>
      <c r="M3784">
        <v>27</v>
      </c>
    </row>
    <row r="3785" spans="1:13" x14ac:dyDescent="0.25">
      <c r="A3785" t="s">
        <v>550</v>
      </c>
      <c r="B3785" t="s">
        <v>524</v>
      </c>
      <c r="C3785" t="s">
        <v>511</v>
      </c>
      <c r="D3785" s="5" t="s">
        <v>558</v>
      </c>
      <c r="E3785" t="s">
        <v>514</v>
      </c>
      <c r="F3785">
        <v>1</v>
      </c>
      <c r="H3785" t="s">
        <v>536</v>
      </c>
      <c r="I3785" t="s">
        <v>510</v>
      </c>
      <c r="J3785" t="s">
        <v>518</v>
      </c>
      <c r="K3785" s="5" t="s">
        <v>559</v>
      </c>
      <c r="L3785" t="s">
        <v>514</v>
      </c>
      <c r="M3785">
        <v>47</v>
      </c>
    </row>
    <row r="3786" spans="1:13" x14ac:dyDescent="0.25">
      <c r="A3786" t="s">
        <v>550</v>
      </c>
      <c r="B3786" t="s">
        <v>524</v>
      </c>
      <c r="C3786" t="s">
        <v>515</v>
      </c>
      <c r="D3786" s="5" t="s">
        <v>558</v>
      </c>
      <c r="E3786" t="s">
        <v>513</v>
      </c>
      <c r="F3786">
        <v>100</v>
      </c>
      <c r="H3786" t="s">
        <v>536</v>
      </c>
      <c r="I3786" t="s">
        <v>510</v>
      </c>
      <c r="J3786" t="s">
        <v>530</v>
      </c>
      <c r="K3786" s="5" t="s">
        <v>559</v>
      </c>
      <c r="L3786" t="s">
        <v>513</v>
      </c>
      <c r="M3786">
        <v>1</v>
      </c>
    </row>
    <row r="3787" spans="1:13" x14ac:dyDescent="0.25">
      <c r="A3787" t="s">
        <v>550</v>
      </c>
      <c r="B3787" t="s">
        <v>524</v>
      </c>
      <c r="C3787" t="s">
        <v>515</v>
      </c>
      <c r="D3787" s="5" t="s">
        <v>558</v>
      </c>
      <c r="E3787" t="s">
        <v>514</v>
      </c>
      <c r="F3787">
        <v>87</v>
      </c>
      <c r="H3787" t="s">
        <v>536</v>
      </c>
      <c r="I3787" t="s">
        <v>510</v>
      </c>
      <c r="J3787" t="s">
        <v>530</v>
      </c>
      <c r="K3787" s="5" t="s">
        <v>559</v>
      </c>
      <c r="L3787" t="s">
        <v>514</v>
      </c>
      <c r="M3787">
        <v>1</v>
      </c>
    </row>
    <row r="3788" spans="1:13" x14ac:dyDescent="0.25">
      <c r="A3788" t="s">
        <v>550</v>
      </c>
      <c r="B3788" t="s">
        <v>524</v>
      </c>
      <c r="C3788" t="s">
        <v>527</v>
      </c>
      <c r="D3788" s="5" t="s">
        <v>558</v>
      </c>
      <c r="E3788" t="s">
        <v>513</v>
      </c>
      <c r="F3788">
        <v>5</v>
      </c>
      <c r="H3788" t="s">
        <v>536</v>
      </c>
      <c r="I3788" t="s">
        <v>510</v>
      </c>
      <c r="J3788" t="s">
        <v>519</v>
      </c>
      <c r="K3788" s="5" t="s">
        <v>559</v>
      </c>
      <c r="L3788" t="s">
        <v>513</v>
      </c>
      <c r="M3788">
        <v>7</v>
      </c>
    </row>
    <row r="3789" spans="1:13" x14ac:dyDescent="0.25">
      <c r="A3789" t="s">
        <v>550</v>
      </c>
      <c r="B3789" t="s">
        <v>524</v>
      </c>
      <c r="C3789" t="s">
        <v>527</v>
      </c>
      <c r="D3789" s="5" t="s">
        <v>558</v>
      </c>
      <c r="E3789" t="s">
        <v>514</v>
      </c>
      <c r="F3789">
        <v>3</v>
      </c>
      <c r="H3789" t="s">
        <v>536</v>
      </c>
      <c r="I3789" t="s">
        <v>510</v>
      </c>
      <c r="J3789" t="s">
        <v>519</v>
      </c>
      <c r="K3789" s="5" t="s">
        <v>559</v>
      </c>
      <c r="L3789" t="s">
        <v>514</v>
      </c>
      <c r="M3789">
        <v>36</v>
      </c>
    </row>
    <row r="3790" spans="1:13" x14ac:dyDescent="0.25">
      <c r="A3790" t="s">
        <v>550</v>
      </c>
      <c r="B3790" t="s">
        <v>524</v>
      </c>
      <c r="C3790" t="s">
        <v>517</v>
      </c>
      <c r="D3790" s="5" t="s">
        <v>558</v>
      </c>
      <c r="E3790" t="s">
        <v>513</v>
      </c>
      <c r="F3790">
        <v>1</v>
      </c>
      <c r="H3790" t="s">
        <v>536</v>
      </c>
      <c r="I3790" t="s">
        <v>520</v>
      </c>
      <c r="J3790" t="s">
        <v>511</v>
      </c>
      <c r="K3790" s="5" t="s">
        <v>559</v>
      </c>
      <c r="L3790" t="s">
        <v>513</v>
      </c>
      <c r="M3790">
        <v>10</v>
      </c>
    </row>
    <row r="3791" spans="1:13" x14ac:dyDescent="0.25">
      <c r="A3791" t="s">
        <v>550</v>
      </c>
      <c r="B3791" t="s">
        <v>524</v>
      </c>
      <c r="C3791" t="s">
        <v>518</v>
      </c>
      <c r="D3791" s="5" t="s">
        <v>558</v>
      </c>
      <c r="E3791" t="s">
        <v>513</v>
      </c>
      <c r="F3791">
        <v>3</v>
      </c>
      <c r="H3791" t="s">
        <v>536</v>
      </c>
      <c r="I3791" t="s">
        <v>520</v>
      </c>
      <c r="J3791" t="s">
        <v>511</v>
      </c>
      <c r="K3791" s="5" t="s">
        <v>559</v>
      </c>
      <c r="L3791" t="s">
        <v>514</v>
      </c>
      <c r="M3791">
        <v>14</v>
      </c>
    </row>
    <row r="3792" spans="1:13" x14ac:dyDescent="0.25">
      <c r="A3792" t="s">
        <v>550</v>
      </c>
      <c r="B3792" t="s">
        <v>524</v>
      </c>
      <c r="C3792" t="s">
        <v>518</v>
      </c>
      <c r="D3792" s="5" t="s">
        <v>558</v>
      </c>
      <c r="E3792" t="s">
        <v>514</v>
      </c>
      <c r="F3792">
        <v>4</v>
      </c>
      <c r="H3792" t="s">
        <v>536</v>
      </c>
      <c r="I3792" t="s">
        <v>520</v>
      </c>
      <c r="J3792" t="s">
        <v>515</v>
      </c>
      <c r="K3792" s="5" t="s">
        <v>559</v>
      </c>
      <c r="L3792" t="s">
        <v>513</v>
      </c>
      <c r="M3792">
        <v>500</v>
      </c>
    </row>
    <row r="3793" spans="1:13" x14ac:dyDescent="0.25">
      <c r="A3793" t="s">
        <v>550</v>
      </c>
      <c r="B3793" t="s">
        <v>525</v>
      </c>
      <c r="C3793" t="s">
        <v>515</v>
      </c>
      <c r="D3793" s="5" t="s">
        <v>558</v>
      </c>
      <c r="E3793" t="s">
        <v>513</v>
      </c>
      <c r="F3793">
        <v>7</v>
      </c>
      <c r="H3793" t="s">
        <v>536</v>
      </c>
      <c r="I3793" t="s">
        <v>520</v>
      </c>
      <c r="J3793" t="s">
        <v>515</v>
      </c>
      <c r="K3793" s="5" t="s">
        <v>559</v>
      </c>
      <c r="L3793" t="s">
        <v>516</v>
      </c>
      <c r="M3793">
        <v>1</v>
      </c>
    </row>
    <row r="3794" spans="1:13" x14ac:dyDescent="0.25">
      <c r="A3794" t="s">
        <v>550</v>
      </c>
      <c r="B3794" t="s">
        <v>525</v>
      </c>
      <c r="C3794" t="s">
        <v>515</v>
      </c>
      <c r="D3794" s="5" t="s">
        <v>558</v>
      </c>
      <c r="E3794" t="s">
        <v>514</v>
      </c>
      <c r="F3794">
        <v>6</v>
      </c>
      <c r="H3794" t="s">
        <v>536</v>
      </c>
      <c r="I3794" t="s">
        <v>520</v>
      </c>
      <c r="J3794" t="s">
        <v>515</v>
      </c>
      <c r="K3794" s="5" t="s">
        <v>559</v>
      </c>
      <c r="L3794" t="s">
        <v>514</v>
      </c>
      <c r="M3794">
        <v>872</v>
      </c>
    </row>
    <row r="3795" spans="1:13" x14ac:dyDescent="0.25">
      <c r="A3795" t="s">
        <v>550</v>
      </c>
      <c r="B3795" t="s">
        <v>525</v>
      </c>
      <c r="C3795" t="s">
        <v>527</v>
      </c>
      <c r="D3795" s="5" t="s">
        <v>558</v>
      </c>
      <c r="E3795" t="s">
        <v>514</v>
      </c>
      <c r="F3795">
        <v>2</v>
      </c>
      <c r="H3795" t="s">
        <v>536</v>
      </c>
      <c r="I3795" t="s">
        <v>520</v>
      </c>
      <c r="J3795" t="s">
        <v>527</v>
      </c>
      <c r="K3795" s="5" t="s">
        <v>559</v>
      </c>
      <c r="L3795" t="s">
        <v>513</v>
      </c>
      <c r="M3795">
        <v>3</v>
      </c>
    </row>
    <row r="3796" spans="1:13" x14ac:dyDescent="0.25">
      <c r="A3796" t="s">
        <v>551</v>
      </c>
      <c r="B3796" t="s">
        <v>510</v>
      </c>
      <c r="C3796" t="s">
        <v>511</v>
      </c>
      <c r="D3796" s="5" t="s">
        <v>558</v>
      </c>
      <c r="E3796" t="s">
        <v>513</v>
      </c>
      <c r="F3796">
        <v>37</v>
      </c>
      <c r="H3796" t="s">
        <v>536</v>
      </c>
      <c r="I3796" t="s">
        <v>520</v>
      </c>
      <c r="J3796" t="s">
        <v>527</v>
      </c>
      <c r="K3796" s="5" t="s">
        <v>559</v>
      </c>
      <c r="L3796" t="s">
        <v>514</v>
      </c>
      <c r="M3796">
        <v>7</v>
      </c>
    </row>
    <row r="3797" spans="1:13" x14ac:dyDescent="0.25">
      <c r="A3797" t="s">
        <v>551</v>
      </c>
      <c r="B3797" t="s">
        <v>510</v>
      </c>
      <c r="C3797" t="s">
        <v>511</v>
      </c>
      <c r="D3797" s="5" t="s">
        <v>558</v>
      </c>
      <c r="E3797" t="s">
        <v>514</v>
      </c>
      <c r="F3797">
        <v>80</v>
      </c>
      <c r="H3797" t="s">
        <v>536</v>
      </c>
      <c r="I3797" t="s">
        <v>520</v>
      </c>
      <c r="J3797" t="s">
        <v>517</v>
      </c>
      <c r="K3797" s="5" t="s">
        <v>559</v>
      </c>
      <c r="L3797" t="s">
        <v>513</v>
      </c>
      <c r="M3797">
        <v>3</v>
      </c>
    </row>
    <row r="3798" spans="1:13" x14ac:dyDescent="0.25">
      <c r="A3798" t="s">
        <v>551</v>
      </c>
      <c r="B3798" t="s">
        <v>510</v>
      </c>
      <c r="C3798" t="s">
        <v>515</v>
      </c>
      <c r="D3798" s="5" t="s">
        <v>558</v>
      </c>
      <c r="E3798" t="s">
        <v>513</v>
      </c>
      <c r="F3798">
        <v>175</v>
      </c>
      <c r="H3798" t="s">
        <v>536</v>
      </c>
      <c r="I3798" t="s">
        <v>520</v>
      </c>
      <c r="J3798" t="s">
        <v>517</v>
      </c>
      <c r="K3798" s="5" t="s">
        <v>559</v>
      </c>
      <c r="L3798" t="s">
        <v>514</v>
      </c>
      <c r="M3798">
        <v>4</v>
      </c>
    </row>
    <row r="3799" spans="1:13" x14ac:dyDescent="0.25">
      <c r="A3799" t="s">
        <v>551</v>
      </c>
      <c r="B3799" t="s">
        <v>510</v>
      </c>
      <c r="C3799" t="s">
        <v>515</v>
      </c>
      <c r="D3799" s="5" t="s">
        <v>558</v>
      </c>
      <c r="E3799" t="s">
        <v>514</v>
      </c>
      <c r="F3799">
        <v>215</v>
      </c>
      <c r="H3799" t="s">
        <v>536</v>
      </c>
      <c r="I3799" t="s">
        <v>520</v>
      </c>
      <c r="J3799" t="s">
        <v>518</v>
      </c>
      <c r="K3799" s="5" t="s">
        <v>559</v>
      </c>
      <c r="L3799" t="s">
        <v>513</v>
      </c>
      <c r="M3799">
        <v>74</v>
      </c>
    </row>
    <row r="3800" spans="1:13" x14ac:dyDescent="0.25">
      <c r="A3800" t="s">
        <v>551</v>
      </c>
      <c r="B3800" t="s">
        <v>510</v>
      </c>
      <c r="C3800" t="s">
        <v>517</v>
      </c>
      <c r="D3800" s="5" t="s">
        <v>558</v>
      </c>
      <c r="E3800" t="s">
        <v>513</v>
      </c>
      <c r="F3800">
        <v>4</v>
      </c>
      <c r="H3800" t="s">
        <v>536</v>
      </c>
      <c r="I3800" t="s">
        <v>520</v>
      </c>
      <c r="J3800" t="s">
        <v>518</v>
      </c>
      <c r="K3800" s="5" t="s">
        <v>559</v>
      </c>
      <c r="L3800" t="s">
        <v>514</v>
      </c>
      <c r="M3800">
        <v>89</v>
      </c>
    </row>
    <row r="3801" spans="1:13" x14ac:dyDescent="0.25">
      <c r="A3801" t="s">
        <v>551</v>
      </c>
      <c r="B3801" t="s">
        <v>510</v>
      </c>
      <c r="C3801" t="s">
        <v>517</v>
      </c>
      <c r="D3801" s="5" t="s">
        <v>558</v>
      </c>
      <c r="E3801" t="s">
        <v>514</v>
      </c>
      <c r="F3801">
        <v>27</v>
      </c>
      <c r="H3801" t="s">
        <v>536</v>
      </c>
      <c r="I3801" t="s">
        <v>520</v>
      </c>
      <c r="J3801" t="s">
        <v>519</v>
      </c>
      <c r="K3801" s="5" t="s">
        <v>559</v>
      </c>
      <c r="L3801" t="s">
        <v>514</v>
      </c>
      <c r="M3801">
        <v>1</v>
      </c>
    </row>
    <row r="3802" spans="1:13" x14ac:dyDescent="0.25">
      <c r="A3802" t="s">
        <v>551</v>
      </c>
      <c r="B3802" t="s">
        <v>510</v>
      </c>
      <c r="C3802" t="s">
        <v>518</v>
      </c>
      <c r="D3802" s="5" t="s">
        <v>558</v>
      </c>
      <c r="E3802" t="s">
        <v>513</v>
      </c>
      <c r="F3802">
        <v>6</v>
      </c>
      <c r="H3802" t="s">
        <v>536</v>
      </c>
      <c r="I3802" t="s">
        <v>521</v>
      </c>
      <c r="J3802" t="s">
        <v>511</v>
      </c>
      <c r="K3802" s="5" t="s">
        <v>559</v>
      </c>
      <c r="L3802" t="s">
        <v>514</v>
      </c>
      <c r="M3802">
        <v>2</v>
      </c>
    </row>
    <row r="3803" spans="1:13" x14ac:dyDescent="0.25">
      <c r="A3803" t="s">
        <v>551</v>
      </c>
      <c r="B3803" t="s">
        <v>510</v>
      </c>
      <c r="C3803" t="s">
        <v>518</v>
      </c>
      <c r="D3803" s="5" t="s">
        <v>558</v>
      </c>
      <c r="E3803" t="s">
        <v>514</v>
      </c>
      <c r="F3803">
        <v>9</v>
      </c>
      <c r="H3803" t="s">
        <v>536</v>
      </c>
      <c r="I3803" t="s">
        <v>521</v>
      </c>
      <c r="J3803" t="s">
        <v>515</v>
      </c>
      <c r="K3803" s="5" t="s">
        <v>559</v>
      </c>
      <c r="L3803" t="s">
        <v>514</v>
      </c>
      <c r="M3803">
        <v>2</v>
      </c>
    </row>
    <row r="3804" spans="1:13" x14ac:dyDescent="0.25">
      <c r="A3804" t="s">
        <v>551</v>
      </c>
      <c r="B3804" t="s">
        <v>510</v>
      </c>
      <c r="C3804" t="s">
        <v>530</v>
      </c>
      <c r="D3804" s="5" t="s">
        <v>558</v>
      </c>
      <c r="E3804" t="s">
        <v>513</v>
      </c>
      <c r="F3804">
        <v>1</v>
      </c>
      <c r="H3804" t="s">
        <v>536</v>
      </c>
      <c r="I3804" t="s">
        <v>521</v>
      </c>
      <c r="J3804" t="s">
        <v>527</v>
      </c>
      <c r="K3804" s="5" t="s">
        <v>559</v>
      </c>
      <c r="L3804" t="s">
        <v>514</v>
      </c>
      <c r="M3804">
        <v>1</v>
      </c>
    </row>
    <row r="3805" spans="1:13" x14ac:dyDescent="0.25">
      <c r="A3805" t="s">
        <v>551</v>
      </c>
      <c r="B3805" t="s">
        <v>510</v>
      </c>
      <c r="C3805" t="s">
        <v>519</v>
      </c>
      <c r="D3805" s="5" t="s">
        <v>558</v>
      </c>
      <c r="E3805" t="s">
        <v>513</v>
      </c>
      <c r="F3805">
        <v>5</v>
      </c>
      <c r="H3805" t="s">
        <v>536</v>
      </c>
      <c r="I3805" t="s">
        <v>521</v>
      </c>
      <c r="J3805" t="s">
        <v>517</v>
      </c>
      <c r="K3805" s="5" t="s">
        <v>559</v>
      </c>
      <c r="L3805" t="s">
        <v>513</v>
      </c>
      <c r="M3805">
        <v>3</v>
      </c>
    </row>
    <row r="3806" spans="1:13" x14ac:dyDescent="0.25">
      <c r="A3806" t="s">
        <v>551</v>
      </c>
      <c r="B3806" t="s">
        <v>510</v>
      </c>
      <c r="C3806" t="s">
        <v>519</v>
      </c>
      <c r="D3806" s="5" t="s">
        <v>558</v>
      </c>
      <c r="E3806" t="s">
        <v>514</v>
      </c>
      <c r="F3806">
        <v>30</v>
      </c>
      <c r="H3806" t="s">
        <v>536</v>
      </c>
      <c r="I3806" t="s">
        <v>521</v>
      </c>
      <c r="J3806" t="s">
        <v>517</v>
      </c>
      <c r="K3806" s="5" t="s">
        <v>559</v>
      </c>
      <c r="L3806" t="s">
        <v>514</v>
      </c>
      <c r="M3806">
        <v>3</v>
      </c>
    </row>
    <row r="3807" spans="1:13" x14ac:dyDescent="0.25">
      <c r="A3807" t="s">
        <v>551</v>
      </c>
      <c r="B3807" t="s">
        <v>520</v>
      </c>
      <c r="C3807" t="s">
        <v>511</v>
      </c>
      <c r="D3807" s="5" t="s">
        <v>558</v>
      </c>
      <c r="E3807" t="s">
        <v>514</v>
      </c>
      <c r="F3807">
        <v>1</v>
      </c>
      <c r="H3807" t="s">
        <v>536</v>
      </c>
      <c r="I3807" t="s">
        <v>521</v>
      </c>
      <c r="J3807" t="s">
        <v>518</v>
      </c>
      <c r="K3807" s="5" t="s">
        <v>559</v>
      </c>
      <c r="L3807" t="s">
        <v>514</v>
      </c>
      <c r="M3807">
        <v>1</v>
      </c>
    </row>
    <row r="3808" spans="1:13" x14ac:dyDescent="0.25">
      <c r="A3808" t="s">
        <v>551</v>
      </c>
      <c r="B3808" t="s">
        <v>520</v>
      </c>
      <c r="C3808" t="s">
        <v>515</v>
      </c>
      <c r="D3808" s="5" t="s">
        <v>558</v>
      </c>
      <c r="E3808" t="s">
        <v>513</v>
      </c>
      <c r="F3808">
        <v>41</v>
      </c>
      <c r="H3808" t="s">
        <v>536</v>
      </c>
      <c r="I3808" t="s">
        <v>521</v>
      </c>
      <c r="J3808" t="s">
        <v>519</v>
      </c>
      <c r="K3808" s="5" t="s">
        <v>559</v>
      </c>
      <c r="L3808" t="s">
        <v>514</v>
      </c>
      <c r="M3808">
        <v>1</v>
      </c>
    </row>
    <row r="3809" spans="1:13" x14ac:dyDescent="0.25">
      <c r="A3809" t="s">
        <v>551</v>
      </c>
      <c r="B3809" t="s">
        <v>520</v>
      </c>
      <c r="C3809" t="s">
        <v>515</v>
      </c>
      <c r="D3809" s="5" t="s">
        <v>558</v>
      </c>
      <c r="E3809" t="s">
        <v>514</v>
      </c>
      <c r="F3809">
        <v>61</v>
      </c>
      <c r="H3809" t="s">
        <v>536</v>
      </c>
      <c r="I3809" t="s">
        <v>522</v>
      </c>
      <c r="J3809" t="s">
        <v>511</v>
      </c>
      <c r="K3809" s="5" t="s">
        <v>559</v>
      </c>
      <c r="L3809" t="s">
        <v>513</v>
      </c>
      <c r="M3809">
        <v>7</v>
      </c>
    </row>
    <row r="3810" spans="1:13" x14ac:dyDescent="0.25">
      <c r="A3810" t="s">
        <v>551</v>
      </c>
      <c r="B3810" t="s">
        <v>520</v>
      </c>
      <c r="C3810" t="s">
        <v>517</v>
      </c>
      <c r="D3810" s="5" t="s">
        <v>558</v>
      </c>
      <c r="E3810" t="s">
        <v>514</v>
      </c>
      <c r="F3810">
        <v>1</v>
      </c>
      <c r="H3810" t="s">
        <v>536</v>
      </c>
      <c r="I3810" t="s">
        <v>522</v>
      </c>
      <c r="J3810" t="s">
        <v>511</v>
      </c>
      <c r="K3810" s="5" t="s">
        <v>559</v>
      </c>
      <c r="L3810" t="s">
        <v>514</v>
      </c>
      <c r="M3810">
        <v>13</v>
      </c>
    </row>
    <row r="3811" spans="1:13" x14ac:dyDescent="0.25">
      <c r="A3811" t="s">
        <v>551</v>
      </c>
      <c r="B3811" t="s">
        <v>520</v>
      </c>
      <c r="C3811" t="s">
        <v>518</v>
      </c>
      <c r="D3811" s="5" t="s">
        <v>558</v>
      </c>
      <c r="E3811" t="s">
        <v>513</v>
      </c>
      <c r="F3811">
        <v>1</v>
      </c>
      <c r="H3811" t="s">
        <v>536</v>
      </c>
      <c r="I3811" t="s">
        <v>522</v>
      </c>
      <c r="J3811" t="s">
        <v>515</v>
      </c>
      <c r="K3811" s="5" t="s">
        <v>559</v>
      </c>
      <c r="L3811" t="s">
        <v>513</v>
      </c>
      <c r="M3811">
        <v>53</v>
      </c>
    </row>
    <row r="3812" spans="1:13" x14ac:dyDescent="0.25">
      <c r="A3812" t="s">
        <v>551</v>
      </c>
      <c r="B3812" t="s">
        <v>521</v>
      </c>
      <c r="C3812" t="s">
        <v>511</v>
      </c>
      <c r="D3812" s="5" t="s">
        <v>558</v>
      </c>
      <c r="E3812" t="s">
        <v>513</v>
      </c>
      <c r="F3812">
        <v>1</v>
      </c>
      <c r="H3812" t="s">
        <v>536</v>
      </c>
      <c r="I3812" t="s">
        <v>522</v>
      </c>
      <c r="J3812" t="s">
        <v>515</v>
      </c>
      <c r="K3812" s="5" t="s">
        <v>559</v>
      </c>
      <c r="L3812" t="s">
        <v>514</v>
      </c>
      <c r="M3812">
        <v>25</v>
      </c>
    </row>
    <row r="3813" spans="1:13" x14ac:dyDescent="0.25">
      <c r="A3813" t="s">
        <v>551</v>
      </c>
      <c r="B3813" t="s">
        <v>521</v>
      </c>
      <c r="C3813" t="s">
        <v>511</v>
      </c>
      <c r="D3813" s="5" t="s">
        <v>558</v>
      </c>
      <c r="E3813" t="s">
        <v>514</v>
      </c>
      <c r="F3813">
        <v>2</v>
      </c>
      <c r="H3813" t="s">
        <v>536</v>
      </c>
      <c r="I3813" t="s">
        <v>522</v>
      </c>
      <c r="J3813" t="s">
        <v>527</v>
      </c>
      <c r="K3813" s="5" t="s">
        <v>559</v>
      </c>
      <c r="L3813" t="s">
        <v>513</v>
      </c>
      <c r="M3813">
        <v>2</v>
      </c>
    </row>
    <row r="3814" spans="1:13" x14ac:dyDescent="0.25">
      <c r="A3814" t="s">
        <v>551</v>
      </c>
      <c r="B3814" t="s">
        <v>521</v>
      </c>
      <c r="C3814" t="s">
        <v>515</v>
      </c>
      <c r="D3814" s="5" t="s">
        <v>558</v>
      </c>
      <c r="E3814" t="s">
        <v>513</v>
      </c>
      <c r="F3814">
        <v>1</v>
      </c>
      <c r="H3814" t="s">
        <v>536</v>
      </c>
      <c r="I3814" t="s">
        <v>522</v>
      </c>
      <c r="J3814" t="s">
        <v>517</v>
      </c>
      <c r="K3814" s="5" t="s">
        <v>559</v>
      </c>
      <c r="L3814" t="s">
        <v>513</v>
      </c>
      <c r="M3814">
        <v>4</v>
      </c>
    </row>
    <row r="3815" spans="1:13" x14ac:dyDescent="0.25">
      <c r="A3815" t="s">
        <v>551</v>
      </c>
      <c r="B3815" t="s">
        <v>521</v>
      </c>
      <c r="C3815" t="s">
        <v>517</v>
      </c>
      <c r="D3815" s="5" t="s">
        <v>558</v>
      </c>
      <c r="E3815" t="s">
        <v>514</v>
      </c>
      <c r="F3815">
        <v>2</v>
      </c>
      <c r="H3815" t="s">
        <v>536</v>
      </c>
      <c r="I3815" t="s">
        <v>522</v>
      </c>
      <c r="J3815" t="s">
        <v>517</v>
      </c>
      <c r="K3815" s="5" t="s">
        <v>559</v>
      </c>
      <c r="L3815" t="s">
        <v>514</v>
      </c>
      <c r="M3815">
        <v>6</v>
      </c>
    </row>
    <row r="3816" spans="1:13" x14ac:dyDescent="0.25">
      <c r="A3816" t="s">
        <v>551</v>
      </c>
      <c r="B3816" t="s">
        <v>521</v>
      </c>
      <c r="C3816" t="s">
        <v>519</v>
      </c>
      <c r="D3816" s="5" t="s">
        <v>558</v>
      </c>
      <c r="E3816" t="s">
        <v>513</v>
      </c>
      <c r="F3816">
        <v>1</v>
      </c>
      <c r="H3816" t="s">
        <v>536</v>
      </c>
      <c r="I3816" t="s">
        <v>522</v>
      </c>
      <c r="J3816" t="s">
        <v>518</v>
      </c>
      <c r="K3816" s="5" t="s">
        <v>559</v>
      </c>
      <c r="L3816" t="s">
        <v>513</v>
      </c>
      <c r="M3816">
        <v>8</v>
      </c>
    </row>
    <row r="3817" spans="1:13" x14ac:dyDescent="0.25">
      <c r="A3817" t="s">
        <v>551</v>
      </c>
      <c r="B3817" t="s">
        <v>522</v>
      </c>
      <c r="C3817" t="s">
        <v>511</v>
      </c>
      <c r="D3817" s="5" t="s">
        <v>558</v>
      </c>
      <c r="E3817" t="s">
        <v>513</v>
      </c>
      <c r="F3817">
        <v>4</v>
      </c>
      <c r="H3817" t="s">
        <v>536</v>
      </c>
      <c r="I3817" t="s">
        <v>522</v>
      </c>
      <c r="J3817" t="s">
        <v>518</v>
      </c>
      <c r="K3817" s="5" t="s">
        <v>559</v>
      </c>
      <c r="L3817" t="s">
        <v>514</v>
      </c>
      <c r="M3817">
        <v>15</v>
      </c>
    </row>
    <row r="3818" spans="1:13" x14ac:dyDescent="0.25">
      <c r="A3818" t="s">
        <v>551</v>
      </c>
      <c r="B3818" t="s">
        <v>522</v>
      </c>
      <c r="C3818" t="s">
        <v>511</v>
      </c>
      <c r="D3818" s="5" t="s">
        <v>558</v>
      </c>
      <c r="E3818" t="s">
        <v>514</v>
      </c>
      <c r="F3818">
        <v>3</v>
      </c>
      <c r="H3818" t="s">
        <v>536</v>
      </c>
      <c r="I3818" t="s">
        <v>522</v>
      </c>
      <c r="J3818" t="s">
        <v>519</v>
      </c>
      <c r="K3818" s="5" t="s">
        <v>559</v>
      </c>
      <c r="L3818" t="s">
        <v>513</v>
      </c>
      <c r="M3818">
        <v>1</v>
      </c>
    </row>
    <row r="3819" spans="1:13" x14ac:dyDescent="0.25">
      <c r="A3819" t="s">
        <v>551</v>
      </c>
      <c r="B3819" t="s">
        <v>522</v>
      </c>
      <c r="C3819" t="s">
        <v>515</v>
      </c>
      <c r="D3819" s="5" t="s">
        <v>558</v>
      </c>
      <c r="E3819" t="s">
        <v>513</v>
      </c>
      <c r="F3819">
        <v>39</v>
      </c>
      <c r="H3819" t="s">
        <v>536</v>
      </c>
      <c r="I3819" t="s">
        <v>522</v>
      </c>
      <c r="J3819" t="s">
        <v>519</v>
      </c>
      <c r="K3819" s="5" t="s">
        <v>559</v>
      </c>
      <c r="L3819" t="s">
        <v>514</v>
      </c>
      <c r="M3819">
        <v>1</v>
      </c>
    </row>
    <row r="3820" spans="1:13" x14ac:dyDescent="0.25">
      <c r="A3820" t="s">
        <v>551</v>
      </c>
      <c r="B3820" t="s">
        <v>522</v>
      </c>
      <c r="C3820" t="s">
        <v>515</v>
      </c>
      <c r="D3820" s="5" t="s">
        <v>558</v>
      </c>
      <c r="E3820" t="s">
        <v>514</v>
      </c>
      <c r="F3820">
        <v>19</v>
      </c>
      <c r="H3820" t="s">
        <v>536</v>
      </c>
      <c r="I3820" t="s">
        <v>523</v>
      </c>
      <c r="J3820" t="s">
        <v>511</v>
      </c>
      <c r="K3820" s="5" t="s">
        <v>559</v>
      </c>
      <c r="L3820" t="s">
        <v>513</v>
      </c>
      <c r="M3820">
        <v>3</v>
      </c>
    </row>
    <row r="3821" spans="1:13" x14ac:dyDescent="0.25">
      <c r="A3821" t="s">
        <v>551</v>
      </c>
      <c r="B3821" t="s">
        <v>522</v>
      </c>
      <c r="C3821" t="s">
        <v>517</v>
      </c>
      <c r="D3821" s="5" t="s">
        <v>558</v>
      </c>
      <c r="E3821" t="s">
        <v>513</v>
      </c>
      <c r="F3821">
        <v>1</v>
      </c>
      <c r="H3821" t="s">
        <v>536</v>
      </c>
      <c r="I3821" t="s">
        <v>523</v>
      </c>
      <c r="J3821" t="s">
        <v>511</v>
      </c>
      <c r="K3821" s="5" t="s">
        <v>559</v>
      </c>
      <c r="L3821" t="s">
        <v>514</v>
      </c>
      <c r="M3821">
        <v>5</v>
      </c>
    </row>
    <row r="3822" spans="1:13" x14ac:dyDescent="0.25">
      <c r="A3822" t="s">
        <v>551</v>
      </c>
      <c r="B3822" t="s">
        <v>522</v>
      </c>
      <c r="C3822" t="s">
        <v>518</v>
      </c>
      <c r="D3822" s="5" t="s">
        <v>558</v>
      </c>
      <c r="E3822" t="s">
        <v>514</v>
      </c>
      <c r="F3822">
        <v>1</v>
      </c>
      <c r="H3822" t="s">
        <v>536</v>
      </c>
      <c r="I3822" t="s">
        <v>523</v>
      </c>
      <c r="J3822" t="s">
        <v>515</v>
      </c>
      <c r="K3822" s="5" t="s">
        <v>559</v>
      </c>
      <c r="L3822" t="s">
        <v>513</v>
      </c>
      <c r="M3822">
        <v>37</v>
      </c>
    </row>
    <row r="3823" spans="1:13" x14ac:dyDescent="0.25">
      <c r="A3823" t="s">
        <v>551</v>
      </c>
      <c r="B3823" t="s">
        <v>523</v>
      </c>
      <c r="C3823" t="s">
        <v>511</v>
      </c>
      <c r="D3823" s="5" t="s">
        <v>558</v>
      </c>
      <c r="E3823" t="s">
        <v>513</v>
      </c>
      <c r="F3823">
        <v>1</v>
      </c>
      <c r="H3823" t="s">
        <v>536</v>
      </c>
      <c r="I3823" t="s">
        <v>523</v>
      </c>
      <c r="J3823" t="s">
        <v>515</v>
      </c>
      <c r="K3823" s="5" t="s">
        <v>559</v>
      </c>
      <c r="L3823" t="s">
        <v>514</v>
      </c>
      <c r="M3823">
        <v>73</v>
      </c>
    </row>
    <row r="3824" spans="1:13" x14ac:dyDescent="0.25">
      <c r="A3824" t="s">
        <v>551</v>
      </c>
      <c r="B3824" t="s">
        <v>523</v>
      </c>
      <c r="C3824" t="s">
        <v>511</v>
      </c>
      <c r="D3824" s="5" t="s">
        <v>558</v>
      </c>
      <c r="E3824" t="s">
        <v>514</v>
      </c>
      <c r="F3824">
        <v>3</v>
      </c>
      <c r="H3824" t="s">
        <v>536</v>
      </c>
      <c r="I3824" t="s">
        <v>523</v>
      </c>
      <c r="J3824" t="s">
        <v>527</v>
      </c>
      <c r="K3824" s="5" t="s">
        <v>559</v>
      </c>
      <c r="L3824" t="s">
        <v>513</v>
      </c>
      <c r="M3824">
        <v>1</v>
      </c>
    </row>
    <row r="3825" spans="1:13" x14ac:dyDescent="0.25">
      <c r="A3825" t="s">
        <v>551</v>
      </c>
      <c r="B3825" t="s">
        <v>523</v>
      </c>
      <c r="C3825" t="s">
        <v>515</v>
      </c>
      <c r="D3825" s="5" t="s">
        <v>558</v>
      </c>
      <c r="E3825" t="s">
        <v>513</v>
      </c>
      <c r="F3825">
        <v>44</v>
      </c>
      <c r="H3825" t="s">
        <v>536</v>
      </c>
      <c r="I3825" t="s">
        <v>523</v>
      </c>
      <c r="J3825" t="s">
        <v>527</v>
      </c>
      <c r="K3825" s="5" t="s">
        <v>559</v>
      </c>
      <c r="L3825" t="s">
        <v>514</v>
      </c>
      <c r="M3825">
        <v>1</v>
      </c>
    </row>
    <row r="3826" spans="1:13" x14ac:dyDescent="0.25">
      <c r="A3826" t="s">
        <v>551</v>
      </c>
      <c r="B3826" t="s">
        <v>523</v>
      </c>
      <c r="C3826" t="s">
        <v>515</v>
      </c>
      <c r="D3826" s="5" t="s">
        <v>558</v>
      </c>
      <c r="E3826" t="s">
        <v>514</v>
      </c>
      <c r="F3826">
        <v>46</v>
      </c>
      <c r="H3826" t="s">
        <v>536</v>
      </c>
      <c r="I3826" t="s">
        <v>523</v>
      </c>
      <c r="J3826" t="s">
        <v>517</v>
      </c>
      <c r="K3826" s="5" t="s">
        <v>559</v>
      </c>
      <c r="L3826" t="s">
        <v>513</v>
      </c>
      <c r="M3826">
        <v>2</v>
      </c>
    </row>
    <row r="3827" spans="1:13" x14ac:dyDescent="0.25">
      <c r="A3827" t="s">
        <v>551</v>
      </c>
      <c r="B3827" t="s">
        <v>523</v>
      </c>
      <c r="C3827" t="s">
        <v>527</v>
      </c>
      <c r="D3827" s="5" t="s">
        <v>558</v>
      </c>
      <c r="E3827" t="s">
        <v>513</v>
      </c>
      <c r="F3827">
        <v>1</v>
      </c>
      <c r="H3827" t="s">
        <v>536</v>
      </c>
      <c r="I3827" t="s">
        <v>523</v>
      </c>
      <c r="J3827" t="s">
        <v>517</v>
      </c>
      <c r="K3827" s="5" t="s">
        <v>559</v>
      </c>
      <c r="L3827" t="s">
        <v>514</v>
      </c>
      <c r="M3827">
        <v>1</v>
      </c>
    </row>
    <row r="3828" spans="1:13" x14ac:dyDescent="0.25">
      <c r="A3828" t="s">
        <v>551</v>
      </c>
      <c r="B3828" t="s">
        <v>523</v>
      </c>
      <c r="C3828" t="s">
        <v>517</v>
      </c>
      <c r="D3828" s="5" t="s">
        <v>558</v>
      </c>
      <c r="E3828" t="s">
        <v>514</v>
      </c>
      <c r="F3828">
        <v>1</v>
      </c>
      <c r="H3828" t="s">
        <v>536</v>
      </c>
      <c r="I3828" t="s">
        <v>523</v>
      </c>
      <c r="J3828" t="s">
        <v>518</v>
      </c>
      <c r="K3828" s="5" t="s">
        <v>559</v>
      </c>
      <c r="L3828" t="s">
        <v>513</v>
      </c>
      <c r="M3828">
        <v>3</v>
      </c>
    </row>
    <row r="3829" spans="1:13" x14ac:dyDescent="0.25">
      <c r="A3829" t="s">
        <v>551</v>
      </c>
      <c r="B3829" t="s">
        <v>524</v>
      </c>
      <c r="C3829" t="s">
        <v>515</v>
      </c>
      <c r="D3829" s="5" t="s">
        <v>558</v>
      </c>
      <c r="E3829" t="s">
        <v>513</v>
      </c>
      <c r="F3829">
        <v>50</v>
      </c>
      <c r="H3829" t="s">
        <v>536</v>
      </c>
      <c r="I3829" t="s">
        <v>523</v>
      </c>
      <c r="J3829" t="s">
        <v>518</v>
      </c>
      <c r="K3829" s="5" t="s">
        <v>559</v>
      </c>
      <c r="L3829" t="s">
        <v>514</v>
      </c>
      <c r="M3829">
        <v>13</v>
      </c>
    </row>
    <row r="3830" spans="1:13" x14ac:dyDescent="0.25">
      <c r="A3830" t="s">
        <v>551</v>
      </c>
      <c r="B3830" t="s">
        <v>524</v>
      </c>
      <c r="C3830" t="s">
        <v>515</v>
      </c>
      <c r="D3830" s="5" t="s">
        <v>558</v>
      </c>
      <c r="E3830" t="s">
        <v>514</v>
      </c>
      <c r="F3830">
        <v>42</v>
      </c>
      <c r="H3830" t="s">
        <v>536</v>
      </c>
      <c r="I3830" t="s">
        <v>524</v>
      </c>
      <c r="J3830" t="s">
        <v>511</v>
      </c>
      <c r="K3830" s="5" t="s">
        <v>559</v>
      </c>
      <c r="L3830" t="s">
        <v>513</v>
      </c>
      <c r="M3830">
        <v>1</v>
      </c>
    </row>
    <row r="3831" spans="1:13" x14ac:dyDescent="0.25">
      <c r="A3831" t="s">
        <v>551</v>
      </c>
      <c r="B3831" t="s">
        <v>524</v>
      </c>
      <c r="C3831" t="s">
        <v>518</v>
      </c>
      <c r="D3831" s="5" t="s">
        <v>558</v>
      </c>
      <c r="E3831" t="s">
        <v>513</v>
      </c>
      <c r="F3831">
        <v>1</v>
      </c>
      <c r="H3831" t="s">
        <v>536</v>
      </c>
      <c r="I3831" t="s">
        <v>524</v>
      </c>
      <c r="J3831" t="s">
        <v>511</v>
      </c>
      <c r="K3831" s="5" t="s">
        <v>559</v>
      </c>
      <c r="L3831" t="s">
        <v>514</v>
      </c>
      <c r="M3831">
        <v>2</v>
      </c>
    </row>
    <row r="3832" spans="1:13" x14ac:dyDescent="0.25">
      <c r="A3832" t="s">
        <v>551</v>
      </c>
      <c r="B3832" t="s">
        <v>524</v>
      </c>
      <c r="C3832" t="s">
        <v>518</v>
      </c>
      <c r="D3832" s="5" t="s">
        <v>558</v>
      </c>
      <c r="E3832" t="s">
        <v>514</v>
      </c>
      <c r="F3832">
        <v>2</v>
      </c>
      <c r="H3832" t="s">
        <v>536</v>
      </c>
      <c r="I3832" t="s">
        <v>524</v>
      </c>
      <c r="J3832" t="s">
        <v>515</v>
      </c>
      <c r="K3832" s="5" t="s">
        <v>559</v>
      </c>
      <c r="L3832" t="s">
        <v>513</v>
      </c>
      <c r="M3832">
        <v>55</v>
      </c>
    </row>
    <row r="3833" spans="1:13" x14ac:dyDescent="0.25">
      <c r="A3833" t="s">
        <v>551</v>
      </c>
      <c r="B3833" t="s">
        <v>525</v>
      </c>
      <c r="C3833" t="s">
        <v>515</v>
      </c>
      <c r="D3833" s="5" t="s">
        <v>558</v>
      </c>
      <c r="E3833" t="s">
        <v>513</v>
      </c>
      <c r="F3833">
        <v>5</v>
      </c>
      <c r="H3833" t="s">
        <v>536</v>
      </c>
      <c r="I3833" t="s">
        <v>524</v>
      </c>
      <c r="J3833" t="s">
        <v>515</v>
      </c>
      <c r="K3833" s="5" t="s">
        <v>559</v>
      </c>
      <c r="L3833" t="s">
        <v>514</v>
      </c>
      <c r="M3833">
        <v>62</v>
      </c>
    </row>
    <row r="3834" spans="1:13" x14ac:dyDescent="0.25">
      <c r="A3834" t="s">
        <v>551</v>
      </c>
      <c r="B3834" t="s">
        <v>525</v>
      </c>
      <c r="C3834" t="s">
        <v>515</v>
      </c>
      <c r="D3834" s="5" t="s">
        <v>558</v>
      </c>
      <c r="E3834" t="s">
        <v>514</v>
      </c>
      <c r="F3834">
        <v>2</v>
      </c>
      <c r="H3834" t="s">
        <v>536</v>
      </c>
      <c r="I3834" t="s">
        <v>524</v>
      </c>
      <c r="J3834" t="s">
        <v>527</v>
      </c>
      <c r="K3834" s="5" t="s">
        <v>559</v>
      </c>
      <c r="L3834" t="s">
        <v>513</v>
      </c>
      <c r="M3834">
        <v>1</v>
      </c>
    </row>
    <row r="3835" spans="1:13" x14ac:dyDescent="0.25">
      <c r="A3835" t="s">
        <v>552</v>
      </c>
      <c r="B3835" t="s">
        <v>510</v>
      </c>
      <c r="C3835" t="s">
        <v>511</v>
      </c>
      <c r="D3835" s="5" t="s">
        <v>558</v>
      </c>
      <c r="E3835" t="s">
        <v>513</v>
      </c>
      <c r="F3835">
        <v>8</v>
      </c>
      <c r="H3835" t="s">
        <v>536</v>
      </c>
      <c r="I3835" t="s">
        <v>524</v>
      </c>
      <c r="J3835" t="s">
        <v>527</v>
      </c>
      <c r="K3835" s="5" t="s">
        <v>559</v>
      </c>
      <c r="L3835" t="s">
        <v>514</v>
      </c>
      <c r="M3835">
        <v>3</v>
      </c>
    </row>
    <row r="3836" spans="1:13" x14ac:dyDescent="0.25">
      <c r="A3836" t="s">
        <v>552</v>
      </c>
      <c r="B3836" t="s">
        <v>510</v>
      </c>
      <c r="C3836" t="s">
        <v>511</v>
      </c>
      <c r="D3836" s="5" t="s">
        <v>558</v>
      </c>
      <c r="E3836" t="s">
        <v>514</v>
      </c>
      <c r="F3836">
        <v>22</v>
      </c>
      <c r="H3836" t="s">
        <v>536</v>
      </c>
      <c r="I3836" t="s">
        <v>524</v>
      </c>
      <c r="J3836" t="s">
        <v>517</v>
      </c>
      <c r="K3836" s="5" t="s">
        <v>559</v>
      </c>
      <c r="L3836" t="s">
        <v>513</v>
      </c>
      <c r="M3836">
        <v>2</v>
      </c>
    </row>
    <row r="3837" spans="1:13" x14ac:dyDescent="0.25">
      <c r="A3837" t="s">
        <v>552</v>
      </c>
      <c r="B3837" t="s">
        <v>510</v>
      </c>
      <c r="C3837" t="s">
        <v>515</v>
      </c>
      <c r="D3837" s="5" t="s">
        <v>558</v>
      </c>
      <c r="E3837" t="s">
        <v>513</v>
      </c>
      <c r="F3837">
        <v>44</v>
      </c>
      <c r="H3837" t="s">
        <v>536</v>
      </c>
      <c r="I3837" t="s">
        <v>524</v>
      </c>
      <c r="J3837" t="s">
        <v>517</v>
      </c>
      <c r="K3837" s="5" t="s">
        <v>559</v>
      </c>
      <c r="L3837" t="s">
        <v>514</v>
      </c>
      <c r="M3837">
        <v>2</v>
      </c>
    </row>
    <row r="3838" spans="1:13" x14ac:dyDescent="0.25">
      <c r="A3838" t="s">
        <v>552</v>
      </c>
      <c r="B3838" t="s">
        <v>510</v>
      </c>
      <c r="C3838" t="s">
        <v>515</v>
      </c>
      <c r="D3838" s="5" t="s">
        <v>558</v>
      </c>
      <c r="E3838" t="s">
        <v>514</v>
      </c>
      <c r="F3838">
        <v>71</v>
      </c>
      <c r="H3838" t="s">
        <v>536</v>
      </c>
      <c r="I3838" t="s">
        <v>524</v>
      </c>
      <c r="J3838" t="s">
        <v>518</v>
      </c>
      <c r="K3838" s="5" t="s">
        <v>559</v>
      </c>
      <c r="L3838" t="s">
        <v>513</v>
      </c>
      <c r="M3838">
        <v>8</v>
      </c>
    </row>
    <row r="3839" spans="1:13" x14ac:dyDescent="0.25">
      <c r="A3839" t="s">
        <v>552</v>
      </c>
      <c r="B3839" t="s">
        <v>510</v>
      </c>
      <c r="C3839" t="s">
        <v>527</v>
      </c>
      <c r="D3839" s="5" t="s">
        <v>558</v>
      </c>
      <c r="E3839" t="s">
        <v>513</v>
      </c>
      <c r="F3839">
        <v>1</v>
      </c>
      <c r="H3839" t="s">
        <v>536</v>
      </c>
      <c r="I3839" t="s">
        <v>524</v>
      </c>
      <c r="J3839" t="s">
        <v>518</v>
      </c>
      <c r="K3839" s="5" t="s">
        <v>559</v>
      </c>
      <c r="L3839" t="s">
        <v>514</v>
      </c>
      <c r="M3839">
        <v>6</v>
      </c>
    </row>
    <row r="3840" spans="1:13" x14ac:dyDescent="0.25">
      <c r="A3840" t="s">
        <v>552</v>
      </c>
      <c r="B3840" t="s">
        <v>510</v>
      </c>
      <c r="C3840" t="s">
        <v>527</v>
      </c>
      <c r="D3840" s="5" t="s">
        <v>558</v>
      </c>
      <c r="E3840" t="s">
        <v>514</v>
      </c>
      <c r="F3840">
        <v>1</v>
      </c>
      <c r="H3840" t="s">
        <v>536</v>
      </c>
      <c r="I3840" t="s">
        <v>525</v>
      </c>
      <c r="J3840" t="s">
        <v>515</v>
      </c>
      <c r="K3840" s="5" t="s">
        <v>559</v>
      </c>
      <c r="L3840" t="s">
        <v>513</v>
      </c>
      <c r="M3840">
        <v>3</v>
      </c>
    </row>
    <row r="3841" spans="1:13" x14ac:dyDescent="0.25">
      <c r="A3841" t="s">
        <v>552</v>
      </c>
      <c r="B3841" t="s">
        <v>510</v>
      </c>
      <c r="C3841" t="s">
        <v>517</v>
      </c>
      <c r="D3841" s="5" t="s">
        <v>558</v>
      </c>
      <c r="E3841" t="s">
        <v>513</v>
      </c>
      <c r="F3841">
        <v>2</v>
      </c>
      <c r="H3841" t="s">
        <v>536</v>
      </c>
      <c r="I3841" t="s">
        <v>525</v>
      </c>
      <c r="J3841" t="s">
        <v>515</v>
      </c>
      <c r="K3841" s="5" t="s">
        <v>559</v>
      </c>
      <c r="L3841" t="s">
        <v>514</v>
      </c>
      <c r="M3841">
        <v>10</v>
      </c>
    </row>
    <row r="3842" spans="1:13" x14ac:dyDescent="0.25">
      <c r="A3842" t="s">
        <v>552</v>
      </c>
      <c r="B3842" t="s">
        <v>510</v>
      </c>
      <c r="C3842" t="s">
        <v>517</v>
      </c>
      <c r="D3842" s="5" t="s">
        <v>558</v>
      </c>
      <c r="E3842" t="s">
        <v>514</v>
      </c>
      <c r="F3842">
        <v>6</v>
      </c>
      <c r="H3842" t="s">
        <v>536</v>
      </c>
      <c r="I3842" t="s">
        <v>525</v>
      </c>
      <c r="J3842" t="s">
        <v>518</v>
      </c>
      <c r="K3842" s="5" t="s">
        <v>559</v>
      </c>
      <c r="L3842" t="s">
        <v>514</v>
      </c>
      <c r="M3842">
        <v>1</v>
      </c>
    </row>
    <row r="3843" spans="1:13" x14ac:dyDescent="0.25">
      <c r="A3843" t="s">
        <v>552</v>
      </c>
      <c r="B3843" t="s">
        <v>510</v>
      </c>
      <c r="C3843" t="s">
        <v>518</v>
      </c>
      <c r="D3843" s="5" t="s">
        <v>558</v>
      </c>
      <c r="E3843" t="s">
        <v>513</v>
      </c>
      <c r="F3843">
        <v>6</v>
      </c>
      <c r="H3843" t="s">
        <v>537</v>
      </c>
      <c r="I3843" t="s">
        <v>510</v>
      </c>
      <c r="J3843" t="s">
        <v>533</v>
      </c>
      <c r="K3843" s="5" t="s">
        <v>559</v>
      </c>
      <c r="L3843" t="s">
        <v>514</v>
      </c>
      <c r="M3843">
        <v>1</v>
      </c>
    </row>
    <row r="3844" spans="1:13" x14ac:dyDescent="0.25">
      <c r="A3844" t="s">
        <v>552</v>
      </c>
      <c r="B3844" t="s">
        <v>510</v>
      </c>
      <c r="C3844" t="s">
        <v>518</v>
      </c>
      <c r="D3844" s="5" t="s">
        <v>558</v>
      </c>
      <c r="E3844" t="s">
        <v>514</v>
      </c>
      <c r="F3844">
        <v>34</v>
      </c>
      <c r="H3844" t="s">
        <v>537</v>
      </c>
      <c r="I3844" t="s">
        <v>510</v>
      </c>
      <c r="J3844" t="s">
        <v>511</v>
      </c>
      <c r="K3844" s="5" t="s">
        <v>559</v>
      </c>
      <c r="L3844" t="s">
        <v>513</v>
      </c>
      <c r="M3844">
        <v>49</v>
      </c>
    </row>
    <row r="3845" spans="1:13" x14ac:dyDescent="0.25">
      <c r="A3845" t="s">
        <v>552</v>
      </c>
      <c r="B3845" t="s">
        <v>510</v>
      </c>
      <c r="C3845" t="s">
        <v>519</v>
      </c>
      <c r="D3845" s="5" t="s">
        <v>558</v>
      </c>
      <c r="E3845" t="s">
        <v>514</v>
      </c>
      <c r="F3845">
        <v>21</v>
      </c>
      <c r="H3845" t="s">
        <v>537</v>
      </c>
      <c r="I3845" t="s">
        <v>510</v>
      </c>
      <c r="J3845" t="s">
        <v>511</v>
      </c>
      <c r="K3845" s="5" t="s">
        <v>559</v>
      </c>
      <c r="L3845" t="s">
        <v>514</v>
      </c>
      <c r="M3845">
        <v>113</v>
      </c>
    </row>
    <row r="3846" spans="1:13" x14ac:dyDescent="0.25">
      <c r="A3846" t="s">
        <v>552</v>
      </c>
      <c r="B3846" t="s">
        <v>520</v>
      </c>
      <c r="C3846" t="s">
        <v>515</v>
      </c>
      <c r="D3846" s="5" t="s">
        <v>558</v>
      </c>
      <c r="E3846" t="s">
        <v>513</v>
      </c>
      <c r="F3846">
        <v>24</v>
      </c>
      <c r="H3846" t="s">
        <v>537</v>
      </c>
      <c r="I3846" t="s">
        <v>510</v>
      </c>
      <c r="J3846" t="s">
        <v>515</v>
      </c>
      <c r="K3846" s="5" t="s">
        <v>559</v>
      </c>
      <c r="L3846" t="s">
        <v>513</v>
      </c>
      <c r="M3846">
        <v>196</v>
      </c>
    </row>
    <row r="3847" spans="1:13" x14ac:dyDescent="0.25">
      <c r="A3847" t="s">
        <v>552</v>
      </c>
      <c r="B3847" t="s">
        <v>520</v>
      </c>
      <c r="C3847" t="s">
        <v>515</v>
      </c>
      <c r="D3847" s="5" t="s">
        <v>558</v>
      </c>
      <c r="E3847" t="s">
        <v>514</v>
      </c>
      <c r="F3847">
        <v>50</v>
      </c>
      <c r="H3847" t="s">
        <v>537</v>
      </c>
      <c r="I3847" t="s">
        <v>510</v>
      </c>
      <c r="J3847" t="s">
        <v>515</v>
      </c>
      <c r="K3847" s="5" t="s">
        <v>559</v>
      </c>
      <c r="L3847" t="s">
        <v>514</v>
      </c>
      <c r="M3847">
        <v>240</v>
      </c>
    </row>
    <row r="3848" spans="1:13" x14ac:dyDescent="0.25">
      <c r="A3848" t="s">
        <v>552</v>
      </c>
      <c r="B3848" t="s">
        <v>520</v>
      </c>
      <c r="C3848" t="s">
        <v>527</v>
      </c>
      <c r="D3848" s="5" t="s">
        <v>558</v>
      </c>
      <c r="E3848" t="s">
        <v>513</v>
      </c>
      <c r="F3848">
        <v>1</v>
      </c>
      <c r="H3848" t="s">
        <v>537</v>
      </c>
      <c r="I3848" t="s">
        <v>510</v>
      </c>
      <c r="J3848" t="s">
        <v>527</v>
      </c>
      <c r="K3848" s="5" t="s">
        <v>559</v>
      </c>
      <c r="L3848" t="s">
        <v>513</v>
      </c>
      <c r="M3848">
        <v>1</v>
      </c>
    </row>
    <row r="3849" spans="1:13" x14ac:dyDescent="0.25">
      <c r="A3849" t="s">
        <v>552</v>
      </c>
      <c r="B3849" t="s">
        <v>520</v>
      </c>
      <c r="C3849" t="s">
        <v>518</v>
      </c>
      <c r="D3849" s="5" t="s">
        <v>558</v>
      </c>
      <c r="E3849" t="s">
        <v>513</v>
      </c>
      <c r="F3849">
        <v>1</v>
      </c>
      <c r="H3849" t="s">
        <v>537</v>
      </c>
      <c r="I3849" t="s">
        <v>510</v>
      </c>
      <c r="J3849" t="s">
        <v>527</v>
      </c>
      <c r="K3849" s="5" t="s">
        <v>559</v>
      </c>
      <c r="L3849" t="s">
        <v>514</v>
      </c>
      <c r="M3849">
        <v>2</v>
      </c>
    </row>
    <row r="3850" spans="1:13" x14ac:dyDescent="0.25">
      <c r="A3850" t="s">
        <v>552</v>
      </c>
      <c r="B3850" t="s">
        <v>520</v>
      </c>
      <c r="C3850" t="s">
        <v>518</v>
      </c>
      <c r="D3850" s="5" t="s">
        <v>558</v>
      </c>
      <c r="E3850" t="s">
        <v>514</v>
      </c>
      <c r="F3850">
        <v>2</v>
      </c>
      <c r="H3850" t="s">
        <v>537</v>
      </c>
      <c r="I3850" t="s">
        <v>510</v>
      </c>
      <c r="J3850" t="s">
        <v>517</v>
      </c>
      <c r="K3850" s="5" t="s">
        <v>559</v>
      </c>
      <c r="L3850" t="s">
        <v>513</v>
      </c>
      <c r="M3850">
        <v>4</v>
      </c>
    </row>
    <row r="3851" spans="1:13" x14ac:dyDescent="0.25">
      <c r="A3851" t="s">
        <v>552</v>
      </c>
      <c r="B3851" t="s">
        <v>521</v>
      </c>
      <c r="C3851" t="s">
        <v>511</v>
      </c>
      <c r="D3851" s="5" t="s">
        <v>558</v>
      </c>
      <c r="E3851" t="s">
        <v>514</v>
      </c>
      <c r="F3851">
        <v>2</v>
      </c>
      <c r="H3851" t="s">
        <v>537</v>
      </c>
      <c r="I3851" t="s">
        <v>510</v>
      </c>
      <c r="J3851" t="s">
        <v>517</v>
      </c>
      <c r="K3851" s="5" t="s">
        <v>559</v>
      </c>
      <c r="L3851" t="s">
        <v>514</v>
      </c>
      <c r="M3851">
        <v>21</v>
      </c>
    </row>
    <row r="3852" spans="1:13" x14ac:dyDescent="0.25">
      <c r="A3852" t="s">
        <v>552</v>
      </c>
      <c r="B3852" t="s">
        <v>521</v>
      </c>
      <c r="C3852" t="s">
        <v>515</v>
      </c>
      <c r="D3852" s="5" t="s">
        <v>558</v>
      </c>
      <c r="E3852" t="s">
        <v>513</v>
      </c>
      <c r="F3852">
        <v>3</v>
      </c>
      <c r="H3852" t="s">
        <v>537</v>
      </c>
      <c r="I3852" t="s">
        <v>510</v>
      </c>
      <c r="J3852" t="s">
        <v>518</v>
      </c>
      <c r="K3852" s="5" t="s">
        <v>559</v>
      </c>
      <c r="L3852" t="s">
        <v>514</v>
      </c>
      <c r="M3852">
        <v>6</v>
      </c>
    </row>
    <row r="3853" spans="1:13" x14ac:dyDescent="0.25">
      <c r="A3853" t="s">
        <v>552</v>
      </c>
      <c r="B3853" t="s">
        <v>521</v>
      </c>
      <c r="C3853" t="s">
        <v>515</v>
      </c>
      <c r="D3853" s="5" t="s">
        <v>558</v>
      </c>
      <c r="E3853" t="s">
        <v>514</v>
      </c>
      <c r="F3853">
        <v>2</v>
      </c>
      <c r="H3853" t="s">
        <v>537</v>
      </c>
      <c r="I3853" t="s">
        <v>510</v>
      </c>
      <c r="J3853" t="s">
        <v>530</v>
      </c>
      <c r="K3853" s="5" t="s">
        <v>559</v>
      </c>
      <c r="L3853" t="s">
        <v>514</v>
      </c>
      <c r="M3853">
        <v>1</v>
      </c>
    </row>
    <row r="3854" spans="1:13" x14ac:dyDescent="0.25">
      <c r="A3854" t="s">
        <v>552</v>
      </c>
      <c r="B3854" t="s">
        <v>521</v>
      </c>
      <c r="C3854" t="s">
        <v>519</v>
      </c>
      <c r="D3854" s="5" t="s">
        <v>558</v>
      </c>
      <c r="E3854" t="s">
        <v>514</v>
      </c>
      <c r="F3854">
        <v>1</v>
      </c>
      <c r="H3854" t="s">
        <v>537</v>
      </c>
      <c r="I3854" t="s">
        <v>510</v>
      </c>
      <c r="J3854" t="s">
        <v>519</v>
      </c>
      <c r="K3854" s="5" t="s">
        <v>559</v>
      </c>
      <c r="L3854" t="s">
        <v>513</v>
      </c>
      <c r="M3854">
        <v>2</v>
      </c>
    </row>
    <row r="3855" spans="1:13" x14ac:dyDescent="0.25">
      <c r="A3855" t="s">
        <v>552</v>
      </c>
      <c r="B3855" t="s">
        <v>522</v>
      </c>
      <c r="C3855" t="s">
        <v>511</v>
      </c>
      <c r="D3855" s="5" t="s">
        <v>558</v>
      </c>
      <c r="E3855" t="s">
        <v>513</v>
      </c>
      <c r="F3855">
        <v>1</v>
      </c>
      <c r="H3855" t="s">
        <v>537</v>
      </c>
      <c r="I3855" t="s">
        <v>510</v>
      </c>
      <c r="J3855" t="s">
        <v>519</v>
      </c>
      <c r="K3855" s="5" t="s">
        <v>559</v>
      </c>
      <c r="L3855" t="s">
        <v>514</v>
      </c>
      <c r="M3855">
        <v>14</v>
      </c>
    </row>
    <row r="3856" spans="1:13" x14ac:dyDescent="0.25">
      <c r="A3856" t="s">
        <v>552</v>
      </c>
      <c r="B3856" t="s">
        <v>522</v>
      </c>
      <c r="C3856" t="s">
        <v>511</v>
      </c>
      <c r="D3856" s="5" t="s">
        <v>558</v>
      </c>
      <c r="E3856" t="s">
        <v>514</v>
      </c>
      <c r="F3856">
        <v>5</v>
      </c>
      <c r="H3856" t="s">
        <v>537</v>
      </c>
      <c r="I3856" t="s">
        <v>520</v>
      </c>
      <c r="J3856" t="s">
        <v>511</v>
      </c>
      <c r="K3856" s="5" t="s">
        <v>559</v>
      </c>
      <c r="L3856" t="s">
        <v>513</v>
      </c>
      <c r="M3856">
        <v>1</v>
      </c>
    </row>
    <row r="3857" spans="1:13" x14ac:dyDescent="0.25">
      <c r="A3857" t="s">
        <v>552</v>
      </c>
      <c r="B3857" t="s">
        <v>522</v>
      </c>
      <c r="C3857" t="s">
        <v>515</v>
      </c>
      <c r="D3857" s="5" t="s">
        <v>558</v>
      </c>
      <c r="E3857" t="s">
        <v>513</v>
      </c>
      <c r="F3857">
        <v>14</v>
      </c>
      <c r="H3857" t="s">
        <v>537</v>
      </c>
      <c r="I3857" t="s">
        <v>520</v>
      </c>
      <c r="J3857" t="s">
        <v>511</v>
      </c>
      <c r="K3857" s="5" t="s">
        <v>559</v>
      </c>
      <c r="L3857" t="s">
        <v>514</v>
      </c>
      <c r="M3857">
        <v>1</v>
      </c>
    </row>
    <row r="3858" spans="1:13" x14ac:dyDescent="0.25">
      <c r="A3858" t="s">
        <v>552</v>
      </c>
      <c r="B3858" t="s">
        <v>522</v>
      </c>
      <c r="C3858" t="s">
        <v>515</v>
      </c>
      <c r="D3858" s="5" t="s">
        <v>558</v>
      </c>
      <c r="E3858" t="s">
        <v>514</v>
      </c>
      <c r="F3858">
        <v>11</v>
      </c>
      <c r="H3858" t="s">
        <v>537</v>
      </c>
      <c r="I3858" t="s">
        <v>520</v>
      </c>
      <c r="J3858" t="s">
        <v>515</v>
      </c>
      <c r="K3858" s="5" t="s">
        <v>559</v>
      </c>
      <c r="L3858" t="s">
        <v>513</v>
      </c>
      <c r="M3858">
        <v>141</v>
      </c>
    </row>
    <row r="3859" spans="1:13" x14ac:dyDescent="0.25">
      <c r="A3859" t="s">
        <v>552</v>
      </c>
      <c r="B3859" t="s">
        <v>522</v>
      </c>
      <c r="C3859" t="s">
        <v>517</v>
      </c>
      <c r="D3859" s="5" t="s">
        <v>558</v>
      </c>
      <c r="E3859" t="s">
        <v>514</v>
      </c>
      <c r="F3859">
        <v>2</v>
      </c>
      <c r="H3859" t="s">
        <v>537</v>
      </c>
      <c r="I3859" t="s">
        <v>520</v>
      </c>
      <c r="J3859" t="s">
        <v>515</v>
      </c>
      <c r="K3859" s="5" t="s">
        <v>559</v>
      </c>
      <c r="L3859" t="s">
        <v>514</v>
      </c>
      <c r="M3859">
        <v>260</v>
      </c>
    </row>
    <row r="3860" spans="1:13" x14ac:dyDescent="0.25">
      <c r="A3860" t="s">
        <v>552</v>
      </c>
      <c r="B3860" t="s">
        <v>522</v>
      </c>
      <c r="C3860" t="s">
        <v>518</v>
      </c>
      <c r="D3860" s="5" t="s">
        <v>558</v>
      </c>
      <c r="E3860" t="s">
        <v>513</v>
      </c>
      <c r="F3860">
        <v>2</v>
      </c>
      <c r="H3860" t="s">
        <v>537</v>
      </c>
      <c r="I3860" t="s">
        <v>520</v>
      </c>
      <c r="J3860" t="s">
        <v>527</v>
      </c>
      <c r="K3860" s="5" t="s">
        <v>559</v>
      </c>
      <c r="L3860" t="s">
        <v>514</v>
      </c>
      <c r="M3860">
        <v>2</v>
      </c>
    </row>
    <row r="3861" spans="1:13" x14ac:dyDescent="0.25">
      <c r="A3861" t="s">
        <v>552</v>
      </c>
      <c r="B3861" t="s">
        <v>522</v>
      </c>
      <c r="C3861" t="s">
        <v>518</v>
      </c>
      <c r="D3861" s="5" t="s">
        <v>558</v>
      </c>
      <c r="E3861" t="s">
        <v>514</v>
      </c>
      <c r="F3861">
        <v>3</v>
      </c>
      <c r="H3861" t="s">
        <v>537</v>
      </c>
      <c r="I3861" t="s">
        <v>520</v>
      </c>
      <c r="J3861" t="s">
        <v>517</v>
      </c>
      <c r="K3861" s="5" t="s">
        <v>559</v>
      </c>
      <c r="L3861" t="s">
        <v>513</v>
      </c>
      <c r="M3861">
        <v>4</v>
      </c>
    </row>
    <row r="3862" spans="1:13" x14ac:dyDescent="0.25">
      <c r="A3862" t="s">
        <v>552</v>
      </c>
      <c r="B3862" t="s">
        <v>522</v>
      </c>
      <c r="C3862" t="s">
        <v>519</v>
      </c>
      <c r="D3862" s="5" t="s">
        <v>558</v>
      </c>
      <c r="E3862" t="s">
        <v>514</v>
      </c>
      <c r="F3862">
        <v>1</v>
      </c>
      <c r="H3862" t="s">
        <v>537</v>
      </c>
      <c r="I3862" t="s">
        <v>520</v>
      </c>
      <c r="J3862" t="s">
        <v>517</v>
      </c>
      <c r="K3862" s="5" t="s">
        <v>559</v>
      </c>
      <c r="L3862" t="s">
        <v>514</v>
      </c>
      <c r="M3862">
        <v>3</v>
      </c>
    </row>
    <row r="3863" spans="1:13" x14ac:dyDescent="0.25">
      <c r="A3863" t="s">
        <v>552</v>
      </c>
      <c r="B3863" t="s">
        <v>523</v>
      </c>
      <c r="C3863" t="s">
        <v>511</v>
      </c>
      <c r="D3863" s="5" t="s">
        <v>558</v>
      </c>
      <c r="E3863" t="s">
        <v>514</v>
      </c>
      <c r="F3863">
        <v>1</v>
      </c>
      <c r="H3863" t="s">
        <v>537</v>
      </c>
      <c r="I3863" t="s">
        <v>520</v>
      </c>
      <c r="J3863" t="s">
        <v>518</v>
      </c>
      <c r="K3863" s="5" t="s">
        <v>559</v>
      </c>
      <c r="L3863" t="s">
        <v>514</v>
      </c>
      <c r="M3863">
        <v>2</v>
      </c>
    </row>
    <row r="3864" spans="1:13" x14ac:dyDescent="0.25">
      <c r="A3864" t="s">
        <v>552</v>
      </c>
      <c r="B3864" t="s">
        <v>523</v>
      </c>
      <c r="C3864" t="s">
        <v>515</v>
      </c>
      <c r="D3864" s="5" t="s">
        <v>558</v>
      </c>
      <c r="E3864" t="s">
        <v>513</v>
      </c>
      <c r="F3864">
        <v>11</v>
      </c>
      <c r="H3864" t="s">
        <v>537</v>
      </c>
      <c r="I3864" t="s">
        <v>520</v>
      </c>
      <c r="J3864" t="s">
        <v>519</v>
      </c>
      <c r="K3864" s="5" t="s">
        <v>559</v>
      </c>
      <c r="L3864" t="s">
        <v>514</v>
      </c>
      <c r="M3864">
        <v>1</v>
      </c>
    </row>
    <row r="3865" spans="1:13" x14ac:dyDescent="0.25">
      <c r="A3865" t="s">
        <v>552</v>
      </c>
      <c r="B3865" t="s">
        <v>523</v>
      </c>
      <c r="C3865" t="s">
        <v>515</v>
      </c>
      <c r="D3865" s="5" t="s">
        <v>558</v>
      </c>
      <c r="E3865" t="s">
        <v>514</v>
      </c>
      <c r="F3865">
        <v>13</v>
      </c>
      <c r="H3865" t="s">
        <v>537</v>
      </c>
      <c r="I3865" t="s">
        <v>521</v>
      </c>
      <c r="J3865" t="s">
        <v>511</v>
      </c>
      <c r="K3865" s="5" t="s">
        <v>559</v>
      </c>
      <c r="L3865" t="s">
        <v>514</v>
      </c>
      <c r="M3865">
        <v>3</v>
      </c>
    </row>
    <row r="3866" spans="1:13" x14ac:dyDescent="0.25">
      <c r="A3866" t="s">
        <v>552</v>
      </c>
      <c r="B3866" t="s">
        <v>523</v>
      </c>
      <c r="C3866" t="s">
        <v>527</v>
      </c>
      <c r="D3866" s="5" t="s">
        <v>558</v>
      </c>
      <c r="E3866" t="s">
        <v>514</v>
      </c>
      <c r="F3866">
        <v>1</v>
      </c>
      <c r="H3866" t="s">
        <v>537</v>
      </c>
      <c r="I3866" t="s">
        <v>521</v>
      </c>
      <c r="J3866" t="s">
        <v>515</v>
      </c>
      <c r="K3866" s="5" t="s">
        <v>559</v>
      </c>
      <c r="L3866" t="s">
        <v>513</v>
      </c>
      <c r="M3866">
        <v>3</v>
      </c>
    </row>
    <row r="3867" spans="1:13" x14ac:dyDescent="0.25">
      <c r="A3867" t="s">
        <v>552</v>
      </c>
      <c r="B3867" t="s">
        <v>523</v>
      </c>
      <c r="C3867" t="s">
        <v>518</v>
      </c>
      <c r="D3867" s="5" t="s">
        <v>558</v>
      </c>
      <c r="E3867" t="s">
        <v>514</v>
      </c>
      <c r="F3867">
        <v>1</v>
      </c>
      <c r="H3867" t="s">
        <v>537</v>
      </c>
      <c r="I3867" t="s">
        <v>521</v>
      </c>
      <c r="J3867" t="s">
        <v>515</v>
      </c>
      <c r="K3867" s="5" t="s">
        <v>559</v>
      </c>
      <c r="L3867" t="s">
        <v>514</v>
      </c>
      <c r="M3867">
        <v>4</v>
      </c>
    </row>
    <row r="3868" spans="1:13" x14ac:dyDescent="0.25">
      <c r="A3868" t="s">
        <v>552</v>
      </c>
      <c r="B3868" t="s">
        <v>524</v>
      </c>
      <c r="C3868" t="s">
        <v>515</v>
      </c>
      <c r="D3868" s="5" t="s">
        <v>558</v>
      </c>
      <c r="E3868" t="s">
        <v>513</v>
      </c>
      <c r="F3868">
        <v>28</v>
      </c>
      <c r="H3868" t="s">
        <v>537</v>
      </c>
      <c r="I3868" t="s">
        <v>521</v>
      </c>
      <c r="J3868" t="s">
        <v>517</v>
      </c>
      <c r="K3868" s="5" t="s">
        <v>559</v>
      </c>
      <c r="L3868" t="s">
        <v>514</v>
      </c>
      <c r="M3868">
        <v>2</v>
      </c>
    </row>
    <row r="3869" spans="1:13" x14ac:dyDescent="0.25">
      <c r="A3869" t="s">
        <v>552</v>
      </c>
      <c r="B3869" t="s">
        <v>524</v>
      </c>
      <c r="C3869" t="s">
        <v>515</v>
      </c>
      <c r="D3869" s="5" t="s">
        <v>558</v>
      </c>
      <c r="E3869" t="s">
        <v>514</v>
      </c>
      <c r="F3869">
        <v>29</v>
      </c>
      <c r="H3869" t="s">
        <v>537</v>
      </c>
      <c r="I3869" t="s">
        <v>522</v>
      </c>
      <c r="J3869" t="s">
        <v>511</v>
      </c>
      <c r="K3869" s="5" t="s">
        <v>559</v>
      </c>
      <c r="L3869" t="s">
        <v>513</v>
      </c>
      <c r="M3869">
        <v>7</v>
      </c>
    </row>
    <row r="3870" spans="1:13" x14ac:dyDescent="0.25">
      <c r="A3870" t="s">
        <v>552</v>
      </c>
      <c r="B3870" t="s">
        <v>524</v>
      </c>
      <c r="C3870" t="s">
        <v>527</v>
      </c>
      <c r="D3870" s="5" t="s">
        <v>558</v>
      </c>
      <c r="E3870" t="s">
        <v>514</v>
      </c>
      <c r="F3870">
        <v>1</v>
      </c>
      <c r="H3870" t="s">
        <v>537</v>
      </c>
      <c r="I3870" t="s">
        <v>522</v>
      </c>
      <c r="J3870" t="s">
        <v>511</v>
      </c>
      <c r="K3870" s="5" t="s">
        <v>559</v>
      </c>
      <c r="L3870" t="s">
        <v>514</v>
      </c>
      <c r="M3870">
        <v>10</v>
      </c>
    </row>
    <row r="3871" spans="1:13" x14ac:dyDescent="0.25">
      <c r="A3871" t="s">
        <v>552</v>
      </c>
      <c r="B3871" t="s">
        <v>524</v>
      </c>
      <c r="C3871" t="s">
        <v>517</v>
      </c>
      <c r="D3871" s="5" t="s">
        <v>558</v>
      </c>
      <c r="E3871" t="s">
        <v>514</v>
      </c>
      <c r="F3871">
        <v>1</v>
      </c>
      <c r="H3871" t="s">
        <v>537</v>
      </c>
      <c r="I3871" t="s">
        <v>522</v>
      </c>
      <c r="J3871" t="s">
        <v>515</v>
      </c>
      <c r="K3871" s="5" t="s">
        <v>559</v>
      </c>
      <c r="L3871" t="s">
        <v>513</v>
      </c>
      <c r="M3871">
        <v>33</v>
      </c>
    </row>
    <row r="3872" spans="1:13" x14ac:dyDescent="0.25">
      <c r="A3872" t="s">
        <v>552</v>
      </c>
      <c r="B3872" t="s">
        <v>524</v>
      </c>
      <c r="C3872" t="s">
        <v>518</v>
      </c>
      <c r="D3872" s="5" t="s">
        <v>558</v>
      </c>
      <c r="E3872" t="s">
        <v>514</v>
      </c>
      <c r="F3872">
        <v>1</v>
      </c>
      <c r="H3872" t="s">
        <v>537</v>
      </c>
      <c r="I3872" t="s">
        <v>522</v>
      </c>
      <c r="J3872" t="s">
        <v>515</v>
      </c>
      <c r="K3872" s="5" t="s">
        <v>559</v>
      </c>
      <c r="L3872" t="s">
        <v>514</v>
      </c>
      <c r="M3872">
        <v>39</v>
      </c>
    </row>
    <row r="3873" spans="1:13" x14ac:dyDescent="0.25">
      <c r="A3873" t="s">
        <v>552</v>
      </c>
      <c r="B3873" t="s">
        <v>525</v>
      </c>
      <c r="C3873" t="s">
        <v>515</v>
      </c>
      <c r="D3873" s="5" t="s">
        <v>558</v>
      </c>
      <c r="E3873" t="s">
        <v>514</v>
      </c>
      <c r="F3873">
        <v>1</v>
      </c>
      <c r="H3873" t="s">
        <v>537</v>
      </c>
      <c r="I3873" t="s">
        <v>522</v>
      </c>
      <c r="J3873" t="s">
        <v>527</v>
      </c>
      <c r="K3873" s="5" t="s">
        <v>559</v>
      </c>
      <c r="L3873" t="s">
        <v>513</v>
      </c>
      <c r="M3873">
        <v>3</v>
      </c>
    </row>
    <row r="3874" spans="1:13" x14ac:dyDescent="0.25">
      <c r="A3874" t="s">
        <v>552</v>
      </c>
      <c r="B3874" t="s">
        <v>525</v>
      </c>
      <c r="C3874" t="s">
        <v>527</v>
      </c>
      <c r="D3874" s="5" t="s">
        <v>558</v>
      </c>
      <c r="E3874" t="s">
        <v>513</v>
      </c>
      <c r="F3874">
        <v>1</v>
      </c>
      <c r="H3874" t="s">
        <v>537</v>
      </c>
      <c r="I3874" t="s">
        <v>522</v>
      </c>
      <c r="J3874" t="s">
        <v>517</v>
      </c>
      <c r="K3874" s="5" t="s">
        <v>559</v>
      </c>
      <c r="L3874" t="s">
        <v>513</v>
      </c>
      <c r="M3874">
        <v>1</v>
      </c>
    </row>
    <row r="3875" spans="1:13" x14ac:dyDescent="0.25">
      <c r="A3875" t="s">
        <v>553</v>
      </c>
      <c r="B3875" t="s">
        <v>510</v>
      </c>
      <c r="C3875" t="s">
        <v>511</v>
      </c>
      <c r="D3875" s="5" t="s">
        <v>558</v>
      </c>
      <c r="E3875" t="s">
        <v>513</v>
      </c>
      <c r="F3875">
        <v>347</v>
      </c>
      <c r="H3875" t="s">
        <v>537</v>
      </c>
      <c r="I3875" t="s">
        <v>522</v>
      </c>
      <c r="J3875" t="s">
        <v>517</v>
      </c>
      <c r="K3875" s="5" t="s">
        <v>559</v>
      </c>
      <c r="L3875" t="s">
        <v>514</v>
      </c>
      <c r="M3875">
        <v>3</v>
      </c>
    </row>
    <row r="3876" spans="1:13" x14ac:dyDescent="0.25">
      <c r="A3876" t="s">
        <v>553</v>
      </c>
      <c r="B3876" t="s">
        <v>510</v>
      </c>
      <c r="C3876" t="s">
        <v>511</v>
      </c>
      <c r="D3876" s="5" t="s">
        <v>558</v>
      </c>
      <c r="E3876" t="s">
        <v>514</v>
      </c>
      <c r="F3876">
        <v>986</v>
      </c>
      <c r="H3876" t="s">
        <v>537</v>
      </c>
      <c r="I3876" t="s">
        <v>522</v>
      </c>
      <c r="J3876" t="s">
        <v>518</v>
      </c>
      <c r="K3876" s="5" t="s">
        <v>559</v>
      </c>
      <c r="L3876" t="s">
        <v>514</v>
      </c>
      <c r="M3876">
        <v>2</v>
      </c>
    </row>
    <row r="3877" spans="1:13" x14ac:dyDescent="0.25">
      <c r="A3877" t="s">
        <v>553</v>
      </c>
      <c r="B3877" t="s">
        <v>510</v>
      </c>
      <c r="C3877" t="s">
        <v>515</v>
      </c>
      <c r="D3877" s="5" t="s">
        <v>558</v>
      </c>
      <c r="E3877" t="s">
        <v>513</v>
      </c>
      <c r="F3877">
        <v>1174</v>
      </c>
      <c r="H3877" t="s">
        <v>537</v>
      </c>
      <c r="I3877" t="s">
        <v>522</v>
      </c>
      <c r="J3877" t="s">
        <v>530</v>
      </c>
      <c r="K3877" s="5" t="s">
        <v>559</v>
      </c>
      <c r="L3877" t="s">
        <v>513</v>
      </c>
      <c r="M3877">
        <v>1</v>
      </c>
    </row>
    <row r="3878" spans="1:13" x14ac:dyDescent="0.25">
      <c r="A3878" t="s">
        <v>553</v>
      </c>
      <c r="B3878" t="s">
        <v>510</v>
      </c>
      <c r="C3878" t="s">
        <v>515</v>
      </c>
      <c r="D3878" s="5" t="s">
        <v>558</v>
      </c>
      <c r="E3878" t="s">
        <v>516</v>
      </c>
      <c r="F3878">
        <v>3</v>
      </c>
      <c r="H3878" t="s">
        <v>537</v>
      </c>
      <c r="I3878" t="s">
        <v>523</v>
      </c>
      <c r="J3878" t="s">
        <v>511</v>
      </c>
      <c r="K3878" s="5" t="s">
        <v>559</v>
      </c>
      <c r="L3878" t="s">
        <v>513</v>
      </c>
      <c r="M3878">
        <v>1</v>
      </c>
    </row>
    <row r="3879" spans="1:13" x14ac:dyDescent="0.25">
      <c r="A3879" t="s">
        <v>553</v>
      </c>
      <c r="B3879" t="s">
        <v>510</v>
      </c>
      <c r="C3879" t="s">
        <v>515</v>
      </c>
      <c r="D3879" s="5" t="s">
        <v>558</v>
      </c>
      <c r="E3879" t="s">
        <v>514</v>
      </c>
      <c r="F3879">
        <v>2050</v>
      </c>
      <c r="H3879" t="s">
        <v>537</v>
      </c>
      <c r="I3879" t="s">
        <v>523</v>
      </c>
      <c r="J3879" t="s">
        <v>511</v>
      </c>
      <c r="K3879" s="5" t="s">
        <v>559</v>
      </c>
      <c r="L3879" t="s">
        <v>514</v>
      </c>
      <c r="M3879">
        <v>3</v>
      </c>
    </row>
    <row r="3880" spans="1:13" x14ac:dyDescent="0.25">
      <c r="A3880" t="s">
        <v>553</v>
      </c>
      <c r="B3880" t="s">
        <v>510</v>
      </c>
      <c r="C3880" t="s">
        <v>527</v>
      </c>
      <c r="D3880" s="5" t="s">
        <v>558</v>
      </c>
      <c r="E3880" t="s">
        <v>513</v>
      </c>
      <c r="F3880">
        <v>11</v>
      </c>
      <c r="H3880" t="s">
        <v>537</v>
      </c>
      <c r="I3880" t="s">
        <v>523</v>
      </c>
      <c r="J3880" t="s">
        <v>515</v>
      </c>
      <c r="K3880" s="5" t="s">
        <v>559</v>
      </c>
      <c r="L3880" t="s">
        <v>513</v>
      </c>
      <c r="M3880">
        <v>23</v>
      </c>
    </row>
    <row r="3881" spans="1:13" x14ac:dyDescent="0.25">
      <c r="A3881" t="s">
        <v>553</v>
      </c>
      <c r="B3881" t="s">
        <v>510</v>
      </c>
      <c r="C3881" t="s">
        <v>527</v>
      </c>
      <c r="D3881" s="5" t="s">
        <v>558</v>
      </c>
      <c r="E3881" t="s">
        <v>516</v>
      </c>
      <c r="F3881">
        <v>1</v>
      </c>
      <c r="H3881" t="s">
        <v>537</v>
      </c>
      <c r="I3881" t="s">
        <v>523</v>
      </c>
      <c r="J3881" t="s">
        <v>515</v>
      </c>
      <c r="K3881" s="5" t="s">
        <v>559</v>
      </c>
      <c r="L3881" t="s">
        <v>514</v>
      </c>
      <c r="M3881">
        <v>42</v>
      </c>
    </row>
    <row r="3882" spans="1:13" x14ac:dyDescent="0.25">
      <c r="A3882" t="s">
        <v>553</v>
      </c>
      <c r="B3882" t="s">
        <v>510</v>
      </c>
      <c r="C3882" t="s">
        <v>527</v>
      </c>
      <c r="D3882" s="5" t="s">
        <v>558</v>
      </c>
      <c r="E3882" t="s">
        <v>514</v>
      </c>
      <c r="F3882">
        <v>28</v>
      </c>
      <c r="H3882" t="s">
        <v>537</v>
      </c>
      <c r="I3882" t="s">
        <v>523</v>
      </c>
      <c r="J3882" t="s">
        <v>527</v>
      </c>
      <c r="K3882" s="5" t="s">
        <v>559</v>
      </c>
      <c r="L3882" t="s">
        <v>514</v>
      </c>
      <c r="M3882">
        <v>1</v>
      </c>
    </row>
    <row r="3883" spans="1:13" x14ac:dyDescent="0.25">
      <c r="A3883" t="s">
        <v>553</v>
      </c>
      <c r="B3883" t="s">
        <v>510</v>
      </c>
      <c r="C3883" t="s">
        <v>517</v>
      </c>
      <c r="D3883" s="5" t="s">
        <v>558</v>
      </c>
      <c r="E3883" t="s">
        <v>513</v>
      </c>
      <c r="F3883">
        <v>63</v>
      </c>
      <c r="H3883" t="s">
        <v>537</v>
      </c>
      <c r="I3883" t="s">
        <v>523</v>
      </c>
      <c r="J3883" t="s">
        <v>517</v>
      </c>
      <c r="K3883" s="5" t="s">
        <v>559</v>
      </c>
      <c r="L3883" t="s">
        <v>514</v>
      </c>
      <c r="M3883">
        <v>1</v>
      </c>
    </row>
    <row r="3884" spans="1:13" x14ac:dyDescent="0.25">
      <c r="A3884" t="s">
        <v>553</v>
      </c>
      <c r="B3884" t="s">
        <v>510</v>
      </c>
      <c r="C3884" t="s">
        <v>517</v>
      </c>
      <c r="D3884" s="5" t="s">
        <v>558</v>
      </c>
      <c r="E3884" t="s">
        <v>514</v>
      </c>
      <c r="F3884">
        <v>309</v>
      </c>
      <c r="H3884" t="s">
        <v>537</v>
      </c>
      <c r="I3884" t="s">
        <v>523</v>
      </c>
      <c r="J3884" t="s">
        <v>518</v>
      </c>
      <c r="K3884" s="5" t="s">
        <v>559</v>
      </c>
      <c r="L3884" t="s">
        <v>514</v>
      </c>
      <c r="M3884">
        <v>1</v>
      </c>
    </row>
    <row r="3885" spans="1:13" x14ac:dyDescent="0.25">
      <c r="A3885" t="s">
        <v>553</v>
      </c>
      <c r="B3885" t="s">
        <v>510</v>
      </c>
      <c r="C3885" t="s">
        <v>518</v>
      </c>
      <c r="D3885" s="5" t="s">
        <v>558</v>
      </c>
      <c r="E3885" t="s">
        <v>513</v>
      </c>
      <c r="F3885">
        <v>85</v>
      </c>
      <c r="H3885" t="s">
        <v>537</v>
      </c>
      <c r="I3885" t="s">
        <v>524</v>
      </c>
      <c r="J3885" t="s">
        <v>533</v>
      </c>
      <c r="K3885" s="5" t="s">
        <v>559</v>
      </c>
      <c r="L3885" t="s">
        <v>513</v>
      </c>
      <c r="M3885">
        <v>1</v>
      </c>
    </row>
    <row r="3886" spans="1:13" x14ac:dyDescent="0.25">
      <c r="A3886" t="s">
        <v>553</v>
      </c>
      <c r="B3886" t="s">
        <v>510</v>
      </c>
      <c r="C3886" t="s">
        <v>518</v>
      </c>
      <c r="D3886" s="5" t="s">
        <v>558</v>
      </c>
      <c r="E3886" t="s">
        <v>514</v>
      </c>
      <c r="F3886">
        <v>206</v>
      </c>
      <c r="H3886" t="s">
        <v>537</v>
      </c>
      <c r="I3886" t="s">
        <v>524</v>
      </c>
      <c r="J3886" t="s">
        <v>515</v>
      </c>
      <c r="K3886" s="5" t="s">
        <v>559</v>
      </c>
      <c r="L3886" t="s">
        <v>513</v>
      </c>
      <c r="M3886">
        <v>40</v>
      </c>
    </row>
    <row r="3887" spans="1:13" x14ac:dyDescent="0.25">
      <c r="A3887" t="s">
        <v>553</v>
      </c>
      <c r="B3887" t="s">
        <v>510</v>
      </c>
      <c r="C3887" t="s">
        <v>530</v>
      </c>
      <c r="D3887" s="5" t="s">
        <v>558</v>
      </c>
      <c r="E3887" t="s">
        <v>513</v>
      </c>
      <c r="F3887">
        <v>2</v>
      </c>
      <c r="H3887" t="s">
        <v>537</v>
      </c>
      <c r="I3887" t="s">
        <v>524</v>
      </c>
      <c r="J3887" t="s">
        <v>515</v>
      </c>
      <c r="K3887" s="5" t="s">
        <v>559</v>
      </c>
      <c r="L3887" t="s">
        <v>514</v>
      </c>
      <c r="M3887">
        <v>69</v>
      </c>
    </row>
    <row r="3888" spans="1:13" x14ac:dyDescent="0.25">
      <c r="A3888" t="s">
        <v>553</v>
      </c>
      <c r="B3888" t="s">
        <v>510</v>
      </c>
      <c r="C3888" t="s">
        <v>530</v>
      </c>
      <c r="D3888" s="5" t="s">
        <v>558</v>
      </c>
      <c r="E3888" t="s">
        <v>514</v>
      </c>
      <c r="F3888">
        <v>8</v>
      </c>
      <c r="H3888" t="s">
        <v>537</v>
      </c>
      <c r="I3888" t="s">
        <v>524</v>
      </c>
      <c r="J3888" t="s">
        <v>517</v>
      </c>
      <c r="K3888" s="5" t="s">
        <v>559</v>
      </c>
      <c r="L3888" t="s">
        <v>513</v>
      </c>
      <c r="M3888">
        <v>1</v>
      </c>
    </row>
    <row r="3889" spans="1:13" x14ac:dyDescent="0.25">
      <c r="A3889" t="s">
        <v>553</v>
      </c>
      <c r="B3889" t="s">
        <v>510</v>
      </c>
      <c r="C3889" t="s">
        <v>519</v>
      </c>
      <c r="D3889" s="5" t="s">
        <v>558</v>
      </c>
      <c r="E3889" t="s">
        <v>513</v>
      </c>
      <c r="F3889">
        <v>74</v>
      </c>
      <c r="H3889" t="s">
        <v>537</v>
      </c>
      <c r="I3889" t="s">
        <v>524</v>
      </c>
      <c r="J3889" t="s">
        <v>517</v>
      </c>
      <c r="K3889" s="5" t="s">
        <v>559</v>
      </c>
      <c r="L3889" t="s">
        <v>514</v>
      </c>
      <c r="M3889">
        <v>1</v>
      </c>
    </row>
    <row r="3890" spans="1:13" x14ac:dyDescent="0.25">
      <c r="A3890" t="s">
        <v>553</v>
      </c>
      <c r="B3890" t="s">
        <v>510</v>
      </c>
      <c r="C3890" t="s">
        <v>519</v>
      </c>
      <c r="D3890" s="5" t="s">
        <v>558</v>
      </c>
      <c r="E3890" t="s">
        <v>514</v>
      </c>
      <c r="F3890">
        <v>642</v>
      </c>
      <c r="H3890" t="s">
        <v>537</v>
      </c>
      <c r="I3890" t="s">
        <v>525</v>
      </c>
      <c r="J3890" t="s">
        <v>511</v>
      </c>
      <c r="K3890" s="5" t="s">
        <v>559</v>
      </c>
      <c r="L3890" t="s">
        <v>513</v>
      </c>
      <c r="M3890">
        <v>1</v>
      </c>
    </row>
    <row r="3891" spans="1:13" x14ac:dyDescent="0.25">
      <c r="A3891" t="s">
        <v>553</v>
      </c>
      <c r="B3891" t="s">
        <v>520</v>
      </c>
      <c r="C3891" t="s">
        <v>511</v>
      </c>
      <c r="D3891" s="5" t="s">
        <v>558</v>
      </c>
      <c r="E3891" t="s">
        <v>513</v>
      </c>
      <c r="F3891">
        <v>7</v>
      </c>
      <c r="H3891" t="s">
        <v>537</v>
      </c>
      <c r="I3891" t="s">
        <v>525</v>
      </c>
      <c r="J3891" t="s">
        <v>511</v>
      </c>
      <c r="K3891" s="5" t="s">
        <v>559</v>
      </c>
      <c r="L3891" t="s">
        <v>514</v>
      </c>
      <c r="M3891">
        <v>3</v>
      </c>
    </row>
    <row r="3892" spans="1:13" x14ac:dyDescent="0.25">
      <c r="A3892" t="s">
        <v>553</v>
      </c>
      <c r="B3892" t="s">
        <v>520</v>
      </c>
      <c r="C3892" t="s">
        <v>511</v>
      </c>
      <c r="D3892" s="5" t="s">
        <v>558</v>
      </c>
      <c r="E3892" t="s">
        <v>514</v>
      </c>
      <c r="F3892">
        <v>16</v>
      </c>
      <c r="H3892" t="s">
        <v>537</v>
      </c>
      <c r="I3892" t="s">
        <v>525</v>
      </c>
      <c r="J3892" t="s">
        <v>515</v>
      </c>
      <c r="K3892" s="5" t="s">
        <v>559</v>
      </c>
      <c r="L3892" t="s">
        <v>513</v>
      </c>
      <c r="M3892">
        <v>24</v>
      </c>
    </row>
    <row r="3893" spans="1:13" x14ac:dyDescent="0.25">
      <c r="A3893" t="s">
        <v>553</v>
      </c>
      <c r="B3893" t="s">
        <v>520</v>
      </c>
      <c r="C3893" t="s">
        <v>515</v>
      </c>
      <c r="D3893" s="5" t="s">
        <v>558</v>
      </c>
      <c r="E3893" t="s">
        <v>513</v>
      </c>
      <c r="F3893">
        <v>466</v>
      </c>
      <c r="H3893" t="s">
        <v>537</v>
      </c>
      <c r="I3893" t="s">
        <v>525</v>
      </c>
      <c r="J3893" t="s">
        <v>515</v>
      </c>
      <c r="K3893" s="5" t="s">
        <v>559</v>
      </c>
      <c r="L3893" t="s">
        <v>514</v>
      </c>
      <c r="M3893">
        <v>26</v>
      </c>
    </row>
    <row r="3894" spans="1:13" x14ac:dyDescent="0.25">
      <c r="A3894" t="s">
        <v>553</v>
      </c>
      <c r="B3894" t="s">
        <v>520</v>
      </c>
      <c r="C3894" t="s">
        <v>515</v>
      </c>
      <c r="D3894" s="5" t="s">
        <v>558</v>
      </c>
      <c r="E3894" t="s">
        <v>516</v>
      </c>
      <c r="F3894">
        <v>1</v>
      </c>
      <c r="H3894" t="s">
        <v>537</v>
      </c>
      <c r="I3894" t="s">
        <v>525</v>
      </c>
      <c r="J3894" t="s">
        <v>517</v>
      </c>
      <c r="K3894" s="5" t="s">
        <v>559</v>
      </c>
      <c r="L3894" t="s">
        <v>513</v>
      </c>
      <c r="M3894">
        <v>1</v>
      </c>
    </row>
    <row r="3895" spans="1:13" x14ac:dyDescent="0.25">
      <c r="A3895" t="s">
        <v>553</v>
      </c>
      <c r="B3895" t="s">
        <v>520</v>
      </c>
      <c r="C3895" t="s">
        <v>515</v>
      </c>
      <c r="D3895" s="5" t="s">
        <v>558</v>
      </c>
      <c r="E3895" t="s">
        <v>514</v>
      </c>
      <c r="F3895">
        <v>712</v>
      </c>
      <c r="H3895" t="s">
        <v>537</v>
      </c>
      <c r="I3895" t="s">
        <v>525</v>
      </c>
      <c r="J3895" t="s">
        <v>518</v>
      </c>
      <c r="K3895" s="5" t="s">
        <v>559</v>
      </c>
      <c r="L3895" t="s">
        <v>514</v>
      </c>
      <c r="M3895">
        <v>1</v>
      </c>
    </row>
    <row r="3896" spans="1:13" x14ac:dyDescent="0.25">
      <c r="A3896" t="s">
        <v>553</v>
      </c>
      <c r="B3896" t="s">
        <v>520</v>
      </c>
      <c r="C3896" t="s">
        <v>527</v>
      </c>
      <c r="D3896" s="5" t="s">
        <v>558</v>
      </c>
      <c r="E3896" t="s">
        <v>513</v>
      </c>
      <c r="F3896">
        <v>2</v>
      </c>
      <c r="H3896" t="s">
        <v>538</v>
      </c>
      <c r="I3896" t="s">
        <v>510</v>
      </c>
      <c r="J3896" t="s">
        <v>511</v>
      </c>
      <c r="K3896" s="5" t="s">
        <v>559</v>
      </c>
      <c r="L3896" t="s">
        <v>513</v>
      </c>
      <c r="M3896">
        <v>227</v>
      </c>
    </row>
    <row r="3897" spans="1:13" x14ac:dyDescent="0.25">
      <c r="A3897" t="s">
        <v>553</v>
      </c>
      <c r="B3897" t="s">
        <v>520</v>
      </c>
      <c r="C3897" t="s">
        <v>527</v>
      </c>
      <c r="D3897" s="5" t="s">
        <v>558</v>
      </c>
      <c r="E3897" t="s">
        <v>514</v>
      </c>
      <c r="F3897">
        <v>2</v>
      </c>
      <c r="H3897" t="s">
        <v>538</v>
      </c>
      <c r="I3897" t="s">
        <v>510</v>
      </c>
      <c r="J3897" t="s">
        <v>511</v>
      </c>
      <c r="K3897" s="5" t="s">
        <v>559</v>
      </c>
      <c r="L3897" t="s">
        <v>514</v>
      </c>
      <c r="M3897">
        <v>557</v>
      </c>
    </row>
    <row r="3898" spans="1:13" x14ac:dyDescent="0.25">
      <c r="A3898" t="s">
        <v>553</v>
      </c>
      <c r="B3898" t="s">
        <v>520</v>
      </c>
      <c r="C3898" t="s">
        <v>517</v>
      </c>
      <c r="D3898" s="5" t="s">
        <v>558</v>
      </c>
      <c r="E3898" t="s">
        <v>513</v>
      </c>
      <c r="F3898">
        <v>6</v>
      </c>
      <c r="H3898" t="s">
        <v>538</v>
      </c>
      <c r="I3898" t="s">
        <v>510</v>
      </c>
      <c r="J3898" t="s">
        <v>515</v>
      </c>
      <c r="K3898" s="5" t="s">
        <v>559</v>
      </c>
      <c r="L3898" t="s">
        <v>513</v>
      </c>
      <c r="M3898">
        <v>615</v>
      </c>
    </row>
    <row r="3899" spans="1:13" x14ac:dyDescent="0.25">
      <c r="A3899" t="s">
        <v>553</v>
      </c>
      <c r="B3899" t="s">
        <v>520</v>
      </c>
      <c r="C3899" t="s">
        <v>517</v>
      </c>
      <c r="D3899" s="5" t="s">
        <v>558</v>
      </c>
      <c r="E3899" t="s">
        <v>514</v>
      </c>
      <c r="F3899">
        <v>5</v>
      </c>
      <c r="H3899" t="s">
        <v>538</v>
      </c>
      <c r="I3899" t="s">
        <v>510</v>
      </c>
      <c r="J3899" t="s">
        <v>515</v>
      </c>
      <c r="K3899" s="5" t="s">
        <v>559</v>
      </c>
      <c r="L3899" t="s">
        <v>514</v>
      </c>
      <c r="M3899">
        <v>785</v>
      </c>
    </row>
    <row r="3900" spans="1:13" x14ac:dyDescent="0.25">
      <c r="A3900" t="s">
        <v>553</v>
      </c>
      <c r="B3900" t="s">
        <v>520</v>
      </c>
      <c r="C3900" t="s">
        <v>518</v>
      </c>
      <c r="D3900" s="5" t="s">
        <v>558</v>
      </c>
      <c r="E3900" t="s">
        <v>513</v>
      </c>
      <c r="F3900">
        <v>11</v>
      </c>
      <c r="H3900" t="s">
        <v>538</v>
      </c>
      <c r="I3900" t="s">
        <v>510</v>
      </c>
      <c r="J3900" t="s">
        <v>527</v>
      </c>
      <c r="K3900" s="5" t="s">
        <v>559</v>
      </c>
      <c r="L3900" t="s">
        <v>513</v>
      </c>
      <c r="M3900">
        <v>17</v>
      </c>
    </row>
    <row r="3901" spans="1:13" x14ac:dyDescent="0.25">
      <c r="A3901" t="s">
        <v>553</v>
      </c>
      <c r="B3901" t="s">
        <v>520</v>
      </c>
      <c r="C3901" t="s">
        <v>518</v>
      </c>
      <c r="D3901" s="5" t="s">
        <v>558</v>
      </c>
      <c r="E3901" t="s">
        <v>514</v>
      </c>
      <c r="F3901">
        <v>18</v>
      </c>
      <c r="H3901" t="s">
        <v>538</v>
      </c>
      <c r="I3901" t="s">
        <v>510</v>
      </c>
      <c r="J3901" t="s">
        <v>527</v>
      </c>
      <c r="K3901" s="5" t="s">
        <v>559</v>
      </c>
      <c r="L3901" t="s">
        <v>514</v>
      </c>
      <c r="M3901">
        <v>56</v>
      </c>
    </row>
    <row r="3902" spans="1:13" x14ac:dyDescent="0.25">
      <c r="A3902" t="s">
        <v>553</v>
      </c>
      <c r="B3902" t="s">
        <v>520</v>
      </c>
      <c r="C3902" t="s">
        <v>530</v>
      </c>
      <c r="D3902" s="5" t="s">
        <v>558</v>
      </c>
      <c r="E3902" t="s">
        <v>513</v>
      </c>
      <c r="F3902">
        <v>2</v>
      </c>
      <c r="H3902" t="s">
        <v>538</v>
      </c>
      <c r="I3902" t="s">
        <v>510</v>
      </c>
      <c r="J3902" t="s">
        <v>517</v>
      </c>
      <c r="K3902" s="5" t="s">
        <v>559</v>
      </c>
      <c r="L3902" t="s">
        <v>513</v>
      </c>
      <c r="M3902">
        <v>18</v>
      </c>
    </row>
    <row r="3903" spans="1:13" x14ac:dyDescent="0.25">
      <c r="A3903" t="s">
        <v>553</v>
      </c>
      <c r="B3903" t="s">
        <v>520</v>
      </c>
      <c r="C3903" t="s">
        <v>519</v>
      </c>
      <c r="D3903" s="5" t="s">
        <v>558</v>
      </c>
      <c r="E3903" t="s">
        <v>513</v>
      </c>
      <c r="F3903">
        <v>1</v>
      </c>
      <c r="H3903" t="s">
        <v>538</v>
      </c>
      <c r="I3903" t="s">
        <v>510</v>
      </c>
      <c r="J3903" t="s">
        <v>517</v>
      </c>
      <c r="K3903" s="5" t="s">
        <v>559</v>
      </c>
      <c r="L3903" t="s">
        <v>514</v>
      </c>
      <c r="M3903">
        <v>80</v>
      </c>
    </row>
    <row r="3904" spans="1:13" x14ac:dyDescent="0.25">
      <c r="A3904" t="s">
        <v>553</v>
      </c>
      <c r="B3904" t="s">
        <v>520</v>
      </c>
      <c r="C3904" t="s">
        <v>519</v>
      </c>
      <c r="D3904" s="5" t="s">
        <v>558</v>
      </c>
      <c r="E3904" t="s">
        <v>514</v>
      </c>
      <c r="F3904">
        <v>2</v>
      </c>
      <c r="H3904" t="s">
        <v>538</v>
      </c>
      <c r="I3904" t="s">
        <v>510</v>
      </c>
      <c r="J3904" t="s">
        <v>518</v>
      </c>
      <c r="K3904" s="5" t="s">
        <v>559</v>
      </c>
      <c r="L3904" t="s">
        <v>513</v>
      </c>
      <c r="M3904">
        <v>84</v>
      </c>
    </row>
    <row r="3905" spans="1:13" x14ac:dyDescent="0.25">
      <c r="A3905" t="s">
        <v>553</v>
      </c>
      <c r="B3905" t="s">
        <v>521</v>
      </c>
      <c r="C3905" t="s">
        <v>511</v>
      </c>
      <c r="D3905" s="5" t="s">
        <v>558</v>
      </c>
      <c r="E3905" t="s">
        <v>513</v>
      </c>
      <c r="F3905">
        <v>10</v>
      </c>
      <c r="H3905" t="s">
        <v>538</v>
      </c>
      <c r="I3905" t="s">
        <v>510</v>
      </c>
      <c r="J3905" t="s">
        <v>518</v>
      </c>
      <c r="K3905" s="5" t="s">
        <v>559</v>
      </c>
      <c r="L3905" t="s">
        <v>514</v>
      </c>
      <c r="M3905">
        <v>174</v>
      </c>
    </row>
    <row r="3906" spans="1:13" x14ac:dyDescent="0.25">
      <c r="A3906" t="s">
        <v>553</v>
      </c>
      <c r="B3906" t="s">
        <v>521</v>
      </c>
      <c r="C3906" t="s">
        <v>511</v>
      </c>
      <c r="D3906" s="5" t="s">
        <v>558</v>
      </c>
      <c r="E3906" t="s">
        <v>514</v>
      </c>
      <c r="F3906">
        <v>32</v>
      </c>
      <c r="H3906" t="s">
        <v>538</v>
      </c>
      <c r="I3906" t="s">
        <v>510</v>
      </c>
      <c r="J3906" t="s">
        <v>519</v>
      </c>
      <c r="K3906" s="5" t="s">
        <v>559</v>
      </c>
      <c r="L3906" t="s">
        <v>513</v>
      </c>
      <c r="M3906">
        <v>15</v>
      </c>
    </row>
    <row r="3907" spans="1:13" x14ac:dyDescent="0.25">
      <c r="A3907" t="s">
        <v>553</v>
      </c>
      <c r="B3907" t="s">
        <v>521</v>
      </c>
      <c r="C3907" t="s">
        <v>515</v>
      </c>
      <c r="D3907" s="5" t="s">
        <v>558</v>
      </c>
      <c r="E3907" t="s">
        <v>513</v>
      </c>
      <c r="F3907">
        <v>10</v>
      </c>
      <c r="H3907" t="s">
        <v>538</v>
      </c>
      <c r="I3907" t="s">
        <v>510</v>
      </c>
      <c r="J3907" t="s">
        <v>519</v>
      </c>
      <c r="K3907" s="5" t="s">
        <v>559</v>
      </c>
      <c r="L3907" t="s">
        <v>514</v>
      </c>
      <c r="M3907">
        <v>100</v>
      </c>
    </row>
    <row r="3908" spans="1:13" x14ac:dyDescent="0.25">
      <c r="A3908" t="s">
        <v>553</v>
      </c>
      <c r="B3908" t="s">
        <v>521</v>
      </c>
      <c r="C3908" t="s">
        <v>515</v>
      </c>
      <c r="D3908" s="5" t="s">
        <v>558</v>
      </c>
      <c r="E3908" t="s">
        <v>514</v>
      </c>
      <c r="F3908">
        <v>17</v>
      </c>
      <c r="H3908" t="s">
        <v>538</v>
      </c>
      <c r="I3908" t="s">
        <v>520</v>
      </c>
      <c r="J3908" t="s">
        <v>511</v>
      </c>
      <c r="K3908" s="5" t="s">
        <v>559</v>
      </c>
      <c r="L3908" t="s">
        <v>513</v>
      </c>
      <c r="M3908">
        <v>24</v>
      </c>
    </row>
    <row r="3909" spans="1:13" x14ac:dyDescent="0.25">
      <c r="A3909" t="s">
        <v>553</v>
      </c>
      <c r="B3909" t="s">
        <v>521</v>
      </c>
      <c r="C3909" t="s">
        <v>527</v>
      </c>
      <c r="D3909" s="5" t="s">
        <v>558</v>
      </c>
      <c r="E3909" t="s">
        <v>514</v>
      </c>
      <c r="F3909">
        <v>1</v>
      </c>
      <c r="H3909" t="s">
        <v>538</v>
      </c>
      <c r="I3909" t="s">
        <v>520</v>
      </c>
      <c r="J3909" t="s">
        <v>511</v>
      </c>
      <c r="K3909" s="5" t="s">
        <v>559</v>
      </c>
      <c r="L3909" t="s">
        <v>514</v>
      </c>
      <c r="M3909">
        <v>36</v>
      </c>
    </row>
    <row r="3910" spans="1:13" x14ac:dyDescent="0.25">
      <c r="A3910" t="s">
        <v>553</v>
      </c>
      <c r="B3910" t="s">
        <v>521</v>
      </c>
      <c r="C3910" t="s">
        <v>517</v>
      </c>
      <c r="D3910" s="5" t="s">
        <v>558</v>
      </c>
      <c r="E3910" t="s">
        <v>513</v>
      </c>
      <c r="F3910">
        <v>4</v>
      </c>
      <c r="H3910" t="s">
        <v>538</v>
      </c>
      <c r="I3910" t="s">
        <v>520</v>
      </c>
      <c r="J3910" t="s">
        <v>515</v>
      </c>
      <c r="K3910" s="5" t="s">
        <v>559</v>
      </c>
      <c r="L3910" t="s">
        <v>513</v>
      </c>
      <c r="M3910">
        <v>1202</v>
      </c>
    </row>
    <row r="3911" spans="1:13" x14ac:dyDescent="0.25">
      <c r="A3911" t="s">
        <v>553</v>
      </c>
      <c r="B3911" t="s">
        <v>521</v>
      </c>
      <c r="C3911" t="s">
        <v>517</v>
      </c>
      <c r="D3911" s="5" t="s">
        <v>558</v>
      </c>
      <c r="E3911" t="s">
        <v>514</v>
      </c>
      <c r="F3911">
        <v>8</v>
      </c>
      <c r="H3911" t="s">
        <v>538</v>
      </c>
      <c r="I3911" t="s">
        <v>520</v>
      </c>
      <c r="J3911" t="s">
        <v>515</v>
      </c>
      <c r="K3911" s="5" t="s">
        <v>559</v>
      </c>
      <c r="L3911" t="s">
        <v>516</v>
      </c>
      <c r="M3911">
        <v>1</v>
      </c>
    </row>
    <row r="3912" spans="1:13" x14ac:dyDescent="0.25">
      <c r="A3912" t="s">
        <v>553</v>
      </c>
      <c r="B3912" t="s">
        <v>521</v>
      </c>
      <c r="C3912" t="s">
        <v>518</v>
      </c>
      <c r="D3912" s="5" t="s">
        <v>558</v>
      </c>
      <c r="E3912" t="s">
        <v>514</v>
      </c>
      <c r="F3912">
        <v>6</v>
      </c>
      <c r="H3912" t="s">
        <v>538</v>
      </c>
      <c r="I3912" t="s">
        <v>520</v>
      </c>
      <c r="J3912" t="s">
        <v>515</v>
      </c>
      <c r="K3912" s="5" t="s">
        <v>559</v>
      </c>
      <c r="L3912" t="s">
        <v>514</v>
      </c>
      <c r="M3912">
        <v>1772</v>
      </c>
    </row>
    <row r="3913" spans="1:13" x14ac:dyDescent="0.25">
      <c r="A3913" t="s">
        <v>553</v>
      </c>
      <c r="B3913" t="s">
        <v>521</v>
      </c>
      <c r="C3913" t="s">
        <v>519</v>
      </c>
      <c r="D3913" s="5" t="s">
        <v>558</v>
      </c>
      <c r="E3913" t="s">
        <v>513</v>
      </c>
      <c r="F3913">
        <v>1</v>
      </c>
      <c r="H3913" t="s">
        <v>538</v>
      </c>
      <c r="I3913" t="s">
        <v>520</v>
      </c>
      <c r="J3913" t="s">
        <v>527</v>
      </c>
      <c r="K3913" s="5" t="s">
        <v>559</v>
      </c>
      <c r="L3913" t="s">
        <v>513</v>
      </c>
      <c r="M3913">
        <v>30</v>
      </c>
    </row>
    <row r="3914" spans="1:13" x14ac:dyDescent="0.25">
      <c r="A3914" t="s">
        <v>553</v>
      </c>
      <c r="B3914" t="s">
        <v>521</v>
      </c>
      <c r="C3914" t="s">
        <v>519</v>
      </c>
      <c r="D3914" s="5" t="s">
        <v>558</v>
      </c>
      <c r="E3914" t="s">
        <v>514</v>
      </c>
      <c r="F3914">
        <v>14</v>
      </c>
      <c r="H3914" t="s">
        <v>538</v>
      </c>
      <c r="I3914" t="s">
        <v>520</v>
      </c>
      <c r="J3914" t="s">
        <v>527</v>
      </c>
      <c r="K3914" s="5" t="s">
        <v>559</v>
      </c>
      <c r="L3914" t="s">
        <v>514</v>
      </c>
      <c r="M3914">
        <v>22</v>
      </c>
    </row>
    <row r="3915" spans="1:13" x14ac:dyDescent="0.25">
      <c r="A3915" t="s">
        <v>553</v>
      </c>
      <c r="B3915" t="s">
        <v>522</v>
      </c>
      <c r="C3915" t="s">
        <v>533</v>
      </c>
      <c r="D3915" s="5" t="s">
        <v>558</v>
      </c>
      <c r="E3915" t="s">
        <v>513</v>
      </c>
      <c r="F3915">
        <v>1</v>
      </c>
      <c r="H3915" t="s">
        <v>538</v>
      </c>
      <c r="I3915" t="s">
        <v>520</v>
      </c>
      <c r="J3915" t="s">
        <v>517</v>
      </c>
      <c r="K3915" s="5" t="s">
        <v>559</v>
      </c>
      <c r="L3915" t="s">
        <v>513</v>
      </c>
      <c r="M3915">
        <v>10</v>
      </c>
    </row>
    <row r="3916" spans="1:13" x14ac:dyDescent="0.25">
      <c r="A3916" t="s">
        <v>553</v>
      </c>
      <c r="B3916" t="s">
        <v>522</v>
      </c>
      <c r="C3916" t="s">
        <v>511</v>
      </c>
      <c r="D3916" s="5" t="s">
        <v>558</v>
      </c>
      <c r="E3916" t="s">
        <v>513</v>
      </c>
      <c r="F3916">
        <v>13</v>
      </c>
      <c r="H3916" t="s">
        <v>538</v>
      </c>
      <c r="I3916" t="s">
        <v>520</v>
      </c>
      <c r="J3916" t="s">
        <v>517</v>
      </c>
      <c r="K3916" s="5" t="s">
        <v>559</v>
      </c>
      <c r="L3916" t="s">
        <v>514</v>
      </c>
      <c r="M3916">
        <v>5</v>
      </c>
    </row>
    <row r="3917" spans="1:13" x14ac:dyDescent="0.25">
      <c r="A3917" t="s">
        <v>553</v>
      </c>
      <c r="B3917" t="s">
        <v>522</v>
      </c>
      <c r="C3917" t="s">
        <v>511</v>
      </c>
      <c r="D3917" s="5" t="s">
        <v>558</v>
      </c>
      <c r="E3917" t="s">
        <v>514</v>
      </c>
      <c r="F3917">
        <v>41</v>
      </c>
      <c r="H3917" t="s">
        <v>538</v>
      </c>
      <c r="I3917" t="s">
        <v>520</v>
      </c>
      <c r="J3917" t="s">
        <v>518</v>
      </c>
      <c r="K3917" s="5" t="s">
        <v>559</v>
      </c>
      <c r="L3917" t="s">
        <v>513</v>
      </c>
      <c r="M3917">
        <v>64</v>
      </c>
    </row>
    <row r="3918" spans="1:13" x14ac:dyDescent="0.25">
      <c r="A3918" t="s">
        <v>553</v>
      </c>
      <c r="B3918" t="s">
        <v>522</v>
      </c>
      <c r="C3918" t="s">
        <v>515</v>
      </c>
      <c r="D3918" s="5" t="s">
        <v>558</v>
      </c>
      <c r="E3918" t="s">
        <v>513</v>
      </c>
      <c r="F3918">
        <v>250</v>
      </c>
      <c r="H3918" t="s">
        <v>538</v>
      </c>
      <c r="I3918" t="s">
        <v>520</v>
      </c>
      <c r="J3918" t="s">
        <v>518</v>
      </c>
      <c r="K3918" s="5" t="s">
        <v>559</v>
      </c>
      <c r="L3918" t="s">
        <v>514</v>
      </c>
      <c r="M3918">
        <v>75</v>
      </c>
    </row>
    <row r="3919" spans="1:13" x14ac:dyDescent="0.25">
      <c r="A3919" t="s">
        <v>553</v>
      </c>
      <c r="B3919" t="s">
        <v>522</v>
      </c>
      <c r="C3919" t="s">
        <v>515</v>
      </c>
      <c r="D3919" s="5" t="s">
        <v>558</v>
      </c>
      <c r="E3919" t="s">
        <v>514</v>
      </c>
      <c r="F3919">
        <v>258</v>
      </c>
      <c r="H3919" t="s">
        <v>538</v>
      </c>
      <c r="I3919" t="s">
        <v>520</v>
      </c>
      <c r="J3919" t="s">
        <v>519</v>
      </c>
      <c r="K3919" s="5" t="s">
        <v>559</v>
      </c>
      <c r="L3919" t="s">
        <v>513</v>
      </c>
      <c r="M3919">
        <v>1</v>
      </c>
    </row>
    <row r="3920" spans="1:13" x14ac:dyDescent="0.25">
      <c r="A3920" t="s">
        <v>553</v>
      </c>
      <c r="B3920" t="s">
        <v>522</v>
      </c>
      <c r="C3920" t="s">
        <v>517</v>
      </c>
      <c r="D3920" s="5" t="s">
        <v>558</v>
      </c>
      <c r="E3920" t="s">
        <v>513</v>
      </c>
      <c r="F3920">
        <v>10</v>
      </c>
      <c r="H3920" t="s">
        <v>538</v>
      </c>
      <c r="I3920" t="s">
        <v>520</v>
      </c>
      <c r="J3920" t="s">
        <v>519</v>
      </c>
      <c r="K3920" s="5" t="s">
        <v>559</v>
      </c>
      <c r="L3920" t="s">
        <v>514</v>
      </c>
      <c r="M3920">
        <v>6</v>
      </c>
    </row>
    <row r="3921" spans="1:13" x14ac:dyDescent="0.25">
      <c r="A3921" t="s">
        <v>553</v>
      </c>
      <c r="B3921" t="s">
        <v>522</v>
      </c>
      <c r="C3921" t="s">
        <v>517</v>
      </c>
      <c r="D3921" s="5" t="s">
        <v>558</v>
      </c>
      <c r="E3921" t="s">
        <v>514</v>
      </c>
      <c r="F3921">
        <v>11</v>
      </c>
      <c r="H3921" t="s">
        <v>538</v>
      </c>
      <c r="I3921" t="s">
        <v>521</v>
      </c>
      <c r="J3921" t="s">
        <v>511</v>
      </c>
      <c r="K3921" s="5" t="s">
        <v>559</v>
      </c>
      <c r="L3921" t="s">
        <v>513</v>
      </c>
      <c r="M3921">
        <v>10</v>
      </c>
    </row>
    <row r="3922" spans="1:13" x14ac:dyDescent="0.25">
      <c r="A3922" t="s">
        <v>553</v>
      </c>
      <c r="B3922" t="s">
        <v>522</v>
      </c>
      <c r="C3922" t="s">
        <v>518</v>
      </c>
      <c r="D3922" s="5" t="s">
        <v>558</v>
      </c>
      <c r="E3922" t="s">
        <v>513</v>
      </c>
      <c r="F3922">
        <v>20</v>
      </c>
      <c r="H3922" t="s">
        <v>538</v>
      </c>
      <c r="I3922" t="s">
        <v>521</v>
      </c>
      <c r="J3922" t="s">
        <v>511</v>
      </c>
      <c r="K3922" s="5" t="s">
        <v>559</v>
      </c>
      <c r="L3922" t="s">
        <v>514</v>
      </c>
      <c r="M3922">
        <v>44</v>
      </c>
    </row>
    <row r="3923" spans="1:13" x14ac:dyDescent="0.25">
      <c r="A3923" t="s">
        <v>553</v>
      </c>
      <c r="B3923" t="s">
        <v>522</v>
      </c>
      <c r="C3923" t="s">
        <v>518</v>
      </c>
      <c r="D3923" s="5" t="s">
        <v>558</v>
      </c>
      <c r="E3923" t="s">
        <v>514</v>
      </c>
      <c r="F3923">
        <v>18</v>
      </c>
      <c r="H3923" t="s">
        <v>538</v>
      </c>
      <c r="I3923" t="s">
        <v>521</v>
      </c>
      <c r="J3923" t="s">
        <v>515</v>
      </c>
      <c r="K3923" s="5" t="s">
        <v>559</v>
      </c>
      <c r="L3923" t="s">
        <v>513</v>
      </c>
      <c r="M3923">
        <v>8</v>
      </c>
    </row>
    <row r="3924" spans="1:13" x14ac:dyDescent="0.25">
      <c r="A3924" t="s">
        <v>553</v>
      </c>
      <c r="B3924" t="s">
        <v>522</v>
      </c>
      <c r="C3924" t="s">
        <v>530</v>
      </c>
      <c r="D3924" s="5" t="s">
        <v>558</v>
      </c>
      <c r="E3924" t="s">
        <v>514</v>
      </c>
      <c r="F3924">
        <v>2</v>
      </c>
      <c r="H3924" t="s">
        <v>538</v>
      </c>
      <c r="I3924" t="s">
        <v>521</v>
      </c>
      <c r="J3924" t="s">
        <v>515</v>
      </c>
      <c r="K3924" s="5" t="s">
        <v>559</v>
      </c>
      <c r="L3924" t="s">
        <v>514</v>
      </c>
      <c r="M3924">
        <v>12</v>
      </c>
    </row>
    <row r="3925" spans="1:13" x14ac:dyDescent="0.25">
      <c r="A3925" t="s">
        <v>553</v>
      </c>
      <c r="B3925" t="s">
        <v>522</v>
      </c>
      <c r="C3925" t="s">
        <v>519</v>
      </c>
      <c r="D3925" s="5" t="s">
        <v>558</v>
      </c>
      <c r="E3925" t="s">
        <v>514</v>
      </c>
      <c r="F3925">
        <v>10</v>
      </c>
      <c r="H3925" t="s">
        <v>538</v>
      </c>
      <c r="I3925" t="s">
        <v>521</v>
      </c>
      <c r="J3925" t="s">
        <v>527</v>
      </c>
      <c r="K3925" s="5" t="s">
        <v>559</v>
      </c>
      <c r="L3925" t="s">
        <v>514</v>
      </c>
      <c r="M3925">
        <v>4</v>
      </c>
    </row>
    <row r="3926" spans="1:13" x14ac:dyDescent="0.25">
      <c r="A3926" t="s">
        <v>553</v>
      </c>
      <c r="B3926" t="s">
        <v>523</v>
      </c>
      <c r="C3926" t="s">
        <v>511</v>
      </c>
      <c r="D3926" s="5" t="s">
        <v>558</v>
      </c>
      <c r="E3926" t="s">
        <v>513</v>
      </c>
      <c r="F3926">
        <v>12</v>
      </c>
      <c r="H3926" t="s">
        <v>538</v>
      </c>
      <c r="I3926" t="s">
        <v>521</v>
      </c>
      <c r="J3926" t="s">
        <v>517</v>
      </c>
      <c r="K3926" s="5" t="s">
        <v>559</v>
      </c>
      <c r="L3926" t="s">
        <v>513</v>
      </c>
      <c r="M3926">
        <v>1</v>
      </c>
    </row>
    <row r="3927" spans="1:13" x14ac:dyDescent="0.25">
      <c r="A3927" t="s">
        <v>553</v>
      </c>
      <c r="B3927" t="s">
        <v>523</v>
      </c>
      <c r="C3927" t="s">
        <v>511</v>
      </c>
      <c r="D3927" s="5" t="s">
        <v>558</v>
      </c>
      <c r="E3927" t="s">
        <v>514</v>
      </c>
      <c r="F3927">
        <v>34</v>
      </c>
      <c r="H3927" t="s">
        <v>538</v>
      </c>
      <c r="I3927" t="s">
        <v>521</v>
      </c>
      <c r="J3927" t="s">
        <v>517</v>
      </c>
      <c r="K3927" s="5" t="s">
        <v>559</v>
      </c>
      <c r="L3927" t="s">
        <v>514</v>
      </c>
      <c r="M3927">
        <v>7</v>
      </c>
    </row>
    <row r="3928" spans="1:13" x14ac:dyDescent="0.25">
      <c r="A3928" t="s">
        <v>553</v>
      </c>
      <c r="B3928" t="s">
        <v>523</v>
      </c>
      <c r="C3928" t="s">
        <v>515</v>
      </c>
      <c r="D3928" s="5" t="s">
        <v>558</v>
      </c>
      <c r="E3928" t="s">
        <v>513</v>
      </c>
      <c r="F3928">
        <v>284</v>
      </c>
      <c r="H3928" t="s">
        <v>538</v>
      </c>
      <c r="I3928" t="s">
        <v>521</v>
      </c>
      <c r="J3928" t="s">
        <v>518</v>
      </c>
      <c r="K3928" s="5" t="s">
        <v>559</v>
      </c>
      <c r="L3928" t="s">
        <v>513</v>
      </c>
      <c r="M3928">
        <v>2</v>
      </c>
    </row>
    <row r="3929" spans="1:13" x14ac:dyDescent="0.25">
      <c r="A3929" t="s">
        <v>553</v>
      </c>
      <c r="B3929" t="s">
        <v>523</v>
      </c>
      <c r="C3929" t="s">
        <v>515</v>
      </c>
      <c r="D3929" s="5" t="s">
        <v>558</v>
      </c>
      <c r="E3929" t="s">
        <v>514</v>
      </c>
      <c r="F3929">
        <v>566</v>
      </c>
      <c r="H3929" t="s">
        <v>538</v>
      </c>
      <c r="I3929" t="s">
        <v>521</v>
      </c>
      <c r="J3929" t="s">
        <v>518</v>
      </c>
      <c r="K3929" s="5" t="s">
        <v>559</v>
      </c>
      <c r="L3929" t="s">
        <v>514</v>
      </c>
      <c r="M3929">
        <v>4</v>
      </c>
    </row>
    <row r="3930" spans="1:13" x14ac:dyDescent="0.25">
      <c r="A3930" t="s">
        <v>553</v>
      </c>
      <c r="B3930" t="s">
        <v>523</v>
      </c>
      <c r="C3930" t="s">
        <v>527</v>
      </c>
      <c r="D3930" s="5" t="s">
        <v>558</v>
      </c>
      <c r="E3930" t="s">
        <v>514</v>
      </c>
      <c r="F3930">
        <v>2</v>
      </c>
      <c r="H3930" t="s">
        <v>538</v>
      </c>
      <c r="I3930" t="s">
        <v>521</v>
      </c>
      <c r="J3930" t="s">
        <v>519</v>
      </c>
      <c r="K3930" s="5" t="s">
        <v>559</v>
      </c>
      <c r="L3930" t="s">
        <v>513</v>
      </c>
      <c r="M3930">
        <v>1</v>
      </c>
    </row>
    <row r="3931" spans="1:13" x14ac:dyDescent="0.25">
      <c r="A3931" t="s">
        <v>553</v>
      </c>
      <c r="B3931" t="s">
        <v>523</v>
      </c>
      <c r="C3931" t="s">
        <v>517</v>
      </c>
      <c r="D3931" s="5" t="s">
        <v>558</v>
      </c>
      <c r="E3931" t="s">
        <v>513</v>
      </c>
      <c r="F3931">
        <v>2</v>
      </c>
      <c r="H3931" t="s">
        <v>538</v>
      </c>
      <c r="I3931" t="s">
        <v>521</v>
      </c>
      <c r="J3931" t="s">
        <v>519</v>
      </c>
      <c r="K3931" s="5" t="s">
        <v>559</v>
      </c>
      <c r="L3931" t="s">
        <v>514</v>
      </c>
      <c r="M3931">
        <v>7</v>
      </c>
    </row>
    <row r="3932" spans="1:13" x14ac:dyDescent="0.25">
      <c r="A3932" t="s">
        <v>553</v>
      </c>
      <c r="B3932" t="s">
        <v>523</v>
      </c>
      <c r="C3932" t="s">
        <v>517</v>
      </c>
      <c r="D3932" s="5" t="s">
        <v>558</v>
      </c>
      <c r="E3932" t="s">
        <v>514</v>
      </c>
      <c r="F3932">
        <v>10</v>
      </c>
      <c r="H3932" t="s">
        <v>538</v>
      </c>
      <c r="I3932" t="s">
        <v>522</v>
      </c>
      <c r="J3932" t="s">
        <v>511</v>
      </c>
      <c r="K3932" s="5" t="s">
        <v>559</v>
      </c>
      <c r="L3932" t="s">
        <v>513</v>
      </c>
      <c r="M3932">
        <v>9</v>
      </c>
    </row>
    <row r="3933" spans="1:13" x14ac:dyDescent="0.25">
      <c r="A3933" t="s">
        <v>553</v>
      </c>
      <c r="B3933" t="s">
        <v>523</v>
      </c>
      <c r="C3933" t="s">
        <v>518</v>
      </c>
      <c r="D3933" s="5" t="s">
        <v>558</v>
      </c>
      <c r="E3933" t="s">
        <v>513</v>
      </c>
      <c r="F3933">
        <v>12</v>
      </c>
      <c r="H3933" t="s">
        <v>538</v>
      </c>
      <c r="I3933" t="s">
        <v>522</v>
      </c>
      <c r="J3933" t="s">
        <v>511</v>
      </c>
      <c r="K3933" s="5" t="s">
        <v>559</v>
      </c>
      <c r="L3933" t="s">
        <v>514</v>
      </c>
      <c r="M3933">
        <v>16</v>
      </c>
    </row>
    <row r="3934" spans="1:13" x14ac:dyDescent="0.25">
      <c r="A3934" t="s">
        <v>553</v>
      </c>
      <c r="B3934" t="s">
        <v>523</v>
      </c>
      <c r="C3934" t="s">
        <v>518</v>
      </c>
      <c r="D3934" s="5" t="s">
        <v>558</v>
      </c>
      <c r="E3934" t="s">
        <v>514</v>
      </c>
      <c r="F3934">
        <v>14</v>
      </c>
      <c r="H3934" t="s">
        <v>538</v>
      </c>
      <c r="I3934" t="s">
        <v>522</v>
      </c>
      <c r="J3934" t="s">
        <v>515</v>
      </c>
      <c r="K3934" s="5" t="s">
        <v>559</v>
      </c>
      <c r="L3934" t="s">
        <v>513</v>
      </c>
      <c r="M3934">
        <v>101</v>
      </c>
    </row>
    <row r="3935" spans="1:13" x14ac:dyDescent="0.25">
      <c r="A3935" t="s">
        <v>553</v>
      </c>
      <c r="B3935" t="s">
        <v>523</v>
      </c>
      <c r="C3935" t="s">
        <v>530</v>
      </c>
      <c r="D3935" s="5" t="s">
        <v>558</v>
      </c>
      <c r="E3935" t="s">
        <v>514</v>
      </c>
      <c r="F3935">
        <v>1</v>
      </c>
      <c r="H3935" t="s">
        <v>538</v>
      </c>
      <c r="I3935" t="s">
        <v>522</v>
      </c>
      <c r="J3935" t="s">
        <v>515</v>
      </c>
      <c r="K3935" s="5" t="s">
        <v>559</v>
      </c>
      <c r="L3935" t="s">
        <v>514</v>
      </c>
      <c r="M3935">
        <v>115</v>
      </c>
    </row>
    <row r="3936" spans="1:13" x14ac:dyDescent="0.25">
      <c r="A3936" t="s">
        <v>553</v>
      </c>
      <c r="B3936" t="s">
        <v>523</v>
      </c>
      <c r="C3936" t="s">
        <v>519</v>
      </c>
      <c r="D3936" s="5" t="s">
        <v>558</v>
      </c>
      <c r="E3936" t="s">
        <v>514</v>
      </c>
      <c r="F3936">
        <v>8</v>
      </c>
      <c r="H3936" t="s">
        <v>538</v>
      </c>
      <c r="I3936" t="s">
        <v>522</v>
      </c>
      <c r="J3936" t="s">
        <v>527</v>
      </c>
      <c r="K3936" s="5" t="s">
        <v>559</v>
      </c>
      <c r="L3936" t="s">
        <v>513</v>
      </c>
      <c r="M3936">
        <v>1</v>
      </c>
    </row>
    <row r="3937" spans="1:13" x14ac:dyDescent="0.25">
      <c r="A3937" t="s">
        <v>553</v>
      </c>
      <c r="B3937" t="s">
        <v>524</v>
      </c>
      <c r="C3937" t="s">
        <v>511</v>
      </c>
      <c r="D3937" s="5" t="s">
        <v>558</v>
      </c>
      <c r="E3937" t="s">
        <v>514</v>
      </c>
      <c r="F3937">
        <v>9</v>
      </c>
      <c r="H3937" t="s">
        <v>538</v>
      </c>
      <c r="I3937" t="s">
        <v>522</v>
      </c>
      <c r="J3937" t="s">
        <v>517</v>
      </c>
      <c r="K3937" s="5" t="s">
        <v>559</v>
      </c>
      <c r="L3937" t="s">
        <v>514</v>
      </c>
      <c r="M3937">
        <v>3</v>
      </c>
    </row>
    <row r="3938" spans="1:13" x14ac:dyDescent="0.25">
      <c r="A3938" t="s">
        <v>553</v>
      </c>
      <c r="B3938" t="s">
        <v>524</v>
      </c>
      <c r="C3938" t="s">
        <v>515</v>
      </c>
      <c r="D3938" s="5" t="s">
        <v>558</v>
      </c>
      <c r="E3938" t="s">
        <v>513</v>
      </c>
      <c r="F3938">
        <v>408</v>
      </c>
      <c r="H3938" t="s">
        <v>538</v>
      </c>
      <c r="I3938" t="s">
        <v>522</v>
      </c>
      <c r="J3938" t="s">
        <v>518</v>
      </c>
      <c r="K3938" s="5" t="s">
        <v>559</v>
      </c>
      <c r="L3938" t="s">
        <v>513</v>
      </c>
      <c r="M3938">
        <v>11</v>
      </c>
    </row>
    <row r="3939" spans="1:13" x14ac:dyDescent="0.25">
      <c r="A3939" t="s">
        <v>553</v>
      </c>
      <c r="B3939" t="s">
        <v>524</v>
      </c>
      <c r="C3939" t="s">
        <v>515</v>
      </c>
      <c r="D3939" s="5" t="s">
        <v>558</v>
      </c>
      <c r="E3939" t="s">
        <v>514</v>
      </c>
      <c r="F3939">
        <v>518</v>
      </c>
      <c r="H3939" t="s">
        <v>538</v>
      </c>
      <c r="I3939" t="s">
        <v>522</v>
      </c>
      <c r="J3939" t="s">
        <v>518</v>
      </c>
      <c r="K3939" s="5" t="s">
        <v>559</v>
      </c>
      <c r="L3939" t="s">
        <v>514</v>
      </c>
      <c r="M3939">
        <v>13</v>
      </c>
    </row>
    <row r="3940" spans="1:13" x14ac:dyDescent="0.25">
      <c r="A3940" t="s">
        <v>553</v>
      </c>
      <c r="B3940" t="s">
        <v>524</v>
      </c>
      <c r="C3940" t="s">
        <v>527</v>
      </c>
      <c r="D3940" s="5" t="s">
        <v>558</v>
      </c>
      <c r="E3940" t="s">
        <v>513</v>
      </c>
      <c r="F3940">
        <v>4</v>
      </c>
      <c r="H3940" t="s">
        <v>538</v>
      </c>
      <c r="I3940" t="s">
        <v>523</v>
      </c>
      <c r="J3940" t="s">
        <v>511</v>
      </c>
      <c r="K3940" s="5" t="s">
        <v>559</v>
      </c>
      <c r="L3940" t="s">
        <v>513</v>
      </c>
      <c r="M3940">
        <v>3</v>
      </c>
    </row>
    <row r="3941" spans="1:13" x14ac:dyDescent="0.25">
      <c r="A3941" t="s">
        <v>553</v>
      </c>
      <c r="B3941" t="s">
        <v>524</v>
      </c>
      <c r="C3941" t="s">
        <v>527</v>
      </c>
      <c r="D3941" s="5" t="s">
        <v>558</v>
      </c>
      <c r="E3941" t="s">
        <v>514</v>
      </c>
      <c r="F3941">
        <v>3</v>
      </c>
      <c r="H3941" t="s">
        <v>538</v>
      </c>
      <c r="I3941" t="s">
        <v>523</v>
      </c>
      <c r="J3941" t="s">
        <v>511</v>
      </c>
      <c r="K3941" s="5" t="s">
        <v>559</v>
      </c>
      <c r="L3941" t="s">
        <v>514</v>
      </c>
      <c r="M3941">
        <v>5</v>
      </c>
    </row>
    <row r="3942" spans="1:13" x14ac:dyDescent="0.25">
      <c r="A3942" t="s">
        <v>553</v>
      </c>
      <c r="B3942" t="s">
        <v>524</v>
      </c>
      <c r="C3942" t="s">
        <v>517</v>
      </c>
      <c r="D3942" s="5" t="s">
        <v>558</v>
      </c>
      <c r="E3942" t="s">
        <v>513</v>
      </c>
      <c r="F3942">
        <v>3</v>
      </c>
      <c r="H3942" t="s">
        <v>538</v>
      </c>
      <c r="I3942" t="s">
        <v>523</v>
      </c>
      <c r="J3942" t="s">
        <v>515</v>
      </c>
      <c r="K3942" s="5" t="s">
        <v>559</v>
      </c>
      <c r="L3942" t="s">
        <v>513</v>
      </c>
      <c r="M3942">
        <v>115</v>
      </c>
    </row>
    <row r="3943" spans="1:13" x14ac:dyDescent="0.25">
      <c r="A3943" t="s">
        <v>553</v>
      </c>
      <c r="B3943" t="s">
        <v>524</v>
      </c>
      <c r="C3943" t="s">
        <v>517</v>
      </c>
      <c r="D3943" s="5" t="s">
        <v>558</v>
      </c>
      <c r="E3943" t="s">
        <v>514</v>
      </c>
      <c r="F3943">
        <v>4</v>
      </c>
      <c r="H3943" t="s">
        <v>538</v>
      </c>
      <c r="I3943" t="s">
        <v>523</v>
      </c>
      <c r="J3943" t="s">
        <v>515</v>
      </c>
      <c r="K3943" s="5" t="s">
        <v>559</v>
      </c>
      <c r="L3943" t="s">
        <v>514</v>
      </c>
      <c r="M3943">
        <v>162</v>
      </c>
    </row>
    <row r="3944" spans="1:13" x14ac:dyDescent="0.25">
      <c r="A3944" t="s">
        <v>553</v>
      </c>
      <c r="B3944" t="s">
        <v>524</v>
      </c>
      <c r="C3944" t="s">
        <v>518</v>
      </c>
      <c r="D3944" s="5" t="s">
        <v>558</v>
      </c>
      <c r="E3944" t="s">
        <v>513</v>
      </c>
      <c r="F3944">
        <v>9</v>
      </c>
      <c r="H3944" t="s">
        <v>538</v>
      </c>
      <c r="I3944" t="s">
        <v>523</v>
      </c>
      <c r="J3944" t="s">
        <v>527</v>
      </c>
      <c r="K3944" s="5" t="s">
        <v>559</v>
      </c>
      <c r="L3944" t="s">
        <v>513</v>
      </c>
      <c r="M3944">
        <v>3</v>
      </c>
    </row>
    <row r="3945" spans="1:13" x14ac:dyDescent="0.25">
      <c r="A3945" t="s">
        <v>553</v>
      </c>
      <c r="B3945" t="s">
        <v>524</v>
      </c>
      <c r="C3945" t="s">
        <v>518</v>
      </c>
      <c r="D3945" s="5" t="s">
        <v>558</v>
      </c>
      <c r="E3945" t="s">
        <v>514</v>
      </c>
      <c r="F3945">
        <v>11</v>
      </c>
      <c r="H3945" t="s">
        <v>538</v>
      </c>
      <c r="I3945" t="s">
        <v>523</v>
      </c>
      <c r="J3945" t="s">
        <v>527</v>
      </c>
      <c r="K3945" s="5" t="s">
        <v>559</v>
      </c>
      <c r="L3945" t="s">
        <v>514</v>
      </c>
      <c r="M3945">
        <v>3</v>
      </c>
    </row>
    <row r="3946" spans="1:13" x14ac:dyDescent="0.25">
      <c r="A3946" t="s">
        <v>553</v>
      </c>
      <c r="B3946" t="s">
        <v>524</v>
      </c>
      <c r="C3946" t="s">
        <v>519</v>
      </c>
      <c r="D3946" s="5" t="s">
        <v>558</v>
      </c>
      <c r="E3946" t="s">
        <v>514</v>
      </c>
      <c r="F3946">
        <v>2</v>
      </c>
      <c r="H3946" t="s">
        <v>538</v>
      </c>
      <c r="I3946" t="s">
        <v>523</v>
      </c>
      <c r="J3946" t="s">
        <v>517</v>
      </c>
      <c r="K3946" s="5" t="s">
        <v>559</v>
      </c>
      <c r="L3946" t="s">
        <v>513</v>
      </c>
      <c r="M3946">
        <v>1</v>
      </c>
    </row>
    <row r="3947" spans="1:13" x14ac:dyDescent="0.25">
      <c r="A3947" t="s">
        <v>553</v>
      </c>
      <c r="B3947" t="s">
        <v>525</v>
      </c>
      <c r="C3947" t="s">
        <v>511</v>
      </c>
      <c r="D3947" s="5" t="s">
        <v>558</v>
      </c>
      <c r="E3947" t="s">
        <v>514</v>
      </c>
      <c r="F3947">
        <v>1</v>
      </c>
      <c r="H3947" t="s">
        <v>538</v>
      </c>
      <c r="I3947" t="s">
        <v>523</v>
      </c>
      <c r="J3947" t="s">
        <v>517</v>
      </c>
      <c r="K3947" s="5" t="s">
        <v>559</v>
      </c>
      <c r="L3947" t="s">
        <v>514</v>
      </c>
      <c r="M3947">
        <v>2</v>
      </c>
    </row>
    <row r="3948" spans="1:13" x14ac:dyDescent="0.25">
      <c r="A3948" t="s">
        <v>553</v>
      </c>
      <c r="B3948" t="s">
        <v>525</v>
      </c>
      <c r="C3948" t="s">
        <v>515</v>
      </c>
      <c r="D3948" s="5" t="s">
        <v>558</v>
      </c>
      <c r="E3948" t="s">
        <v>513</v>
      </c>
      <c r="F3948">
        <v>32</v>
      </c>
      <c r="H3948" t="s">
        <v>538</v>
      </c>
      <c r="I3948" t="s">
        <v>523</v>
      </c>
      <c r="J3948" t="s">
        <v>518</v>
      </c>
      <c r="K3948" s="5" t="s">
        <v>559</v>
      </c>
      <c r="L3948" t="s">
        <v>513</v>
      </c>
      <c r="M3948">
        <v>5</v>
      </c>
    </row>
    <row r="3949" spans="1:13" x14ac:dyDescent="0.25">
      <c r="A3949" t="s">
        <v>553</v>
      </c>
      <c r="B3949" t="s">
        <v>525</v>
      </c>
      <c r="C3949" t="s">
        <v>515</v>
      </c>
      <c r="D3949" s="5" t="s">
        <v>558</v>
      </c>
      <c r="E3949" t="s">
        <v>514</v>
      </c>
      <c r="F3949">
        <v>30</v>
      </c>
      <c r="H3949" t="s">
        <v>538</v>
      </c>
      <c r="I3949" t="s">
        <v>523</v>
      </c>
      <c r="J3949" t="s">
        <v>518</v>
      </c>
      <c r="K3949" s="5" t="s">
        <v>559</v>
      </c>
      <c r="L3949" t="s">
        <v>514</v>
      </c>
      <c r="M3949">
        <v>5</v>
      </c>
    </row>
    <row r="3950" spans="1:13" x14ac:dyDescent="0.25">
      <c r="A3950" t="s">
        <v>553</v>
      </c>
      <c r="B3950" t="s">
        <v>525</v>
      </c>
      <c r="C3950" t="s">
        <v>517</v>
      </c>
      <c r="D3950" s="5" t="s">
        <v>558</v>
      </c>
      <c r="E3950" t="s">
        <v>513</v>
      </c>
      <c r="F3950">
        <v>1</v>
      </c>
      <c r="H3950" t="s">
        <v>538</v>
      </c>
      <c r="I3950" t="s">
        <v>524</v>
      </c>
      <c r="J3950" t="s">
        <v>511</v>
      </c>
      <c r="K3950" s="5" t="s">
        <v>559</v>
      </c>
      <c r="L3950" t="s">
        <v>513</v>
      </c>
      <c r="M3950">
        <v>3</v>
      </c>
    </row>
    <row r="3951" spans="1:13" x14ac:dyDescent="0.25">
      <c r="A3951" t="s">
        <v>553</v>
      </c>
      <c r="B3951" t="s">
        <v>525</v>
      </c>
      <c r="C3951" t="s">
        <v>517</v>
      </c>
      <c r="D3951" s="5" t="s">
        <v>558</v>
      </c>
      <c r="E3951" t="s">
        <v>514</v>
      </c>
      <c r="F3951">
        <v>1</v>
      </c>
      <c r="H3951" t="s">
        <v>538</v>
      </c>
      <c r="I3951" t="s">
        <v>524</v>
      </c>
      <c r="J3951" t="s">
        <v>511</v>
      </c>
      <c r="K3951" s="5" t="s">
        <v>559</v>
      </c>
      <c r="L3951" t="s">
        <v>514</v>
      </c>
      <c r="M3951">
        <v>3</v>
      </c>
    </row>
    <row r="3952" spans="1:13" x14ac:dyDescent="0.25">
      <c r="A3952" t="s">
        <v>553</v>
      </c>
      <c r="B3952" t="s">
        <v>525</v>
      </c>
      <c r="C3952" t="s">
        <v>518</v>
      </c>
      <c r="D3952" s="5" t="s">
        <v>558</v>
      </c>
      <c r="E3952" t="s">
        <v>513</v>
      </c>
      <c r="F3952">
        <v>3</v>
      </c>
      <c r="H3952" t="s">
        <v>538</v>
      </c>
      <c r="I3952" t="s">
        <v>524</v>
      </c>
      <c r="J3952" t="s">
        <v>515</v>
      </c>
      <c r="K3952" s="5" t="s">
        <v>559</v>
      </c>
      <c r="L3952" t="s">
        <v>513</v>
      </c>
      <c r="M3952">
        <v>211</v>
      </c>
    </row>
    <row r="3953" spans="1:13" x14ac:dyDescent="0.25">
      <c r="A3953" t="s">
        <v>553</v>
      </c>
      <c r="B3953" t="s">
        <v>525</v>
      </c>
      <c r="C3953" t="s">
        <v>518</v>
      </c>
      <c r="D3953" s="5" t="s">
        <v>558</v>
      </c>
      <c r="E3953" t="s">
        <v>514</v>
      </c>
      <c r="F3953">
        <v>2</v>
      </c>
      <c r="H3953" t="s">
        <v>538</v>
      </c>
      <c r="I3953" t="s">
        <v>524</v>
      </c>
      <c r="J3953" t="s">
        <v>515</v>
      </c>
      <c r="K3953" s="5" t="s">
        <v>559</v>
      </c>
      <c r="L3953" t="s">
        <v>514</v>
      </c>
      <c r="M3953">
        <v>289</v>
      </c>
    </row>
    <row r="3954" spans="1:13" x14ac:dyDescent="0.25">
      <c r="A3954" t="s">
        <v>554</v>
      </c>
      <c r="B3954" t="s">
        <v>510</v>
      </c>
      <c r="C3954" t="s">
        <v>511</v>
      </c>
      <c r="D3954" s="5" t="s">
        <v>558</v>
      </c>
      <c r="E3954" t="s">
        <v>513</v>
      </c>
      <c r="F3954">
        <v>11</v>
      </c>
      <c r="H3954" t="s">
        <v>538</v>
      </c>
      <c r="I3954" t="s">
        <v>524</v>
      </c>
      <c r="J3954" t="s">
        <v>527</v>
      </c>
      <c r="K3954" s="5" t="s">
        <v>559</v>
      </c>
      <c r="L3954" t="s">
        <v>513</v>
      </c>
      <c r="M3954">
        <v>4</v>
      </c>
    </row>
    <row r="3955" spans="1:13" x14ac:dyDescent="0.25">
      <c r="A3955" t="s">
        <v>554</v>
      </c>
      <c r="B3955" t="s">
        <v>510</v>
      </c>
      <c r="C3955" t="s">
        <v>511</v>
      </c>
      <c r="D3955" s="5" t="s">
        <v>558</v>
      </c>
      <c r="E3955" t="s">
        <v>514</v>
      </c>
      <c r="F3955">
        <v>18</v>
      </c>
      <c r="H3955" t="s">
        <v>538</v>
      </c>
      <c r="I3955" t="s">
        <v>524</v>
      </c>
      <c r="J3955" t="s">
        <v>527</v>
      </c>
      <c r="K3955" s="5" t="s">
        <v>559</v>
      </c>
      <c r="L3955" t="s">
        <v>514</v>
      </c>
      <c r="M3955">
        <v>6</v>
      </c>
    </row>
    <row r="3956" spans="1:13" x14ac:dyDescent="0.25">
      <c r="A3956" t="s">
        <v>554</v>
      </c>
      <c r="B3956" t="s">
        <v>510</v>
      </c>
      <c r="C3956" t="s">
        <v>515</v>
      </c>
      <c r="D3956" s="5" t="s">
        <v>558</v>
      </c>
      <c r="E3956" t="s">
        <v>513</v>
      </c>
      <c r="F3956">
        <v>24</v>
      </c>
      <c r="H3956" t="s">
        <v>538</v>
      </c>
      <c r="I3956" t="s">
        <v>524</v>
      </c>
      <c r="J3956" t="s">
        <v>517</v>
      </c>
      <c r="K3956" s="5" t="s">
        <v>559</v>
      </c>
      <c r="L3956" t="s">
        <v>514</v>
      </c>
      <c r="M3956">
        <v>1</v>
      </c>
    </row>
    <row r="3957" spans="1:13" x14ac:dyDescent="0.25">
      <c r="A3957" t="s">
        <v>554</v>
      </c>
      <c r="B3957" t="s">
        <v>510</v>
      </c>
      <c r="C3957" t="s">
        <v>515</v>
      </c>
      <c r="D3957" s="5" t="s">
        <v>558</v>
      </c>
      <c r="E3957" t="s">
        <v>514</v>
      </c>
      <c r="F3957">
        <v>45</v>
      </c>
      <c r="H3957" t="s">
        <v>538</v>
      </c>
      <c r="I3957" t="s">
        <v>524</v>
      </c>
      <c r="J3957" t="s">
        <v>518</v>
      </c>
      <c r="K3957" s="5" t="s">
        <v>559</v>
      </c>
      <c r="L3957" t="s">
        <v>513</v>
      </c>
      <c r="M3957">
        <v>15</v>
      </c>
    </row>
    <row r="3958" spans="1:13" x14ac:dyDescent="0.25">
      <c r="A3958" t="s">
        <v>554</v>
      </c>
      <c r="B3958" t="s">
        <v>510</v>
      </c>
      <c r="C3958" t="s">
        <v>527</v>
      </c>
      <c r="D3958" s="5" t="s">
        <v>558</v>
      </c>
      <c r="E3958" t="s">
        <v>513</v>
      </c>
      <c r="F3958">
        <v>1</v>
      </c>
      <c r="H3958" t="s">
        <v>538</v>
      </c>
      <c r="I3958" t="s">
        <v>524</v>
      </c>
      <c r="J3958" t="s">
        <v>518</v>
      </c>
      <c r="K3958" s="5" t="s">
        <v>559</v>
      </c>
      <c r="L3958" t="s">
        <v>514</v>
      </c>
      <c r="M3958">
        <v>18</v>
      </c>
    </row>
    <row r="3959" spans="1:13" x14ac:dyDescent="0.25">
      <c r="A3959" t="s">
        <v>554</v>
      </c>
      <c r="B3959" t="s">
        <v>510</v>
      </c>
      <c r="C3959" t="s">
        <v>527</v>
      </c>
      <c r="D3959" s="5" t="s">
        <v>558</v>
      </c>
      <c r="E3959" t="s">
        <v>514</v>
      </c>
      <c r="F3959">
        <v>2</v>
      </c>
      <c r="H3959" t="s">
        <v>538</v>
      </c>
      <c r="I3959" t="s">
        <v>525</v>
      </c>
      <c r="J3959" t="s">
        <v>511</v>
      </c>
      <c r="K3959" s="5" t="s">
        <v>559</v>
      </c>
      <c r="L3959" t="s">
        <v>514</v>
      </c>
      <c r="M3959">
        <v>1</v>
      </c>
    </row>
    <row r="3960" spans="1:13" x14ac:dyDescent="0.25">
      <c r="A3960" t="s">
        <v>554</v>
      </c>
      <c r="B3960" t="s">
        <v>510</v>
      </c>
      <c r="C3960" t="s">
        <v>517</v>
      </c>
      <c r="D3960" s="5" t="s">
        <v>558</v>
      </c>
      <c r="E3960" t="s">
        <v>513</v>
      </c>
      <c r="F3960">
        <v>1</v>
      </c>
      <c r="H3960" t="s">
        <v>538</v>
      </c>
      <c r="I3960" t="s">
        <v>525</v>
      </c>
      <c r="J3960" t="s">
        <v>515</v>
      </c>
      <c r="K3960" s="5" t="s">
        <v>559</v>
      </c>
      <c r="L3960" t="s">
        <v>513</v>
      </c>
      <c r="M3960">
        <v>11</v>
      </c>
    </row>
    <row r="3961" spans="1:13" x14ac:dyDescent="0.25">
      <c r="A3961" t="s">
        <v>554</v>
      </c>
      <c r="B3961" t="s">
        <v>510</v>
      </c>
      <c r="C3961" t="s">
        <v>517</v>
      </c>
      <c r="D3961" s="5" t="s">
        <v>558</v>
      </c>
      <c r="E3961" t="s">
        <v>514</v>
      </c>
      <c r="F3961">
        <v>9</v>
      </c>
      <c r="H3961" t="s">
        <v>538</v>
      </c>
      <c r="I3961" t="s">
        <v>525</v>
      </c>
      <c r="J3961" t="s">
        <v>515</v>
      </c>
      <c r="K3961" s="5" t="s">
        <v>559</v>
      </c>
      <c r="L3961" t="s">
        <v>514</v>
      </c>
      <c r="M3961">
        <v>24</v>
      </c>
    </row>
    <row r="3962" spans="1:13" x14ac:dyDescent="0.25">
      <c r="A3962" t="s">
        <v>554</v>
      </c>
      <c r="B3962" t="s">
        <v>510</v>
      </c>
      <c r="C3962" t="s">
        <v>518</v>
      </c>
      <c r="D3962" s="5" t="s">
        <v>558</v>
      </c>
      <c r="E3962" t="s">
        <v>514</v>
      </c>
      <c r="F3962">
        <v>3</v>
      </c>
      <c r="H3962" t="s">
        <v>538</v>
      </c>
      <c r="I3962" t="s">
        <v>525</v>
      </c>
      <c r="J3962" t="s">
        <v>527</v>
      </c>
      <c r="K3962" s="5" t="s">
        <v>559</v>
      </c>
      <c r="L3962" t="s">
        <v>513</v>
      </c>
      <c r="M3962">
        <v>1</v>
      </c>
    </row>
    <row r="3963" spans="1:13" x14ac:dyDescent="0.25">
      <c r="A3963" t="s">
        <v>554</v>
      </c>
      <c r="B3963" t="s">
        <v>510</v>
      </c>
      <c r="C3963" t="s">
        <v>519</v>
      </c>
      <c r="D3963" s="5" t="s">
        <v>558</v>
      </c>
      <c r="E3963" t="s">
        <v>513</v>
      </c>
      <c r="F3963">
        <v>3</v>
      </c>
      <c r="H3963" t="s">
        <v>538</v>
      </c>
      <c r="I3963" t="s">
        <v>525</v>
      </c>
      <c r="J3963" t="s">
        <v>517</v>
      </c>
      <c r="K3963" s="5" t="s">
        <v>559</v>
      </c>
      <c r="L3963" t="s">
        <v>513</v>
      </c>
      <c r="M3963">
        <v>1</v>
      </c>
    </row>
    <row r="3964" spans="1:13" x14ac:dyDescent="0.25">
      <c r="A3964" t="s">
        <v>554</v>
      </c>
      <c r="B3964" t="s">
        <v>510</v>
      </c>
      <c r="C3964" t="s">
        <v>519</v>
      </c>
      <c r="D3964" s="5" t="s">
        <v>558</v>
      </c>
      <c r="E3964" t="s">
        <v>514</v>
      </c>
      <c r="F3964">
        <v>17</v>
      </c>
      <c r="H3964" t="s">
        <v>538</v>
      </c>
      <c r="I3964" t="s">
        <v>525</v>
      </c>
      <c r="J3964" t="s">
        <v>518</v>
      </c>
      <c r="K3964" s="5" t="s">
        <v>559</v>
      </c>
      <c r="L3964" t="s">
        <v>513</v>
      </c>
      <c r="M3964">
        <v>3</v>
      </c>
    </row>
    <row r="3965" spans="1:13" x14ac:dyDescent="0.25">
      <c r="A3965" t="s">
        <v>554</v>
      </c>
      <c r="B3965" t="s">
        <v>520</v>
      </c>
      <c r="C3965" t="s">
        <v>511</v>
      </c>
      <c r="D3965" s="5" t="s">
        <v>558</v>
      </c>
      <c r="E3965" t="s">
        <v>514</v>
      </c>
      <c r="F3965">
        <v>1</v>
      </c>
      <c r="H3965" t="s">
        <v>538</v>
      </c>
      <c r="I3965" t="s">
        <v>525</v>
      </c>
      <c r="J3965" t="s">
        <v>518</v>
      </c>
      <c r="K3965" s="5" t="s">
        <v>559</v>
      </c>
      <c r="L3965" t="s">
        <v>514</v>
      </c>
      <c r="M3965">
        <v>3</v>
      </c>
    </row>
    <row r="3966" spans="1:13" x14ac:dyDescent="0.25">
      <c r="A3966" t="s">
        <v>554</v>
      </c>
      <c r="B3966" t="s">
        <v>520</v>
      </c>
      <c r="C3966" t="s">
        <v>515</v>
      </c>
      <c r="D3966" s="5" t="s">
        <v>558</v>
      </c>
      <c r="E3966" t="s">
        <v>513</v>
      </c>
      <c r="F3966">
        <v>11</v>
      </c>
      <c r="H3966" t="s">
        <v>539</v>
      </c>
      <c r="I3966" t="s">
        <v>510</v>
      </c>
      <c r="J3966" t="s">
        <v>511</v>
      </c>
      <c r="K3966" s="5" t="s">
        <v>559</v>
      </c>
      <c r="L3966" t="s">
        <v>513</v>
      </c>
      <c r="M3966">
        <v>34</v>
      </c>
    </row>
    <row r="3967" spans="1:13" x14ac:dyDescent="0.25">
      <c r="A3967" t="s">
        <v>554</v>
      </c>
      <c r="B3967" t="s">
        <v>520</v>
      </c>
      <c r="C3967" t="s">
        <v>515</v>
      </c>
      <c r="D3967" s="5" t="s">
        <v>558</v>
      </c>
      <c r="E3967" t="s">
        <v>514</v>
      </c>
      <c r="F3967">
        <v>18</v>
      </c>
      <c r="H3967" t="s">
        <v>539</v>
      </c>
      <c r="I3967" t="s">
        <v>510</v>
      </c>
      <c r="J3967" t="s">
        <v>511</v>
      </c>
      <c r="K3967" s="5" t="s">
        <v>559</v>
      </c>
      <c r="L3967" t="s">
        <v>514</v>
      </c>
      <c r="M3967">
        <v>45</v>
      </c>
    </row>
    <row r="3968" spans="1:13" x14ac:dyDescent="0.25">
      <c r="A3968" t="s">
        <v>554</v>
      </c>
      <c r="B3968" t="s">
        <v>520</v>
      </c>
      <c r="C3968" t="s">
        <v>518</v>
      </c>
      <c r="D3968" s="5" t="s">
        <v>558</v>
      </c>
      <c r="E3968" t="s">
        <v>513</v>
      </c>
      <c r="F3968">
        <v>1</v>
      </c>
      <c r="H3968" t="s">
        <v>539</v>
      </c>
      <c r="I3968" t="s">
        <v>510</v>
      </c>
      <c r="J3968" t="s">
        <v>515</v>
      </c>
      <c r="K3968" s="5" t="s">
        <v>559</v>
      </c>
      <c r="L3968" t="s">
        <v>513</v>
      </c>
      <c r="M3968">
        <v>93</v>
      </c>
    </row>
    <row r="3969" spans="1:13" x14ac:dyDescent="0.25">
      <c r="A3969" t="s">
        <v>554</v>
      </c>
      <c r="B3969" t="s">
        <v>521</v>
      </c>
      <c r="C3969" t="s">
        <v>511</v>
      </c>
      <c r="D3969" s="5" t="s">
        <v>558</v>
      </c>
      <c r="E3969" t="s">
        <v>513</v>
      </c>
      <c r="F3969">
        <v>3</v>
      </c>
      <c r="H3969" t="s">
        <v>539</v>
      </c>
      <c r="I3969" t="s">
        <v>510</v>
      </c>
      <c r="J3969" t="s">
        <v>515</v>
      </c>
      <c r="K3969" s="5" t="s">
        <v>559</v>
      </c>
      <c r="L3969" t="s">
        <v>514</v>
      </c>
      <c r="M3969">
        <v>116</v>
      </c>
    </row>
    <row r="3970" spans="1:13" x14ac:dyDescent="0.25">
      <c r="A3970" t="s">
        <v>554</v>
      </c>
      <c r="B3970" t="s">
        <v>521</v>
      </c>
      <c r="C3970" t="s">
        <v>515</v>
      </c>
      <c r="D3970" s="5" t="s">
        <v>558</v>
      </c>
      <c r="E3970" t="s">
        <v>513</v>
      </c>
      <c r="F3970">
        <v>1</v>
      </c>
      <c r="H3970" t="s">
        <v>539</v>
      </c>
      <c r="I3970" t="s">
        <v>510</v>
      </c>
      <c r="J3970" t="s">
        <v>517</v>
      </c>
      <c r="K3970" s="5" t="s">
        <v>559</v>
      </c>
      <c r="L3970" t="s">
        <v>513</v>
      </c>
      <c r="M3970">
        <v>1</v>
      </c>
    </row>
    <row r="3971" spans="1:13" x14ac:dyDescent="0.25">
      <c r="A3971" t="s">
        <v>554</v>
      </c>
      <c r="B3971" t="s">
        <v>521</v>
      </c>
      <c r="C3971" t="s">
        <v>517</v>
      </c>
      <c r="D3971" s="5" t="s">
        <v>558</v>
      </c>
      <c r="E3971" t="s">
        <v>513</v>
      </c>
      <c r="F3971">
        <v>1</v>
      </c>
      <c r="H3971" t="s">
        <v>539</v>
      </c>
      <c r="I3971" t="s">
        <v>510</v>
      </c>
      <c r="J3971" t="s">
        <v>517</v>
      </c>
      <c r="K3971" s="5" t="s">
        <v>559</v>
      </c>
      <c r="L3971" t="s">
        <v>514</v>
      </c>
      <c r="M3971">
        <v>22</v>
      </c>
    </row>
    <row r="3972" spans="1:13" x14ac:dyDescent="0.25">
      <c r="A3972" t="s">
        <v>554</v>
      </c>
      <c r="B3972" t="s">
        <v>522</v>
      </c>
      <c r="C3972" t="s">
        <v>511</v>
      </c>
      <c r="D3972" s="5" t="s">
        <v>558</v>
      </c>
      <c r="E3972" t="s">
        <v>513</v>
      </c>
      <c r="F3972">
        <v>2</v>
      </c>
      <c r="H3972" t="s">
        <v>539</v>
      </c>
      <c r="I3972" t="s">
        <v>510</v>
      </c>
      <c r="J3972" t="s">
        <v>530</v>
      </c>
      <c r="K3972" s="5" t="s">
        <v>559</v>
      </c>
      <c r="L3972" t="s">
        <v>514</v>
      </c>
      <c r="M3972">
        <v>1</v>
      </c>
    </row>
    <row r="3973" spans="1:13" x14ac:dyDescent="0.25">
      <c r="A3973" t="s">
        <v>554</v>
      </c>
      <c r="B3973" t="s">
        <v>522</v>
      </c>
      <c r="C3973" t="s">
        <v>515</v>
      </c>
      <c r="D3973" s="5" t="s">
        <v>558</v>
      </c>
      <c r="E3973" t="s">
        <v>513</v>
      </c>
      <c r="F3973">
        <v>2</v>
      </c>
      <c r="H3973" t="s">
        <v>539</v>
      </c>
      <c r="I3973" t="s">
        <v>510</v>
      </c>
      <c r="J3973" t="s">
        <v>519</v>
      </c>
      <c r="K3973" s="5" t="s">
        <v>559</v>
      </c>
      <c r="L3973" t="s">
        <v>513</v>
      </c>
      <c r="M3973">
        <v>3</v>
      </c>
    </row>
    <row r="3974" spans="1:13" x14ac:dyDescent="0.25">
      <c r="A3974" t="s">
        <v>554</v>
      </c>
      <c r="B3974" t="s">
        <v>522</v>
      </c>
      <c r="C3974" t="s">
        <v>515</v>
      </c>
      <c r="D3974" s="5" t="s">
        <v>558</v>
      </c>
      <c r="E3974" t="s">
        <v>514</v>
      </c>
      <c r="F3974">
        <v>7</v>
      </c>
      <c r="H3974" t="s">
        <v>539</v>
      </c>
      <c r="I3974" t="s">
        <v>510</v>
      </c>
      <c r="J3974" t="s">
        <v>519</v>
      </c>
      <c r="K3974" s="5" t="s">
        <v>559</v>
      </c>
      <c r="L3974" t="s">
        <v>514</v>
      </c>
      <c r="M3974">
        <v>19</v>
      </c>
    </row>
    <row r="3975" spans="1:13" x14ac:dyDescent="0.25">
      <c r="A3975" t="s">
        <v>554</v>
      </c>
      <c r="B3975" t="s">
        <v>522</v>
      </c>
      <c r="C3975" t="s">
        <v>517</v>
      </c>
      <c r="D3975" s="5" t="s">
        <v>558</v>
      </c>
      <c r="E3975" t="s">
        <v>514</v>
      </c>
      <c r="F3975">
        <v>2</v>
      </c>
      <c r="H3975" t="s">
        <v>539</v>
      </c>
      <c r="I3975" t="s">
        <v>520</v>
      </c>
      <c r="J3975" t="s">
        <v>511</v>
      </c>
      <c r="K3975" s="5" t="s">
        <v>559</v>
      </c>
      <c r="L3975" t="s">
        <v>513</v>
      </c>
      <c r="M3975">
        <v>2</v>
      </c>
    </row>
    <row r="3976" spans="1:13" x14ac:dyDescent="0.25">
      <c r="A3976" t="s">
        <v>554</v>
      </c>
      <c r="B3976" t="s">
        <v>523</v>
      </c>
      <c r="C3976" t="s">
        <v>511</v>
      </c>
      <c r="D3976" s="5" t="s">
        <v>558</v>
      </c>
      <c r="E3976" t="s">
        <v>514</v>
      </c>
      <c r="F3976">
        <v>1</v>
      </c>
      <c r="H3976" t="s">
        <v>539</v>
      </c>
      <c r="I3976" t="s">
        <v>520</v>
      </c>
      <c r="J3976" t="s">
        <v>511</v>
      </c>
      <c r="K3976" s="5" t="s">
        <v>559</v>
      </c>
      <c r="L3976" t="s">
        <v>514</v>
      </c>
      <c r="M3976">
        <v>6</v>
      </c>
    </row>
    <row r="3977" spans="1:13" x14ac:dyDescent="0.25">
      <c r="A3977" t="s">
        <v>554</v>
      </c>
      <c r="B3977" t="s">
        <v>523</v>
      </c>
      <c r="C3977" t="s">
        <v>515</v>
      </c>
      <c r="D3977" s="5" t="s">
        <v>558</v>
      </c>
      <c r="E3977" t="s">
        <v>513</v>
      </c>
      <c r="F3977">
        <v>4</v>
      </c>
      <c r="H3977" t="s">
        <v>539</v>
      </c>
      <c r="I3977" t="s">
        <v>520</v>
      </c>
      <c r="J3977" t="s">
        <v>515</v>
      </c>
      <c r="K3977" s="5" t="s">
        <v>559</v>
      </c>
      <c r="L3977" t="s">
        <v>513</v>
      </c>
      <c r="M3977">
        <v>291</v>
      </c>
    </row>
    <row r="3978" spans="1:13" x14ac:dyDescent="0.25">
      <c r="A3978" t="s">
        <v>554</v>
      </c>
      <c r="B3978" t="s">
        <v>523</v>
      </c>
      <c r="C3978" t="s">
        <v>515</v>
      </c>
      <c r="D3978" s="5" t="s">
        <v>558</v>
      </c>
      <c r="E3978" t="s">
        <v>514</v>
      </c>
      <c r="F3978">
        <v>14</v>
      </c>
      <c r="H3978" t="s">
        <v>539</v>
      </c>
      <c r="I3978" t="s">
        <v>520</v>
      </c>
      <c r="J3978" t="s">
        <v>515</v>
      </c>
      <c r="K3978" s="5" t="s">
        <v>559</v>
      </c>
      <c r="L3978" t="s">
        <v>514</v>
      </c>
      <c r="M3978">
        <v>432</v>
      </c>
    </row>
    <row r="3979" spans="1:13" x14ac:dyDescent="0.25">
      <c r="A3979" t="s">
        <v>554</v>
      </c>
      <c r="B3979" t="s">
        <v>523</v>
      </c>
      <c r="C3979" t="s">
        <v>518</v>
      </c>
      <c r="D3979" s="5" t="s">
        <v>558</v>
      </c>
      <c r="E3979" t="s">
        <v>513</v>
      </c>
      <c r="F3979">
        <v>1</v>
      </c>
      <c r="H3979" t="s">
        <v>539</v>
      </c>
      <c r="I3979" t="s">
        <v>520</v>
      </c>
      <c r="J3979" t="s">
        <v>517</v>
      </c>
      <c r="K3979" s="5" t="s">
        <v>559</v>
      </c>
      <c r="L3979" t="s">
        <v>514</v>
      </c>
      <c r="M3979">
        <v>3</v>
      </c>
    </row>
    <row r="3980" spans="1:13" x14ac:dyDescent="0.25">
      <c r="A3980" t="s">
        <v>554</v>
      </c>
      <c r="B3980" t="s">
        <v>524</v>
      </c>
      <c r="C3980" t="s">
        <v>511</v>
      </c>
      <c r="D3980" s="5" t="s">
        <v>558</v>
      </c>
      <c r="E3980" t="s">
        <v>513</v>
      </c>
      <c r="F3980">
        <v>1</v>
      </c>
      <c r="H3980" t="s">
        <v>539</v>
      </c>
      <c r="I3980" t="s">
        <v>520</v>
      </c>
      <c r="J3980" t="s">
        <v>530</v>
      </c>
      <c r="K3980" s="5" t="s">
        <v>559</v>
      </c>
      <c r="L3980" t="s">
        <v>514</v>
      </c>
      <c r="M3980">
        <v>5</v>
      </c>
    </row>
    <row r="3981" spans="1:13" x14ac:dyDescent="0.25">
      <c r="A3981" t="s">
        <v>554</v>
      </c>
      <c r="B3981" t="s">
        <v>524</v>
      </c>
      <c r="C3981" t="s">
        <v>511</v>
      </c>
      <c r="D3981" s="5" t="s">
        <v>558</v>
      </c>
      <c r="E3981" t="s">
        <v>514</v>
      </c>
      <c r="F3981">
        <v>1</v>
      </c>
      <c r="H3981" t="s">
        <v>539</v>
      </c>
      <c r="I3981" t="s">
        <v>520</v>
      </c>
      <c r="J3981" t="s">
        <v>519</v>
      </c>
      <c r="K3981" s="5" t="s">
        <v>559</v>
      </c>
      <c r="L3981" t="s">
        <v>513</v>
      </c>
      <c r="M3981">
        <v>2</v>
      </c>
    </row>
    <row r="3982" spans="1:13" x14ac:dyDescent="0.25">
      <c r="A3982" t="s">
        <v>554</v>
      </c>
      <c r="B3982" t="s">
        <v>524</v>
      </c>
      <c r="C3982" t="s">
        <v>515</v>
      </c>
      <c r="D3982" s="5" t="s">
        <v>558</v>
      </c>
      <c r="E3982" t="s">
        <v>513</v>
      </c>
      <c r="F3982">
        <v>14</v>
      </c>
      <c r="H3982" t="s">
        <v>539</v>
      </c>
      <c r="I3982" t="s">
        <v>520</v>
      </c>
      <c r="J3982" t="s">
        <v>519</v>
      </c>
      <c r="K3982" s="5" t="s">
        <v>559</v>
      </c>
      <c r="L3982" t="s">
        <v>514</v>
      </c>
      <c r="M3982">
        <v>5</v>
      </c>
    </row>
    <row r="3983" spans="1:13" x14ac:dyDescent="0.25">
      <c r="A3983" t="s">
        <v>554</v>
      </c>
      <c r="B3983" t="s">
        <v>524</v>
      </c>
      <c r="C3983" t="s">
        <v>515</v>
      </c>
      <c r="D3983" s="5" t="s">
        <v>558</v>
      </c>
      <c r="E3983" t="s">
        <v>514</v>
      </c>
      <c r="F3983">
        <v>12</v>
      </c>
      <c r="H3983" t="s">
        <v>539</v>
      </c>
      <c r="I3983" t="s">
        <v>521</v>
      </c>
      <c r="J3983" t="s">
        <v>515</v>
      </c>
      <c r="K3983" s="5" t="s">
        <v>559</v>
      </c>
      <c r="L3983" t="s">
        <v>513</v>
      </c>
      <c r="M3983">
        <v>2</v>
      </c>
    </row>
    <row r="3984" spans="1:13" x14ac:dyDescent="0.25">
      <c r="A3984" t="s">
        <v>509</v>
      </c>
      <c r="B3984" t="s">
        <v>510</v>
      </c>
      <c r="C3984" t="s">
        <v>511</v>
      </c>
      <c r="D3984" s="5" t="s">
        <v>559</v>
      </c>
      <c r="E3984" t="s">
        <v>513</v>
      </c>
      <c r="F3984">
        <v>24</v>
      </c>
      <c r="H3984" t="s">
        <v>539</v>
      </c>
      <c r="I3984" t="s">
        <v>521</v>
      </c>
      <c r="J3984" t="s">
        <v>517</v>
      </c>
      <c r="K3984" s="5" t="s">
        <v>559</v>
      </c>
      <c r="L3984" t="s">
        <v>514</v>
      </c>
      <c r="M3984">
        <v>2</v>
      </c>
    </row>
    <row r="3985" spans="1:13" x14ac:dyDescent="0.25">
      <c r="A3985" t="s">
        <v>509</v>
      </c>
      <c r="B3985" t="s">
        <v>510</v>
      </c>
      <c r="C3985" t="s">
        <v>511</v>
      </c>
      <c r="D3985" s="5" t="s">
        <v>559</v>
      </c>
      <c r="E3985" t="s">
        <v>514</v>
      </c>
      <c r="F3985">
        <v>40</v>
      </c>
      <c r="H3985" t="s">
        <v>539</v>
      </c>
      <c r="I3985" t="s">
        <v>522</v>
      </c>
      <c r="J3985" t="s">
        <v>511</v>
      </c>
      <c r="K3985" s="5" t="s">
        <v>559</v>
      </c>
      <c r="L3985" t="s">
        <v>513</v>
      </c>
      <c r="M3985">
        <v>4</v>
      </c>
    </row>
    <row r="3986" spans="1:13" x14ac:dyDescent="0.25">
      <c r="A3986" t="s">
        <v>509</v>
      </c>
      <c r="B3986" t="s">
        <v>510</v>
      </c>
      <c r="C3986" t="s">
        <v>515</v>
      </c>
      <c r="D3986" s="5" t="s">
        <v>559</v>
      </c>
      <c r="E3986" t="s">
        <v>513</v>
      </c>
      <c r="F3986">
        <v>37</v>
      </c>
      <c r="H3986" t="s">
        <v>539</v>
      </c>
      <c r="I3986" t="s">
        <v>522</v>
      </c>
      <c r="J3986" t="s">
        <v>511</v>
      </c>
      <c r="K3986" s="5" t="s">
        <v>559</v>
      </c>
      <c r="L3986" t="s">
        <v>514</v>
      </c>
      <c r="M3986">
        <v>10</v>
      </c>
    </row>
    <row r="3987" spans="1:13" x14ac:dyDescent="0.25">
      <c r="A3987" t="s">
        <v>509</v>
      </c>
      <c r="B3987" t="s">
        <v>510</v>
      </c>
      <c r="C3987" t="s">
        <v>515</v>
      </c>
      <c r="D3987" s="5" t="s">
        <v>559</v>
      </c>
      <c r="E3987" t="s">
        <v>514</v>
      </c>
      <c r="F3987">
        <v>61</v>
      </c>
      <c r="H3987" t="s">
        <v>539</v>
      </c>
      <c r="I3987" t="s">
        <v>522</v>
      </c>
      <c r="J3987" t="s">
        <v>515</v>
      </c>
      <c r="K3987" s="5" t="s">
        <v>559</v>
      </c>
      <c r="L3987" t="s">
        <v>513</v>
      </c>
      <c r="M3987">
        <v>22</v>
      </c>
    </row>
    <row r="3988" spans="1:13" x14ac:dyDescent="0.25">
      <c r="A3988" t="s">
        <v>509</v>
      </c>
      <c r="B3988" t="s">
        <v>510</v>
      </c>
      <c r="C3988" t="s">
        <v>517</v>
      </c>
      <c r="D3988" s="5" t="s">
        <v>559</v>
      </c>
      <c r="E3988" t="s">
        <v>513</v>
      </c>
      <c r="F3988">
        <v>3</v>
      </c>
      <c r="H3988" t="s">
        <v>539</v>
      </c>
      <c r="I3988" t="s">
        <v>522</v>
      </c>
      <c r="J3988" t="s">
        <v>515</v>
      </c>
      <c r="K3988" s="5" t="s">
        <v>559</v>
      </c>
      <c r="L3988" t="s">
        <v>514</v>
      </c>
      <c r="M3988">
        <v>25</v>
      </c>
    </row>
    <row r="3989" spans="1:13" x14ac:dyDescent="0.25">
      <c r="A3989" t="s">
        <v>509</v>
      </c>
      <c r="B3989" t="s">
        <v>510</v>
      </c>
      <c r="C3989" t="s">
        <v>517</v>
      </c>
      <c r="D3989" s="5" t="s">
        <v>559</v>
      </c>
      <c r="E3989" t="s">
        <v>514</v>
      </c>
      <c r="F3989">
        <v>18</v>
      </c>
      <c r="H3989" t="s">
        <v>539</v>
      </c>
      <c r="I3989" t="s">
        <v>522</v>
      </c>
      <c r="J3989" t="s">
        <v>517</v>
      </c>
      <c r="K3989" s="5" t="s">
        <v>559</v>
      </c>
      <c r="L3989" t="s">
        <v>513</v>
      </c>
      <c r="M3989">
        <v>1</v>
      </c>
    </row>
    <row r="3990" spans="1:13" x14ac:dyDescent="0.25">
      <c r="A3990" t="s">
        <v>509</v>
      </c>
      <c r="B3990" t="s">
        <v>510</v>
      </c>
      <c r="C3990" t="s">
        <v>518</v>
      </c>
      <c r="D3990" s="5" t="s">
        <v>559</v>
      </c>
      <c r="E3990" t="s">
        <v>514</v>
      </c>
      <c r="F3990">
        <v>2</v>
      </c>
      <c r="H3990" t="s">
        <v>539</v>
      </c>
      <c r="I3990" t="s">
        <v>522</v>
      </c>
      <c r="J3990" t="s">
        <v>517</v>
      </c>
      <c r="K3990" s="5" t="s">
        <v>559</v>
      </c>
      <c r="L3990" t="s">
        <v>514</v>
      </c>
      <c r="M3990">
        <v>1</v>
      </c>
    </row>
    <row r="3991" spans="1:13" x14ac:dyDescent="0.25">
      <c r="A3991" t="s">
        <v>509</v>
      </c>
      <c r="B3991" t="s">
        <v>510</v>
      </c>
      <c r="C3991" t="s">
        <v>519</v>
      </c>
      <c r="D3991" s="5" t="s">
        <v>559</v>
      </c>
      <c r="E3991" t="s">
        <v>513</v>
      </c>
      <c r="F3991">
        <v>2</v>
      </c>
      <c r="H3991" t="s">
        <v>539</v>
      </c>
      <c r="I3991" t="s">
        <v>523</v>
      </c>
      <c r="J3991" t="s">
        <v>511</v>
      </c>
      <c r="K3991" s="5" t="s">
        <v>559</v>
      </c>
      <c r="L3991" t="s">
        <v>513</v>
      </c>
      <c r="M3991">
        <v>2</v>
      </c>
    </row>
    <row r="3992" spans="1:13" x14ac:dyDescent="0.25">
      <c r="A3992" t="s">
        <v>509</v>
      </c>
      <c r="B3992" t="s">
        <v>510</v>
      </c>
      <c r="C3992" t="s">
        <v>519</v>
      </c>
      <c r="D3992" s="5" t="s">
        <v>559</v>
      </c>
      <c r="E3992" t="s">
        <v>514</v>
      </c>
      <c r="F3992">
        <v>7</v>
      </c>
      <c r="H3992" t="s">
        <v>539</v>
      </c>
      <c r="I3992" t="s">
        <v>523</v>
      </c>
      <c r="J3992" t="s">
        <v>511</v>
      </c>
      <c r="K3992" s="5" t="s">
        <v>559</v>
      </c>
      <c r="L3992" t="s">
        <v>514</v>
      </c>
      <c r="M3992">
        <v>3</v>
      </c>
    </row>
    <row r="3993" spans="1:13" x14ac:dyDescent="0.25">
      <c r="A3993" t="s">
        <v>509</v>
      </c>
      <c r="B3993" t="s">
        <v>520</v>
      </c>
      <c r="C3993" t="s">
        <v>511</v>
      </c>
      <c r="D3993" s="5" t="s">
        <v>559</v>
      </c>
      <c r="E3993" t="s">
        <v>513</v>
      </c>
      <c r="F3993">
        <v>1</v>
      </c>
      <c r="H3993" t="s">
        <v>539</v>
      </c>
      <c r="I3993" t="s">
        <v>523</v>
      </c>
      <c r="J3993" t="s">
        <v>515</v>
      </c>
      <c r="K3993" s="5" t="s">
        <v>559</v>
      </c>
      <c r="L3993" t="s">
        <v>513</v>
      </c>
      <c r="M3993">
        <v>22</v>
      </c>
    </row>
    <row r="3994" spans="1:13" x14ac:dyDescent="0.25">
      <c r="A3994" t="s">
        <v>509</v>
      </c>
      <c r="B3994" t="s">
        <v>520</v>
      </c>
      <c r="C3994" t="s">
        <v>511</v>
      </c>
      <c r="D3994" s="5" t="s">
        <v>559</v>
      </c>
      <c r="E3994" t="s">
        <v>514</v>
      </c>
      <c r="F3994">
        <v>2</v>
      </c>
      <c r="H3994" t="s">
        <v>539</v>
      </c>
      <c r="I3994" t="s">
        <v>523</v>
      </c>
      <c r="J3994" t="s">
        <v>515</v>
      </c>
      <c r="K3994" s="5" t="s">
        <v>559</v>
      </c>
      <c r="L3994" t="s">
        <v>514</v>
      </c>
      <c r="M3994">
        <v>39</v>
      </c>
    </row>
    <row r="3995" spans="1:13" x14ac:dyDescent="0.25">
      <c r="A3995" t="s">
        <v>509</v>
      </c>
      <c r="B3995" t="s">
        <v>520</v>
      </c>
      <c r="C3995" t="s">
        <v>515</v>
      </c>
      <c r="D3995" s="5" t="s">
        <v>559</v>
      </c>
      <c r="E3995" t="s">
        <v>513</v>
      </c>
      <c r="F3995">
        <v>21</v>
      </c>
      <c r="H3995" t="s">
        <v>539</v>
      </c>
      <c r="I3995" t="s">
        <v>524</v>
      </c>
      <c r="J3995" t="s">
        <v>511</v>
      </c>
      <c r="K3995" s="5" t="s">
        <v>559</v>
      </c>
      <c r="L3995" t="s">
        <v>513</v>
      </c>
      <c r="M3995">
        <v>1</v>
      </c>
    </row>
    <row r="3996" spans="1:13" x14ac:dyDescent="0.25">
      <c r="A3996" t="s">
        <v>509</v>
      </c>
      <c r="B3996" t="s">
        <v>520</v>
      </c>
      <c r="C3996" t="s">
        <v>515</v>
      </c>
      <c r="D3996" s="5" t="s">
        <v>559</v>
      </c>
      <c r="E3996" t="s">
        <v>514</v>
      </c>
      <c r="F3996">
        <v>41</v>
      </c>
      <c r="H3996" t="s">
        <v>539</v>
      </c>
      <c r="I3996" t="s">
        <v>524</v>
      </c>
      <c r="J3996" t="s">
        <v>515</v>
      </c>
      <c r="K3996" s="5" t="s">
        <v>559</v>
      </c>
      <c r="L3996" t="s">
        <v>513</v>
      </c>
      <c r="M3996">
        <v>23</v>
      </c>
    </row>
    <row r="3997" spans="1:13" x14ac:dyDescent="0.25">
      <c r="A3997" t="s">
        <v>509</v>
      </c>
      <c r="B3997" t="s">
        <v>521</v>
      </c>
      <c r="C3997" t="s">
        <v>511</v>
      </c>
      <c r="D3997" s="5" t="s">
        <v>559</v>
      </c>
      <c r="E3997" t="s">
        <v>513</v>
      </c>
      <c r="F3997">
        <v>1</v>
      </c>
      <c r="H3997" t="s">
        <v>539</v>
      </c>
      <c r="I3997" t="s">
        <v>524</v>
      </c>
      <c r="J3997" t="s">
        <v>515</v>
      </c>
      <c r="K3997" s="5" t="s">
        <v>559</v>
      </c>
      <c r="L3997" t="s">
        <v>514</v>
      </c>
      <c r="M3997">
        <v>35</v>
      </c>
    </row>
    <row r="3998" spans="1:13" x14ac:dyDescent="0.25">
      <c r="A3998" t="s">
        <v>509</v>
      </c>
      <c r="B3998" t="s">
        <v>521</v>
      </c>
      <c r="C3998" t="s">
        <v>511</v>
      </c>
      <c r="D3998" s="5" t="s">
        <v>559</v>
      </c>
      <c r="E3998" t="s">
        <v>514</v>
      </c>
      <c r="F3998">
        <v>1</v>
      </c>
      <c r="H3998" t="s">
        <v>539</v>
      </c>
      <c r="I3998" t="s">
        <v>524</v>
      </c>
      <c r="J3998" t="s">
        <v>530</v>
      </c>
      <c r="K3998" s="5" t="s">
        <v>559</v>
      </c>
      <c r="L3998" t="s">
        <v>513</v>
      </c>
      <c r="M3998">
        <v>1</v>
      </c>
    </row>
    <row r="3999" spans="1:13" x14ac:dyDescent="0.25">
      <c r="A3999" t="s">
        <v>509</v>
      </c>
      <c r="B3999" t="s">
        <v>521</v>
      </c>
      <c r="C3999" t="s">
        <v>515</v>
      </c>
      <c r="D3999" s="5" t="s">
        <v>559</v>
      </c>
      <c r="E3999" t="s">
        <v>513</v>
      </c>
      <c r="F3999">
        <v>1</v>
      </c>
      <c r="H3999" t="s">
        <v>539</v>
      </c>
      <c r="I3999" t="s">
        <v>525</v>
      </c>
      <c r="J3999" t="s">
        <v>515</v>
      </c>
      <c r="K3999" s="5" t="s">
        <v>559</v>
      </c>
      <c r="L3999" t="s">
        <v>513</v>
      </c>
      <c r="M3999">
        <v>4</v>
      </c>
    </row>
    <row r="4000" spans="1:13" x14ac:dyDescent="0.25">
      <c r="A4000" t="s">
        <v>509</v>
      </c>
      <c r="B4000" t="s">
        <v>521</v>
      </c>
      <c r="C4000" t="s">
        <v>517</v>
      </c>
      <c r="D4000" s="5" t="s">
        <v>559</v>
      </c>
      <c r="E4000" t="s">
        <v>514</v>
      </c>
      <c r="F4000">
        <v>1</v>
      </c>
      <c r="H4000" t="s">
        <v>539</v>
      </c>
      <c r="I4000" t="s">
        <v>525</v>
      </c>
      <c r="J4000" t="s">
        <v>515</v>
      </c>
      <c r="K4000" s="5" t="s">
        <v>559</v>
      </c>
      <c r="L4000" t="s">
        <v>514</v>
      </c>
      <c r="M4000">
        <v>5</v>
      </c>
    </row>
    <row r="4001" spans="1:13" x14ac:dyDescent="0.25">
      <c r="A4001" t="s">
        <v>509</v>
      </c>
      <c r="B4001" t="s">
        <v>522</v>
      </c>
      <c r="C4001" t="s">
        <v>511</v>
      </c>
      <c r="D4001" s="5" t="s">
        <v>559</v>
      </c>
      <c r="E4001" t="s">
        <v>514</v>
      </c>
      <c r="F4001">
        <v>2</v>
      </c>
      <c r="H4001" t="s">
        <v>540</v>
      </c>
      <c r="I4001" t="s">
        <v>510</v>
      </c>
      <c r="J4001" t="s">
        <v>511</v>
      </c>
      <c r="K4001" s="5" t="s">
        <v>559</v>
      </c>
      <c r="L4001" t="s">
        <v>513</v>
      </c>
      <c r="M4001">
        <v>16</v>
      </c>
    </row>
    <row r="4002" spans="1:13" x14ac:dyDescent="0.25">
      <c r="A4002" t="s">
        <v>509</v>
      </c>
      <c r="B4002" t="s">
        <v>522</v>
      </c>
      <c r="C4002" t="s">
        <v>515</v>
      </c>
      <c r="D4002" s="5" t="s">
        <v>559</v>
      </c>
      <c r="E4002" t="s">
        <v>513</v>
      </c>
      <c r="F4002">
        <v>5</v>
      </c>
      <c r="H4002" t="s">
        <v>540</v>
      </c>
      <c r="I4002" t="s">
        <v>510</v>
      </c>
      <c r="J4002" t="s">
        <v>511</v>
      </c>
      <c r="K4002" s="5" t="s">
        <v>559</v>
      </c>
      <c r="L4002" t="s">
        <v>514</v>
      </c>
      <c r="M4002">
        <v>37</v>
      </c>
    </row>
    <row r="4003" spans="1:13" x14ac:dyDescent="0.25">
      <c r="A4003" t="s">
        <v>509</v>
      </c>
      <c r="B4003" t="s">
        <v>522</v>
      </c>
      <c r="C4003" t="s">
        <v>515</v>
      </c>
      <c r="D4003" s="5" t="s">
        <v>559</v>
      </c>
      <c r="E4003" t="s">
        <v>514</v>
      </c>
      <c r="F4003">
        <v>10</v>
      </c>
      <c r="H4003" t="s">
        <v>540</v>
      </c>
      <c r="I4003" t="s">
        <v>510</v>
      </c>
      <c r="J4003" t="s">
        <v>515</v>
      </c>
      <c r="K4003" s="5" t="s">
        <v>559</v>
      </c>
      <c r="L4003" t="s">
        <v>513</v>
      </c>
      <c r="M4003">
        <v>64</v>
      </c>
    </row>
    <row r="4004" spans="1:13" x14ac:dyDescent="0.25">
      <c r="A4004" t="s">
        <v>509</v>
      </c>
      <c r="B4004" t="s">
        <v>522</v>
      </c>
      <c r="C4004" t="s">
        <v>517</v>
      </c>
      <c r="D4004" s="5" t="s">
        <v>559</v>
      </c>
      <c r="E4004" t="s">
        <v>514</v>
      </c>
      <c r="F4004">
        <v>1</v>
      </c>
      <c r="H4004" t="s">
        <v>540</v>
      </c>
      <c r="I4004" t="s">
        <v>510</v>
      </c>
      <c r="J4004" t="s">
        <v>515</v>
      </c>
      <c r="K4004" s="5" t="s">
        <v>559</v>
      </c>
      <c r="L4004" t="s">
        <v>514</v>
      </c>
      <c r="M4004">
        <v>87</v>
      </c>
    </row>
    <row r="4005" spans="1:13" x14ac:dyDescent="0.25">
      <c r="A4005" t="s">
        <v>509</v>
      </c>
      <c r="B4005" t="s">
        <v>522</v>
      </c>
      <c r="C4005" t="s">
        <v>519</v>
      </c>
      <c r="D4005" s="5" t="s">
        <v>559</v>
      </c>
      <c r="E4005" t="s">
        <v>514</v>
      </c>
      <c r="F4005">
        <v>1</v>
      </c>
      <c r="H4005" t="s">
        <v>540</v>
      </c>
      <c r="I4005" t="s">
        <v>510</v>
      </c>
      <c r="J4005" t="s">
        <v>527</v>
      </c>
      <c r="K4005" s="5" t="s">
        <v>559</v>
      </c>
      <c r="L4005" t="s">
        <v>513</v>
      </c>
      <c r="M4005">
        <v>68</v>
      </c>
    </row>
    <row r="4006" spans="1:13" x14ac:dyDescent="0.25">
      <c r="A4006" t="s">
        <v>509</v>
      </c>
      <c r="B4006" t="s">
        <v>523</v>
      </c>
      <c r="C4006" t="s">
        <v>515</v>
      </c>
      <c r="D4006" s="5" t="s">
        <v>559</v>
      </c>
      <c r="E4006" t="s">
        <v>513</v>
      </c>
      <c r="F4006">
        <v>13</v>
      </c>
      <c r="H4006" t="s">
        <v>540</v>
      </c>
      <c r="I4006" t="s">
        <v>510</v>
      </c>
      <c r="J4006" t="s">
        <v>527</v>
      </c>
      <c r="K4006" s="5" t="s">
        <v>559</v>
      </c>
      <c r="L4006" t="s">
        <v>514</v>
      </c>
      <c r="M4006">
        <v>112</v>
      </c>
    </row>
    <row r="4007" spans="1:13" x14ac:dyDescent="0.25">
      <c r="A4007" t="s">
        <v>509</v>
      </c>
      <c r="B4007" t="s">
        <v>523</v>
      </c>
      <c r="C4007" t="s">
        <v>515</v>
      </c>
      <c r="D4007" s="5" t="s">
        <v>559</v>
      </c>
      <c r="E4007" t="s">
        <v>514</v>
      </c>
      <c r="F4007">
        <v>20</v>
      </c>
      <c r="H4007" t="s">
        <v>540</v>
      </c>
      <c r="I4007" t="s">
        <v>510</v>
      </c>
      <c r="J4007" t="s">
        <v>517</v>
      </c>
      <c r="K4007" s="5" t="s">
        <v>559</v>
      </c>
      <c r="L4007" t="s">
        <v>513</v>
      </c>
      <c r="M4007">
        <v>5</v>
      </c>
    </row>
    <row r="4008" spans="1:13" x14ac:dyDescent="0.25">
      <c r="A4008" t="s">
        <v>509</v>
      </c>
      <c r="B4008" t="s">
        <v>523</v>
      </c>
      <c r="C4008" t="s">
        <v>518</v>
      </c>
      <c r="D4008" s="5" t="s">
        <v>559</v>
      </c>
      <c r="E4008" t="s">
        <v>513</v>
      </c>
      <c r="F4008">
        <v>1</v>
      </c>
      <c r="H4008" t="s">
        <v>540</v>
      </c>
      <c r="I4008" t="s">
        <v>510</v>
      </c>
      <c r="J4008" t="s">
        <v>517</v>
      </c>
      <c r="K4008" s="5" t="s">
        <v>559</v>
      </c>
      <c r="L4008" t="s">
        <v>514</v>
      </c>
      <c r="M4008">
        <v>30</v>
      </c>
    </row>
    <row r="4009" spans="1:13" x14ac:dyDescent="0.25">
      <c r="A4009" t="s">
        <v>509</v>
      </c>
      <c r="B4009" t="s">
        <v>523</v>
      </c>
      <c r="C4009" t="s">
        <v>518</v>
      </c>
      <c r="D4009" s="5" t="s">
        <v>559</v>
      </c>
      <c r="E4009" t="s">
        <v>514</v>
      </c>
      <c r="F4009">
        <v>1</v>
      </c>
      <c r="H4009" t="s">
        <v>540</v>
      </c>
      <c r="I4009" t="s">
        <v>510</v>
      </c>
      <c r="J4009" t="s">
        <v>518</v>
      </c>
      <c r="K4009" s="5" t="s">
        <v>559</v>
      </c>
      <c r="L4009" t="s">
        <v>513</v>
      </c>
      <c r="M4009">
        <v>1</v>
      </c>
    </row>
    <row r="4010" spans="1:13" x14ac:dyDescent="0.25">
      <c r="A4010" t="s">
        <v>509</v>
      </c>
      <c r="B4010" t="s">
        <v>524</v>
      </c>
      <c r="C4010" t="s">
        <v>515</v>
      </c>
      <c r="D4010" s="5" t="s">
        <v>559</v>
      </c>
      <c r="E4010" t="s">
        <v>513</v>
      </c>
      <c r="F4010">
        <v>16</v>
      </c>
      <c r="H4010" t="s">
        <v>540</v>
      </c>
      <c r="I4010" t="s">
        <v>510</v>
      </c>
      <c r="J4010" t="s">
        <v>518</v>
      </c>
      <c r="K4010" s="5" t="s">
        <v>559</v>
      </c>
      <c r="L4010" t="s">
        <v>514</v>
      </c>
      <c r="M4010">
        <v>2</v>
      </c>
    </row>
    <row r="4011" spans="1:13" x14ac:dyDescent="0.25">
      <c r="A4011" t="s">
        <v>509</v>
      </c>
      <c r="B4011" t="s">
        <v>524</v>
      </c>
      <c r="C4011" t="s">
        <v>515</v>
      </c>
      <c r="D4011" s="5" t="s">
        <v>559</v>
      </c>
      <c r="E4011" t="s">
        <v>514</v>
      </c>
      <c r="F4011">
        <v>18</v>
      </c>
      <c r="H4011" t="s">
        <v>540</v>
      </c>
      <c r="I4011" t="s">
        <v>510</v>
      </c>
      <c r="J4011" t="s">
        <v>519</v>
      </c>
      <c r="K4011" s="5" t="s">
        <v>559</v>
      </c>
      <c r="L4011" t="s">
        <v>514</v>
      </c>
      <c r="M4011">
        <v>14</v>
      </c>
    </row>
    <row r="4012" spans="1:13" x14ac:dyDescent="0.25">
      <c r="A4012" t="s">
        <v>509</v>
      </c>
      <c r="B4012" t="s">
        <v>525</v>
      </c>
      <c r="C4012" t="s">
        <v>515</v>
      </c>
      <c r="D4012" s="5" t="s">
        <v>559</v>
      </c>
      <c r="E4012" t="s">
        <v>514</v>
      </c>
      <c r="F4012">
        <v>2</v>
      </c>
      <c r="H4012" t="s">
        <v>540</v>
      </c>
      <c r="I4012" t="s">
        <v>520</v>
      </c>
      <c r="J4012" t="s">
        <v>511</v>
      </c>
      <c r="K4012" s="5" t="s">
        <v>559</v>
      </c>
      <c r="L4012" t="s">
        <v>513</v>
      </c>
      <c r="M4012">
        <v>1</v>
      </c>
    </row>
    <row r="4013" spans="1:13" x14ac:dyDescent="0.25">
      <c r="A4013" t="s">
        <v>526</v>
      </c>
      <c r="B4013" t="s">
        <v>510</v>
      </c>
      <c r="C4013" t="s">
        <v>511</v>
      </c>
      <c r="D4013" s="5" t="s">
        <v>559</v>
      </c>
      <c r="E4013" t="s">
        <v>513</v>
      </c>
      <c r="F4013">
        <v>71</v>
      </c>
      <c r="H4013" t="s">
        <v>540</v>
      </c>
      <c r="I4013" t="s">
        <v>520</v>
      </c>
      <c r="J4013" t="s">
        <v>511</v>
      </c>
      <c r="K4013" s="5" t="s">
        <v>559</v>
      </c>
      <c r="L4013" t="s">
        <v>514</v>
      </c>
      <c r="M4013">
        <v>2</v>
      </c>
    </row>
    <row r="4014" spans="1:13" x14ac:dyDescent="0.25">
      <c r="A4014" t="s">
        <v>526</v>
      </c>
      <c r="B4014" t="s">
        <v>510</v>
      </c>
      <c r="C4014" t="s">
        <v>511</v>
      </c>
      <c r="D4014" s="5" t="s">
        <v>559</v>
      </c>
      <c r="E4014" t="s">
        <v>514</v>
      </c>
      <c r="F4014">
        <v>168</v>
      </c>
      <c r="H4014" t="s">
        <v>540</v>
      </c>
      <c r="I4014" t="s">
        <v>520</v>
      </c>
      <c r="J4014" t="s">
        <v>515</v>
      </c>
      <c r="K4014" s="5" t="s">
        <v>559</v>
      </c>
      <c r="L4014" t="s">
        <v>513</v>
      </c>
      <c r="M4014">
        <v>160</v>
      </c>
    </row>
    <row r="4015" spans="1:13" x14ac:dyDescent="0.25">
      <c r="A4015" t="s">
        <v>526</v>
      </c>
      <c r="B4015" t="s">
        <v>510</v>
      </c>
      <c r="C4015" t="s">
        <v>515</v>
      </c>
      <c r="D4015" s="5" t="s">
        <v>559</v>
      </c>
      <c r="E4015" t="s">
        <v>513</v>
      </c>
      <c r="F4015">
        <v>153</v>
      </c>
      <c r="H4015" t="s">
        <v>540</v>
      </c>
      <c r="I4015" t="s">
        <v>520</v>
      </c>
      <c r="J4015" t="s">
        <v>515</v>
      </c>
      <c r="K4015" s="5" t="s">
        <v>559</v>
      </c>
      <c r="L4015" t="s">
        <v>514</v>
      </c>
      <c r="M4015">
        <v>270</v>
      </c>
    </row>
    <row r="4016" spans="1:13" x14ac:dyDescent="0.25">
      <c r="A4016" t="s">
        <v>526</v>
      </c>
      <c r="B4016" t="s">
        <v>510</v>
      </c>
      <c r="C4016" t="s">
        <v>515</v>
      </c>
      <c r="D4016" s="5" t="s">
        <v>559</v>
      </c>
      <c r="E4016" t="s">
        <v>514</v>
      </c>
      <c r="F4016">
        <v>268</v>
      </c>
      <c r="H4016" t="s">
        <v>540</v>
      </c>
      <c r="I4016" t="s">
        <v>520</v>
      </c>
      <c r="J4016" t="s">
        <v>527</v>
      </c>
      <c r="K4016" s="5" t="s">
        <v>559</v>
      </c>
      <c r="L4016" t="s">
        <v>513</v>
      </c>
      <c r="M4016">
        <v>138</v>
      </c>
    </row>
    <row r="4017" spans="1:13" x14ac:dyDescent="0.25">
      <c r="A4017" t="s">
        <v>526</v>
      </c>
      <c r="B4017" t="s">
        <v>510</v>
      </c>
      <c r="C4017" t="s">
        <v>527</v>
      </c>
      <c r="D4017" s="5" t="s">
        <v>559</v>
      </c>
      <c r="E4017" t="s">
        <v>514</v>
      </c>
      <c r="F4017">
        <v>4</v>
      </c>
      <c r="H4017" t="s">
        <v>540</v>
      </c>
      <c r="I4017" t="s">
        <v>520</v>
      </c>
      <c r="J4017" t="s">
        <v>527</v>
      </c>
      <c r="K4017" s="5" t="s">
        <v>559</v>
      </c>
      <c r="L4017" t="s">
        <v>514</v>
      </c>
      <c r="M4017">
        <v>267</v>
      </c>
    </row>
    <row r="4018" spans="1:13" x14ac:dyDescent="0.25">
      <c r="A4018" t="s">
        <v>526</v>
      </c>
      <c r="B4018" t="s">
        <v>510</v>
      </c>
      <c r="C4018" t="s">
        <v>517</v>
      </c>
      <c r="D4018" s="5" t="s">
        <v>559</v>
      </c>
      <c r="E4018" t="s">
        <v>513</v>
      </c>
      <c r="F4018">
        <v>5</v>
      </c>
      <c r="H4018" t="s">
        <v>540</v>
      </c>
      <c r="I4018" t="s">
        <v>520</v>
      </c>
      <c r="J4018" t="s">
        <v>517</v>
      </c>
      <c r="K4018" s="5" t="s">
        <v>559</v>
      </c>
      <c r="L4018" t="s">
        <v>513</v>
      </c>
      <c r="M4018">
        <v>5</v>
      </c>
    </row>
    <row r="4019" spans="1:13" x14ac:dyDescent="0.25">
      <c r="A4019" t="s">
        <v>526</v>
      </c>
      <c r="B4019" t="s">
        <v>510</v>
      </c>
      <c r="C4019" t="s">
        <v>517</v>
      </c>
      <c r="D4019" s="5" t="s">
        <v>559</v>
      </c>
      <c r="E4019" t="s">
        <v>514</v>
      </c>
      <c r="F4019">
        <v>30</v>
      </c>
      <c r="H4019" t="s">
        <v>540</v>
      </c>
      <c r="I4019" t="s">
        <v>520</v>
      </c>
      <c r="J4019" t="s">
        <v>517</v>
      </c>
      <c r="K4019" s="5" t="s">
        <v>559</v>
      </c>
      <c r="L4019" t="s">
        <v>514</v>
      </c>
      <c r="M4019">
        <v>3</v>
      </c>
    </row>
    <row r="4020" spans="1:13" x14ac:dyDescent="0.25">
      <c r="A4020" t="s">
        <v>526</v>
      </c>
      <c r="B4020" t="s">
        <v>510</v>
      </c>
      <c r="C4020" t="s">
        <v>518</v>
      </c>
      <c r="D4020" s="5" t="s">
        <v>559</v>
      </c>
      <c r="E4020" t="s">
        <v>513</v>
      </c>
      <c r="F4020">
        <v>11</v>
      </c>
      <c r="H4020" t="s">
        <v>540</v>
      </c>
      <c r="I4020" t="s">
        <v>520</v>
      </c>
      <c r="J4020" t="s">
        <v>530</v>
      </c>
      <c r="K4020" s="5" t="s">
        <v>559</v>
      </c>
      <c r="L4020" t="s">
        <v>513</v>
      </c>
      <c r="M4020">
        <v>1</v>
      </c>
    </row>
    <row r="4021" spans="1:13" x14ac:dyDescent="0.25">
      <c r="A4021" t="s">
        <v>526</v>
      </c>
      <c r="B4021" t="s">
        <v>510</v>
      </c>
      <c r="C4021" t="s">
        <v>518</v>
      </c>
      <c r="D4021" s="5" t="s">
        <v>559</v>
      </c>
      <c r="E4021" t="s">
        <v>514</v>
      </c>
      <c r="F4021">
        <v>11</v>
      </c>
      <c r="H4021" t="s">
        <v>540</v>
      </c>
      <c r="I4021" t="s">
        <v>521</v>
      </c>
      <c r="J4021" t="s">
        <v>527</v>
      </c>
      <c r="K4021" s="5" t="s">
        <v>559</v>
      </c>
      <c r="L4021" t="s">
        <v>514</v>
      </c>
      <c r="M4021">
        <v>7</v>
      </c>
    </row>
    <row r="4022" spans="1:13" x14ac:dyDescent="0.25">
      <c r="A4022" t="s">
        <v>526</v>
      </c>
      <c r="B4022" t="s">
        <v>510</v>
      </c>
      <c r="C4022" t="s">
        <v>519</v>
      </c>
      <c r="D4022" s="5" t="s">
        <v>559</v>
      </c>
      <c r="E4022" t="s">
        <v>513</v>
      </c>
      <c r="F4022">
        <v>8</v>
      </c>
      <c r="H4022" t="s">
        <v>540</v>
      </c>
      <c r="I4022" t="s">
        <v>521</v>
      </c>
      <c r="J4022" t="s">
        <v>517</v>
      </c>
      <c r="K4022" s="5" t="s">
        <v>559</v>
      </c>
      <c r="L4022" t="s">
        <v>514</v>
      </c>
      <c r="M4022">
        <v>1</v>
      </c>
    </row>
    <row r="4023" spans="1:13" x14ac:dyDescent="0.25">
      <c r="A4023" t="s">
        <v>526</v>
      </c>
      <c r="B4023" t="s">
        <v>510</v>
      </c>
      <c r="C4023" t="s">
        <v>519</v>
      </c>
      <c r="D4023" s="5" t="s">
        <v>559</v>
      </c>
      <c r="E4023" t="s">
        <v>514</v>
      </c>
      <c r="F4023">
        <v>68</v>
      </c>
      <c r="H4023" t="s">
        <v>540</v>
      </c>
      <c r="I4023" t="s">
        <v>522</v>
      </c>
      <c r="J4023" t="s">
        <v>511</v>
      </c>
      <c r="K4023" s="5" t="s">
        <v>559</v>
      </c>
      <c r="L4023" t="s">
        <v>513</v>
      </c>
      <c r="M4023">
        <v>1</v>
      </c>
    </row>
    <row r="4024" spans="1:13" x14ac:dyDescent="0.25">
      <c r="A4024" t="s">
        <v>526</v>
      </c>
      <c r="B4024" t="s">
        <v>520</v>
      </c>
      <c r="C4024" t="s">
        <v>511</v>
      </c>
      <c r="D4024" s="5" t="s">
        <v>559</v>
      </c>
      <c r="E4024" t="s">
        <v>513</v>
      </c>
      <c r="F4024">
        <v>2</v>
      </c>
      <c r="H4024" t="s">
        <v>540</v>
      </c>
      <c r="I4024" t="s">
        <v>522</v>
      </c>
      <c r="J4024" t="s">
        <v>511</v>
      </c>
      <c r="K4024" s="5" t="s">
        <v>559</v>
      </c>
      <c r="L4024" t="s">
        <v>514</v>
      </c>
      <c r="M4024">
        <v>2</v>
      </c>
    </row>
    <row r="4025" spans="1:13" x14ac:dyDescent="0.25">
      <c r="A4025" t="s">
        <v>526</v>
      </c>
      <c r="B4025" t="s">
        <v>520</v>
      </c>
      <c r="C4025" t="s">
        <v>511</v>
      </c>
      <c r="D4025" s="5" t="s">
        <v>559</v>
      </c>
      <c r="E4025" t="s">
        <v>514</v>
      </c>
      <c r="F4025">
        <v>3</v>
      </c>
      <c r="H4025" t="s">
        <v>540</v>
      </c>
      <c r="I4025" t="s">
        <v>522</v>
      </c>
      <c r="J4025" t="s">
        <v>515</v>
      </c>
      <c r="K4025" s="5" t="s">
        <v>559</v>
      </c>
      <c r="L4025" t="s">
        <v>513</v>
      </c>
      <c r="M4025">
        <v>10</v>
      </c>
    </row>
    <row r="4026" spans="1:13" x14ac:dyDescent="0.25">
      <c r="A4026" t="s">
        <v>526</v>
      </c>
      <c r="B4026" t="s">
        <v>520</v>
      </c>
      <c r="C4026" t="s">
        <v>515</v>
      </c>
      <c r="D4026" s="5" t="s">
        <v>559</v>
      </c>
      <c r="E4026" t="s">
        <v>513</v>
      </c>
      <c r="F4026">
        <v>57</v>
      </c>
      <c r="H4026" t="s">
        <v>540</v>
      </c>
      <c r="I4026" t="s">
        <v>522</v>
      </c>
      <c r="J4026" t="s">
        <v>515</v>
      </c>
      <c r="K4026" s="5" t="s">
        <v>559</v>
      </c>
      <c r="L4026" t="s">
        <v>514</v>
      </c>
      <c r="M4026">
        <v>11</v>
      </c>
    </row>
    <row r="4027" spans="1:13" x14ac:dyDescent="0.25">
      <c r="A4027" t="s">
        <v>526</v>
      </c>
      <c r="B4027" t="s">
        <v>520</v>
      </c>
      <c r="C4027" t="s">
        <v>515</v>
      </c>
      <c r="D4027" s="5" t="s">
        <v>559</v>
      </c>
      <c r="E4027" t="s">
        <v>516</v>
      </c>
      <c r="F4027">
        <v>1</v>
      </c>
      <c r="H4027" t="s">
        <v>540</v>
      </c>
      <c r="I4027" t="s">
        <v>522</v>
      </c>
      <c r="J4027" t="s">
        <v>527</v>
      </c>
      <c r="K4027" s="5" t="s">
        <v>559</v>
      </c>
      <c r="L4027" t="s">
        <v>513</v>
      </c>
      <c r="M4027">
        <v>5</v>
      </c>
    </row>
    <row r="4028" spans="1:13" x14ac:dyDescent="0.25">
      <c r="A4028" t="s">
        <v>526</v>
      </c>
      <c r="B4028" t="s">
        <v>520</v>
      </c>
      <c r="C4028" t="s">
        <v>515</v>
      </c>
      <c r="D4028" s="5" t="s">
        <v>559</v>
      </c>
      <c r="E4028" t="s">
        <v>514</v>
      </c>
      <c r="F4028">
        <v>97</v>
      </c>
      <c r="H4028" t="s">
        <v>540</v>
      </c>
      <c r="I4028" t="s">
        <v>522</v>
      </c>
      <c r="J4028" t="s">
        <v>527</v>
      </c>
      <c r="K4028" s="5" t="s">
        <v>559</v>
      </c>
      <c r="L4028" t="s">
        <v>514</v>
      </c>
      <c r="M4028">
        <v>9</v>
      </c>
    </row>
    <row r="4029" spans="1:13" x14ac:dyDescent="0.25">
      <c r="A4029" t="s">
        <v>526</v>
      </c>
      <c r="B4029" t="s">
        <v>520</v>
      </c>
      <c r="C4029" t="s">
        <v>518</v>
      </c>
      <c r="D4029" s="5" t="s">
        <v>559</v>
      </c>
      <c r="E4029" t="s">
        <v>513</v>
      </c>
      <c r="F4029">
        <v>2</v>
      </c>
      <c r="H4029" t="s">
        <v>540</v>
      </c>
      <c r="I4029" t="s">
        <v>522</v>
      </c>
      <c r="J4029" t="s">
        <v>517</v>
      </c>
      <c r="K4029" s="5" t="s">
        <v>559</v>
      </c>
      <c r="L4029" t="s">
        <v>513</v>
      </c>
      <c r="M4029">
        <v>1</v>
      </c>
    </row>
    <row r="4030" spans="1:13" x14ac:dyDescent="0.25">
      <c r="A4030" t="s">
        <v>526</v>
      </c>
      <c r="B4030" t="s">
        <v>520</v>
      </c>
      <c r="C4030" t="s">
        <v>518</v>
      </c>
      <c r="D4030" s="5" t="s">
        <v>559</v>
      </c>
      <c r="E4030" t="s">
        <v>514</v>
      </c>
      <c r="F4030">
        <v>7</v>
      </c>
      <c r="H4030" t="s">
        <v>540</v>
      </c>
      <c r="I4030" t="s">
        <v>522</v>
      </c>
      <c r="J4030" t="s">
        <v>517</v>
      </c>
      <c r="K4030" s="5" t="s">
        <v>559</v>
      </c>
      <c r="L4030" t="s">
        <v>514</v>
      </c>
      <c r="M4030">
        <v>1</v>
      </c>
    </row>
    <row r="4031" spans="1:13" x14ac:dyDescent="0.25">
      <c r="A4031" t="s">
        <v>526</v>
      </c>
      <c r="B4031" t="s">
        <v>521</v>
      </c>
      <c r="C4031" t="s">
        <v>511</v>
      </c>
      <c r="D4031" s="5" t="s">
        <v>559</v>
      </c>
      <c r="E4031" t="s">
        <v>513</v>
      </c>
      <c r="F4031">
        <v>2</v>
      </c>
      <c r="H4031" t="s">
        <v>540</v>
      </c>
      <c r="I4031" t="s">
        <v>522</v>
      </c>
      <c r="J4031" t="s">
        <v>519</v>
      </c>
      <c r="K4031" s="5" t="s">
        <v>559</v>
      </c>
      <c r="L4031" t="s">
        <v>514</v>
      </c>
      <c r="M4031">
        <v>2</v>
      </c>
    </row>
    <row r="4032" spans="1:13" x14ac:dyDescent="0.25">
      <c r="A4032" t="s">
        <v>526</v>
      </c>
      <c r="B4032" t="s">
        <v>521</v>
      </c>
      <c r="C4032" t="s">
        <v>511</v>
      </c>
      <c r="D4032" s="5" t="s">
        <v>559</v>
      </c>
      <c r="E4032" t="s">
        <v>514</v>
      </c>
      <c r="F4032">
        <v>1</v>
      </c>
      <c r="H4032" t="s">
        <v>540</v>
      </c>
      <c r="I4032" t="s">
        <v>523</v>
      </c>
      <c r="J4032" t="s">
        <v>515</v>
      </c>
      <c r="K4032" s="5" t="s">
        <v>559</v>
      </c>
      <c r="L4032" t="s">
        <v>513</v>
      </c>
      <c r="M4032">
        <v>16</v>
      </c>
    </row>
    <row r="4033" spans="1:13" x14ac:dyDescent="0.25">
      <c r="A4033" t="s">
        <v>526</v>
      </c>
      <c r="B4033" t="s">
        <v>521</v>
      </c>
      <c r="C4033" t="s">
        <v>515</v>
      </c>
      <c r="D4033" s="5" t="s">
        <v>559</v>
      </c>
      <c r="E4033" t="s">
        <v>513</v>
      </c>
      <c r="F4033">
        <v>1</v>
      </c>
      <c r="H4033" t="s">
        <v>540</v>
      </c>
      <c r="I4033" t="s">
        <v>523</v>
      </c>
      <c r="J4033" t="s">
        <v>515</v>
      </c>
      <c r="K4033" s="5" t="s">
        <v>559</v>
      </c>
      <c r="L4033" t="s">
        <v>514</v>
      </c>
      <c r="M4033">
        <v>21</v>
      </c>
    </row>
    <row r="4034" spans="1:13" x14ac:dyDescent="0.25">
      <c r="A4034" t="s">
        <v>526</v>
      </c>
      <c r="B4034" t="s">
        <v>521</v>
      </c>
      <c r="C4034" t="s">
        <v>515</v>
      </c>
      <c r="D4034" s="5" t="s">
        <v>559</v>
      </c>
      <c r="E4034" t="s">
        <v>514</v>
      </c>
      <c r="F4034">
        <v>3</v>
      </c>
      <c r="H4034" t="s">
        <v>540</v>
      </c>
      <c r="I4034" t="s">
        <v>523</v>
      </c>
      <c r="J4034" t="s">
        <v>527</v>
      </c>
      <c r="K4034" s="5" t="s">
        <v>559</v>
      </c>
      <c r="L4034" t="s">
        <v>513</v>
      </c>
      <c r="M4034">
        <v>12</v>
      </c>
    </row>
    <row r="4035" spans="1:13" x14ac:dyDescent="0.25">
      <c r="A4035" t="s">
        <v>526</v>
      </c>
      <c r="B4035" t="s">
        <v>521</v>
      </c>
      <c r="C4035" t="s">
        <v>517</v>
      </c>
      <c r="D4035" s="5" t="s">
        <v>559</v>
      </c>
      <c r="E4035" t="s">
        <v>514</v>
      </c>
      <c r="F4035">
        <v>2</v>
      </c>
      <c r="H4035" t="s">
        <v>540</v>
      </c>
      <c r="I4035" t="s">
        <v>523</v>
      </c>
      <c r="J4035" t="s">
        <v>527</v>
      </c>
      <c r="K4035" s="5" t="s">
        <v>559</v>
      </c>
      <c r="L4035" t="s">
        <v>514</v>
      </c>
      <c r="M4035">
        <v>14</v>
      </c>
    </row>
    <row r="4036" spans="1:13" x14ac:dyDescent="0.25">
      <c r="A4036" t="s">
        <v>526</v>
      </c>
      <c r="B4036" t="s">
        <v>521</v>
      </c>
      <c r="C4036" t="s">
        <v>519</v>
      </c>
      <c r="D4036" s="5" t="s">
        <v>559</v>
      </c>
      <c r="E4036" t="s">
        <v>514</v>
      </c>
      <c r="F4036">
        <v>1</v>
      </c>
      <c r="H4036" t="s">
        <v>540</v>
      </c>
      <c r="I4036" t="s">
        <v>523</v>
      </c>
      <c r="J4036" t="s">
        <v>518</v>
      </c>
      <c r="K4036" s="5" t="s">
        <v>559</v>
      </c>
      <c r="L4036" t="s">
        <v>514</v>
      </c>
      <c r="M4036">
        <v>1</v>
      </c>
    </row>
    <row r="4037" spans="1:13" x14ac:dyDescent="0.25">
      <c r="A4037" t="s">
        <v>526</v>
      </c>
      <c r="B4037" t="s">
        <v>522</v>
      </c>
      <c r="C4037" t="s">
        <v>511</v>
      </c>
      <c r="D4037" s="5" t="s">
        <v>559</v>
      </c>
      <c r="E4037" t="s">
        <v>513</v>
      </c>
      <c r="F4037">
        <v>9</v>
      </c>
      <c r="H4037" t="s">
        <v>540</v>
      </c>
      <c r="I4037" t="s">
        <v>524</v>
      </c>
      <c r="J4037" t="s">
        <v>515</v>
      </c>
      <c r="K4037" s="5" t="s">
        <v>559</v>
      </c>
      <c r="L4037" t="s">
        <v>513</v>
      </c>
      <c r="M4037">
        <v>14</v>
      </c>
    </row>
    <row r="4038" spans="1:13" x14ac:dyDescent="0.25">
      <c r="A4038" t="s">
        <v>526</v>
      </c>
      <c r="B4038" t="s">
        <v>522</v>
      </c>
      <c r="C4038" t="s">
        <v>511</v>
      </c>
      <c r="D4038" s="5" t="s">
        <v>559</v>
      </c>
      <c r="E4038" t="s">
        <v>514</v>
      </c>
      <c r="F4038">
        <v>9</v>
      </c>
      <c r="H4038" t="s">
        <v>540</v>
      </c>
      <c r="I4038" t="s">
        <v>524</v>
      </c>
      <c r="J4038" t="s">
        <v>515</v>
      </c>
      <c r="K4038" s="5" t="s">
        <v>559</v>
      </c>
      <c r="L4038" t="s">
        <v>514</v>
      </c>
      <c r="M4038">
        <v>24</v>
      </c>
    </row>
    <row r="4039" spans="1:13" x14ac:dyDescent="0.25">
      <c r="A4039" t="s">
        <v>526</v>
      </c>
      <c r="B4039" t="s">
        <v>522</v>
      </c>
      <c r="C4039" t="s">
        <v>515</v>
      </c>
      <c r="D4039" s="5" t="s">
        <v>559</v>
      </c>
      <c r="E4039" t="s">
        <v>513</v>
      </c>
      <c r="F4039">
        <v>44</v>
      </c>
      <c r="H4039" t="s">
        <v>540</v>
      </c>
      <c r="I4039" t="s">
        <v>524</v>
      </c>
      <c r="J4039" t="s">
        <v>527</v>
      </c>
      <c r="K4039" s="5" t="s">
        <v>559</v>
      </c>
      <c r="L4039" t="s">
        <v>513</v>
      </c>
      <c r="M4039">
        <v>26</v>
      </c>
    </row>
    <row r="4040" spans="1:13" x14ac:dyDescent="0.25">
      <c r="A4040" t="s">
        <v>526</v>
      </c>
      <c r="B4040" t="s">
        <v>522</v>
      </c>
      <c r="C4040" t="s">
        <v>515</v>
      </c>
      <c r="D4040" s="5" t="s">
        <v>559</v>
      </c>
      <c r="E4040" t="s">
        <v>514</v>
      </c>
      <c r="F4040">
        <v>34</v>
      </c>
      <c r="H4040" t="s">
        <v>540</v>
      </c>
      <c r="I4040" t="s">
        <v>524</v>
      </c>
      <c r="J4040" t="s">
        <v>527</v>
      </c>
      <c r="K4040" s="5" t="s">
        <v>559</v>
      </c>
      <c r="L4040" t="s">
        <v>514</v>
      </c>
      <c r="M4040">
        <v>21</v>
      </c>
    </row>
    <row r="4041" spans="1:13" x14ac:dyDescent="0.25">
      <c r="A4041" t="s">
        <v>526</v>
      </c>
      <c r="B4041" t="s">
        <v>522</v>
      </c>
      <c r="C4041" t="s">
        <v>517</v>
      </c>
      <c r="D4041" s="5" t="s">
        <v>559</v>
      </c>
      <c r="E4041" t="s">
        <v>513</v>
      </c>
      <c r="F4041">
        <v>1</v>
      </c>
      <c r="H4041" t="s">
        <v>540</v>
      </c>
      <c r="I4041" t="s">
        <v>524</v>
      </c>
      <c r="J4041" t="s">
        <v>517</v>
      </c>
      <c r="K4041" s="5" t="s">
        <v>559</v>
      </c>
      <c r="L4041" t="s">
        <v>513</v>
      </c>
      <c r="M4041">
        <v>1</v>
      </c>
    </row>
    <row r="4042" spans="1:13" x14ac:dyDescent="0.25">
      <c r="A4042" t="s">
        <v>526</v>
      </c>
      <c r="B4042" t="s">
        <v>522</v>
      </c>
      <c r="C4042" t="s">
        <v>518</v>
      </c>
      <c r="D4042" s="5" t="s">
        <v>559</v>
      </c>
      <c r="E4042" t="s">
        <v>513</v>
      </c>
      <c r="F4042">
        <v>4</v>
      </c>
      <c r="H4042" t="s">
        <v>540</v>
      </c>
      <c r="I4042" t="s">
        <v>525</v>
      </c>
      <c r="J4042" t="s">
        <v>515</v>
      </c>
      <c r="K4042" s="5" t="s">
        <v>559</v>
      </c>
      <c r="L4042" t="s">
        <v>513</v>
      </c>
      <c r="M4042">
        <v>1</v>
      </c>
    </row>
    <row r="4043" spans="1:13" x14ac:dyDescent="0.25">
      <c r="A4043" t="s">
        <v>526</v>
      </c>
      <c r="B4043" t="s">
        <v>522</v>
      </c>
      <c r="C4043" t="s">
        <v>518</v>
      </c>
      <c r="D4043" s="5" t="s">
        <v>559</v>
      </c>
      <c r="E4043" t="s">
        <v>514</v>
      </c>
      <c r="F4043">
        <v>2</v>
      </c>
      <c r="H4043" t="s">
        <v>540</v>
      </c>
      <c r="I4043" t="s">
        <v>525</v>
      </c>
      <c r="J4043" t="s">
        <v>515</v>
      </c>
      <c r="K4043" s="5" t="s">
        <v>559</v>
      </c>
      <c r="L4043" t="s">
        <v>514</v>
      </c>
      <c r="M4043">
        <v>1</v>
      </c>
    </row>
    <row r="4044" spans="1:13" x14ac:dyDescent="0.25">
      <c r="A4044" t="s">
        <v>526</v>
      </c>
      <c r="B4044" t="s">
        <v>522</v>
      </c>
      <c r="C4044" t="s">
        <v>519</v>
      </c>
      <c r="D4044" s="5" t="s">
        <v>559</v>
      </c>
      <c r="E4044" t="s">
        <v>514</v>
      </c>
      <c r="F4044">
        <v>3</v>
      </c>
      <c r="H4044" t="s">
        <v>540</v>
      </c>
      <c r="I4044" t="s">
        <v>525</v>
      </c>
      <c r="J4044" t="s">
        <v>527</v>
      </c>
      <c r="K4044" s="5" t="s">
        <v>559</v>
      </c>
      <c r="L4044" t="s">
        <v>513</v>
      </c>
      <c r="M4044">
        <v>1</v>
      </c>
    </row>
    <row r="4045" spans="1:13" x14ac:dyDescent="0.25">
      <c r="A4045" t="s">
        <v>526</v>
      </c>
      <c r="B4045" t="s">
        <v>523</v>
      </c>
      <c r="C4045" t="s">
        <v>511</v>
      </c>
      <c r="D4045" s="5" t="s">
        <v>559</v>
      </c>
      <c r="E4045" t="s">
        <v>514</v>
      </c>
      <c r="F4045">
        <v>2</v>
      </c>
      <c r="H4045" t="s">
        <v>540</v>
      </c>
      <c r="I4045" t="s">
        <v>525</v>
      </c>
      <c r="J4045" t="s">
        <v>527</v>
      </c>
      <c r="K4045" s="5" t="s">
        <v>559</v>
      </c>
      <c r="L4045" t="s">
        <v>514</v>
      </c>
      <c r="M4045">
        <v>1</v>
      </c>
    </row>
    <row r="4046" spans="1:13" x14ac:dyDescent="0.25">
      <c r="A4046" t="s">
        <v>526</v>
      </c>
      <c r="B4046" t="s">
        <v>523</v>
      </c>
      <c r="C4046" t="s">
        <v>515</v>
      </c>
      <c r="D4046" s="5" t="s">
        <v>559</v>
      </c>
      <c r="E4046" t="s">
        <v>513</v>
      </c>
      <c r="F4046">
        <v>29</v>
      </c>
      <c r="H4046" t="s">
        <v>541</v>
      </c>
      <c r="I4046" t="s">
        <v>510</v>
      </c>
      <c r="J4046" t="s">
        <v>511</v>
      </c>
      <c r="K4046" s="5" t="s">
        <v>559</v>
      </c>
      <c r="L4046" t="s">
        <v>513</v>
      </c>
      <c r="M4046">
        <v>61</v>
      </c>
    </row>
    <row r="4047" spans="1:13" x14ac:dyDescent="0.25">
      <c r="A4047" t="s">
        <v>526</v>
      </c>
      <c r="B4047" t="s">
        <v>523</v>
      </c>
      <c r="C4047" t="s">
        <v>515</v>
      </c>
      <c r="D4047" s="5" t="s">
        <v>559</v>
      </c>
      <c r="E4047" t="s">
        <v>514</v>
      </c>
      <c r="F4047">
        <v>57</v>
      </c>
      <c r="H4047" t="s">
        <v>541</v>
      </c>
      <c r="I4047" t="s">
        <v>510</v>
      </c>
      <c r="J4047" t="s">
        <v>511</v>
      </c>
      <c r="K4047" s="5" t="s">
        <v>559</v>
      </c>
      <c r="L4047" t="s">
        <v>514</v>
      </c>
      <c r="M4047">
        <v>94</v>
      </c>
    </row>
    <row r="4048" spans="1:13" x14ac:dyDescent="0.25">
      <c r="A4048" t="s">
        <v>526</v>
      </c>
      <c r="B4048" t="s">
        <v>523</v>
      </c>
      <c r="C4048" t="s">
        <v>518</v>
      </c>
      <c r="D4048" s="5" t="s">
        <v>559</v>
      </c>
      <c r="E4048" t="s">
        <v>513</v>
      </c>
      <c r="F4048">
        <v>1</v>
      </c>
      <c r="H4048" t="s">
        <v>541</v>
      </c>
      <c r="I4048" t="s">
        <v>510</v>
      </c>
      <c r="J4048" t="s">
        <v>515</v>
      </c>
      <c r="K4048" s="5" t="s">
        <v>559</v>
      </c>
      <c r="L4048" t="s">
        <v>513</v>
      </c>
      <c r="M4048">
        <v>93</v>
      </c>
    </row>
    <row r="4049" spans="1:13" x14ac:dyDescent="0.25">
      <c r="A4049" t="s">
        <v>526</v>
      </c>
      <c r="B4049" t="s">
        <v>523</v>
      </c>
      <c r="C4049" t="s">
        <v>518</v>
      </c>
      <c r="D4049" s="5" t="s">
        <v>559</v>
      </c>
      <c r="E4049" t="s">
        <v>514</v>
      </c>
      <c r="F4049">
        <v>4</v>
      </c>
      <c r="H4049" t="s">
        <v>541</v>
      </c>
      <c r="I4049" t="s">
        <v>510</v>
      </c>
      <c r="J4049" t="s">
        <v>515</v>
      </c>
      <c r="K4049" s="5" t="s">
        <v>559</v>
      </c>
      <c r="L4049" t="s">
        <v>514</v>
      </c>
      <c r="M4049">
        <v>129</v>
      </c>
    </row>
    <row r="4050" spans="1:13" x14ac:dyDescent="0.25">
      <c r="A4050" t="s">
        <v>526</v>
      </c>
      <c r="B4050" t="s">
        <v>524</v>
      </c>
      <c r="C4050" t="s">
        <v>511</v>
      </c>
      <c r="D4050" s="5" t="s">
        <v>559</v>
      </c>
      <c r="E4050" t="s">
        <v>513</v>
      </c>
      <c r="F4050">
        <v>3</v>
      </c>
      <c r="H4050" t="s">
        <v>541</v>
      </c>
      <c r="I4050" t="s">
        <v>510</v>
      </c>
      <c r="J4050" t="s">
        <v>527</v>
      </c>
      <c r="K4050" s="5" t="s">
        <v>559</v>
      </c>
      <c r="L4050" t="s">
        <v>513</v>
      </c>
      <c r="M4050">
        <v>3</v>
      </c>
    </row>
    <row r="4051" spans="1:13" x14ac:dyDescent="0.25">
      <c r="A4051" t="s">
        <v>526</v>
      </c>
      <c r="B4051" t="s">
        <v>524</v>
      </c>
      <c r="C4051" t="s">
        <v>511</v>
      </c>
      <c r="D4051" s="5" t="s">
        <v>559</v>
      </c>
      <c r="E4051" t="s">
        <v>514</v>
      </c>
      <c r="F4051">
        <v>4</v>
      </c>
      <c r="H4051" t="s">
        <v>541</v>
      </c>
      <c r="I4051" t="s">
        <v>510</v>
      </c>
      <c r="J4051" t="s">
        <v>527</v>
      </c>
      <c r="K4051" s="5" t="s">
        <v>559</v>
      </c>
      <c r="L4051" t="s">
        <v>514</v>
      </c>
      <c r="M4051">
        <v>3</v>
      </c>
    </row>
    <row r="4052" spans="1:13" x14ac:dyDescent="0.25">
      <c r="A4052" t="s">
        <v>526</v>
      </c>
      <c r="B4052" t="s">
        <v>524</v>
      </c>
      <c r="C4052" t="s">
        <v>515</v>
      </c>
      <c r="D4052" s="5" t="s">
        <v>559</v>
      </c>
      <c r="E4052" t="s">
        <v>513</v>
      </c>
      <c r="F4052">
        <v>55</v>
      </c>
      <c r="H4052" t="s">
        <v>541</v>
      </c>
      <c r="I4052" t="s">
        <v>510</v>
      </c>
      <c r="J4052" t="s">
        <v>517</v>
      </c>
      <c r="K4052" s="5" t="s">
        <v>559</v>
      </c>
      <c r="L4052" t="s">
        <v>513</v>
      </c>
      <c r="M4052">
        <v>8</v>
      </c>
    </row>
    <row r="4053" spans="1:13" x14ac:dyDescent="0.25">
      <c r="A4053" t="s">
        <v>526</v>
      </c>
      <c r="B4053" t="s">
        <v>524</v>
      </c>
      <c r="C4053" t="s">
        <v>515</v>
      </c>
      <c r="D4053" s="5" t="s">
        <v>559</v>
      </c>
      <c r="E4053" t="s">
        <v>514</v>
      </c>
      <c r="F4053">
        <v>76</v>
      </c>
      <c r="H4053" t="s">
        <v>541</v>
      </c>
      <c r="I4053" t="s">
        <v>510</v>
      </c>
      <c r="J4053" t="s">
        <v>517</v>
      </c>
      <c r="K4053" s="5" t="s">
        <v>559</v>
      </c>
      <c r="L4053" t="s">
        <v>514</v>
      </c>
      <c r="M4053">
        <v>39</v>
      </c>
    </row>
    <row r="4054" spans="1:13" x14ac:dyDescent="0.25">
      <c r="A4054" t="s">
        <v>526</v>
      </c>
      <c r="B4054" t="s">
        <v>524</v>
      </c>
      <c r="C4054" t="s">
        <v>527</v>
      </c>
      <c r="D4054" s="5" t="s">
        <v>559</v>
      </c>
      <c r="E4054" t="s">
        <v>513</v>
      </c>
      <c r="F4054">
        <v>1</v>
      </c>
      <c r="H4054" t="s">
        <v>541</v>
      </c>
      <c r="I4054" t="s">
        <v>510</v>
      </c>
      <c r="J4054" t="s">
        <v>518</v>
      </c>
      <c r="K4054" s="5" t="s">
        <v>559</v>
      </c>
      <c r="L4054" t="s">
        <v>513</v>
      </c>
      <c r="M4054">
        <v>6</v>
      </c>
    </row>
    <row r="4055" spans="1:13" x14ac:dyDescent="0.25">
      <c r="A4055" t="s">
        <v>526</v>
      </c>
      <c r="B4055" t="s">
        <v>524</v>
      </c>
      <c r="C4055" t="s">
        <v>517</v>
      </c>
      <c r="D4055" s="5" t="s">
        <v>559</v>
      </c>
      <c r="E4055" t="s">
        <v>513</v>
      </c>
      <c r="F4055">
        <v>1</v>
      </c>
      <c r="H4055" t="s">
        <v>541</v>
      </c>
      <c r="I4055" t="s">
        <v>510</v>
      </c>
      <c r="J4055" t="s">
        <v>518</v>
      </c>
      <c r="K4055" s="5" t="s">
        <v>559</v>
      </c>
      <c r="L4055" t="s">
        <v>514</v>
      </c>
      <c r="M4055">
        <v>13</v>
      </c>
    </row>
    <row r="4056" spans="1:13" x14ac:dyDescent="0.25">
      <c r="A4056" t="s">
        <v>526</v>
      </c>
      <c r="B4056" t="s">
        <v>524</v>
      </c>
      <c r="C4056" t="s">
        <v>518</v>
      </c>
      <c r="D4056" s="5" t="s">
        <v>559</v>
      </c>
      <c r="E4056" t="s">
        <v>513</v>
      </c>
      <c r="F4056">
        <v>3</v>
      </c>
      <c r="H4056" t="s">
        <v>541</v>
      </c>
      <c r="I4056" t="s">
        <v>510</v>
      </c>
      <c r="J4056" t="s">
        <v>530</v>
      </c>
      <c r="K4056" s="5" t="s">
        <v>559</v>
      </c>
      <c r="L4056" t="s">
        <v>513</v>
      </c>
      <c r="M4056">
        <v>1</v>
      </c>
    </row>
    <row r="4057" spans="1:13" x14ac:dyDescent="0.25">
      <c r="A4057" t="s">
        <v>526</v>
      </c>
      <c r="B4057" t="s">
        <v>524</v>
      </c>
      <c r="C4057" t="s">
        <v>518</v>
      </c>
      <c r="D4057" s="5" t="s">
        <v>559</v>
      </c>
      <c r="E4057" t="s">
        <v>514</v>
      </c>
      <c r="F4057">
        <v>1</v>
      </c>
      <c r="H4057" t="s">
        <v>541</v>
      </c>
      <c r="I4057" t="s">
        <v>510</v>
      </c>
      <c r="J4057" t="s">
        <v>519</v>
      </c>
      <c r="K4057" s="5" t="s">
        <v>559</v>
      </c>
      <c r="L4057" t="s">
        <v>513</v>
      </c>
      <c r="M4057">
        <v>10</v>
      </c>
    </row>
    <row r="4058" spans="1:13" x14ac:dyDescent="0.25">
      <c r="A4058" t="s">
        <v>526</v>
      </c>
      <c r="B4058" t="s">
        <v>525</v>
      </c>
      <c r="C4058" t="s">
        <v>511</v>
      </c>
      <c r="D4058" s="5" t="s">
        <v>559</v>
      </c>
      <c r="E4058" t="s">
        <v>514</v>
      </c>
      <c r="F4058">
        <v>1</v>
      </c>
      <c r="H4058" t="s">
        <v>541</v>
      </c>
      <c r="I4058" t="s">
        <v>510</v>
      </c>
      <c r="J4058" t="s">
        <v>519</v>
      </c>
      <c r="K4058" s="5" t="s">
        <v>559</v>
      </c>
      <c r="L4058" t="s">
        <v>514</v>
      </c>
      <c r="M4058">
        <v>46</v>
      </c>
    </row>
    <row r="4059" spans="1:13" x14ac:dyDescent="0.25">
      <c r="A4059" t="s">
        <v>526</v>
      </c>
      <c r="B4059" t="s">
        <v>525</v>
      </c>
      <c r="C4059" t="s">
        <v>515</v>
      </c>
      <c r="D4059" s="5" t="s">
        <v>559</v>
      </c>
      <c r="E4059" t="s">
        <v>513</v>
      </c>
      <c r="F4059">
        <v>5</v>
      </c>
      <c r="H4059" t="s">
        <v>541</v>
      </c>
      <c r="I4059" t="s">
        <v>520</v>
      </c>
      <c r="J4059" t="s">
        <v>511</v>
      </c>
      <c r="K4059" s="5" t="s">
        <v>559</v>
      </c>
      <c r="L4059" t="s">
        <v>513</v>
      </c>
      <c r="M4059">
        <v>1</v>
      </c>
    </row>
    <row r="4060" spans="1:13" x14ac:dyDescent="0.25">
      <c r="A4060" t="s">
        <v>526</v>
      </c>
      <c r="B4060" t="s">
        <v>525</v>
      </c>
      <c r="C4060" t="s">
        <v>515</v>
      </c>
      <c r="D4060" s="5" t="s">
        <v>559</v>
      </c>
      <c r="E4060" t="s">
        <v>514</v>
      </c>
      <c r="F4060">
        <v>9</v>
      </c>
      <c r="H4060" t="s">
        <v>541</v>
      </c>
      <c r="I4060" t="s">
        <v>520</v>
      </c>
      <c r="J4060" t="s">
        <v>511</v>
      </c>
      <c r="K4060" s="5" t="s">
        <v>559</v>
      </c>
      <c r="L4060" t="s">
        <v>514</v>
      </c>
      <c r="M4060">
        <v>3</v>
      </c>
    </row>
    <row r="4061" spans="1:13" x14ac:dyDescent="0.25">
      <c r="A4061" t="s">
        <v>526</v>
      </c>
      <c r="B4061" t="s">
        <v>525</v>
      </c>
      <c r="C4061" t="s">
        <v>518</v>
      </c>
      <c r="D4061" s="5" t="s">
        <v>559</v>
      </c>
      <c r="E4061" t="s">
        <v>513</v>
      </c>
      <c r="F4061">
        <v>2</v>
      </c>
      <c r="H4061" t="s">
        <v>541</v>
      </c>
      <c r="I4061" t="s">
        <v>520</v>
      </c>
      <c r="J4061" t="s">
        <v>515</v>
      </c>
      <c r="K4061" s="5" t="s">
        <v>559</v>
      </c>
      <c r="L4061" t="s">
        <v>513</v>
      </c>
      <c r="M4061">
        <v>203</v>
      </c>
    </row>
    <row r="4062" spans="1:13" x14ac:dyDescent="0.25">
      <c r="A4062" t="s">
        <v>526</v>
      </c>
      <c r="B4062" t="s">
        <v>525</v>
      </c>
      <c r="C4062" t="s">
        <v>518</v>
      </c>
      <c r="D4062" s="5" t="s">
        <v>559</v>
      </c>
      <c r="E4062" t="s">
        <v>514</v>
      </c>
      <c r="F4062">
        <v>1</v>
      </c>
      <c r="H4062" t="s">
        <v>541</v>
      </c>
      <c r="I4062" t="s">
        <v>520</v>
      </c>
      <c r="J4062" t="s">
        <v>515</v>
      </c>
      <c r="K4062" s="5" t="s">
        <v>559</v>
      </c>
      <c r="L4062" t="s">
        <v>516</v>
      </c>
      <c r="M4062">
        <v>1</v>
      </c>
    </row>
    <row r="4063" spans="1:13" x14ac:dyDescent="0.25">
      <c r="A4063" t="s">
        <v>528</v>
      </c>
      <c r="B4063" t="s">
        <v>510</v>
      </c>
      <c r="C4063" t="s">
        <v>511</v>
      </c>
      <c r="D4063" s="5" t="s">
        <v>559</v>
      </c>
      <c r="E4063" t="s">
        <v>513</v>
      </c>
      <c r="F4063">
        <v>67</v>
      </c>
      <c r="H4063" t="s">
        <v>541</v>
      </c>
      <c r="I4063" t="s">
        <v>520</v>
      </c>
      <c r="J4063" t="s">
        <v>515</v>
      </c>
      <c r="K4063" s="5" t="s">
        <v>559</v>
      </c>
      <c r="L4063" t="s">
        <v>514</v>
      </c>
      <c r="M4063">
        <v>325</v>
      </c>
    </row>
    <row r="4064" spans="1:13" x14ac:dyDescent="0.25">
      <c r="A4064" t="s">
        <v>528</v>
      </c>
      <c r="B4064" t="s">
        <v>510</v>
      </c>
      <c r="C4064" t="s">
        <v>511</v>
      </c>
      <c r="D4064" s="5" t="s">
        <v>559</v>
      </c>
      <c r="E4064" t="s">
        <v>514</v>
      </c>
      <c r="F4064">
        <v>116</v>
      </c>
      <c r="H4064" t="s">
        <v>541</v>
      </c>
      <c r="I4064" t="s">
        <v>520</v>
      </c>
      <c r="J4064" t="s">
        <v>517</v>
      </c>
      <c r="K4064" s="5" t="s">
        <v>559</v>
      </c>
      <c r="L4064" t="s">
        <v>513</v>
      </c>
      <c r="M4064">
        <v>3</v>
      </c>
    </row>
    <row r="4065" spans="1:13" x14ac:dyDescent="0.25">
      <c r="A4065" t="s">
        <v>528</v>
      </c>
      <c r="B4065" t="s">
        <v>510</v>
      </c>
      <c r="C4065" t="s">
        <v>515</v>
      </c>
      <c r="D4065" s="5" t="s">
        <v>559</v>
      </c>
      <c r="E4065" t="s">
        <v>513</v>
      </c>
      <c r="F4065">
        <v>184</v>
      </c>
      <c r="H4065" t="s">
        <v>541</v>
      </c>
      <c r="I4065" t="s">
        <v>520</v>
      </c>
      <c r="J4065" t="s">
        <v>517</v>
      </c>
      <c r="K4065" s="5" t="s">
        <v>559</v>
      </c>
      <c r="L4065" t="s">
        <v>514</v>
      </c>
      <c r="M4065">
        <v>3</v>
      </c>
    </row>
    <row r="4066" spans="1:13" x14ac:dyDescent="0.25">
      <c r="A4066" t="s">
        <v>528</v>
      </c>
      <c r="B4066" t="s">
        <v>510</v>
      </c>
      <c r="C4066" t="s">
        <v>515</v>
      </c>
      <c r="D4066" s="5" t="s">
        <v>559</v>
      </c>
      <c r="E4066" t="s">
        <v>514</v>
      </c>
      <c r="F4066">
        <v>213</v>
      </c>
      <c r="H4066" t="s">
        <v>541</v>
      </c>
      <c r="I4066" t="s">
        <v>520</v>
      </c>
      <c r="J4066" t="s">
        <v>518</v>
      </c>
      <c r="K4066" s="5" t="s">
        <v>559</v>
      </c>
      <c r="L4066" t="s">
        <v>513</v>
      </c>
      <c r="M4066">
        <v>14</v>
      </c>
    </row>
    <row r="4067" spans="1:13" x14ac:dyDescent="0.25">
      <c r="A4067" t="s">
        <v>528</v>
      </c>
      <c r="B4067" t="s">
        <v>510</v>
      </c>
      <c r="C4067" t="s">
        <v>527</v>
      </c>
      <c r="D4067" s="5" t="s">
        <v>559</v>
      </c>
      <c r="E4067" t="s">
        <v>514</v>
      </c>
      <c r="F4067">
        <v>1</v>
      </c>
      <c r="H4067" t="s">
        <v>541</v>
      </c>
      <c r="I4067" t="s">
        <v>520</v>
      </c>
      <c r="J4067" t="s">
        <v>518</v>
      </c>
      <c r="K4067" s="5" t="s">
        <v>559</v>
      </c>
      <c r="L4067" t="s">
        <v>514</v>
      </c>
      <c r="M4067">
        <v>6</v>
      </c>
    </row>
    <row r="4068" spans="1:13" x14ac:dyDescent="0.25">
      <c r="A4068" t="s">
        <v>528</v>
      </c>
      <c r="B4068" t="s">
        <v>510</v>
      </c>
      <c r="C4068" t="s">
        <v>517</v>
      </c>
      <c r="D4068" s="5" t="s">
        <v>559</v>
      </c>
      <c r="E4068" t="s">
        <v>513</v>
      </c>
      <c r="F4068">
        <v>11</v>
      </c>
      <c r="H4068" t="s">
        <v>541</v>
      </c>
      <c r="I4068" t="s">
        <v>520</v>
      </c>
      <c r="J4068" t="s">
        <v>519</v>
      </c>
      <c r="K4068" s="5" t="s">
        <v>559</v>
      </c>
      <c r="L4068" t="s">
        <v>513</v>
      </c>
      <c r="M4068">
        <v>2</v>
      </c>
    </row>
    <row r="4069" spans="1:13" x14ac:dyDescent="0.25">
      <c r="A4069" t="s">
        <v>528</v>
      </c>
      <c r="B4069" t="s">
        <v>510</v>
      </c>
      <c r="C4069" t="s">
        <v>517</v>
      </c>
      <c r="D4069" s="5" t="s">
        <v>559</v>
      </c>
      <c r="E4069" t="s">
        <v>514</v>
      </c>
      <c r="F4069">
        <v>41</v>
      </c>
      <c r="H4069" t="s">
        <v>541</v>
      </c>
      <c r="I4069" t="s">
        <v>520</v>
      </c>
      <c r="J4069" t="s">
        <v>519</v>
      </c>
      <c r="K4069" s="5" t="s">
        <v>559</v>
      </c>
      <c r="L4069" t="s">
        <v>514</v>
      </c>
      <c r="M4069">
        <v>1</v>
      </c>
    </row>
    <row r="4070" spans="1:13" x14ac:dyDescent="0.25">
      <c r="A4070" t="s">
        <v>528</v>
      </c>
      <c r="B4070" t="s">
        <v>510</v>
      </c>
      <c r="C4070" t="s">
        <v>518</v>
      </c>
      <c r="D4070" s="5" t="s">
        <v>559</v>
      </c>
      <c r="E4070" t="s">
        <v>513</v>
      </c>
      <c r="F4070">
        <v>7</v>
      </c>
      <c r="H4070" t="s">
        <v>541</v>
      </c>
      <c r="I4070" t="s">
        <v>521</v>
      </c>
      <c r="J4070" t="s">
        <v>511</v>
      </c>
      <c r="K4070" s="5" t="s">
        <v>559</v>
      </c>
      <c r="L4070" t="s">
        <v>513</v>
      </c>
      <c r="M4070">
        <v>2</v>
      </c>
    </row>
    <row r="4071" spans="1:13" x14ac:dyDescent="0.25">
      <c r="A4071" t="s">
        <v>528</v>
      </c>
      <c r="B4071" t="s">
        <v>510</v>
      </c>
      <c r="C4071" t="s">
        <v>518</v>
      </c>
      <c r="D4071" s="5" t="s">
        <v>559</v>
      </c>
      <c r="E4071" t="s">
        <v>514</v>
      </c>
      <c r="F4071">
        <v>4</v>
      </c>
      <c r="H4071" t="s">
        <v>541</v>
      </c>
      <c r="I4071" t="s">
        <v>521</v>
      </c>
      <c r="J4071" t="s">
        <v>511</v>
      </c>
      <c r="K4071" s="5" t="s">
        <v>559</v>
      </c>
      <c r="L4071" t="s">
        <v>514</v>
      </c>
      <c r="M4071">
        <v>1</v>
      </c>
    </row>
    <row r="4072" spans="1:13" x14ac:dyDescent="0.25">
      <c r="A4072" t="s">
        <v>528</v>
      </c>
      <c r="B4072" t="s">
        <v>510</v>
      </c>
      <c r="C4072" t="s">
        <v>530</v>
      </c>
      <c r="D4072" s="5" t="s">
        <v>559</v>
      </c>
      <c r="E4072" t="s">
        <v>514</v>
      </c>
      <c r="F4072">
        <v>1</v>
      </c>
      <c r="H4072" t="s">
        <v>541</v>
      </c>
      <c r="I4072" t="s">
        <v>521</v>
      </c>
      <c r="J4072" t="s">
        <v>519</v>
      </c>
      <c r="K4072" s="5" t="s">
        <v>559</v>
      </c>
      <c r="L4072" t="s">
        <v>514</v>
      </c>
      <c r="M4072">
        <v>1</v>
      </c>
    </row>
    <row r="4073" spans="1:13" x14ac:dyDescent="0.25">
      <c r="A4073" t="s">
        <v>528</v>
      </c>
      <c r="B4073" t="s">
        <v>510</v>
      </c>
      <c r="C4073" t="s">
        <v>519</v>
      </c>
      <c r="D4073" s="5" t="s">
        <v>559</v>
      </c>
      <c r="E4073" t="s">
        <v>513</v>
      </c>
      <c r="F4073">
        <v>2</v>
      </c>
      <c r="H4073" t="s">
        <v>541</v>
      </c>
      <c r="I4073" t="s">
        <v>522</v>
      </c>
      <c r="J4073" t="s">
        <v>533</v>
      </c>
      <c r="K4073" s="5" t="s">
        <v>559</v>
      </c>
      <c r="L4073" t="s">
        <v>513</v>
      </c>
      <c r="M4073">
        <v>1</v>
      </c>
    </row>
    <row r="4074" spans="1:13" x14ac:dyDescent="0.25">
      <c r="A4074" t="s">
        <v>528</v>
      </c>
      <c r="B4074" t="s">
        <v>510</v>
      </c>
      <c r="C4074" t="s">
        <v>519</v>
      </c>
      <c r="D4074" s="5" t="s">
        <v>559</v>
      </c>
      <c r="E4074" t="s">
        <v>514</v>
      </c>
      <c r="F4074">
        <v>33</v>
      </c>
      <c r="H4074" t="s">
        <v>541</v>
      </c>
      <c r="I4074" t="s">
        <v>522</v>
      </c>
      <c r="J4074" t="s">
        <v>511</v>
      </c>
      <c r="K4074" s="5" t="s">
        <v>559</v>
      </c>
      <c r="L4074" t="s">
        <v>513</v>
      </c>
      <c r="M4074">
        <v>7</v>
      </c>
    </row>
    <row r="4075" spans="1:13" x14ac:dyDescent="0.25">
      <c r="A4075" t="s">
        <v>528</v>
      </c>
      <c r="B4075" t="s">
        <v>520</v>
      </c>
      <c r="C4075" t="s">
        <v>511</v>
      </c>
      <c r="D4075" s="5" t="s">
        <v>559</v>
      </c>
      <c r="E4075" t="s">
        <v>514</v>
      </c>
      <c r="F4075">
        <v>3</v>
      </c>
      <c r="H4075" t="s">
        <v>541</v>
      </c>
      <c r="I4075" t="s">
        <v>522</v>
      </c>
      <c r="J4075" t="s">
        <v>511</v>
      </c>
      <c r="K4075" s="5" t="s">
        <v>559</v>
      </c>
      <c r="L4075" t="s">
        <v>514</v>
      </c>
      <c r="M4075">
        <v>5</v>
      </c>
    </row>
    <row r="4076" spans="1:13" x14ac:dyDescent="0.25">
      <c r="A4076" t="s">
        <v>528</v>
      </c>
      <c r="B4076" t="s">
        <v>520</v>
      </c>
      <c r="C4076" t="s">
        <v>515</v>
      </c>
      <c r="D4076" s="5" t="s">
        <v>559</v>
      </c>
      <c r="E4076" t="s">
        <v>513</v>
      </c>
      <c r="F4076">
        <v>88</v>
      </c>
      <c r="H4076" t="s">
        <v>541</v>
      </c>
      <c r="I4076" t="s">
        <v>522</v>
      </c>
      <c r="J4076" t="s">
        <v>515</v>
      </c>
      <c r="K4076" s="5" t="s">
        <v>559</v>
      </c>
      <c r="L4076" t="s">
        <v>513</v>
      </c>
      <c r="M4076">
        <v>39</v>
      </c>
    </row>
    <row r="4077" spans="1:13" x14ac:dyDescent="0.25">
      <c r="A4077" t="s">
        <v>528</v>
      </c>
      <c r="B4077" t="s">
        <v>520</v>
      </c>
      <c r="C4077" t="s">
        <v>515</v>
      </c>
      <c r="D4077" s="5" t="s">
        <v>559</v>
      </c>
      <c r="E4077" t="s">
        <v>514</v>
      </c>
      <c r="F4077">
        <v>137</v>
      </c>
      <c r="H4077" t="s">
        <v>541</v>
      </c>
      <c r="I4077" t="s">
        <v>522</v>
      </c>
      <c r="J4077" t="s">
        <v>515</v>
      </c>
      <c r="K4077" s="5" t="s">
        <v>559</v>
      </c>
      <c r="L4077" t="s">
        <v>514</v>
      </c>
      <c r="M4077">
        <v>35</v>
      </c>
    </row>
    <row r="4078" spans="1:13" x14ac:dyDescent="0.25">
      <c r="A4078" t="s">
        <v>528</v>
      </c>
      <c r="B4078" t="s">
        <v>520</v>
      </c>
      <c r="C4078" t="s">
        <v>517</v>
      </c>
      <c r="D4078" s="5" t="s">
        <v>559</v>
      </c>
      <c r="E4078" t="s">
        <v>513</v>
      </c>
      <c r="F4078">
        <v>4</v>
      </c>
      <c r="H4078" t="s">
        <v>541</v>
      </c>
      <c r="I4078" t="s">
        <v>522</v>
      </c>
      <c r="J4078" t="s">
        <v>527</v>
      </c>
      <c r="K4078" s="5" t="s">
        <v>559</v>
      </c>
      <c r="L4078" t="s">
        <v>514</v>
      </c>
      <c r="M4078">
        <v>1</v>
      </c>
    </row>
    <row r="4079" spans="1:13" x14ac:dyDescent="0.25">
      <c r="A4079" t="s">
        <v>528</v>
      </c>
      <c r="B4079" t="s">
        <v>520</v>
      </c>
      <c r="C4079" t="s">
        <v>517</v>
      </c>
      <c r="D4079" s="5" t="s">
        <v>559</v>
      </c>
      <c r="E4079" t="s">
        <v>514</v>
      </c>
      <c r="F4079">
        <v>4</v>
      </c>
      <c r="H4079" t="s">
        <v>541</v>
      </c>
      <c r="I4079" t="s">
        <v>522</v>
      </c>
      <c r="J4079" t="s">
        <v>517</v>
      </c>
      <c r="K4079" s="5" t="s">
        <v>559</v>
      </c>
      <c r="L4079" t="s">
        <v>513</v>
      </c>
      <c r="M4079">
        <v>1</v>
      </c>
    </row>
    <row r="4080" spans="1:13" x14ac:dyDescent="0.25">
      <c r="A4080" t="s">
        <v>528</v>
      </c>
      <c r="B4080" t="s">
        <v>520</v>
      </c>
      <c r="C4080" t="s">
        <v>518</v>
      </c>
      <c r="D4080" s="5" t="s">
        <v>559</v>
      </c>
      <c r="E4080" t="s">
        <v>513</v>
      </c>
      <c r="F4080">
        <v>2</v>
      </c>
      <c r="H4080" t="s">
        <v>541</v>
      </c>
      <c r="I4080" t="s">
        <v>522</v>
      </c>
      <c r="J4080" t="s">
        <v>517</v>
      </c>
      <c r="K4080" s="5" t="s">
        <v>559</v>
      </c>
      <c r="L4080" t="s">
        <v>514</v>
      </c>
      <c r="M4080">
        <v>1</v>
      </c>
    </row>
    <row r="4081" spans="1:13" x14ac:dyDescent="0.25">
      <c r="A4081" t="s">
        <v>528</v>
      </c>
      <c r="B4081" t="s">
        <v>520</v>
      </c>
      <c r="C4081" t="s">
        <v>519</v>
      </c>
      <c r="D4081" s="5" t="s">
        <v>559</v>
      </c>
      <c r="E4081" t="s">
        <v>514</v>
      </c>
      <c r="F4081">
        <v>1</v>
      </c>
      <c r="H4081" t="s">
        <v>541</v>
      </c>
      <c r="I4081" t="s">
        <v>522</v>
      </c>
      <c r="J4081" t="s">
        <v>518</v>
      </c>
      <c r="K4081" s="5" t="s">
        <v>559</v>
      </c>
      <c r="L4081" t="s">
        <v>513</v>
      </c>
      <c r="M4081">
        <v>2</v>
      </c>
    </row>
    <row r="4082" spans="1:13" x14ac:dyDescent="0.25">
      <c r="A4082" t="s">
        <v>528</v>
      </c>
      <c r="B4082" t="s">
        <v>521</v>
      </c>
      <c r="C4082" t="s">
        <v>511</v>
      </c>
      <c r="D4082" s="5" t="s">
        <v>559</v>
      </c>
      <c r="E4082" t="s">
        <v>513</v>
      </c>
      <c r="F4082">
        <v>1</v>
      </c>
      <c r="H4082" t="s">
        <v>541</v>
      </c>
      <c r="I4082" t="s">
        <v>522</v>
      </c>
      <c r="J4082" t="s">
        <v>518</v>
      </c>
      <c r="K4082" s="5" t="s">
        <v>559</v>
      </c>
      <c r="L4082" t="s">
        <v>514</v>
      </c>
      <c r="M4082">
        <v>3</v>
      </c>
    </row>
    <row r="4083" spans="1:13" x14ac:dyDescent="0.25">
      <c r="A4083" t="s">
        <v>528</v>
      </c>
      <c r="B4083" t="s">
        <v>521</v>
      </c>
      <c r="C4083" t="s">
        <v>511</v>
      </c>
      <c r="D4083" s="5" t="s">
        <v>559</v>
      </c>
      <c r="E4083" t="s">
        <v>514</v>
      </c>
      <c r="F4083">
        <v>6</v>
      </c>
      <c r="H4083" t="s">
        <v>541</v>
      </c>
      <c r="I4083" t="s">
        <v>522</v>
      </c>
      <c r="J4083" t="s">
        <v>519</v>
      </c>
      <c r="K4083" s="5" t="s">
        <v>559</v>
      </c>
      <c r="L4083" t="s">
        <v>514</v>
      </c>
      <c r="M4083">
        <v>1</v>
      </c>
    </row>
    <row r="4084" spans="1:13" x14ac:dyDescent="0.25">
      <c r="A4084" t="s">
        <v>528</v>
      </c>
      <c r="B4084" t="s">
        <v>521</v>
      </c>
      <c r="C4084" t="s">
        <v>515</v>
      </c>
      <c r="D4084" s="5" t="s">
        <v>559</v>
      </c>
      <c r="E4084" t="s">
        <v>513</v>
      </c>
      <c r="F4084">
        <v>1</v>
      </c>
      <c r="H4084" t="s">
        <v>541</v>
      </c>
      <c r="I4084" t="s">
        <v>523</v>
      </c>
      <c r="J4084" t="s">
        <v>511</v>
      </c>
      <c r="K4084" s="5" t="s">
        <v>559</v>
      </c>
      <c r="L4084" t="s">
        <v>513</v>
      </c>
      <c r="M4084">
        <v>1</v>
      </c>
    </row>
    <row r="4085" spans="1:13" x14ac:dyDescent="0.25">
      <c r="A4085" t="s">
        <v>528</v>
      </c>
      <c r="B4085" t="s">
        <v>521</v>
      </c>
      <c r="C4085" t="s">
        <v>515</v>
      </c>
      <c r="D4085" s="5" t="s">
        <v>559</v>
      </c>
      <c r="E4085" t="s">
        <v>514</v>
      </c>
      <c r="F4085">
        <v>2</v>
      </c>
      <c r="H4085" t="s">
        <v>541</v>
      </c>
      <c r="I4085" t="s">
        <v>523</v>
      </c>
      <c r="J4085" t="s">
        <v>511</v>
      </c>
      <c r="K4085" s="5" t="s">
        <v>559</v>
      </c>
      <c r="L4085" t="s">
        <v>514</v>
      </c>
      <c r="M4085">
        <v>3</v>
      </c>
    </row>
    <row r="4086" spans="1:13" x14ac:dyDescent="0.25">
      <c r="A4086" t="s">
        <v>528</v>
      </c>
      <c r="B4086" t="s">
        <v>521</v>
      </c>
      <c r="C4086" t="s">
        <v>517</v>
      </c>
      <c r="D4086" s="5" t="s">
        <v>559</v>
      </c>
      <c r="E4086" t="s">
        <v>514</v>
      </c>
      <c r="F4086">
        <v>1</v>
      </c>
      <c r="H4086" t="s">
        <v>541</v>
      </c>
      <c r="I4086" t="s">
        <v>523</v>
      </c>
      <c r="J4086" t="s">
        <v>515</v>
      </c>
      <c r="K4086" s="5" t="s">
        <v>559</v>
      </c>
      <c r="L4086" t="s">
        <v>513</v>
      </c>
      <c r="M4086">
        <v>34</v>
      </c>
    </row>
    <row r="4087" spans="1:13" x14ac:dyDescent="0.25">
      <c r="A4087" t="s">
        <v>528</v>
      </c>
      <c r="B4087" t="s">
        <v>522</v>
      </c>
      <c r="C4087" t="s">
        <v>511</v>
      </c>
      <c r="D4087" s="5" t="s">
        <v>559</v>
      </c>
      <c r="E4087" t="s">
        <v>513</v>
      </c>
      <c r="F4087">
        <v>5</v>
      </c>
      <c r="H4087" t="s">
        <v>541</v>
      </c>
      <c r="I4087" t="s">
        <v>523</v>
      </c>
      <c r="J4087" t="s">
        <v>515</v>
      </c>
      <c r="K4087" s="5" t="s">
        <v>559</v>
      </c>
      <c r="L4087" t="s">
        <v>514</v>
      </c>
      <c r="M4087">
        <v>30</v>
      </c>
    </row>
    <row r="4088" spans="1:13" x14ac:dyDescent="0.25">
      <c r="A4088" t="s">
        <v>528</v>
      </c>
      <c r="B4088" t="s">
        <v>522</v>
      </c>
      <c r="C4088" t="s">
        <v>511</v>
      </c>
      <c r="D4088" s="5" t="s">
        <v>559</v>
      </c>
      <c r="E4088" t="s">
        <v>514</v>
      </c>
      <c r="F4088">
        <v>4</v>
      </c>
      <c r="H4088" t="s">
        <v>541</v>
      </c>
      <c r="I4088" t="s">
        <v>523</v>
      </c>
      <c r="J4088" t="s">
        <v>518</v>
      </c>
      <c r="K4088" s="5" t="s">
        <v>559</v>
      </c>
      <c r="L4088" t="s">
        <v>513</v>
      </c>
      <c r="M4088">
        <v>3</v>
      </c>
    </row>
    <row r="4089" spans="1:13" x14ac:dyDescent="0.25">
      <c r="A4089" t="s">
        <v>528</v>
      </c>
      <c r="B4089" t="s">
        <v>522</v>
      </c>
      <c r="C4089" t="s">
        <v>515</v>
      </c>
      <c r="D4089" s="5" t="s">
        <v>559</v>
      </c>
      <c r="E4089" t="s">
        <v>513</v>
      </c>
      <c r="F4089">
        <v>35</v>
      </c>
      <c r="H4089" t="s">
        <v>541</v>
      </c>
      <c r="I4089" t="s">
        <v>523</v>
      </c>
      <c r="J4089" t="s">
        <v>518</v>
      </c>
      <c r="K4089" s="5" t="s">
        <v>559</v>
      </c>
      <c r="L4089" t="s">
        <v>514</v>
      </c>
      <c r="M4089">
        <v>3</v>
      </c>
    </row>
    <row r="4090" spans="1:13" x14ac:dyDescent="0.25">
      <c r="A4090" t="s">
        <v>528</v>
      </c>
      <c r="B4090" t="s">
        <v>522</v>
      </c>
      <c r="C4090" t="s">
        <v>515</v>
      </c>
      <c r="D4090" s="5" t="s">
        <v>559</v>
      </c>
      <c r="E4090" t="s">
        <v>514</v>
      </c>
      <c r="F4090">
        <v>34</v>
      </c>
      <c r="H4090" t="s">
        <v>541</v>
      </c>
      <c r="I4090" t="s">
        <v>524</v>
      </c>
      <c r="J4090" t="s">
        <v>511</v>
      </c>
      <c r="K4090" s="5" t="s">
        <v>559</v>
      </c>
      <c r="L4090" t="s">
        <v>513</v>
      </c>
      <c r="M4090">
        <v>2</v>
      </c>
    </row>
    <row r="4091" spans="1:13" x14ac:dyDescent="0.25">
      <c r="A4091" t="s">
        <v>528</v>
      </c>
      <c r="B4091" t="s">
        <v>522</v>
      </c>
      <c r="C4091" t="s">
        <v>517</v>
      </c>
      <c r="D4091" s="5" t="s">
        <v>559</v>
      </c>
      <c r="E4091" t="s">
        <v>514</v>
      </c>
      <c r="F4091">
        <v>3</v>
      </c>
      <c r="H4091" t="s">
        <v>541</v>
      </c>
      <c r="I4091" t="s">
        <v>524</v>
      </c>
      <c r="J4091" t="s">
        <v>511</v>
      </c>
      <c r="K4091" s="5" t="s">
        <v>559</v>
      </c>
      <c r="L4091" t="s">
        <v>514</v>
      </c>
      <c r="M4091">
        <v>3</v>
      </c>
    </row>
    <row r="4092" spans="1:13" x14ac:dyDescent="0.25">
      <c r="A4092" t="s">
        <v>528</v>
      </c>
      <c r="B4092" t="s">
        <v>522</v>
      </c>
      <c r="C4092" t="s">
        <v>519</v>
      </c>
      <c r="D4092" s="5" t="s">
        <v>559</v>
      </c>
      <c r="E4092" t="s">
        <v>513</v>
      </c>
      <c r="F4092">
        <v>1</v>
      </c>
      <c r="H4092" t="s">
        <v>541</v>
      </c>
      <c r="I4092" t="s">
        <v>524</v>
      </c>
      <c r="J4092" t="s">
        <v>515</v>
      </c>
      <c r="K4092" s="5" t="s">
        <v>559</v>
      </c>
      <c r="L4092" t="s">
        <v>513</v>
      </c>
      <c r="M4092">
        <v>40</v>
      </c>
    </row>
    <row r="4093" spans="1:13" x14ac:dyDescent="0.25">
      <c r="A4093" t="s">
        <v>528</v>
      </c>
      <c r="B4093" t="s">
        <v>523</v>
      </c>
      <c r="C4093" t="s">
        <v>511</v>
      </c>
      <c r="D4093" s="5" t="s">
        <v>559</v>
      </c>
      <c r="E4093" t="s">
        <v>514</v>
      </c>
      <c r="F4093">
        <v>2</v>
      </c>
      <c r="H4093" t="s">
        <v>541</v>
      </c>
      <c r="I4093" t="s">
        <v>524</v>
      </c>
      <c r="J4093" t="s">
        <v>515</v>
      </c>
      <c r="K4093" s="5" t="s">
        <v>559</v>
      </c>
      <c r="L4093" t="s">
        <v>514</v>
      </c>
      <c r="M4093">
        <v>43</v>
      </c>
    </row>
    <row r="4094" spans="1:13" x14ac:dyDescent="0.25">
      <c r="A4094" t="s">
        <v>528</v>
      </c>
      <c r="B4094" t="s">
        <v>523</v>
      </c>
      <c r="C4094" t="s">
        <v>515</v>
      </c>
      <c r="D4094" s="5" t="s">
        <v>559</v>
      </c>
      <c r="E4094" t="s">
        <v>513</v>
      </c>
      <c r="F4094">
        <v>43</v>
      </c>
      <c r="H4094" t="s">
        <v>541</v>
      </c>
      <c r="I4094" t="s">
        <v>524</v>
      </c>
      <c r="J4094" t="s">
        <v>517</v>
      </c>
      <c r="K4094" s="5" t="s">
        <v>559</v>
      </c>
      <c r="L4094" t="s">
        <v>513</v>
      </c>
      <c r="M4094">
        <v>2</v>
      </c>
    </row>
    <row r="4095" spans="1:13" x14ac:dyDescent="0.25">
      <c r="A4095" t="s">
        <v>528</v>
      </c>
      <c r="B4095" t="s">
        <v>523</v>
      </c>
      <c r="C4095" t="s">
        <v>515</v>
      </c>
      <c r="D4095" s="5" t="s">
        <v>559</v>
      </c>
      <c r="E4095" t="s">
        <v>514</v>
      </c>
      <c r="F4095">
        <v>92</v>
      </c>
      <c r="H4095" t="s">
        <v>541</v>
      </c>
      <c r="I4095" t="s">
        <v>524</v>
      </c>
      <c r="J4095" t="s">
        <v>517</v>
      </c>
      <c r="K4095" s="5" t="s">
        <v>559</v>
      </c>
      <c r="L4095" t="s">
        <v>514</v>
      </c>
      <c r="M4095">
        <v>2</v>
      </c>
    </row>
    <row r="4096" spans="1:13" x14ac:dyDescent="0.25">
      <c r="A4096" t="s">
        <v>528</v>
      </c>
      <c r="B4096" t="s">
        <v>523</v>
      </c>
      <c r="C4096" t="s">
        <v>517</v>
      </c>
      <c r="D4096" s="5" t="s">
        <v>559</v>
      </c>
      <c r="E4096" t="s">
        <v>513</v>
      </c>
      <c r="F4096">
        <v>2</v>
      </c>
      <c r="H4096" t="s">
        <v>541</v>
      </c>
      <c r="I4096" t="s">
        <v>524</v>
      </c>
      <c r="J4096" t="s">
        <v>518</v>
      </c>
      <c r="K4096" s="5" t="s">
        <v>559</v>
      </c>
      <c r="L4096" t="s">
        <v>514</v>
      </c>
      <c r="M4096">
        <v>1</v>
      </c>
    </row>
    <row r="4097" spans="1:13" x14ac:dyDescent="0.25">
      <c r="A4097" t="s">
        <v>528</v>
      </c>
      <c r="B4097" t="s">
        <v>523</v>
      </c>
      <c r="C4097" t="s">
        <v>518</v>
      </c>
      <c r="D4097" s="5" t="s">
        <v>559</v>
      </c>
      <c r="E4097" t="s">
        <v>514</v>
      </c>
      <c r="F4097">
        <v>1</v>
      </c>
      <c r="H4097" t="s">
        <v>541</v>
      </c>
      <c r="I4097" t="s">
        <v>525</v>
      </c>
      <c r="J4097" t="s">
        <v>515</v>
      </c>
      <c r="K4097" s="5" t="s">
        <v>559</v>
      </c>
      <c r="L4097" t="s">
        <v>513</v>
      </c>
      <c r="M4097">
        <v>6</v>
      </c>
    </row>
    <row r="4098" spans="1:13" x14ac:dyDescent="0.25">
      <c r="A4098" t="s">
        <v>528</v>
      </c>
      <c r="B4098" t="s">
        <v>524</v>
      </c>
      <c r="C4098" t="s">
        <v>511</v>
      </c>
      <c r="D4098" s="5" t="s">
        <v>559</v>
      </c>
      <c r="E4098" t="s">
        <v>513</v>
      </c>
      <c r="F4098">
        <v>1</v>
      </c>
      <c r="H4098" t="s">
        <v>541</v>
      </c>
      <c r="I4098" t="s">
        <v>525</v>
      </c>
      <c r="J4098" t="s">
        <v>515</v>
      </c>
      <c r="K4098" s="5" t="s">
        <v>559</v>
      </c>
      <c r="L4098" t="s">
        <v>514</v>
      </c>
      <c r="M4098">
        <v>9</v>
      </c>
    </row>
    <row r="4099" spans="1:13" x14ac:dyDescent="0.25">
      <c r="A4099" t="s">
        <v>528</v>
      </c>
      <c r="B4099" t="s">
        <v>524</v>
      </c>
      <c r="C4099" t="s">
        <v>511</v>
      </c>
      <c r="D4099" s="5" t="s">
        <v>559</v>
      </c>
      <c r="E4099" t="s">
        <v>514</v>
      </c>
      <c r="F4099">
        <v>2</v>
      </c>
      <c r="H4099" t="s">
        <v>541</v>
      </c>
      <c r="I4099" t="s">
        <v>525</v>
      </c>
      <c r="J4099" t="s">
        <v>517</v>
      </c>
      <c r="K4099" s="5" t="s">
        <v>559</v>
      </c>
      <c r="L4099" t="s">
        <v>514</v>
      </c>
      <c r="M4099">
        <v>1</v>
      </c>
    </row>
    <row r="4100" spans="1:13" x14ac:dyDescent="0.25">
      <c r="A4100" t="s">
        <v>528</v>
      </c>
      <c r="B4100" t="s">
        <v>524</v>
      </c>
      <c r="C4100" t="s">
        <v>515</v>
      </c>
      <c r="D4100" s="5" t="s">
        <v>559</v>
      </c>
      <c r="E4100" t="s">
        <v>513</v>
      </c>
      <c r="F4100">
        <v>54</v>
      </c>
      <c r="H4100" t="s">
        <v>541</v>
      </c>
      <c r="I4100" t="s">
        <v>525</v>
      </c>
      <c r="J4100" t="s">
        <v>518</v>
      </c>
      <c r="K4100" s="5" t="s">
        <v>559</v>
      </c>
      <c r="L4100" t="s">
        <v>514</v>
      </c>
      <c r="M4100">
        <v>3</v>
      </c>
    </row>
    <row r="4101" spans="1:13" x14ac:dyDescent="0.25">
      <c r="A4101" t="s">
        <v>528</v>
      </c>
      <c r="B4101" t="s">
        <v>524</v>
      </c>
      <c r="C4101" t="s">
        <v>515</v>
      </c>
      <c r="D4101" s="5" t="s">
        <v>559</v>
      </c>
      <c r="E4101" t="s">
        <v>514</v>
      </c>
      <c r="F4101">
        <v>72</v>
      </c>
      <c r="H4101" t="s">
        <v>542</v>
      </c>
      <c r="I4101" t="s">
        <v>510</v>
      </c>
      <c r="J4101" t="s">
        <v>511</v>
      </c>
      <c r="K4101" s="5" t="s">
        <v>559</v>
      </c>
      <c r="L4101" t="s">
        <v>513</v>
      </c>
      <c r="M4101">
        <v>62</v>
      </c>
    </row>
    <row r="4102" spans="1:13" x14ac:dyDescent="0.25">
      <c r="A4102" t="s">
        <v>528</v>
      </c>
      <c r="B4102" t="s">
        <v>524</v>
      </c>
      <c r="C4102" t="s">
        <v>517</v>
      </c>
      <c r="D4102" s="5" t="s">
        <v>559</v>
      </c>
      <c r="E4102" t="s">
        <v>513</v>
      </c>
      <c r="F4102">
        <v>2</v>
      </c>
      <c r="H4102" t="s">
        <v>542</v>
      </c>
      <c r="I4102" t="s">
        <v>510</v>
      </c>
      <c r="J4102" t="s">
        <v>511</v>
      </c>
      <c r="K4102" s="5" t="s">
        <v>559</v>
      </c>
      <c r="L4102" t="s">
        <v>514</v>
      </c>
      <c r="M4102">
        <v>129</v>
      </c>
    </row>
    <row r="4103" spans="1:13" x14ac:dyDescent="0.25">
      <c r="A4103" t="s">
        <v>528</v>
      </c>
      <c r="B4103" t="s">
        <v>524</v>
      </c>
      <c r="C4103" t="s">
        <v>517</v>
      </c>
      <c r="D4103" s="5" t="s">
        <v>559</v>
      </c>
      <c r="E4103" t="s">
        <v>514</v>
      </c>
      <c r="F4103">
        <v>1</v>
      </c>
      <c r="H4103" t="s">
        <v>542</v>
      </c>
      <c r="I4103" t="s">
        <v>510</v>
      </c>
      <c r="J4103" t="s">
        <v>515</v>
      </c>
      <c r="K4103" s="5" t="s">
        <v>559</v>
      </c>
      <c r="L4103" t="s">
        <v>513</v>
      </c>
      <c r="M4103">
        <v>117</v>
      </c>
    </row>
    <row r="4104" spans="1:13" x14ac:dyDescent="0.25">
      <c r="A4104" t="s">
        <v>528</v>
      </c>
      <c r="B4104" t="s">
        <v>525</v>
      </c>
      <c r="C4104" t="s">
        <v>511</v>
      </c>
      <c r="D4104" s="5" t="s">
        <v>559</v>
      </c>
      <c r="E4104" t="s">
        <v>514</v>
      </c>
      <c r="F4104">
        <v>1</v>
      </c>
      <c r="H4104" t="s">
        <v>542</v>
      </c>
      <c r="I4104" t="s">
        <v>510</v>
      </c>
      <c r="J4104" t="s">
        <v>515</v>
      </c>
      <c r="K4104" s="5" t="s">
        <v>559</v>
      </c>
      <c r="L4104" t="s">
        <v>514</v>
      </c>
      <c r="M4104">
        <v>160</v>
      </c>
    </row>
    <row r="4105" spans="1:13" x14ac:dyDescent="0.25">
      <c r="A4105" t="s">
        <v>528</v>
      </c>
      <c r="B4105" t="s">
        <v>525</v>
      </c>
      <c r="C4105" t="s">
        <v>515</v>
      </c>
      <c r="D4105" s="5" t="s">
        <v>559</v>
      </c>
      <c r="E4105" t="s">
        <v>513</v>
      </c>
      <c r="F4105">
        <v>21</v>
      </c>
      <c r="H4105" t="s">
        <v>542</v>
      </c>
      <c r="I4105" t="s">
        <v>510</v>
      </c>
      <c r="J4105" t="s">
        <v>527</v>
      </c>
      <c r="K4105" s="5" t="s">
        <v>559</v>
      </c>
      <c r="L4105" t="s">
        <v>514</v>
      </c>
      <c r="M4105">
        <v>1</v>
      </c>
    </row>
    <row r="4106" spans="1:13" x14ac:dyDescent="0.25">
      <c r="A4106" t="s">
        <v>528</v>
      </c>
      <c r="B4106" t="s">
        <v>525</v>
      </c>
      <c r="C4106" t="s">
        <v>515</v>
      </c>
      <c r="D4106" s="5" t="s">
        <v>559</v>
      </c>
      <c r="E4106" t="s">
        <v>514</v>
      </c>
      <c r="F4106">
        <v>47</v>
      </c>
      <c r="H4106" t="s">
        <v>542</v>
      </c>
      <c r="I4106" t="s">
        <v>510</v>
      </c>
      <c r="J4106" t="s">
        <v>517</v>
      </c>
      <c r="K4106" s="5" t="s">
        <v>559</v>
      </c>
      <c r="L4106" t="s">
        <v>513</v>
      </c>
      <c r="M4106">
        <v>1</v>
      </c>
    </row>
    <row r="4107" spans="1:13" x14ac:dyDescent="0.25">
      <c r="A4107" t="s">
        <v>529</v>
      </c>
      <c r="B4107" t="s">
        <v>510</v>
      </c>
      <c r="C4107" t="s">
        <v>533</v>
      </c>
      <c r="D4107" s="5" t="s">
        <v>559</v>
      </c>
      <c r="E4107" t="s">
        <v>513</v>
      </c>
      <c r="F4107">
        <v>1</v>
      </c>
      <c r="H4107" t="s">
        <v>542</v>
      </c>
      <c r="I4107" t="s">
        <v>510</v>
      </c>
      <c r="J4107" t="s">
        <v>517</v>
      </c>
      <c r="K4107" s="5" t="s">
        <v>559</v>
      </c>
      <c r="L4107" t="s">
        <v>514</v>
      </c>
      <c r="M4107">
        <v>12</v>
      </c>
    </row>
    <row r="4108" spans="1:13" x14ac:dyDescent="0.25">
      <c r="A4108" t="s">
        <v>529</v>
      </c>
      <c r="B4108" t="s">
        <v>510</v>
      </c>
      <c r="C4108" t="s">
        <v>511</v>
      </c>
      <c r="D4108" s="5" t="s">
        <v>559</v>
      </c>
      <c r="E4108" t="s">
        <v>513</v>
      </c>
      <c r="F4108">
        <v>6</v>
      </c>
      <c r="H4108" t="s">
        <v>542</v>
      </c>
      <c r="I4108" t="s">
        <v>510</v>
      </c>
      <c r="J4108" t="s">
        <v>518</v>
      </c>
      <c r="K4108" s="5" t="s">
        <v>559</v>
      </c>
      <c r="L4108" t="s">
        <v>513</v>
      </c>
      <c r="M4108">
        <v>7</v>
      </c>
    </row>
    <row r="4109" spans="1:13" x14ac:dyDescent="0.25">
      <c r="A4109" t="s">
        <v>529</v>
      </c>
      <c r="B4109" t="s">
        <v>510</v>
      </c>
      <c r="C4109" t="s">
        <v>511</v>
      </c>
      <c r="D4109" s="5" t="s">
        <v>559</v>
      </c>
      <c r="E4109" t="s">
        <v>514</v>
      </c>
      <c r="F4109">
        <v>17</v>
      </c>
      <c r="H4109" t="s">
        <v>542</v>
      </c>
      <c r="I4109" t="s">
        <v>510</v>
      </c>
      <c r="J4109" t="s">
        <v>518</v>
      </c>
      <c r="K4109" s="5" t="s">
        <v>559</v>
      </c>
      <c r="L4109" t="s">
        <v>514</v>
      </c>
      <c r="M4109">
        <v>13</v>
      </c>
    </row>
    <row r="4110" spans="1:13" x14ac:dyDescent="0.25">
      <c r="A4110" t="s">
        <v>529</v>
      </c>
      <c r="B4110" t="s">
        <v>510</v>
      </c>
      <c r="C4110" t="s">
        <v>515</v>
      </c>
      <c r="D4110" s="5" t="s">
        <v>559</v>
      </c>
      <c r="E4110" t="s">
        <v>513</v>
      </c>
      <c r="F4110">
        <v>33</v>
      </c>
      <c r="H4110" t="s">
        <v>542</v>
      </c>
      <c r="I4110" t="s">
        <v>510</v>
      </c>
      <c r="J4110" t="s">
        <v>519</v>
      </c>
      <c r="K4110" s="5" t="s">
        <v>559</v>
      </c>
      <c r="L4110" t="s">
        <v>513</v>
      </c>
      <c r="M4110">
        <v>4</v>
      </c>
    </row>
    <row r="4111" spans="1:13" x14ac:dyDescent="0.25">
      <c r="A4111" t="s">
        <v>529</v>
      </c>
      <c r="B4111" t="s">
        <v>510</v>
      </c>
      <c r="C4111" t="s">
        <v>515</v>
      </c>
      <c r="D4111" s="5" t="s">
        <v>559</v>
      </c>
      <c r="E4111" t="s">
        <v>514</v>
      </c>
      <c r="F4111">
        <v>31</v>
      </c>
      <c r="H4111" t="s">
        <v>542</v>
      </c>
      <c r="I4111" t="s">
        <v>510</v>
      </c>
      <c r="J4111" t="s">
        <v>519</v>
      </c>
      <c r="K4111" s="5" t="s">
        <v>559</v>
      </c>
      <c r="L4111" t="s">
        <v>514</v>
      </c>
      <c r="M4111">
        <v>28</v>
      </c>
    </row>
    <row r="4112" spans="1:13" x14ac:dyDescent="0.25">
      <c r="A4112" t="s">
        <v>529</v>
      </c>
      <c r="B4112" t="s">
        <v>510</v>
      </c>
      <c r="C4112" t="s">
        <v>517</v>
      </c>
      <c r="D4112" s="5" t="s">
        <v>559</v>
      </c>
      <c r="E4112" t="s">
        <v>513</v>
      </c>
      <c r="F4112">
        <v>2</v>
      </c>
      <c r="H4112" t="s">
        <v>542</v>
      </c>
      <c r="I4112" t="s">
        <v>520</v>
      </c>
      <c r="J4112" t="s">
        <v>511</v>
      </c>
      <c r="K4112" s="5" t="s">
        <v>559</v>
      </c>
      <c r="L4112" t="s">
        <v>513</v>
      </c>
      <c r="M4112">
        <v>5</v>
      </c>
    </row>
    <row r="4113" spans="1:13" x14ac:dyDescent="0.25">
      <c r="A4113" t="s">
        <v>529</v>
      </c>
      <c r="B4113" t="s">
        <v>510</v>
      </c>
      <c r="C4113" t="s">
        <v>517</v>
      </c>
      <c r="D4113" s="5" t="s">
        <v>559</v>
      </c>
      <c r="E4113" t="s">
        <v>514</v>
      </c>
      <c r="F4113">
        <v>4</v>
      </c>
      <c r="H4113" t="s">
        <v>542</v>
      </c>
      <c r="I4113" t="s">
        <v>520</v>
      </c>
      <c r="J4113" t="s">
        <v>511</v>
      </c>
      <c r="K4113" s="5" t="s">
        <v>559</v>
      </c>
      <c r="L4113" t="s">
        <v>514</v>
      </c>
      <c r="M4113">
        <v>6</v>
      </c>
    </row>
    <row r="4114" spans="1:13" x14ac:dyDescent="0.25">
      <c r="A4114" t="s">
        <v>529</v>
      </c>
      <c r="B4114" t="s">
        <v>510</v>
      </c>
      <c r="C4114" t="s">
        <v>518</v>
      </c>
      <c r="D4114" s="5" t="s">
        <v>559</v>
      </c>
      <c r="E4114" t="s">
        <v>514</v>
      </c>
      <c r="F4114">
        <v>2</v>
      </c>
      <c r="H4114" t="s">
        <v>542</v>
      </c>
      <c r="I4114" t="s">
        <v>520</v>
      </c>
      <c r="J4114" t="s">
        <v>515</v>
      </c>
      <c r="K4114" s="5" t="s">
        <v>559</v>
      </c>
      <c r="L4114" t="s">
        <v>513</v>
      </c>
      <c r="M4114">
        <v>257</v>
      </c>
    </row>
    <row r="4115" spans="1:13" x14ac:dyDescent="0.25">
      <c r="A4115" t="s">
        <v>529</v>
      </c>
      <c r="B4115" t="s">
        <v>510</v>
      </c>
      <c r="C4115" t="s">
        <v>530</v>
      </c>
      <c r="D4115" s="5" t="s">
        <v>559</v>
      </c>
      <c r="E4115" t="s">
        <v>513</v>
      </c>
      <c r="F4115">
        <v>1</v>
      </c>
      <c r="H4115" t="s">
        <v>542</v>
      </c>
      <c r="I4115" t="s">
        <v>520</v>
      </c>
      <c r="J4115" t="s">
        <v>515</v>
      </c>
      <c r="K4115" s="5" t="s">
        <v>559</v>
      </c>
      <c r="L4115" t="s">
        <v>514</v>
      </c>
      <c r="M4115">
        <v>366</v>
      </c>
    </row>
    <row r="4116" spans="1:13" x14ac:dyDescent="0.25">
      <c r="A4116" t="s">
        <v>529</v>
      </c>
      <c r="B4116" t="s">
        <v>510</v>
      </c>
      <c r="C4116" t="s">
        <v>519</v>
      </c>
      <c r="D4116" s="5" t="s">
        <v>559</v>
      </c>
      <c r="E4116" t="s">
        <v>513</v>
      </c>
      <c r="F4116">
        <v>1</v>
      </c>
      <c r="H4116" t="s">
        <v>542</v>
      </c>
      <c r="I4116" t="s">
        <v>520</v>
      </c>
      <c r="J4116" t="s">
        <v>527</v>
      </c>
      <c r="K4116" s="5" t="s">
        <v>559</v>
      </c>
      <c r="L4116" t="s">
        <v>514</v>
      </c>
      <c r="M4116">
        <v>3</v>
      </c>
    </row>
    <row r="4117" spans="1:13" x14ac:dyDescent="0.25">
      <c r="A4117" t="s">
        <v>529</v>
      </c>
      <c r="B4117" t="s">
        <v>510</v>
      </c>
      <c r="C4117" t="s">
        <v>519</v>
      </c>
      <c r="D4117" s="5" t="s">
        <v>559</v>
      </c>
      <c r="E4117" t="s">
        <v>514</v>
      </c>
      <c r="F4117">
        <v>4</v>
      </c>
      <c r="H4117" t="s">
        <v>542</v>
      </c>
      <c r="I4117" t="s">
        <v>520</v>
      </c>
      <c r="J4117" t="s">
        <v>517</v>
      </c>
      <c r="K4117" s="5" t="s">
        <v>559</v>
      </c>
      <c r="L4117" t="s">
        <v>513</v>
      </c>
      <c r="M4117">
        <v>3</v>
      </c>
    </row>
    <row r="4118" spans="1:13" x14ac:dyDescent="0.25">
      <c r="A4118" t="s">
        <v>529</v>
      </c>
      <c r="B4118" t="s">
        <v>520</v>
      </c>
      <c r="C4118" t="s">
        <v>511</v>
      </c>
      <c r="D4118" s="5" t="s">
        <v>559</v>
      </c>
      <c r="E4118" t="s">
        <v>514</v>
      </c>
      <c r="F4118">
        <v>3</v>
      </c>
      <c r="H4118" t="s">
        <v>542</v>
      </c>
      <c r="I4118" t="s">
        <v>520</v>
      </c>
      <c r="J4118" t="s">
        <v>517</v>
      </c>
      <c r="K4118" s="5" t="s">
        <v>559</v>
      </c>
      <c r="L4118" t="s">
        <v>514</v>
      </c>
      <c r="M4118">
        <v>2</v>
      </c>
    </row>
    <row r="4119" spans="1:13" x14ac:dyDescent="0.25">
      <c r="A4119" t="s">
        <v>529</v>
      </c>
      <c r="B4119" t="s">
        <v>520</v>
      </c>
      <c r="C4119" t="s">
        <v>515</v>
      </c>
      <c r="D4119" s="5" t="s">
        <v>559</v>
      </c>
      <c r="E4119" t="s">
        <v>513</v>
      </c>
      <c r="F4119">
        <v>31</v>
      </c>
      <c r="H4119" t="s">
        <v>542</v>
      </c>
      <c r="I4119" t="s">
        <v>520</v>
      </c>
      <c r="J4119" t="s">
        <v>518</v>
      </c>
      <c r="K4119" s="5" t="s">
        <v>559</v>
      </c>
      <c r="L4119" t="s">
        <v>513</v>
      </c>
      <c r="M4119">
        <v>15</v>
      </c>
    </row>
    <row r="4120" spans="1:13" x14ac:dyDescent="0.25">
      <c r="A4120" t="s">
        <v>529</v>
      </c>
      <c r="B4120" t="s">
        <v>520</v>
      </c>
      <c r="C4120" t="s">
        <v>515</v>
      </c>
      <c r="D4120" s="5" t="s">
        <v>559</v>
      </c>
      <c r="E4120" t="s">
        <v>516</v>
      </c>
      <c r="F4120">
        <v>1</v>
      </c>
      <c r="H4120" t="s">
        <v>542</v>
      </c>
      <c r="I4120" t="s">
        <v>520</v>
      </c>
      <c r="J4120" t="s">
        <v>518</v>
      </c>
      <c r="K4120" s="5" t="s">
        <v>559</v>
      </c>
      <c r="L4120" t="s">
        <v>514</v>
      </c>
      <c r="M4120">
        <v>10</v>
      </c>
    </row>
    <row r="4121" spans="1:13" x14ac:dyDescent="0.25">
      <c r="A4121" t="s">
        <v>529</v>
      </c>
      <c r="B4121" t="s">
        <v>520</v>
      </c>
      <c r="C4121" t="s">
        <v>515</v>
      </c>
      <c r="D4121" s="5" t="s">
        <v>559</v>
      </c>
      <c r="E4121" t="s">
        <v>514</v>
      </c>
      <c r="F4121">
        <v>46</v>
      </c>
      <c r="H4121" t="s">
        <v>542</v>
      </c>
      <c r="I4121" t="s">
        <v>520</v>
      </c>
      <c r="J4121" t="s">
        <v>519</v>
      </c>
      <c r="K4121" s="5" t="s">
        <v>559</v>
      </c>
      <c r="L4121" t="s">
        <v>513</v>
      </c>
      <c r="M4121">
        <v>1</v>
      </c>
    </row>
    <row r="4122" spans="1:13" x14ac:dyDescent="0.25">
      <c r="A4122" t="s">
        <v>529</v>
      </c>
      <c r="B4122" t="s">
        <v>520</v>
      </c>
      <c r="C4122" t="s">
        <v>527</v>
      </c>
      <c r="D4122" s="5" t="s">
        <v>559</v>
      </c>
      <c r="E4122" t="s">
        <v>514</v>
      </c>
      <c r="F4122">
        <v>2</v>
      </c>
      <c r="H4122" t="s">
        <v>542</v>
      </c>
      <c r="I4122" t="s">
        <v>520</v>
      </c>
      <c r="J4122" t="s">
        <v>519</v>
      </c>
      <c r="K4122" s="5" t="s">
        <v>559</v>
      </c>
      <c r="L4122" t="s">
        <v>514</v>
      </c>
      <c r="M4122">
        <v>2</v>
      </c>
    </row>
    <row r="4123" spans="1:13" x14ac:dyDescent="0.25">
      <c r="A4123" t="s">
        <v>529</v>
      </c>
      <c r="B4123" t="s">
        <v>520</v>
      </c>
      <c r="C4123" t="s">
        <v>518</v>
      </c>
      <c r="D4123" s="5" t="s">
        <v>559</v>
      </c>
      <c r="E4123" t="s">
        <v>513</v>
      </c>
      <c r="F4123">
        <v>1</v>
      </c>
      <c r="H4123" t="s">
        <v>542</v>
      </c>
      <c r="I4123" t="s">
        <v>521</v>
      </c>
      <c r="J4123" t="s">
        <v>511</v>
      </c>
      <c r="K4123" s="5" t="s">
        <v>559</v>
      </c>
      <c r="L4123" t="s">
        <v>513</v>
      </c>
      <c r="M4123">
        <v>3</v>
      </c>
    </row>
    <row r="4124" spans="1:13" x14ac:dyDescent="0.25">
      <c r="A4124" t="s">
        <v>529</v>
      </c>
      <c r="B4124" t="s">
        <v>520</v>
      </c>
      <c r="C4124" t="s">
        <v>518</v>
      </c>
      <c r="D4124" s="5" t="s">
        <v>559</v>
      </c>
      <c r="E4124" t="s">
        <v>514</v>
      </c>
      <c r="F4124">
        <v>8</v>
      </c>
      <c r="H4124" t="s">
        <v>542</v>
      </c>
      <c r="I4124" t="s">
        <v>521</v>
      </c>
      <c r="J4124" t="s">
        <v>511</v>
      </c>
      <c r="K4124" s="5" t="s">
        <v>559</v>
      </c>
      <c r="L4124" t="s">
        <v>514</v>
      </c>
      <c r="M4124">
        <v>3</v>
      </c>
    </row>
    <row r="4125" spans="1:13" x14ac:dyDescent="0.25">
      <c r="A4125" t="s">
        <v>529</v>
      </c>
      <c r="B4125" t="s">
        <v>520</v>
      </c>
      <c r="C4125" t="s">
        <v>519</v>
      </c>
      <c r="D4125" s="5" t="s">
        <v>559</v>
      </c>
      <c r="E4125" t="s">
        <v>513</v>
      </c>
      <c r="F4125">
        <v>1</v>
      </c>
      <c r="H4125" t="s">
        <v>542</v>
      </c>
      <c r="I4125" t="s">
        <v>521</v>
      </c>
      <c r="J4125" t="s">
        <v>515</v>
      </c>
      <c r="K4125" s="5" t="s">
        <v>559</v>
      </c>
      <c r="L4125" t="s">
        <v>513</v>
      </c>
      <c r="M4125">
        <v>1</v>
      </c>
    </row>
    <row r="4126" spans="1:13" x14ac:dyDescent="0.25">
      <c r="A4126" t="s">
        <v>529</v>
      </c>
      <c r="B4126" t="s">
        <v>521</v>
      </c>
      <c r="C4126" t="s">
        <v>511</v>
      </c>
      <c r="D4126" s="5" t="s">
        <v>559</v>
      </c>
      <c r="E4126" t="s">
        <v>514</v>
      </c>
      <c r="F4126">
        <v>1</v>
      </c>
      <c r="H4126" t="s">
        <v>542</v>
      </c>
      <c r="I4126" t="s">
        <v>521</v>
      </c>
      <c r="J4126" t="s">
        <v>515</v>
      </c>
      <c r="K4126" s="5" t="s">
        <v>559</v>
      </c>
      <c r="L4126" t="s">
        <v>514</v>
      </c>
      <c r="M4126">
        <v>2</v>
      </c>
    </row>
    <row r="4127" spans="1:13" x14ac:dyDescent="0.25">
      <c r="A4127" t="s">
        <v>529</v>
      </c>
      <c r="B4127" t="s">
        <v>522</v>
      </c>
      <c r="C4127" t="s">
        <v>511</v>
      </c>
      <c r="D4127" s="5" t="s">
        <v>559</v>
      </c>
      <c r="E4127" t="s">
        <v>513</v>
      </c>
      <c r="F4127">
        <v>6</v>
      </c>
      <c r="H4127" t="s">
        <v>542</v>
      </c>
      <c r="I4127" t="s">
        <v>521</v>
      </c>
      <c r="J4127" t="s">
        <v>517</v>
      </c>
      <c r="K4127" s="5" t="s">
        <v>559</v>
      </c>
      <c r="L4127" t="s">
        <v>514</v>
      </c>
      <c r="M4127">
        <v>1</v>
      </c>
    </row>
    <row r="4128" spans="1:13" x14ac:dyDescent="0.25">
      <c r="A4128" t="s">
        <v>529</v>
      </c>
      <c r="B4128" t="s">
        <v>522</v>
      </c>
      <c r="C4128" t="s">
        <v>515</v>
      </c>
      <c r="D4128" s="5" t="s">
        <v>559</v>
      </c>
      <c r="E4128" t="s">
        <v>513</v>
      </c>
      <c r="F4128">
        <v>10</v>
      </c>
      <c r="H4128" t="s">
        <v>542</v>
      </c>
      <c r="I4128" t="s">
        <v>521</v>
      </c>
      <c r="J4128" t="s">
        <v>518</v>
      </c>
      <c r="K4128" s="5" t="s">
        <v>559</v>
      </c>
      <c r="L4128" t="s">
        <v>513</v>
      </c>
      <c r="M4128">
        <v>1</v>
      </c>
    </row>
    <row r="4129" spans="1:13" x14ac:dyDescent="0.25">
      <c r="A4129" t="s">
        <v>529</v>
      </c>
      <c r="B4129" t="s">
        <v>522</v>
      </c>
      <c r="C4129" t="s">
        <v>515</v>
      </c>
      <c r="D4129" s="5" t="s">
        <v>559</v>
      </c>
      <c r="E4129" t="s">
        <v>514</v>
      </c>
      <c r="F4129">
        <v>5</v>
      </c>
      <c r="H4129" t="s">
        <v>542</v>
      </c>
      <c r="I4129" t="s">
        <v>521</v>
      </c>
      <c r="J4129" t="s">
        <v>519</v>
      </c>
      <c r="K4129" s="5" t="s">
        <v>559</v>
      </c>
      <c r="L4129" t="s">
        <v>513</v>
      </c>
      <c r="M4129">
        <v>1</v>
      </c>
    </row>
    <row r="4130" spans="1:13" x14ac:dyDescent="0.25">
      <c r="A4130" t="s">
        <v>529</v>
      </c>
      <c r="B4130" t="s">
        <v>522</v>
      </c>
      <c r="C4130" t="s">
        <v>518</v>
      </c>
      <c r="D4130" s="5" t="s">
        <v>559</v>
      </c>
      <c r="E4130" t="s">
        <v>514</v>
      </c>
      <c r="F4130">
        <v>1</v>
      </c>
      <c r="H4130" t="s">
        <v>542</v>
      </c>
      <c r="I4130" t="s">
        <v>522</v>
      </c>
      <c r="J4130" t="s">
        <v>511</v>
      </c>
      <c r="K4130" s="5" t="s">
        <v>559</v>
      </c>
      <c r="L4130" t="s">
        <v>513</v>
      </c>
      <c r="M4130">
        <v>4</v>
      </c>
    </row>
    <row r="4131" spans="1:13" x14ac:dyDescent="0.25">
      <c r="A4131" t="s">
        <v>529</v>
      </c>
      <c r="B4131" t="s">
        <v>522</v>
      </c>
      <c r="C4131" t="s">
        <v>519</v>
      </c>
      <c r="D4131" s="5" t="s">
        <v>559</v>
      </c>
      <c r="E4131" t="s">
        <v>514</v>
      </c>
      <c r="F4131">
        <v>1</v>
      </c>
      <c r="H4131" t="s">
        <v>542</v>
      </c>
      <c r="I4131" t="s">
        <v>522</v>
      </c>
      <c r="J4131" t="s">
        <v>511</v>
      </c>
      <c r="K4131" s="5" t="s">
        <v>559</v>
      </c>
      <c r="L4131" t="s">
        <v>514</v>
      </c>
      <c r="M4131">
        <v>6</v>
      </c>
    </row>
    <row r="4132" spans="1:13" x14ac:dyDescent="0.25">
      <c r="A4132" t="s">
        <v>529</v>
      </c>
      <c r="B4132" t="s">
        <v>523</v>
      </c>
      <c r="C4132" t="s">
        <v>515</v>
      </c>
      <c r="D4132" s="5" t="s">
        <v>559</v>
      </c>
      <c r="E4132" t="s">
        <v>513</v>
      </c>
      <c r="F4132">
        <v>9</v>
      </c>
      <c r="H4132" t="s">
        <v>542</v>
      </c>
      <c r="I4132" t="s">
        <v>522</v>
      </c>
      <c r="J4132" t="s">
        <v>515</v>
      </c>
      <c r="K4132" s="5" t="s">
        <v>559</v>
      </c>
      <c r="L4132" t="s">
        <v>513</v>
      </c>
      <c r="M4132">
        <v>23</v>
      </c>
    </row>
    <row r="4133" spans="1:13" x14ac:dyDescent="0.25">
      <c r="A4133" t="s">
        <v>529</v>
      </c>
      <c r="B4133" t="s">
        <v>523</v>
      </c>
      <c r="C4133" t="s">
        <v>515</v>
      </c>
      <c r="D4133" s="5" t="s">
        <v>559</v>
      </c>
      <c r="E4133" t="s">
        <v>514</v>
      </c>
      <c r="F4133">
        <v>12</v>
      </c>
      <c r="H4133" t="s">
        <v>542</v>
      </c>
      <c r="I4133" t="s">
        <v>522</v>
      </c>
      <c r="J4133" t="s">
        <v>515</v>
      </c>
      <c r="K4133" s="5" t="s">
        <v>559</v>
      </c>
      <c r="L4133" t="s">
        <v>514</v>
      </c>
      <c r="M4133">
        <v>35</v>
      </c>
    </row>
    <row r="4134" spans="1:13" x14ac:dyDescent="0.25">
      <c r="A4134" t="s">
        <v>529</v>
      </c>
      <c r="B4134" t="s">
        <v>523</v>
      </c>
      <c r="C4134" t="s">
        <v>518</v>
      </c>
      <c r="D4134" s="5" t="s">
        <v>559</v>
      </c>
      <c r="E4134" t="s">
        <v>514</v>
      </c>
      <c r="F4134">
        <v>1</v>
      </c>
      <c r="H4134" t="s">
        <v>542</v>
      </c>
      <c r="I4134" t="s">
        <v>522</v>
      </c>
      <c r="J4134" t="s">
        <v>517</v>
      </c>
      <c r="K4134" s="5" t="s">
        <v>559</v>
      </c>
      <c r="L4134" t="s">
        <v>514</v>
      </c>
      <c r="M4134">
        <v>1</v>
      </c>
    </row>
    <row r="4135" spans="1:13" x14ac:dyDescent="0.25">
      <c r="A4135" t="s">
        <v>529</v>
      </c>
      <c r="B4135" t="s">
        <v>524</v>
      </c>
      <c r="C4135" t="s">
        <v>515</v>
      </c>
      <c r="D4135" s="5" t="s">
        <v>559</v>
      </c>
      <c r="E4135" t="s">
        <v>513</v>
      </c>
      <c r="F4135">
        <v>14</v>
      </c>
      <c r="H4135" t="s">
        <v>542</v>
      </c>
      <c r="I4135" t="s">
        <v>522</v>
      </c>
      <c r="J4135" t="s">
        <v>518</v>
      </c>
      <c r="K4135" s="5" t="s">
        <v>559</v>
      </c>
      <c r="L4135" t="s">
        <v>513</v>
      </c>
      <c r="M4135">
        <v>1</v>
      </c>
    </row>
    <row r="4136" spans="1:13" x14ac:dyDescent="0.25">
      <c r="A4136" t="s">
        <v>529</v>
      </c>
      <c r="B4136" t="s">
        <v>524</v>
      </c>
      <c r="C4136" t="s">
        <v>515</v>
      </c>
      <c r="D4136" s="5" t="s">
        <v>559</v>
      </c>
      <c r="E4136" t="s">
        <v>514</v>
      </c>
      <c r="F4136">
        <v>15</v>
      </c>
      <c r="H4136" t="s">
        <v>542</v>
      </c>
      <c r="I4136" t="s">
        <v>522</v>
      </c>
      <c r="J4136" t="s">
        <v>519</v>
      </c>
      <c r="K4136" s="5" t="s">
        <v>559</v>
      </c>
      <c r="L4136" t="s">
        <v>514</v>
      </c>
      <c r="M4136">
        <v>2</v>
      </c>
    </row>
    <row r="4137" spans="1:13" x14ac:dyDescent="0.25">
      <c r="A4137" t="s">
        <v>529</v>
      </c>
      <c r="B4137" t="s">
        <v>525</v>
      </c>
      <c r="C4137" t="s">
        <v>515</v>
      </c>
      <c r="D4137" s="5" t="s">
        <v>559</v>
      </c>
      <c r="E4137" t="s">
        <v>514</v>
      </c>
      <c r="F4137">
        <v>1</v>
      </c>
      <c r="H4137" t="s">
        <v>542</v>
      </c>
      <c r="I4137" t="s">
        <v>523</v>
      </c>
      <c r="J4137" t="s">
        <v>511</v>
      </c>
      <c r="K4137" s="5" t="s">
        <v>559</v>
      </c>
      <c r="L4137" t="s">
        <v>513</v>
      </c>
      <c r="M4137">
        <v>3</v>
      </c>
    </row>
    <row r="4138" spans="1:13" x14ac:dyDescent="0.25">
      <c r="A4138" t="s">
        <v>531</v>
      </c>
      <c r="B4138" t="s">
        <v>510</v>
      </c>
      <c r="C4138" t="s">
        <v>511</v>
      </c>
      <c r="D4138" s="5" t="s">
        <v>559</v>
      </c>
      <c r="E4138" t="s">
        <v>513</v>
      </c>
      <c r="F4138">
        <v>371</v>
      </c>
      <c r="H4138" t="s">
        <v>542</v>
      </c>
      <c r="I4138" t="s">
        <v>523</v>
      </c>
      <c r="J4138" t="s">
        <v>511</v>
      </c>
      <c r="K4138" s="5" t="s">
        <v>559</v>
      </c>
      <c r="L4138" t="s">
        <v>514</v>
      </c>
      <c r="M4138">
        <v>5</v>
      </c>
    </row>
    <row r="4139" spans="1:13" x14ac:dyDescent="0.25">
      <c r="A4139" t="s">
        <v>531</v>
      </c>
      <c r="B4139" t="s">
        <v>510</v>
      </c>
      <c r="C4139" t="s">
        <v>511</v>
      </c>
      <c r="D4139" s="5" t="s">
        <v>559</v>
      </c>
      <c r="E4139" t="s">
        <v>514</v>
      </c>
      <c r="F4139">
        <v>739</v>
      </c>
      <c r="H4139" t="s">
        <v>542</v>
      </c>
      <c r="I4139" t="s">
        <v>523</v>
      </c>
      <c r="J4139" t="s">
        <v>515</v>
      </c>
      <c r="K4139" s="5" t="s">
        <v>559</v>
      </c>
      <c r="L4139" t="s">
        <v>513</v>
      </c>
      <c r="M4139">
        <v>26</v>
      </c>
    </row>
    <row r="4140" spans="1:13" x14ac:dyDescent="0.25">
      <c r="A4140" t="s">
        <v>531</v>
      </c>
      <c r="B4140" t="s">
        <v>510</v>
      </c>
      <c r="C4140" t="s">
        <v>515</v>
      </c>
      <c r="D4140" s="5" t="s">
        <v>559</v>
      </c>
      <c r="E4140" t="s">
        <v>513</v>
      </c>
      <c r="F4140">
        <v>779</v>
      </c>
      <c r="H4140" t="s">
        <v>542</v>
      </c>
      <c r="I4140" t="s">
        <v>523</v>
      </c>
      <c r="J4140" t="s">
        <v>515</v>
      </c>
      <c r="K4140" s="5" t="s">
        <v>559</v>
      </c>
      <c r="L4140" t="s">
        <v>514</v>
      </c>
      <c r="M4140">
        <v>33</v>
      </c>
    </row>
    <row r="4141" spans="1:13" x14ac:dyDescent="0.25">
      <c r="A4141" t="s">
        <v>531</v>
      </c>
      <c r="B4141" t="s">
        <v>510</v>
      </c>
      <c r="C4141" t="s">
        <v>515</v>
      </c>
      <c r="D4141" s="5" t="s">
        <v>559</v>
      </c>
      <c r="E4141" t="s">
        <v>514</v>
      </c>
      <c r="F4141">
        <v>978</v>
      </c>
      <c r="H4141" t="s">
        <v>542</v>
      </c>
      <c r="I4141" t="s">
        <v>523</v>
      </c>
      <c r="J4141" t="s">
        <v>517</v>
      </c>
      <c r="K4141" s="5" t="s">
        <v>559</v>
      </c>
      <c r="L4141" t="s">
        <v>513</v>
      </c>
      <c r="M4141">
        <v>1</v>
      </c>
    </row>
    <row r="4142" spans="1:13" x14ac:dyDescent="0.25">
      <c r="A4142" t="s">
        <v>531</v>
      </c>
      <c r="B4142" t="s">
        <v>510</v>
      </c>
      <c r="C4142" t="s">
        <v>527</v>
      </c>
      <c r="D4142" s="5" t="s">
        <v>559</v>
      </c>
      <c r="E4142" t="s">
        <v>513</v>
      </c>
      <c r="F4142">
        <v>7</v>
      </c>
      <c r="H4142" t="s">
        <v>542</v>
      </c>
      <c r="I4142" t="s">
        <v>523</v>
      </c>
      <c r="J4142" t="s">
        <v>518</v>
      </c>
      <c r="K4142" s="5" t="s">
        <v>559</v>
      </c>
      <c r="L4142" t="s">
        <v>513</v>
      </c>
      <c r="M4142">
        <v>1</v>
      </c>
    </row>
    <row r="4143" spans="1:13" x14ac:dyDescent="0.25">
      <c r="A4143" t="s">
        <v>531</v>
      </c>
      <c r="B4143" t="s">
        <v>510</v>
      </c>
      <c r="C4143" t="s">
        <v>527</v>
      </c>
      <c r="D4143" s="5" t="s">
        <v>559</v>
      </c>
      <c r="E4143" t="s">
        <v>514</v>
      </c>
      <c r="F4143">
        <v>17</v>
      </c>
      <c r="H4143" t="s">
        <v>542</v>
      </c>
      <c r="I4143" t="s">
        <v>523</v>
      </c>
      <c r="J4143" t="s">
        <v>518</v>
      </c>
      <c r="K4143" s="5" t="s">
        <v>559</v>
      </c>
      <c r="L4143" t="s">
        <v>514</v>
      </c>
      <c r="M4143">
        <v>5</v>
      </c>
    </row>
    <row r="4144" spans="1:13" x14ac:dyDescent="0.25">
      <c r="A4144" t="s">
        <v>531</v>
      </c>
      <c r="B4144" t="s">
        <v>510</v>
      </c>
      <c r="C4144" t="s">
        <v>517</v>
      </c>
      <c r="D4144" s="5" t="s">
        <v>559</v>
      </c>
      <c r="E4144" t="s">
        <v>513</v>
      </c>
      <c r="F4144">
        <v>34</v>
      </c>
      <c r="H4144" t="s">
        <v>542</v>
      </c>
      <c r="I4144" t="s">
        <v>524</v>
      </c>
      <c r="J4144" t="s">
        <v>511</v>
      </c>
      <c r="K4144" s="5" t="s">
        <v>559</v>
      </c>
      <c r="L4144" t="s">
        <v>513</v>
      </c>
      <c r="M4144">
        <v>1</v>
      </c>
    </row>
    <row r="4145" spans="1:13" x14ac:dyDescent="0.25">
      <c r="A4145" t="s">
        <v>531</v>
      </c>
      <c r="B4145" t="s">
        <v>510</v>
      </c>
      <c r="C4145" t="s">
        <v>517</v>
      </c>
      <c r="D4145" s="5" t="s">
        <v>559</v>
      </c>
      <c r="E4145" t="s">
        <v>514</v>
      </c>
      <c r="F4145">
        <v>134</v>
      </c>
      <c r="H4145" t="s">
        <v>542</v>
      </c>
      <c r="I4145" t="s">
        <v>524</v>
      </c>
      <c r="J4145" t="s">
        <v>511</v>
      </c>
      <c r="K4145" s="5" t="s">
        <v>559</v>
      </c>
      <c r="L4145" t="s">
        <v>514</v>
      </c>
      <c r="M4145">
        <v>1</v>
      </c>
    </row>
    <row r="4146" spans="1:13" x14ac:dyDescent="0.25">
      <c r="A4146" t="s">
        <v>531</v>
      </c>
      <c r="B4146" t="s">
        <v>510</v>
      </c>
      <c r="C4146" t="s">
        <v>518</v>
      </c>
      <c r="D4146" s="5" t="s">
        <v>559</v>
      </c>
      <c r="E4146" t="s">
        <v>513</v>
      </c>
      <c r="F4146">
        <v>99</v>
      </c>
      <c r="H4146" t="s">
        <v>542</v>
      </c>
      <c r="I4146" t="s">
        <v>524</v>
      </c>
      <c r="J4146" t="s">
        <v>515</v>
      </c>
      <c r="K4146" s="5" t="s">
        <v>559</v>
      </c>
      <c r="L4146" t="s">
        <v>513</v>
      </c>
      <c r="M4146">
        <v>55</v>
      </c>
    </row>
    <row r="4147" spans="1:13" x14ac:dyDescent="0.25">
      <c r="A4147" t="s">
        <v>531</v>
      </c>
      <c r="B4147" t="s">
        <v>510</v>
      </c>
      <c r="C4147" t="s">
        <v>518</v>
      </c>
      <c r="D4147" s="5" t="s">
        <v>559</v>
      </c>
      <c r="E4147" t="s">
        <v>514</v>
      </c>
      <c r="F4147">
        <v>119</v>
      </c>
      <c r="H4147" t="s">
        <v>542</v>
      </c>
      <c r="I4147" t="s">
        <v>524</v>
      </c>
      <c r="J4147" t="s">
        <v>515</v>
      </c>
      <c r="K4147" s="5" t="s">
        <v>559</v>
      </c>
      <c r="L4147" t="s">
        <v>514</v>
      </c>
      <c r="M4147">
        <v>58</v>
      </c>
    </row>
    <row r="4148" spans="1:13" x14ac:dyDescent="0.25">
      <c r="A4148" t="s">
        <v>531</v>
      </c>
      <c r="B4148" t="s">
        <v>510</v>
      </c>
      <c r="C4148" t="s">
        <v>519</v>
      </c>
      <c r="D4148" s="5" t="s">
        <v>559</v>
      </c>
      <c r="E4148" t="s">
        <v>513</v>
      </c>
      <c r="F4148">
        <v>18</v>
      </c>
      <c r="H4148" t="s">
        <v>542</v>
      </c>
      <c r="I4148" t="s">
        <v>524</v>
      </c>
      <c r="J4148" t="s">
        <v>517</v>
      </c>
      <c r="K4148" s="5" t="s">
        <v>559</v>
      </c>
      <c r="L4148" t="s">
        <v>513</v>
      </c>
      <c r="M4148">
        <v>1</v>
      </c>
    </row>
    <row r="4149" spans="1:13" x14ac:dyDescent="0.25">
      <c r="A4149" t="s">
        <v>531</v>
      </c>
      <c r="B4149" t="s">
        <v>510</v>
      </c>
      <c r="C4149" t="s">
        <v>519</v>
      </c>
      <c r="D4149" s="5" t="s">
        <v>559</v>
      </c>
      <c r="E4149" t="s">
        <v>514</v>
      </c>
      <c r="F4149">
        <v>141</v>
      </c>
      <c r="H4149" t="s">
        <v>542</v>
      </c>
      <c r="I4149" t="s">
        <v>524</v>
      </c>
      <c r="J4149" t="s">
        <v>518</v>
      </c>
      <c r="K4149" s="5" t="s">
        <v>559</v>
      </c>
      <c r="L4149" t="s">
        <v>513</v>
      </c>
      <c r="M4149">
        <v>1</v>
      </c>
    </row>
    <row r="4150" spans="1:13" x14ac:dyDescent="0.25">
      <c r="A4150" t="s">
        <v>531</v>
      </c>
      <c r="B4150" t="s">
        <v>520</v>
      </c>
      <c r="C4150" t="s">
        <v>511</v>
      </c>
      <c r="D4150" s="5" t="s">
        <v>559</v>
      </c>
      <c r="E4150" t="s">
        <v>513</v>
      </c>
      <c r="F4150">
        <v>10</v>
      </c>
      <c r="H4150" t="s">
        <v>542</v>
      </c>
      <c r="I4150" t="s">
        <v>524</v>
      </c>
      <c r="J4150" t="s">
        <v>518</v>
      </c>
      <c r="K4150" s="5" t="s">
        <v>559</v>
      </c>
      <c r="L4150" t="s">
        <v>514</v>
      </c>
      <c r="M4150">
        <v>3</v>
      </c>
    </row>
    <row r="4151" spans="1:13" x14ac:dyDescent="0.25">
      <c r="A4151" t="s">
        <v>531</v>
      </c>
      <c r="B4151" t="s">
        <v>520</v>
      </c>
      <c r="C4151" t="s">
        <v>511</v>
      </c>
      <c r="D4151" s="5" t="s">
        <v>559</v>
      </c>
      <c r="E4151" t="s">
        <v>514</v>
      </c>
      <c r="F4151">
        <v>7</v>
      </c>
      <c r="H4151" t="s">
        <v>542</v>
      </c>
      <c r="I4151" t="s">
        <v>525</v>
      </c>
      <c r="J4151" t="s">
        <v>515</v>
      </c>
      <c r="K4151" s="5" t="s">
        <v>559</v>
      </c>
      <c r="L4151" t="s">
        <v>513</v>
      </c>
      <c r="M4151">
        <v>9</v>
      </c>
    </row>
    <row r="4152" spans="1:13" x14ac:dyDescent="0.25">
      <c r="A4152" t="s">
        <v>531</v>
      </c>
      <c r="B4152" t="s">
        <v>520</v>
      </c>
      <c r="C4152" t="s">
        <v>515</v>
      </c>
      <c r="D4152" s="5" t="s">
        <v>559</v>
      </c>
      <c r="E4152" t="s">
        <v>513</v>
      </c>
      <c r="F4152">
        <v>258</v>
      </c>
      <c r="H4152" t="s">
        <v>542</v>
      </c>
      <c r="I4152" t="s">
        <v>525</v>
      </c>
      <c r="J4152" t="s">
        <v>515</v>
      </c>
      <c r="K4152" s="5" t="s">
        <v>559</v>
      </c>
      <c r="L4152" t="s">
        <v>514</v>
      </c>
      <c r="M4152">
        <v>6</v>
      </c>
    </row>
    <row r="4153" spans="1:13" x14ac:dyDescent="0.25">
      <c r="A4153" t="s">
        <v>531</v>
      </c>
      <c r="B4153" t="s">
        <v>520</v>
      </c>
      <c r="C4153" t="s">
        <v>515</v>
      </c>
      <c r="D4153" s="5" t="s">
        <v>559</v>
      </c>
      <c r="E4153" t="s">
        <v>516</v>
      </c>
      <c r="F4153">
        <v>1</v>
      </c>
      <c r="H4153" t="s">
        <v>542</v>
      </c>
      <c r="I4153" t="s">
        <v>525</v>
      </c>
      <c r="J4153" t="s">
        <v>517</v>
      </c>
      <c r="K4153" s="5" t="s">
        <v>559</v>
      </c>
      <c r="L4153" t="s">
        <v>514</v>
      </c>
      <c r="M4153">
        <v>1</v>
      </c>
    </row>
    <row r="4154" spans="1:13" x14ac:dyDescent="0.25">
      <c r="A4154" t="s">
        <v>531</v>
      </c>
      <c r="B4154" t="s">
        <v>520</v>
      </c>
      <c r="C4154" t="s">
        <v>515</v>
      </c>
      <c r="D4154" s="5" t="s">
        <v>559</v>
      </c>
      <c r="E4154" t="s">
        <v>514</v>
      </c>
      <c r="F4154">
        <v>344</v>
      </c>
      <c r="H4154" t="s">
        <v>543</v>
      </c>
      <c r="I4154" t="s">
        <v>510</v>
      </c>
      <c r="J4154" t="s">
        <v>511</v>
      </c>
      <c r="K4154" s="5" t="s">
        <v>559</v>
      </c>
      <c r="L4154" t="s">
        <v>513</v>
      </c>
      <c r="M4154">
        <v>140</v>
      </c>
    </row>
    <row r="4155" spans="1:13" x14ac:dyDescent="0.25">
      <c r="A4155" t="s">
        <v>531</v>
      </c>
      <c r="B4155" t="s">
        <v>520</v>
      </c>
      <c r="C4155" t="s">
        <v>527</v>
      </c>
      <c r="D4155" s="5" t="s">
        <v>559</v>
      </c>
      <c r="E4155" t="s">
        <v>514</v>
      </c>
      <c r="F4155">
        <v>1</v>
      </c>
      <c r="H4155" t="s">
        <v>543</v>
      </c>
      <c r="I4155" t="s">
        <v>510</v>
      </c>
      <c r="J4155" t="s">
        <v>511</v>
      </c>
      <c r="K4155" s="5" t="s">
        <v>559</v>
      </c>
      <c r="L4155" t="s">
        <v>514</v>
      </c>
      <c r="M4155">
        <v>282</v>
      </c>
    </row>
    <row r="4156" spans="1:13" x14ac:dyDescent="0.25">
      <c r="A4156" t="s">
        <v>531</v>
      </c>
      <c r="B4156" t="s">
        <v>520</v>
      </c>
      <c r="C4156" t="s">
        <v>517</v>
      </c>
      <c r="D4156" s="5" t="s">
        <v>559</v>
      </c>
      <c r="E4156" t="s">
        <v>513</v>
      </c>
      <c r="F4156">
        <v>8</v>
      </c>
      <c r="H4156" t="s">
        <v>543</v>
      </c>
      <c r="I4156" t="s">
        <v>510</v>
      </c>
      <c r="J4156" t="s">
        <v>515</v>
      </c>
      <c r="K4156" s="5" t="s">
        <v>559</v>
      </c>
      <c r="L4156" t="s">
        <v>513</v>
      </c>
      <c r="M4156">
        <v>319</v>
      </c>
    </row>
    <row r="4157" spans="1:13" x14ac:dyDescent="0.25">
      <c r="A4157" t="s">
        <v>531</v>
      </c>
      <c r="B4157" t="s">
        <v>520</v>
      </c>
      <c r="C4157" t="s">
        <v>517</v>
      </c>
      <c r="D4157" s="5" t="s">
        <v>559</v>
      </c>
      <c r="E4157" t="s">
        <v>514</v>
      </c>
      <c r="F4157">
        <v>6</v>
      </c>
      <c r="H4157" t="s">
        <v>543</v>
      </c>
      <c r="I4157" t="s">
        <v>510</v>
      </c>
      <c r="J4157" t="s">
        <v>515</v>
      </c>
      <c r="K4157" s="5" t="s">
        <v>559</v>
      </c>
      <c r="L4157" t="s">
        <v>514</v>
      </c>
      <c r="M4157">
        <v>422</v>
      </c>
    </row>
    <row r="4158" spans="1:13" x14ac:dyDescent="0.25">
      <c r="A4158" t="s">
        <v>531</v>
      </c>
      <c r="B4158" t="s">
        <v>520</v>
      </c>
      <c r="C4158" t="s">
        <v>518</v>
      </c>
      <c r="D4158" s="5" t="s">
        <v>559</v>
      </c>
      <c r="E4158" t="s">
        <v>513</v>
      </c>
      <c r="F4158">
        <v>17</v>
      </c>
      <c r="H4158" t="s">
        <v>543</v>
      </c>
      <c r="I4158" t="s">
        <v>510</v>
      </c>
      <c r="J4158" t="s">
        <v>527</v>
      </c>
      <c r="K4158" s="5" t="s">
        <v>559</v>
      </c>
      <c r="L4158" t="s">
        <v>513</v>
      </c>
      <c r="M4158">
        <v>2</v>
      </c>
    </row>
    <row r="4159" spans="1:13" x14ac:dyDescent="0.25">
      <c r="A4159" t="s">
        <v>531</v>
      </c>
      <c r="B4159" t="s">
        <v>520</v>
      </c>
      <c r="C4159" t="s">
        <v>518</v>
      </c>
      <c r="D4159" s="5" t="s">
        <v>559</v>
      </c>
      <c r="E4159" t="s">
        <v>514</v>
      </c>
      <c r="F4159">
        <v>19</v>
      </c>
      <c r="H4159" t="s">
        <v>543</v>
      </c>
      <c r="I4159" t="s">
        <v>510</v>
      </c>
      <c r="J4159" t="s">
        <v>527</v>
      </c>
      <c r="K4159" s="5" t="s">
        <v>559</v>
      </c>
      <c r="L4159" t="s">
        <v>514</v>
      </c>
      <c r="M4159">
        <v>8</v>
      </c>
    </row>
    <row r="4160" spans="1:13" x14ac:dyDescent="0.25">
      <c r="A4160" t="s">
        <v>531</v>
      </c>
      <c r="B4160" t="s">
        <v>520</v>
      </c>
      <c r="C4160" t="s">
        <v>519</v>
      </c>
      <c r="D4160" s="5" t="s">
        <v>559</v>
      </c>
      <c r="E4160" t="s">
        <v>513</v>
      </c>
      <c r="F4160">
        <v>1</v>
      </c>
      <c r="H4160" t="s">
        <v>543</v>
      </c>
      <c r="I4160" t="s">
        <v>510</v>
      </c>
      <c r="J4160" t="s">
        <v>517</v>
      </c>
      <c r="K4160" s="5" t="s">
        <v>559</v>
      </c>
      <c r="L4160" t="s">
        <v>513</v>
      </c>
      <c r="M4160">
        <v>8</v>
      </c>
    </row>
    <row r="4161" spans="1:13" x14ac:dyDescent="0.25">
      <c r="A4161" t="s">
        <v>531</v>
      </c>
      <c r="B4161" t="s">
        <v>520</v>
      </c>
      <c r="C4161" t="s">
        <v>519</v>
      </c>
      <c r="D4161" s="5" t="s">
        <v>559</v>
      </c>
      <c r="E4161" t="s">
        <v>514</v>
      </c>
      <c r="F4161">
        <v>3</v>
      </c>
      <c r="H4161" t="s">
        <v>543</v>
      </c>
      <c r="I4161" t="s">
        <v>510</v>
      </c>
      <c r="J4161" t="s">
        <v>517</v>
      </c>
      <c r="K4161" s="5" t="s">
        <v>559</v>
      </c>
      <c r="L4161" t="s">
        <v>514</v>
      </c>
      <c r="M4161">
        <v>61</v>
      </c>
    </row>
    <row r="4162" spans="1:13" x14ac:dyDescent="0.25">
      <c r="A4162" t="s">
        <v>531</v>
      </c>
      <c r="B4162" t="s">
        <v>521</v>
      </c>
      <c r="C4162" t="s">
        <v>511</v>
      </c>
      <c r="D4162" s="5" t="s">
        <v>559</v>
      </c>
      <c r="E4162" t="s">
        <v>514</v>
      </c>
      <c r="F4162">
        <v>2</v>
      </c>
      <c r="H4162" t="s">
        <v>543</v>
      </c>
      <c r="I4162" t="s">
        <v>510</v>
      </c>
      <c r="J4162" t="s">
        <v>518</v>
      </c>
      <c r="K4162" s="5" t="s">
        <v>559</v>
      </c>
      <c r="L4162" t="s">
        <v>513</v>
      </c>
      <c r="M4162">
        <v>25</v>
      </c>
    </row>
    <row r="4163" spans="1:13" x14ac:dyDescent="0.25">
      <c r="A4163" t="s">
        <v>531</v>
      </c>
      <c r="B4163" t="s">
        <v>521</v>
      </c>
      <c r="C4163" t="s">
        <v>527</v>
      </c>
      <c r="D4163" s="5" t="s">
        <v>559</v>
      </c>
      <c r="E4163" t="s">
        <v>513</v>
      </c>
      <c r="F4163">
        <v>1</v>
      </c>
      <c r="H4163" t="s">
        <v>543</v>
      </c>
      <c r="I4163" t="s">
        <v>510</v>
      </c>
      <c r="J4163" t="s">
        <v>518</v>
      </c>
      <c r="K4163" s="5" t="s">
        <v>559</v>
      </c>
      <c r="L4163" t="s">
        <v>514</v>
      </c>
      <c r="M4163">
        <v>38</v>
      </c>
    </row>
    <row r="4164" spans="1:13" x14ac:dyDescent="0.25">
      <c r="A4164" t="s">
        <v>531</v>
      </c>
      <c r="B4164" t="s">
        <v>521</v>
      </c>
      <c r="C4164" t="s">
        <v>517</v>
      </c>
      <c r="D4164" s="5" t="s">
        <v>559</v>
      </c>
      <c r="E4164" t="s">
        <v>513</v>
      </c>
      <c r="F4164">
        <v>1</v>
      </c>
      <c r="H4164" t="s">
        <v>543</v>
      </c>
      <c r="I4164" t="s">
        <v>510</v>
      </c>
      <c r="J4164" t="s">
        <v>519</v>
      </c>
      <c r="K4164" s="5" t="s">
        <v>559</v>
      </c>
      <c r="L4164" t="s">
        <v>513</v>
      </c>
      <c r="M4164">
        <v>13</v>
      </c>
    </row>
    <row r="4165" spans="1:13" x14ac:dyDescent="0.25">
      <c r="A4165" t="s">
        <v>531</v>
      </c>
      <c r="B4165" t="s">
        <v>521</v>
      </c>
      <c r="C4165" t="s">
        <v>517</v>
      </c>
      <c r="D4165" s="5" t="s">
        <v>559</v>
      </c>
      <c r="E4165" t="s">
        <v>514</v>
      </c>
      <c r="F4165">
        <v>1</v>
      </c>
      <c r="H4165" t="s">
        <v>543</v>
      </c>
      <c r="I4165" t="s">
        <v>510</v>
      </c>
      <c r="J4165" t="s">
        <v>519</v>
      </c>
      <c r="K4165" s="5" t="s">
        <v>559</v>
      </c>
      <c r="L4165" t="s">
        <v>514</v>
      </c>
      <c r="M4165">
        <v>99</v>
      </c>
    </row>
    <row r="4166" spans="1:13" x14ac:dyDescent="0.25">
      <c r="A4166" t="s">
        <v>531</v>
      </c>
      <c r="B4166" t="s">
        <v>521</v>
      </c>
      <c r="C4166" t="s">
        <v>519</v>
      </c>
      <c r="D4166" s="5" t="s">
        <v>559</v>
      </c>
      <c r="E4166" t="s">
        <v>514</v>
      </c>
      <c r="F4166">
        <v>1</v>
      </c>
      <c r="H4166" t="s">
        <v>543</v>
      </c>
      <c r="I4166" t="s">
        <v>520</v>
      </c>
      <c r="J4166" t="s">
        <v>511</v>
      </c>
      <c r="K4166" s="5" t="s">
        <v>559</v>
      </c>
      <c r="L4166" t="s">
        <v>513</v>
      </c>
      <c r="M4166">
        <v>4</v>
      </c>
    </row>
    <row r="4167" spans="1:13" x14ac:dyDescent="0.25">
      <c r="A4167" t="s">
        <v>531</v>
      </c>
      <c r="B4167" t="s">
        <v>522</v>
      </c>
      <c r="C4167" t="s">
        <v>511</v>
      </c>
      <c r="D4167" s="5" t="s">
        <v>559</v>
      </c>
      <c r="E4167" t="s">
        <v>513</v>
      </c>
      <c r="F4167">
        <v>26</v>
      </c>
      <c r="H4167" t="s">
        <v>543</v>
      </c>
      <c r="I4167" t="s">
        <v>520</v>
      </c>
      <c r="J4167" t="s">
        <v>511</v>
      </c>
      <c r="K4167" s="5" t="s">
        <v>559</v>
      </c>
      <c r="L4167" t="s">
        <v>514</v>
      </c>
      <c r="M4167">
        <v>6</v>
      </c>
    </row>
    <row r="4168" spans="1:13" x14ac:dyDescent="0.25">
      <c r="A4168" t="s">
        <v>531</v>
      </c>
      <c r="B4168" t="s">
        <v>522</v>
      </c>
      <c r="C4168" t="s">
        <v>511</v>
      </c>
      <c r="D4168" s="5" t="s">
        <v>559</v>
      </c>
      <c r="E4168" t="s">
        <v>514</v>
      </c>
      <c r="F4168">
        <v>23</v>
      </c>
      <c r="H4168" t="s">
        <v>543</v>
      </c>
      <c r="I4168" t="s">
        <v>520</v>
      </c>
      <c r="J4168" t="s">
        <v>515</v>
      </c>
      <c r="K4168" s="5" t="s">
        <v>559</v>
      </c>
      <c r="L4168" t="s">
        <v>513</v>
      </c>
      <c r="M4168">
        <v>398</v>
      </c>
    </row>
    <row r="4169" spans="1:13" x14ac:dyDescent="0.25">
      <c r="A4169" t="s">
        <v>531</v>
      </c>
      <c r="B4169" t="s">
        <v>522</v>
      </c>
      <c r="C4169" t="s">
        <v>515</v>
      </c>
      <c r="D4169" s="5" t="s">
        <v>559</v>
      </c>
      <c r="E4169" t="s">
        <v>513</v>
      </c>
      <c r="F4169">
        <v>177</v>
      </c>
      <c r="H4169" t="s">
        <v>543</v>
      </c>
      <c r="I4169" t="s">
        <v>520</v>
      </c>
      <c r="J4169" t="s">
        <v>515</v>
      </c>
      <c r="K4169" s="5" t="s">
        <v>559</v>
      </c>
      <c r="L4169" t="s">
        <v>516</v>
      </c>
      <c r="M4169">
        <v>1</v>
      </c>
    </row>
    <row r="4170" spans="1:13" x14ac:dyDescent="0.25">
      <c r="A4170" t="s">
        <v>531</v>
      </c>
      <c r="B4170" t="s">
        <v>522</v>
      </c>
      <c r="C4170" t="s">
        <v>515</v>
      </c>
      <c r="D4170" s="5" t="s">
        <v>559</v>
      </c>
      <c r="E4170" t="s">
        <v>514</v>
      </c>
      <c r="F4170">
        <v>176</v>
      </c>
      <c r="H4170" t="s">
        <v>543</v>
      </c>
      <c r="I4170" t="s">
        <v>520</v>
      </c>
      <c r="J4170" t="s">
        <v>515</v>
      </c>
      <c r="K4170" s="5" t="s">
        <v>559</v>
      </c>
      <c r="L4170" t="s">
        <v>514</v>
      </c>
      <c r="M4170">
        <v>628</v>
      </c>
    </row>
    <row r="4171" spans="1:13" x14ac:dyDescent="0.25">
      <c r="A4171" t="s">
        <v>531</v>
      </c>
      <c r="B4171" t="s">
        <v>522</v>
      </c>
      <c r="C4171" t="s">
        <v>517</v>
      </c>
      <c r="D4171" s="5" t="s">
        <v>559</v>
      </c>
      <c r="E4171" t="s">
        <v>513</v>
      </c>
      <c r="F4171">
        <v>2</v>
      </c>
      <c r="H4171" t="s">
        <v>543</v>
      </c>
      <c r="I4171" t="s">
        <v>520</v>
      </c>
      <c r="J4171" t="s">
        <v>527</v>
      </c>
      <c r="K4171" s="5" t="s">
        <v>559</v>
      </c>
      <c r="L4171" t="s">
        <v>514</v>
      </c>
      <c r="M4171">
        <v>4</v>
      </c>
    </row>
    <row r="4172" spans="1:13" x14ac:dyDescent="0.25">
      <c r="A4172" t="s">
        <v>531</v>
      </c>
      <c r="B4172" t="s">
        <v>522</v>
      </c>
      <c r="C4172" t="s">
        <v>517</v>
      </c>
      <c r="D4172" s="5" t="s">
        <v>559</v>
      </c>
      <c r="E4172" t="s">
        <v>514</v>
      </c>
      <c r="F4172">
        <v>2</v>
      </c>
      <c r="H4172" t="s">
        <v>543</v>
      </c>
      <c r="I4172" t="s">
        <v>520</v>
      </c>
      <c r="J4172" t="s">
        <v>517</v>
      </c>
      <c r="K4172" s="5" t="s">
        <v>559</v>
      </c>
      <c r="L4172" t="s">
        <v>514</v>
      </c>
      <c r="M4172">
        <v>1</v>
      </c>
    </row>
    <row r="4173" spans="1:13" x14ac:dyDescent="0.25">
      <c r="A4173" t="s">
        <v>531</v>
      </c>
      <c r="B4173" t="s">
        <v>522</v>
      </c>
      <c r="C4173" t="s">
        <v>518</v>
      </c>
      <c r="D4173" s="5" t="s">
        <v>559</v>
      </c>
      <c r="E4173" t="s">
        <v>513</v>
      </c>
      <c r="F4173">
        <v>17</v>
      </c>
      <c r="H4173" t="s">
        <v>543</v>
      </c>
      <c r="I4173" t="s">
        <v>520</v>
      </c>
      <c r="J4173" t="s">
        <v>518</v>
      </c>
      <c r="K4173" s="5" t="s">
        <v>559</v>
      </c>
      <c r="L4173" t="s">
        <v>513</v>
      </c>
      <c r="M4173">
        <v>10</v>
      </c>
    </row>
    <row r="4174" spans="1:13" x14ac:dyDescent="0.25">
      <c r="A4174" t="s">
        <v>531</v>
      </c>
      <c r="B4174" t="s">
        <v>522</v>
      </c>
      <c r="C4174" t="s">
        <v>518</v>
      </c>
      <c r="D4174" s="5" t="s">
        <v>559</v>
      </c>
      <c r="E4174" t="s">
        <v>514</v>
      </c>
      <c r="F4174">
        <v>26</v>
      </c>
      <c r="H4174" t="s">
        <v>543</v>
      </c>
      <c r="I4174" t="s">
        <v>520</v>
      </c>
      <c r="J4174" t="s">
        <v>518</v>
      </c>
      <c r="K4174" s="5" t="s">
        <v>559</v>
      </c>
      <c r="L4174" t="s">
        <v>514</v>
      </c>
      <c r="M4174">
        <v>15</v>
      </c>
    </row>
    <row r="4175" spans="1:13" x14ac:dyDescent="0.25">
      <c r="A4175" t="s">
        <v>531</v>
      </c>
      <c r="B4175" t="s">
        <v>522</v>
      </c>
      <c r="C4175" t="s">
        <v>519</v>
      </c>
      <c r="D4175" s="5" t="s">
        <v>559</v>
      </c>
      <c r="E4175" t="s">
        <v>513</v>
      </c>
      <c r="F4175">
        <v>1</v>
      </c>
      <c r="H4175" t="s">
        <v>543</v>
      </c>
      <c r="I4175" t="s">
        <v>521</v>
      </c>
      <c r="J4175" t="s">
        <v>511</v>
      </c>
      <c r="K4175" s="5" t="s">
        <v>559</v>
      </c>
      <c r="L4175" t="s">
        <v>513</v>
      </c>
      <c r="M4175">
        <v>4</v>
      </c>
    </row>
    <row r="4176" spans="1:13" x14ac:dyDescent="0.25">
      <c r="A4176" t="s">
        <v>531</v>
      </c>
      <c r="B4176" t="s">
        <v>522</v>
      </c>
      <c r="C4176" t="s">
        <v>519</v>
      </c>
      <c r="D4176" s="5" t="s">
        <v>559</v>
      </c>
      <c r="E4176" t="s">
        <v>514</v>
      </c>
      <c r="F4176">
        <v>3</v>
      </c>
      <c r="H4176" t="s">
        <v>543</v>
      </c>
      <c r="I4176" t="s">
        <v>521</v>
      </c>
      <c r="J4176" t="s">
        <v>511</v>
      </c>
      <c r="K4176" s="5" t="s">
        <v>559</v>
      </c>
      <c r="L4176" t="s">
        <v>514</v>
      </c>
      <c r="M4176">
        <v>14</v>
      </c>
    </row>
    <row r="4177" spans="1:13" x14ac:dyDescent="0.25">
      <c r="A4177" t="s">
        <v>531</v>
      </c>
      <c r="B4177" t="s">
        <v>523</v>
      </c>
      <c r="C4177" t="s">
        <v>511</v>
      </c>
      <c r="D4177" s="5" t="s">
        <v>559</v>
      </c>
      <c r="E4177" t="s">
        <v>513</v>
      </c>
      <c r="F4177">
        <v>2</v>
      </c>
      <c r="H4177" t="s">
        <v>543</v>
      </c>
      <c r="I4177" t="s">
        <v>521</v>
      </c>
      <c r="J4177" t="s">
        <v>515</v>
      </c>
      <c r="K4177" s="5" t="s">
        <v>559</v>
      </c>
      <c r="L4177" t="s">
        <v>513</v>
      </c>
      <c r="M4177">
        <v>4</v>
      </c>
    </row>
    <row r="4178" spans="1:13" x14ac:dyDescent="0.25">
      <c r="A4178" t="s">
        <v>531</v>
      </c>
      <c r="B4178" t="s">
        <v>523</v>
      </c>
      <c r="C4178" t="s">
        <v>511</v>
      </c>
      <c r="D4178" s="5" t="s">
        <v>559</v>
      </c>
      <c r="E4178" t="s">
        <v>514</v>
      </c>
      <c r="F4178">
        <v>6</v>
      </c>
      <c r="H4178" t="s">
        <v>543</v>
      </c>
      <c r="I4178" t="s">
        <v>521</v>
      </c>
      <c r="J4178" t="s">
        <v>515</v>
      </c>
      <c r="K4178" s="5" t="s">
        <v>559</v>
      </c>
      <c r="L4178" t="s">
        <v>514</v>
      </c>
      <c r="M4178">
        <v>7</v>
      </c>
    </row>
    <row r="4179" spans="1:13" x14ac:dyDescent="0.25">
      <c r="A4179" t="s">
        <v>531</v>
      </c>
      <c r="B4179" t="s">
        <v>523</v>
      </c>
      <c r="C4179" t="s">
        <v>515</v>
      </c>
      <c r="D4179" s="5" t="s">
        <v>559</v>
      </c>
      <c r="E4179" t="s">
        <v>513</v>
      </c>
      <c r="F4179">
        <v>99</v>
      </c>
      <c r="H4179" t="s">
        <v>543</v>
      </c>
      <c r="I4179" t="s">
        <v>521</v>
      </c>
      <c r="J4179" t="s">
        <v>527</v>
      </c>
      <c r="K4179" s="5" t="s">
        <v>559</v>
      </c>
      <c r="L4179" t="s">
        <v>514</v>
      </c>
      <c r="M4179">
        <v>1</v>
      </c>
    </row>
    <row r="4180" spans="1:13" x14ac:dyDescent="0.25">
      <c r="A4180" t="s">
        <v>531</v>
      </c>
      <c r="B4180" t="s">
        <v>523</v>
      </c>
      <c r="C4180" t="s">
        <v>515</v>
      </c>
      <c r="D4180" s="5" t="s">
        <v>559</v>
      </c>
      <c r="E4180" t="s">
        <v>514</v>
      </c>
      <c r="F4180">
        <v>149</v>
      </c>
      <c r="H4180" t="s">
        <v>543</v>
      </c>
      <c r="I4180" t="s">
        <v>521</v>
      </c>
      <c r="J4180" t="s">
        <v>517</v>
      </c>
      <c r="K4180" s="5" t="s">
        <v>559</v>
      </c>
      <c r="L4180" t="s">
        <v>513</v>
      </c>
      <c r="M4180">
        <v>1</v>
      </c>
    </row>
    <row r="4181" spans="1:13" x14ac:dyDescent="0.25">
      <c r="A4181" t="s">
        <v>531</v>
      </c>
      <c r="B4181" t="s">
        <v>523</v>
      </c>
      <c r="C4181" t="s">
        <v>517</v>
      </c>
      <c r="D4181" s="5" t="s">
        <v>559</v>
      </c>
      <c r="E4181" t="s">
        <v>513</v>
      </c>
      <c r="F4181">
        <v>2</v>
      </c>
      <c r="H4181" t="s">
        <v>543</v>
      </c>
      <c r="I4181" t="s">
        <v>521</v>
      </c>
      <c r="J4181" t="s">
        <v>517</v>
      </c>
      <c r="K4181" s="5" t="s">
        <v>559</v>
      </c>
      <c r="L4181" t="s">
        <v>514</v>
      </c>
      <c r="M4181">
        <v>9</v>
      </c>
    </row>
    <row r="4182" spans="1:13" x14ac:dyDescent="0.25">
      <c r="A4182" t="s">
        <v>531</v>
      </c>
      <c r="B4182" t="s">
        <v>523</v>
      </c>
      <c r="C4182" t="s">
        <v>517</v>
      </c>
      <c r="D4182" s="5" t="s">
        <v>559</v>
      </c>
      <c r="E4182" t="s">
        <v>516</v>
      </c>
      <c r="F4182">
        <v>1</v>
      </c>
      <c r="H4182" t="s">
        <v>543</v>
      </c>
      <c r="I4182" t="s">
        <v>521</v>
      </c>
      <c r="J4182" t="s">
        <v>518</v>
      </c>
      <c r="K4182" s="5" t="s">
        <v>559</v>
      </c>
      <c r="L4182" t="s">
        <v>513</v>
      </c>
      <c r="M4182">
        <v>1</v>
      </c>
    </row>
    <row r="4183" spans="1:13" x14ac:dyDescent="0.25">
      <c r="A4183" t="s">
        <v>531</v>
      </c>
      <c r="B4183" t="s">
        <v>523</v>
      </c>
      <c r="C4183" t="s">
        <v>517</v>
      </c>
      <c r="D4183" s="5" t="s">
        <v>559</v>
      </c>
      <c r="E4183" t="s">
        <v>514</v>
      </c>
      <c r="F4183">
        <v>1</v>
      </c>
      <c r="H4183" t="s">
        <v>543</v>
      </c>
      <c r="I4183" t="s">
        <v>521</v>
      </c>
      <c r="J4183" t="s">
        <v>518</v>
      </c>
      <c r="K4183" s="5" t="s">
        <v>559</v>
      </c>
      <c r="L4183" t="s">
        <v>514</v>
      </c>
      <c r="M4183">
        <v>2</v>
      </c>
    </row>
    <row r="4184" spans="1:13" x14ac:dyDescent="0.25">
      <c r="A4184" t="s">
        <v>531</v>
      </c>
      <c r="B4184" t="s">
        <v>523</v>
      </c>
      <c r="C4184" t="s">
        <v>518</v>
      </c>
      <c r="D4184" s="5" t="s">
        <v>559</v>
      </c>
      <c r="E4184" t="s">
        <v>513</v>
      </c>
      <c r="F4184">
        <v>5</v>
      </c>
      <c r="H4184" t="s">
        <v>543</v>
      </c>
      <c r="I4184" t="s">
        <v>521</v>
      </c>
      <c r="J4184" t="s">
        <v>519</v>
      </c>
      <c r="K4184" s="5" t="s">
        <v>559</v>
      </c>
      <c r="L4184" t="s">
        <v>514</v>
      </c>
      <c r="M4184">
        <v>3</v>
      </c>
    </row>
    <row r="4185" spans="1:13" x14ac:dyDescent="0.25">
      <c r="A4185" t="s">
        <v>531</v>
      </c>
      <c r="B4185" t="s">
        <v>523</v>
      </c>
      <c r="C4185" t="s">
        <v>518</v>
      </c>
      <c r="D4185" s="5" t="s">
        <v>559</v>
      </c>
      <c r="E4185" t="s">
        <v>514</v>
      </c>
      <c r="F4185">
        <v>4</v>
      </c>
      <c r="H4185" t="s">
        <v>543</v>
      </c>
      <c r="I4185" t="s">
        <v>522</v>
      </c>
      <c r="J4185" t="s">
        <v>511</v>
      </c>
      <c r="K4185" s="5" t="s">
        <v>559</v>
      </c>
      <c r="L4185" t="s">
        <v>513</v>
      </c>
      <c r="M4185">
        <v>8</v>
      </c>
    </row>
    <row r="4186" spans="1:13" x14ac:dyDescent="0.25">
      <c r="A4186" t="s">
        <v>531</v>
      </c>
      <c r="B4186" t="s">
        <v>523</v>
      </c>
      <c r="C4186" t="s">
        <v>519</v>
      </c>
      <c r="D4186" s="5" t="s">
        <v>559</v>
      </c>
      <c r="E4186" t="s">
        <v>514</v>
      </c>
      <c r="F4186">
        <v>1</v>
      </c>
      <c r="H4186" t="s">
        <v>543</v>
      </c>
      <c r="I4186" t="s">
        <v>522</v>
      </c>
      <c r="J4186" t="s">
        <v>511</v>
      </c>
      <c r="K4186" s="5" t="s">
        <v>559</v>
      </c>
      <c r="L4186" t="s">
        <v>514</v>
      </c>
      <c r="M4186">
        <v>9</v>
      </c>
    </row>
    <row r="4187" spans="1:13" x14ac:dyDescent="0.25">
      <c r="A4187" t="s">
        <v>531</v>
      </c>
      <c r="B4187" t="s">
        <v>524</v>
      </c>
      <c r="C4187" t="s">
        <v>511</v>
      </c>
      <c r="D4187" s="5" t="s">
        <v>559</v>
      </c>
      <c r="E4187" t="s">
        <v>513</v>
      </c>
      <c r="F4187">
        <v>6</v>
      </c>
      <c r="H4187" t="s">
        <v>543</v>
      </c>
      <c r="I4187" t="s">
        <v>522</v>
      </c>
      <c r="J4187" t="s">
        <v>515</v>
      </c>
      <c r="K4187" s="5" t="s">
        <v>559</v>
      </c>
      <c r="L4187" t="s">
        <v>513</v>
      </c>
      <c r="M4187">
        <v>48</v>
      </c>
    </row>
    <row r="4188" spans="1:13" x14ac:dyDescent="0.25">
      <c r="A4188" t="s">
        <v>531</v>
      </c>
      <c r="B4188" t="s">
        <v>524</v>
      </c>
      <c r="C4188" t="s">
        <v>511</v>
      </c>
      <c r="D4188" s="5" t="s">
        <v>559</v>
      </c>
      <c r="E4188" t="s">
        <v>514</v>
      </c>
      <c r="F4188">
        <v>4</v>
      </c>
      <c r="H4188" t="s">
        <v>543</v>
      </c>
      <c r="I4188" t="s">
        <v>522</v>
      </c>
      <c r="J4188" t="s">
        <v>515</v>
      </c>
      <c r="K4188" s="5" t="s">
        <v>559</v>
      </c>
      <c r="L4188" t="s">
        <v>514</v>
      </c>
      <c r="M4188">
        <v>51</v>
      </c>
    </row>
    <row r="4189" spans="1:13" x14ac:dyDescent="0.25">
      <c r="A4189" t="s">
        <v>531</v>
      </c>
      <c r="B4189" t="s">
        <v>524</v>
      </c>
      <c r="C4189" t="s">
        <v>515</v>
      </c>
      <c r="D4189" s="5" t="s">
        <v>559</v>
      </c>
      <c r="E4189" t="s">
        <v>513</v>
      </c>
      <c r="F4189">
        <v>209</v>
      </c>
      <c r="H4189" t="s">
        <v>543</v>
      </c>
      <c r="I4189" t="s">
        <v>522</v>
      </c>
      <c r="J4189" t="s">
        <v>517</v>
      </c>
      <c r="K4189" s="5" t="s">
        <v>559</v>
      </c>
      <c r="L4189" t="s">
        <v>514</v>
      </c>
      <c r="M4189">
        <v>4</v>
      </c>
    </row>
    <row r="4190" spans="1:13" x14ac:dyDescent="0.25">
      <c r="A4190" t="s">
        <v>531</v>
      </c>
      <c r="B4190" t="s">
        <v>524</v>
      </c>
      <c r="C4190" t="s">
        <v>515</v>
      </c>
      <c r="D4190" s="5" t="s">
        <v>559</v>
      </c>
      <c r="E4190" t="s">
        <v>514</v>
      </c>
      <c r="F4190">
        <v>282</v>
      </c>
      <c r="H4190" t="s">
        <v>543</v>
      </c>
      <c r="I4190" t="s">
        <v>522</v>
      </c>
      <c r="J4190" t="s">
        <v>518</v>
      </c>
      <c r="K4190" s="5" t="s">
        <v>559</v>
      </c>
      <c r="L4190" t="s">
        <v>513</v>
      </c>
      <c r="M4190">
        <v>3</v>
      </c>
    </row>
    <row r="4191" spans="1:13" x14ac:dyDescent="0.25">
      <c r="A4191" t="s">
        <v>531</v>
      </c>
      <c r="B4191" t="s">
        <v>524</v>
      </c>
      <c r="C4191" t="s">
        <v>517</v>
      </c>
      <c r="D4191" s="5" t="s">
        <v>559</v>
      </c>
      <c r="E4191" t="s">
        <v>513</v>
      </c>
      <c r="F4191">
        <v>1</v>
      </c>
      <c r="H4191" t="s">
        <v>543</v>
      </c>
      <c r="I4191" t="s">
        <v>522</v>
      </c>
      <c r="J4191" t="s">
        <v>519</v>
      </c>
      <c r="K4191" s="5" t="s">
        <v>559</v>
      </c>
      <c r="L4191" t="s">
        <v>513</v>
      </c>
      <c r="M4191">
        <v>1</v>
      </c>
    </row>
    <row r="4192" spans="1:13" x14ac:dyDescent="0.25">
      <c r="A4192" t="s">
        <v>531</v>
      </c>
      <c r="B4192" t="s">
        <v>524</v>
      </c>
      <c r="C4192" t="s">
        <v>517</v>
      </c>
      <c r="D4192" s="5" t="s">
        <v>559</v>
      </c>
      <c r="E4192" t="s">
        <v>514</v>
      </c>
      <c r="F4192">
        <v>4</v>
      </c>
      <c r="H4192" t="s">
        <v>543</v>
      </c>
      <c r="I4192" t="s">
        <v>523</v>
      </c>
      <c r="J4192" t="s">
        <v>511</v>
      </c>
      <c r="K4192" s="5" t="s">
        <v>559</v>
      </c>
      <c r="L4192" t="s">
        <v>514</v>
      </c>
      <c r="M4192">
        <v>1</v>
      </c>
    </row>
    <row r="4193" spans="1:13" x14ac:dyDescent="0.25">
      <c r="A4193" t="s">
        <v>531</v>
      </c>
      <c r="B4193" t="s">
        <v>524</v>
      </c>
      <c r="C4193" t="s">
        <v>518</v>
      </c>
      <c r="D4193" s="5" t="s">
        <v>559</v>
      </c>
      <c r="E4193" t="s">
        <v>513</v>
      </c>
      <c r="F4193">
        <v>15</v>
      </c>
      <c r="H4193" t="s">
        <v>543</v>
      </c>
      <c r="I4193" t="s">
        <v>523</v>
      </c>
      <c r="J4193" t="s">
        <v>515</v>
      </c>
      <c r="K4193" s="5" t="s">
        <v>559</v>
      </c>
      <c r="L4193" t="s">
        <v>513</v>
      </c>
      <c r="M4193">
        <v>52</v>
      </c>
    </row>
    <row r="4194" spans="1:13" x14ac:dyDescent="0.25">
      <c r="A4194" t="s">
        <v>531</v>
      </c>
      <c r="B4194" t="s">
        <v>524</v>
      </c>
      <c r="C4194" t="s">
        <v>518</v>
      </c>
      <c r="D4194" s="5" t="s">
        <v>559</v>
      </c>
      <c r="E4194" t="s">
        <v>514</v>
      </c>
      <c r="F4194">
        <v>22</v>
      </c>
      <c r="H4194" t="s">
        <v>543</v>
      </c>
      <c r="I4194" t="s">
        <v>523</v>
      </c>
      <c r="J4194" t="s">
        <v>515</v>
      </c>
      <c r="K4194" s="5" t="s">
        <v>559</v>
      </c>
      <c r="L4194" t="s">
        <v>514</v>
      </c>
      <c r="M4194">
        <v>57</v>
      </c>
    </row>
    <row r="4195" spans="1:13" x14ac:dyDescent="0.25">
      <c r="A4195" t="s">
        <v>531</v>
      </c>
      <c r="B4195" t="s">
        <v>524</v>
      </c>
      <c r="C4195" t="s">
        <v>519</v>
      </c>
      <c r="D4195" s="5" t="s">
        <v>559</v>
      </c>
      <c r="E4195" t="s">
        <v>514</v>
      </c>
      <c r="F4195">
        <v>1</v>
      </c>
      <c r="H4195" t="s">
        <v>543</v>
      </c>
      <c r="I4195" t="s">
        <v>523</v>
      </c>
      <c r="J4195" t="s">
        <v>527</v>
      </c>
      <c r="K4195" s="5" t="s">
        <v>559</v>
      </c>
      <c r="L4195" t="s">
        <v>514</v>
      </c>
      <c r="M4195">
        <v>1</v>
      </c>
    </row>
    <row r="4196" spans="1:13" x14ac:dyDescent="0.25">
      <c r="A4196" t="s">
        <v>531</v>
      </c>
      <c r="B4196" t="s">
        <v>525</v>
      </c>
      <c r="C4196" t="s">
        <v>511</v>
      </c>
      <c r="D4196" s="5" t="s">
        <v>559</v>
      </c>
      <c r="E4196" t="s">
        <v>513</v>
      </c>
      <c r="F4196">
        <v>1</v>
      </c>
      <c r="H4196" t="s">
        <v>543</v>
      </c>
      <c r="I4196" t="s">
        <v>523</v>
      </c>
      <c r="J4196" t="s">
        <v>519</v>
      </c>
      <c r="K4196" s="5" t="s">
        <v>559</v>
      </c>
      <c r="L4196" t="s">
        <v>514</v>
      </c>
      <c r="M4196">
        <v>3</v>
      </c>
    </row>
    <row r="4197" spans="1:13" x14ac:dyDescent="0.25">
      <c r="A4197" t="s">
        <v>531</v>
      </c>
      <c r="B4197" t="s">
        <v>525</v>
      </c>
      <c r="C4197" t="s">
        <v>515</v>
      </c>
      <c r="D4197" s="5" t="s">
        <v>559</v>
      </c>
      <c r="E4197" t="s">
        <v>513</v>
      </c>
      <c r="F4197">
        <v>11</v>
      </c>
      <c r="H4197" t="s">
        <v>543</v>
      </c>
      <c r="I4197" t="s">
        <v>524</v>
      </c>
      <c r="J4197" t="s">
        <v>511</v>
      </c>
      <c r="K4197" s="5" t="s">
        <v>559</v>
      </c>
      <c r="L4197" t="s">
        <v>513</v>
      </c>
      <c r="M4197">
        <v>2</v>
      </c>
    </row>
    <row r="4198" spans="1:13" x14ac:dyDescent="0.25">
      <c r="A4198" t="s">
        <v>531</v>
      </c>
      <c r="B4198" t="s">
        <v>525</v>
      </c>
      <c r="C4198" t="s">
        <v>515</v>
      </c>
      <c r="D4198" s="5" t="s">
        <v>559</v>
      </c>
      <c r="E4198" t="s">
        <v>514</v>
      </c>
      <c r="F4198">
        <v>14</v>
      </c>
      <c r="H4198" t="s">
        <v>543</v>
      </c>
      <c r="I4198" t="s">
        <v>524</v>
      </c>
      <c r="J4198" t="s">
        <v>511</v>
      </c>
      <c r="K4198" s="5" t="s">
        <v>559</v>
      </c>
      <c r="L4198" t="s">
        <v>514</v>
      </c>
      <c r="M4198">
        <v>6</v>
      </c>
    </row>
    <row r="4199" spans="1:13" x14ac:dyDescent="0.25">
      <c r="A4199" t="s">
        <v>531</v>
      </c>
      <c r="B4199" t="s">
        <v>525</v>
      </c>
      <c r="C4199" t="s">
        <v>518</v>
      </c>
      <c r="D4199" s="5" t="s">
        <v>559</v>
      </c>
      <c r="E4199" t="s">
        <v>513</v>
      </c>
      <c r="F4199">
        <v>1</v>
      </c>
      <c r="H4199" t="s">
        <v>543</v>
      </c>
      <c r="I4199" t="s">
        <v>524</v>
      </c>
      <c r="J4199" t="s">
        <v>515</v>
      </c>
      <c r="K4199" s="5" t="s">
        <v>559</v>
      </c>
      <c r="L4199" t="s">
        <v>513</v>
      </c>
      <c r="M4199">
        <v>134</v>
      </c>
    </row>
    <row r="4200" spans="1:13" x14ac:dyDescent="0.25">
      <c r="A4200" t="s">
        <v>531</v>
      </c>
      <c r="B4200" t="s">
        <v>525</v>
      </c>
      <c r="C4200" t="s">
        <v>518</v>
      </c>
      <c r="D4200" s="5" t="s">
        <v>559</v>
      </c>
      <c r="E4200" t="s">
        <v>514</v>
      </c>
      <c r="F4200">
        <v>4</v>
      </c>
      <c r="H4200" t="s">
        <v>543</v>
      </c>
      <c r="I4200" t="s">
        <v>524</v>
      </c>
      <c r="J4200" t="s">
        <v>515</v>
      </c>
      <c r="K4200" s="5" t="s">
        <v>559</v>
      </c>
      <c r="L4200" t="s">
        <v>514</v>
      </c>
      <c r="M4200">
        <v>199</v>
      </c>
    </row>
    <row r="4201" spans="1:13" x14ac:dyDescent="0.25">
      <c r="A4201" t="s">
        <v>532</v>
      </c>
      <c r="B4201" t="s">
        <v>510</v>
      </c>
      <c r="C4201" t="s">
        <v>533</v>
      </c>
      <c r="D4201" s="5" t="s">
        <v>559</v>
      </c>
      <c r="E4201" t="s">
        <v>513</v>
      </c>
      <c r="F4201">
        <v>1</v>
      </c>
      <c r="H4201" t="s">
        <v>543</v>
      </c>
      <c r="I4201" t="s">
        <v>524</v>
      </c>
      <c r="J4201" t="s">
        <v>527</v>
      </c>
      <c r="K4201" s="5" t="s">
        <v>559</v>
      </c>
      <c r="L4201" t="s">
        <v>513</v>
      </c>
      <c r="M4201">
        <v>1</v>
      </c>
    </row>
    <row r="4202" spans="1:13" x14ac:dyDescent="0.25">
      <c r="A4202" t="s">
        <v>532</v>
      </c>
      <c r="B4202" t="s">
        <v>510</v>
      </c>
      <c r="C4202" t="s">
        <v>533</v>
      </c>
      <c r="D4202" s="5" t="s">
        <v>559</v>
      </c>
      <c r="E4202" t="s">
        <v>514</v>
      </c>
      <c r="F4202">
        <v>7</v>
      </c>
      <c r="H4202" t="s">
        <v>543</v>
      </c>
      <c r="I4202" t="s">
        <v>524</v>
      </c>
      <c r="J4202" t="s">
        <v>517</v>
      </c>
      <c r="K4202" s="5" t="s">
        <v>559</v>
      </c>
      <c r="L4202" t="s">
        <v>514</v>
      </c>
      <c r="M4202">
        <v>1</v>
      </c>
    </row>
    <row r="4203" spans="1:13" x14ac:dyDescent="0.25">
      <c r="A4203" t="s">
        <v>532</v>
      </c>
      <c r="B4203" t="s">
        <v>510</v>
      </c>
      <c r="C4203" t="s">
        <v>511</v>
      </c>
      <c r="D4203" s="5" t="s">
        <v>559</v>
      </c>
      <c r="E4203" t="s">
        <v>513</v>
      </c>
      <c r="F4203">
        <v>134</v>
      </c>
      <c r="H4203" t="s">
        <v>543</v>
      </c>
      <c r="I4203" t="s">
        <v>524</v>
      </c>
      <c r="J4203" t="s">
        <v>518</v>
      </c>
      <c r="K4203" s="5" t="s">
        <v>559</v>
      </c>
      <c r="L4203" t="s">
        <v>513</v>
      </c>
      <c r="M4203">
        <v>2</v>
      </c>
    </row>
    <row r="4204" spans="1:13" x14ac:dyDescent="0.25">
      <c r="A4204" t="s">
        <v>532</v>
      </c>
      <c r="B4204" t="s">
        <v>510</v>
      </c>
      <c r="C4204" t="s">
        <v>511</v>
      </c>
      <c r="D4204" s="5" t="s">
        <v>559</v>
      </c>
      <c r="E4204" t="s">
        <v>514</v>
      </c>
      <c r="F4204">
        <v>313</v>
      </c>
      <c r="H4204" t="s">
        <v>543</v>
      </c>
      <c r="I4204" t="s">
        <v>524</v>
      </c>
      <c r="J4204" t="s">
        <v>518</v>
      </c>
      <c r="K4204" s="5" t="s">
        <v>559</v>
      </c>
      <c r="L4204" t="s">
        <v>514</v>
      </c>
      <c r="M4204">
        <v>3</v>
      </c>
    </row>
    <row r="4205" spans="1:13" x14ac:dyDescent="0.25">
      <c r="A4205" t="s">
        <v>532</v>
      </c>
      <c r="B4205" t="s">
        <v>510</v>
      </c>
      <c r="C4205" t="s">
        <v>515</v>
      </c>
      <c r="D4205" s="5" t="s">
        <v>559</v>
      </c>
      <c r="E4205" t="s">
        <v>513</v>
      </c>
      <c r="F4205">
        <v>291</v>
      </c>
      <c r="H4205" t="s">
        <v>543</v>
      </c>
      <c r="I4205" t="s">
        <v>525</v>
      </c>
      <c r="J4205" t="s">
        <v>511</v>
      </c>
      <c r="K4205" s="5" t="s">
        <v>559</v>
      </c>
      <c r="L4205" t="s">
        <v>513</v>
      </c>
      <c r="M4205">
        <v>2</v>
      </c>
    </row>
    <row r="4206" spans="1:13" x14ac:dyDescent="0.25">
      <c r="A4206" t="s">
        <v>532</v>
      </c>
      <c r="B4206" t="s">
        <v>510</v>
      </c>
      <c r="C4206" t="s">
        <v>515</v>
      </c>
      <c r="D4206" s="5" t="s">
        <v>559</v>
      </c>
      <c r="E4206" t="s">
        <v>516</v>
      </c>
      <c r="F4206">
        <v>1</v>
      </c>
      <c r="H4206" t="s">
        <v>543</v>
      </c>
      <c r="I4206" t="s">
        <v>525</v>
      </c>
      <c r="J4206" t="s">
        <v>511</v>
      </c>
      <c r="K4206" s="5" t="s">
        <v>559</v>
      </c>
      <c r="L4206" t="s">
        <v>514</v>
      </c>
      <c r="M4206">
        <v>6</v>
      </c>
    </row>
    <row r="4207" spans="1:13" x14ac:dyDescent="0.25">
      <c r="A4207" t="s">
        <v>532</v>
      </c>
      <c r="B4207" t="s">
        <v>510</v>
      </c>
      <c r="C4207" t="s">
        <v>515</v>
      </c>
      <c r="D4207" s="5" t="s">
        <v>559</v>
      </c>
      <c r="E4207" t="s">
        <v>514</v>
      </c>
      <c r="F4207">
        <v>508</v>
      </c>
      <c r="H4207" t="s">
        <v>543</v>
      </c>
      <c r="I4207" t="s">
        <v>525</v>
      </c>
      <c r="J4207" t="s">
        <v>515</v>
      </c>
      <c r="K4207" s="5" t="s">
        <v>559</v>
      </c>
      <c r="L4207" t="s">
        <v>513</v>
      </c>
      <c r="M4207">
        <v>61</v>
      </c>
    </row>
    <row r="4208" spans="1:13" x14ac:dyDescent="0.25">
      <c r="A4208" t="s">
        <v>532</v>
      </c>
      <c r="B4208" t="s">
        <v>510</v>
      </c>
      <c r="C4208" t="s">
        <v>527</v>
      </c>
      <c r="D4208" s="5" t="s">
        <v>559</v>
      </c>
      <c r="E4208" t="s">
        <v>513</v>
      </c>
      <c r="F4208">
        <v>85</v>
      </c>
      <c r="H4208" t="s">
        <v>543</v>
      </c>
      <c r="I4208" t="s">
        <v>525</v>
      </c>
      <c r="J4208" t="s">
        <v>515</v>
      </c>
      <c r="K4208" s="5" t="s">
        <v>559</v>
      </c>
      <c r="L4208" t="s">
        <v>514</v>
      </c>
      <c r="M4208">
        <v>97</v>
      </c>
    </row>
    <row r="4209" spans="1:13" x14ac:dyDescent="0.25">
      <c r="A4209" t="s">
        <v>532</v>
      </c>
      <c r="B4209" t="s">
        <v>510</v>
      </c>
      <c r="C4209" t="s">
        <v>527</v>
      </c>
      <c r="D4209" s="5" t="s">
        <v>559</v>
      </c>
      <c r="E4209" t="s">
        <v>514</v>
      </c>
      <c r="F4209">
        <v>228</v>
      </c>
      <c r="H4209" t="s">
        <v>543</v>
      </c>
      <c r="I4209" t="s">
        <v>525</v>
      </c>
      <c r="J4209" t="s">
        <v>527</v>
      </c>
      <c r="K4209" s="5" t="s">
        <v>559</v>
      </c>
      <c r="L4209" t="s">
        <v>514</v>
      </c>
      <c r="M4209">
        <v>1</v>
      </c>
    </row>
    <row r="4210" spans="1:13" x14ac:dyDescent="0.25">
      <c r="A4210" t="s">
        <v>532</v>
      </c>
      <c r="B4210" t="s">
        <v>510</v>
      </c>
      <c r="C4210" t="s">
        <v>517</v>
      </c>
      <c r="D4210" s="5" t="s">
        <v>559</v>
      </c>
      <c r="E4210" t="s">
        <v>513</v>
      </c>
      <c r="F4210">
        <v>24</v>
      </c>
      <c r="H4210" t="s">
        <v>543</v>
      </c>
      <c r="I4210" t="s">
        <v>525</v>
      </c>
      <c r="J4210" t="s">
        <v>518</v>
      </c>
      <c r="K4210" s="5" t="s">
        <v>559</v>
      </c>
      <c r="L4210" t="s">
        <v>513</v>
      </c>
      <c r="M4210">
        <v>8</v>
      </c>
    </row>
    <row r="4211" spans="1:13" x14ac:dyDescent="0.25">
      <c r="A4211" t="s">
        <v>532</v>
      </c>
      <c r="B4211" t="s">
        <v>510</v>
      </c>
      <c r="C4211" t="s">
        <v>517</v>
      </c>
      <c r="D4211" s="5" t="s">
        <v>559</v>
      </c>
      <c r="E4211" t="s">
        <v>514</v>
      </c>
      <c r="F4211">
        <v>68</v>
      </c>
      <c r="H4211" t="s">
        <v>543</v>
      </c>
      <c r="I4211" t="s">
        <v>525</v>
      </c>
      <c r="J4211" t="s">
        <v>518</v>
      </c>
      <c r="K4211" s="5" t="s">
        <v>559</v>
      </c>
      <c r="L4211" t="s">
        <v>514</v>
      </c>
      <c r="M4211">
        <v>7</v>
      </c>
    </row>
    <row r="4212" spans="1:13" x14ac:dyDescent="0.25">
      <c r="A4212" t="s">
        <v>532</v>
      </c>
      <c r="B4212" t="s">
        <v>510</v>
      </c>
      <c r="C4212" t="s">
        <v>518</v>
      </c>
      <c r="D4212" s="5" t="s">
        <v>559</v>
      </c>
      <c r="E4212" t="s">
        <v>513</v>
      </c>
      <c r="F4212">
        <v>27</v>
      </c>
      <c r="H4212" t="s">
        <v>544</v>
      </c>
      <c r="I4212" t="s">
        <v>510</v>
      </c>
      <c r="J4212" t="s">
        <v>511</v>
      </c>
      <c r="K4212" s="5" t="s">
        <v>559</v>
      </c>
      <c r="L4212" t="s">
        <v>513</v>
      </c>
      <c r="M4212">
        <v>30</v>
      </c>
    </row>
    <row r="4213" spans="1:13" x14ac:dyDescent="0.25">
      <c r="A4213" t="s">
        <v>532</v>
      </c>
      <c r="B4213" t="s">
        <v>510</v>
      </c>
      <c r="C4213" t="s">
        <v>518</v>
      </c>
      <c r="D4213" s="5" t="s">
        <v>559</v>
      </c>
      <c r="E4213" t="s">
        <v>514</v>
      </c>
      <c r="F4213">
        <v>54</v>
      </c>
      <c r="H4213" t="s">
        <v>544</v>
      </c>
      <c r="I4213" t="s">
        <v>510</v>
      </c>
      <c r="J4213" t="s">
        <v>511</v>
      </c>
      <c r="K4213" s="5" t="s">
        <v>559</v>
      </c>
      <c r="L4213" t="s">
        <v>514</v>
      </c>
      <c r="M4213">
        <v>49</v>
      </c>
    </row>
    <row r="4214" spans="1:13" x14ac:dyDescent="0.25">
      <c r="A4214" t="s">
        <v>532</v>
      </c>
      <c r="B4214" t="s">
        <v>510</v>
      </c>
      <c r="C4214" t="s">
        <v>519</v>
      </c>
      <c r="D4214" s="5" t="s">
        <v>559</v>
      </c>
      <c r="E4214" t="s">
        <v>513</v>
      </c>
      <c r="F4214">
        <v>12</v>
      </c>
      <c r="H4214" t="s">
        <v>544</v>
      </c>
      <c r="I4214" t="s">
        <v>510</v>
      </c>
      <c r="J4214" t="s">
        <v>515</v>
      </c>
      <c r="K4214" s="5" t="s">
        <v>559</v>
      </c>
      <c r="L4214" t="s">
        <v>513</v>
      </c>
      <c r="M4214">
        <v>49</v>
      </c>
    </row>
    <row r="4215" spans="1:13" x14ac:dyDescent="0.25">
      <c r="A4215" t="s">
        <v>532</v>
      </c>
      <c r="B4215" t="s">
        <v>510</v>
      </c>
      <c r="C4215" t="s">
        <v>519</v>
      </c>
      <c r="D4215" s="5" t="s">
        <v>559</v>
      </c>
      <c r="E4215" t="s">
        <v>514</v>
      </c>
      <c r="F4215">
        <v>121</v>
      </c>
      <c r="H4215" t="s">
        <v>544</v>
      </c>
      <c r="I4215" t="s">
        <v>510</v>
      </c>
      <c r="J4215" t="s">
        <v>515</v>
      </c>
      <c r="K4215" s="5" t="s">
        <v>559</v>
      </c>
      <c r="L4215" t="s">
        <v>514</v>
      </c>
      <c r="M4215">
        <v>50</v>
      </c>
    </row>
    <row r="4216" spans="1:13" x14ac:dyDescent="0.25">
      <c r="A4216" t="s">
        <v>532</v>
      </c>
      <c r="B4216" t="s">
        <v>520</v>
      </c>
      <c r="C4216" t="s">
        <v>511</v>
      </c>
      <c r="D4216" s="5" t="s">
        <v>559</v>
      </c>
      <c r="E4216" t="s">
        <v>513</v>
      </c>
      <c r="F4216">
        <v>4</v>
      </c>
      <c r="H4216" t="s">
        <v>544</v>
      </c>
      <c r="I4216" t="s">
        <v>510</v>
      </c>
      <c r="J4216" t="s">
        <v>517</v>
      </c>
      <c r="K4216" s="5" t="s">
        <v>559</v>
      </c>
      <c r="L4216" t="s">
        <v>514</v>
      </c>
      <c r="M4216">
        <v>8</v>
      </c>
    </row>
    <row r="4217" spans="1:13" x14ac:dyDescent="0.25">
      <c r="A4217" t="s">
        <v>532</v>
      </c>
      <c r="B4217" t="s">
        <v>520</v>
      </c>
      <c r="C4217" t="s">
        <v>511</v>
      </c>
      <c r="D4217" s="5" t="s">
        <v>559</v>
      </c>
      <c r="E4217" t="s">
        <v>514</v>
      </c>
      <c r="F4217">
        <v>15</v>
      </c>
      <c r="H4217" t="s">
        <v>544</v>
      </c>
      <c r="I4217" t="s">
        <v>510</v>
      </c>
      <c r="J4217" t="s">
        <v>518</v>
      </c>
      <c r="K4217" s="5" t="s">
        <v>559</v>
      </c>
      <c r="L4217" t="s">
        <v>514</v>
      </c>
      <c r="M4217">
        <v>3</v>
      </c>
    </row>
    <row r="4218" spans="1:13" x14ac:dyDescent="0.25">
      <c r="A4218" t="s">
        <v>532</v>
      </c>
      <c r="B4218" t="s">
        <v>520</v>
      </c>
      <c r="C4218" t="s">
        <v>515</v>
      </c>
      <c r="D4218" s="5" t="s">
        <v>559</v>
      </c>
      <c r="E4218" t="s">
        <v>513</v>
      </c>
      <c r="F4218">
        <v>125</v>
      </c>
      <c r="H4218" t="s">
        <v>544</v>
      </c>
      <c r="I4218" t="s">
        <v>510</v>
      </c>
      <c r="J4218" t="s">
        <v>519</v>
      </c>
      <c r="K4218" s="5" t="s">
        <v>559</v>
      </c>
      <c r="L4218" t="s">
        <v>513</v>
      </c>
      <c r="M4218">
        <v>1</v>
      </c>
    </row>
    <row r="4219" spans="1:13" x14ac:dyDescent="0.25">
      <c r="A4219" t="s">
        <v>532</v>
      </c>
      <c r="B4219" t="s">
        <v>520</v>
      </c>
      <c r="C4219" t="s">
        <v>515</v>
      </c>
      <c r="D4219" s="5" t="s">
        <v>559</v>
      </c>
      <c r="E4219" t="s">
        <v>516</v>
      </c>
      <c r="F4219">
        <v>2</v>
      </c>
      <c r="H4219" t="s">
        <v>544</v>
      </c>
      <c r="I4219" t="s">
        <v>510</v>
      </c>
      <c r="J4219" t="s">
        <v>519</v>
      </c>
      <c r="K4219" s="5" t="s">
        <v>559</v>
      </c>
      <c r="L4219" t="s">
        <v>514</v>
      </c>
      <c r="M4219">
        <v>5</v>
      </c>
    </row>
    <row r="4220" spans="1:13" x14ac:dyDescent="0.25">
      <c r="A4220" t="s">
        <v>532</v>
      </c>
      <c r="B4220" t="s">
        <v>520</v>
      </c>
      <c r="C4220" t="s">
        <v>515</v>
      </c>
      <c r="D4220" s="5" t="s">
        <v>559</v>
      </c>
      <c r="E4220" t="s">
        <v>514</v>
      </c>
      <c r="F4220">
        <v>275</v>
      </c>
      <c r="H4220" t="s">
        <v>544</v>
      </c>
      <c r="I4220" t="s">
        <v>520</v>
      </c>
      <c r="J4220" t="s">
        <v>511</v>
      </c>
      <c r="K4220" s="5" t="s">
        <v>559</v>
      </c>
      <c r="L4220" t="s">
        <v>513</v>
      </c>
      <c r="M4220">
        <v>3</v>
      </c>
    </row>
    <row r="4221" spans="1:13" x14ac:dyDescent="0.25">
      <c r="A4221" t="s">
        <v>532</v>
      </c>
      <c r="B4221" t="s">
        <v>520</v>
      </c>
      <c r="C4221" t="s">
        <v>527</v>
      </c>
      <c r="D4221" s="5" t="s">
        <v>559</v>
      </c>
      <c r="E4221" t="s">
        <v>513</v>
      </c>
      <c r="F4221">
        <v>22</v>
      </c>
      <c r="H4221" t="s">
        <v>544</v>
      </c>
      <c r="I4221" t="s">
        <v>520</v>
      </c>
      <c r="J4221" t="s">
        <v>515</v>
      </c>
      <c r="K4221" s="5" t="s">
        <v>559</v>
      </c>
      <c r="L4221" t="s">
        <v>513</v>
      </c>
      <c r="M4221">
        <v>67</v>
      </c>
    </row>
    <row r="4222" spans="1:13" x14ac:dyDescent="0.25">
      <c r="A4222" t="s">
        <v>532</v>
      </c>
      <c r="B4222" t="s">
        <v>520</v>
      </c>
      <c r="C4222" t="s">
        <v>527</v>
      </c>
      <c r="D4222" s="5" t="s">
        <v>559</v>
      </c>
      <c r="E4222" t="s">
        <v>514</v>
      </c>
      <c r="F4222">
        <v>28</v>
      </c>
      <c r="H4222" t="s">
        <v>544</v>
      </c>
      <c r="I4222" t="s">
        <v>520</v>
      </c>
      <c r="J4222" t="s">
        <v>515</v>
      </c>
      <c r="K4222" s="5" t="s">
        <v>559</v>
      </c>
      <c r="L4222" t="s">
        <v>514</v>
      </c>
      <c r="M4222">
        <v>120</v>
      </c>
    </row>
    <row r="4223" spans="1:13" x14ac:dyDescent="0.25">
      <c r="A4223" t="s">
        <v>532</v>
      </c>
      <c r="B4223" t="s">
        <v>520</v>
      </c>
      <c r="C4223" t="s">
        <v>517</v>
      </c>
      <c r="D4223" s="5" t="s">
        <v>559</v>
      </c>
      <c r="E4223" t="s">
        <v>513</v>
      </c>
      <c r="F4223">
        <v>5</v>
      </c>
      <c r="H4223" t="s">
        <v>544</v>
      </c>
      <c r="I4223" t="s">
        <v>520</v>
      </c>
      <c r="J4223" t="s">
        <v>518</v>
      </c>
      <c r="K4223" s="5" t="s">
        <v>559</v>
      </c>
      <c r="L4223" t="s">
        <v>514</v>
      </c>
      <c r="M4223">
        <v>1</v>
      </c>
    </row>
    <row r="4224" spans="1:13" x14ac:dyDescent="0.25">
      <c r="A4224" t="s">
        <v>532</v>
      </c>
      <c r="B4224" t="s">
        <v>520</v>
      </c>
      <c r="C4224" t="s">
        <v>517</v>
      </c>
      <c r="D4224" s="5" t="s">
        <v>559</v>
      </c>
      <c r="E4224" t="s">
        <v>514</v>
      </c>
      <c r="F4224">
        <v>1</v>
      </c>
      <c r="H4224" t="s">
        <v>544</v>
      </c>
      <c r="I4224" t="s">
        <v>520</v>
      </c>
      <c r="J4224" t="s">
        <v>519</v>
      </c>
      <c r="K4224" s="5" t="s">
        <v>559</v>
      </c>
      <c r="L4224" t="s">
        <v>514</v>
      </c>
      <c r="M4224">
        <v>1</v>
      </c>
    </row>
    <row r="4225" spans="1:13" x14ac:dyDescent="0.25">
      <c r="A4225" t="s">
        <v>532</v>
      </c>
      <c r="B4225" t="s">
        <v>520</v>
      </c>
      <c r="C4225" t="s">
        <v>518</v>
      </c>
      <c r="D4225" s="5" t="s">
        <v>559</v>
      </c>
      <c r="E4225" t="s">
        <v>513</v>
      </c>
      <c r="F4225">
        <v>18</v>
      </c>
      <c r="H4225" t="s">
        <v>544</v>
      </c>
      <c r="I4225" t="s">
        <v>522</v>
      </c>
      <c r="J4225" t="s">
        <v>511</v>
      </c>
      <c r="K4225" s="5" t="s">
        <v>559</v>
      </c>
      <c r="L4225" t="s">
        <v>513</v>
      </c>
      <c r="M4225">
        <v>4</v>
      </c>
    </row>
    <row r="4226" spans="1:13" x14ac:dyDescent="0.25">
      <c r="A4226" t="s">
        <v>532</v>
      </c>
      <c r="B4226" t="s">
        <v>520</v>
      </c>
      <c r="C4226" t="s">
        <v>518</v>
      </c>
      <c r="D4226" s="5" t="s">
        <v>559</v>
      </c>
      <c r="E4226" t="s">
        <v>514</v>
      </c>
      <c r="F4226">
        <v>39</v>
      </c>
      <c r="H4226" t="s">
        <v>544</v>
      </c>
      <c r="I4226" t="s">
        <v>522</v>
      </c>
      <c r="J4226" t="s">
        <v>511</v>
      </c>
      <c r="K4226" s="5" t="s">
        <v>559</v>
      </c>
      <c r="L4226" t="s">
        <v>514</v>
      </c>
      <c r="M4226">
        <v>4</v>
      </c>
    </row>
    <row r="4227" spans="1:13" x14ac:dyDescent="0.25">
      <c r="A4227" t="s">
        <v>532</v>
      </c>
      <c r="B4227" t="s">
        <v>521</v>
      </c>
      <c r="C4227" t="s">
        <v>511</v>
      </c>
      <c r="D4227" s="5" t="s">
        <v>559</v>
      </c>
      <c r="E4227" t="s">
        <v>513</v>
      </c>
      <c r="F4227">
        <v>3</v>
      </c>
      <c r="H4227" t="s">
        <v>544</v>
      </c>
      <c r="I4227" t="s">
        <v>522</v>
      </c>
      <c r="J4227" t="s">
        <v>515</v>
      </c>
      <c r="K4227" s="5" t="s">
        <v>559</v>
      </c>
      <c r="L4227" t="s">
        <v>513</v>
      </c>
      <c r="M4227">
        <v>13</v>
      </c>
    </row>
    <row r="4228" spans="1:13" x14ac:dyDescent="0.25">
      <c r="A4228" t="s">
        <v>532</v>
      </c>
      <c r="B4228" t="s">
        <v>521</v>
      </c>
      <c r="C4228" t="s">
        <v>511</v>
      </c>
      <c r="D4228" s="5" t="s">
        <v>559</v>
      </c>
      <c r="E4228" t="s">
        <v>514</v>
      </c>
      <c r="F4228">
        <v>5</v>
      </c>
      <c r="H4228" t="s">
        <v>544</v>
      </c>
      <c r="I4228" t="s">
        <v>522</v>
      </c>
      <c r="J4228" t="s">
        <v>515</v>
      </c>
      <c r="K4228" s="5" t="s">
        <v>559</v>
      </c>
      <c r="L4228" t="s">
        <v>514</v>
      </c>
      <c r="M4228">
        <v>13</v>
      </c>
    </row>
    <row r="4229" spans="1:13" x14ac:dyDescent="0.25">
      <c r="A4229" t="s">
        <v>532</v>
      </c>
      <c r="B4229" t="s">
        <v>521</v>
      </c>
      <c r="C4229" t="s">
        <v>515</v>
      </c>
      <c r="D4229" s="5" t="s">
        <v>559</v>
      </c>
      <c r="E4229" t="s">
        <v>513</v>
      </c>
      <c r="F4229">
        <v>4</v>
      </c>
      <c r="H4229" t="s">
        <v>544</v>
      </c>
      <c r="I4229" t="s">
        <v>522</v>
      </c>
      <c r="J4229" t="s">
        <v>517</v>
      </c>
      <c r="K4229" s="5" t="s">
        <v>559</v>
      </c>
      <c r="L4229" t="s">
        <v>513</v>
      </c>
      <c r="M4229">
        <v>1</v>
      </c>
    </row>
    <row r="4230" spans="1:13" x14ac:dyDescent="0.25">
      <c r="A4230" t="s">
        <v>532</v>
      </c>
      <c r="B4230" t="s">
        <v>521</v>
      </c>
      <c r="C4230" t="s">
        <v>515</v>
      </c>
      <c r="D4230" s="5" t="s">
        <v>559</v>
      </c>
      <c r="E4230" t="s">
        <v>514</v>
      </c>
      <c r="F4230">
        <v>4</v>
      </c>
      <c r="H4230" t="s">
        <v>544</v>
      </c>
      <c r="I4230" t="s">
        <v>522</v>
      </c>
      <c r="J4230" t="s">
        <v>517</v>
      </c>
      <c r="K4230" s="5" t="s">
        <v>559</v>
      </c>
      <c r="L4230" t="s">
        <v>514</v>
      </c>
      <c r="M4230">
        <v>1</v>
      </c>
    </row>
    <row r="4231" spans="1:13" x14ac:dyDescent="0.25">
      <c r="A4231" t="s">
        <v>532</v>
      </c>
      <c r="B4231" t="s">
        <v>521</v>
      </c>
      <c r="C4231" t="s">
        <v>517</v>
      </c>
      <c r="D4231" s="5" t="s">
        <v>559</v>
      </c>
      <c r="E4231" t="s">
        <v>514</v>
      </c>
      <c r="F4231">
        <v>2</v>
      </c>
      <c r="H4231" t="s">
        <v>544</v>
      </c>
      <c r="I4231" t="s">
        <v>523</v>
      </c>
      <c r="J4231" t="s">
        <v>511</v>
      </c>
      <c r="K4231" s="5" t="s">
        <v>559</v>
      </c>
      <c r="L4231" t="s">
        <v>513</v>
      </c>
      <c r="M4231">
        <v>1</v>
      </c>
    </row>
    <row r="4232" spans="1:13" x14ac:dyDescent="0.25">
      <c r="A4232" t="s">
        <v>532</v>
      </c>
      <c r="B4232" t="s">
        <v>521</v>
      </c>
      <c r="C4232" t="s">
        <v>518</v>
      </c>
      <c r="D4232" s="5" t="s">
        <v>559</v>
      </c>
      <c r="E4232" t="s">
        <v>514</v>
      </c>
      <c r="F4232">
        <v>1</v>
      </c>
      <c r="H4232" t="s">
        <v>544</v>
      </c>
      <c r="I4232" t="s">
        <v>523</v>
      </c>
      <c r="J4232" t="s">
        <v>511</v>
      </c>
      <c r="K4232" s="5" t="s">
        <v>559</v>
      </c>
      <c r="L4232" t="s">
        <v>514</v>
      </c>
      <c r="M4232">
        <v>1</v>
      </c>
    </row>
    <row r="4233" spans="1:13" x14ac:dyDescent="0.25">
      <c r="A4233" t="s">
        <v>532</v>
      </c>
      <c r="B4233" t="s">
        <v>521</v>
      </c>
      <c r="C4233" t="s">
        <v>519</v>
      </c>
      <c r="D4233" s="5" t="s">
        <v>559</v>
      </c>
      <c r="E4233" t="s">
        <v>514</v>
      </c>
      <c r="F4233">
        <v>1</v>
      </c>
      <c r="H4233" t="s">
        <v>544</v>
      </c>
      <c r="I4233" t="s">
        <v>523</v>
      </c>
      <c r="J4233" t="s">
        <v>515</v>
      </c>
      <c r="K4233" s="5" t="s">
        <v>559</v>
      </c>
      <c r="L4233" t="s">
        <v>513</v>
      </c>
      <c r="M4233">
        <v>7</v>
      </c>
    </row>
    <row r="4234" spans="1:13" x14ac:dyDescent="0.25">
      <c r="A4234" t="s">
        <v>532</v>
      </c>
      <c r="B4234" t="s">
        <v>522</v>
      </c>
      <c r="C4234" t="s">
        <v>511</v>
      </c>
      <c r="D4234" s="5" t="s">
        <v>559</v>
      </c>
      <c r="E4234" t="s">
        <v>513</v>
      </c>
      <c r="F4234">
        <v>9</v>
      </c>
      <c r="H4234" t="s">
        <v>544</v>
      </c>
      <c r="I4234" t="s">
        <v>523</v>
      </c>
      <c r="J4234" t="s">
        <v>515</v>
      </c>
      <c r="K4234" s="5" t="s">
        <v>559</v>
      </c>
      <c r="L4234" t="s">
        <v>514</v>
      </c>
      <c r="M4234">
        <v>13</v>
      </c>
    </row>
    <row r="4235" spans="1:13" x14ac:dyDescent="0.25">
      <c r="A4235" t="s">
        <v>532</v>
      </c>
      <c r="B4235" t="s">
        <v>522</v>
      </c>
      <c r="C4235" t="s">
        <v>511</v>
      </c>
      <c r="D4235" s="5" t="s">
        <v>559</v>
      </c>
      <c r="E4235" t="s">
        <v>514</v>
      </c>
      <c r="F4235">
        <v>15</v>
      </c>
      <c r="H4235" t="s">
        <v>544</v>
      </c>
      <c r="I4235" t="s">
        <v>523</v>
      </c>
      <c r="J4235" t="s">
        <v>517</v>
      </c>
      <c r="K4235" s="5" t="s">
        <v>559</v>
      </c>
      <c r="L4235" t="s">
        <v>514</v>
      </c>
      <c r="M4235">
        <v>1</v>
      </c>
    </row>
    <row r="4236" spans="1:13" x14ac:dyDescent="0.25">
      <c r="A4236" t="s">
        <v>532</v>
      </c>
      <c r="B4236" t="s">
        <v>522</v>
      </c>
      <c r="C4236" t="s">
        <v>515</v>
      </c>
      <c r="D4236" s="5" t="s">
        <v>559</v>
      </c>
      <c r="E4236" t="s">
        <v>513</v>
      </c>
      <c r="F4236">
        <v>64</v>
      </c>
      <c r="H4236" t="s">
        <v>544</v>
      </c>
      <c r="I4236" t="s">
        <v>524</v>
      </c>
      <c r="J4236" t="s">
        <v>511</v>
      </c>
      <c r="K4236" s="5" t="s">
        <v>559</v>
      </c>
      <c r="L4236" t="s">
        <v>513</v>
      </c>
      <c r="M4236">
        <v>1</v>
      </c>
    </row>
    <row r="4237" spans="1:13" x14ac:dyDescent="0.25">
      <c r="A4237" t="s">
        <v>532</v>
      </c>
      <c r="B4237" t="s">
        <v>522</v>
      </c>
      <c r="C4237" t="s">
        <v>515</v>
      </c>
      <c r="D4237" s="5" t="s">
        <v>559</v>
      </c>
      <c r="E4237" t="s">
        <v>514</v>
      </c>
      <c r="F4237">
        <v>57</v>
      </c>
      <c r="H4237" t="s">
        <v>544</v>
      </c>
      <c r="I4237" t="s">
        <v>524</v>
      </c>
      <c r="J4237" t="s">
        <v>511</v>
      </c>
      <c r="K4237" s="5" t="s">
        <v>559</v>
      </c>
      <c r="L4237" t="s">
        <v>514</v>
      </c>
      <c r="M4237">
        <v>1</v>
      </c>
    </row>
    <row r="4238" spans="1:13" x14ac:dyDescent="0.25">
      <c r="A4238" t="s">
        <v>532</v>
      </c>
      <c r="B4238" t="s">
        <v>522</v>
      </c>
      <c r="C4238" t="s">
        <v>527</v>
      </c>
      <c r="D4238" s="5" t="s">
        <v>559</v>
      </c>
      <c r="E4238" t="s">
        <v>513</v>
      </c>
      <c r="F4238">
        <v>15</v>
      </c>
      <c r="H4238" t="s">
        <v>544</v>
      </c>
      <c r="I4238" t="s">
        <v>524</v>
      </c>
      <c r="J4238" t="s">
        <v>515</v>
      </c>
      <c r="K4238" s="5" t="s">
        <v>559</v>
      </c>
      <c r="L4238" t="s">
        <v>513</v>
      </c>
      <c r="M4238">
        <v>21</v>
      </c>
    </row>
    <row r="4239" spans="1:13" x14ac:dyDescent="0.25">
      <c r="A4239" t="s">
        <v>532</v>
      </c>
      <c r="B4239" t="s">
        <v>522</v>
      </c>
      <c r="C4239" t="s">
        <v>527</v>
      </c>
      <c r="D4239" s="5" t="s">
        <v>559</v>
      </c>
      <c r="E4239" t="s">
        <v>514</v>
      </c>
      <c r="F4239">
        <v>19</v>
      </c>
      <c r="H4239" t="s">
        <v>544</v>
      </c>
      <c r="I4239" t="s">
        <v>524</v>
      </c>
      <c r="J4239" t="s">
        <v>515</v>
      </c>
      <c r="K4239" s="5" t="s">
        <v>559</v>
      </c>
      <c r="L4239" t="s">
        <v>514</v>
      </c>
      <c r="M4239">
        <v>20</v>
      </c>
    </row>
    <row r="4240" spans="1:13" x14ac:dyDescent="0.25">
      <c r="A4240" t="s">
        <v>532</v>
      </c>
      <c r="B4240" t="s">
        <v>522</v>
      </c>
      <c r="C4240" t="s">
        <v>517</v>
      </c>
      <c r="D4240" s="5" t="s">
        <v>559</v>
      </c>
      <c r="E4240" t="s">
        <v>513</v>
      </c>
      <c r="F4240">
        <v>1</v>
      </c>
      <c r="H4240" t="s">
        <v>544</v>
      </c>
      <c r="I4240" t="s">
        <v>524</v>
      </c>
      <c r="J4240" t="s">
        <v>518</v>
      </c>
      <c r="K4240" s="5" t="s">
        <v>559</v>
      </c>
      <c r="L4240" t="s">
        <v>514</v>
      </c>
      <c r="M4240">
        <v>1</v>
      </c>
    </row>
    <row r="4241" spans="1:13" x14ac:dyDescent="0.25">
      <c r="A4241" t="s">
        <v>532</v>
      </c>
      <c r="B4241" t="s">
        <v>522</v>
      </c>
      <c r="C4241" t="s">
        <v>517</v>
      </c>
      <c r="D4241" s="5" t="s">
        <v>559</v>
      </c>
      <c r="E4241" t="s">
        <v>514</v>
      </c>
      <c r="F4241">
        <v>1</v>
      </c>
      <c r="H4241" t="s">
        <v>544</v>
      </c>
      <c r="I4241" t="s">
        <v>524</v>
      </c>
      <c r="J4241" t="s">
        <v>519</v>
      </c>
      <c r="K4241" s="5" t="s">
        <v>559</v>
      </c>
      <c r="L4241" t="s">
        <v>514</v>
      </c>
      <c r="M4241">
        <v>1</v>
      </c>
    </row>
    <row r="4242" spans="1:13" x14ac:dyDescent="0.25">
      <c r="A4242" t="s">
        <v>532</v>
      </c>
      <c r="B4242" t="s">
        <v>522</v>
      </c>
      <c r="C4242" t="s">
        <v>518</v>
      </c>
      <c r="D4242" s="5" t="s">
        <v>559</v>
      </c>
      <c r="E4242" t="s">
        <v>513</v>
      </c>
      <c r="F4242">
        <v>8</v>
      </c>
      <c r="H4242" t="s">
        <v>545</v>
      </c>
      <c r="I4242" t="s">
        <v>510</v>
      </c>
      <c r="J4242" t="s">
        <v>511</v>
      </c>
      <c r="K4242" s="5" t="s">
        <v>559</v>
      </c>
      <c r="L4242" t="s">
        <v>513</v>
      </c>
      <c r="M4242">
        <v>124</v>
      </c>
    </row>
    <row r="4243" spans="1:13" x14ac:dyDescent="0.25">
      <c r="A4243" t="s">
        <v>532</v>
      </c>
      <c r="B4243" t="s">
        <v>522</v>
      </c>
      <c r="C4243" t="s">
        <v>518</v>
      </c>
      <c r="D4243" s="5" t="s">
        <v>559</v>
      </c>
      <c r="E4243" t="s">
        <v>514</v>
      </c>
      <c r="F4243">
        <v>9</v>
      </c>
      <c r="H4243" t="s">
        <v>545</v>
      </c>
      <c r="I4243" t="s">
        <v>510</v>
      </c>
      <c r="J4243" t="s">
        <v>511</v>
      </c>
      <c r="K4243" s="5" t="s">
        <v>559</v>
      </c>
      <c r="L4243" t="s">
        <v>514</v>
      </c>
      <c r="M4243">
        <v>288</v>
      </c>
    </row>
    <row r="4244" spans="1:13" x14ac:dyDescent="0.25">
      <c r="A4244" t="s">
        <v>532</v>
      </c>
      <c r="B4244" t="s">
        <v>523</v>
      </c>
      <c r="C4244" t="s">
        <v>511</v>
      </c>
      <c r="D4244" s="5" t="s">
        <v>559</v>
      </c>
      <c r="E4244" t="s">
        <v>513</v>
      </c>
      <c r="F4244">
        <v>6</v>
      </c>
      <c r="H4244" t="s">
        <v>545</v>
      </c>
      <c r="I4244" t="s">
        <v>510</v>
      </c>
      <c r="J4244" t="s">
        <v>515</v>
      </c>
      <c r="K4244" s="5" t="s">
        <v>559</v>
      </c>
      <c r="L4244" t="s">
        <v>513</v>
      </c>
      <c r="M4244">
        <v>332</v>
      </c>
    </row>
    <row r="4245" spans="1:13" x14ac:dyDescent="0.25">
      <c r="A4245" t="s">
        <v>532</v>
      </c>
      <c r="B4245" t="s">
        <v>523</v>
      </c>
      <c r="C4245" t="s">
        <v>511</v>
      </c>
      <c r="D4245" s="5" t="s">
        <v>559</v>
      </c>
      <c r="E4245" t="s">
        <v>514</v>
      </c>
      <c r="F4245">
        <v>11</v>
      </c>
      <c r="H4245" t="s">
        <v>545</v>
      </c>
      <c r="I4245" t="s">
        <v>510</v>
      </c>
      <c r="J4245" t="s">
        <v>515</v>
      </c>
      <c r="K4245" s="5" t="s">
        <v>559</v>
      </c>
      <c r="L4245" t="s">
        <v>514</v>
      </c>
      <c r="M4245">
        <v>428</v>
      </c>
    </row>
    <row r="4246" spans="1:13" x14ac:dyDescent="0.25">
      <c r="A4246" t="s">
        <v>532</v>
      </c>
      <c r="B4246" t="s">
        <v>523</v>
      </c>
      <c r="C4246" t="s">
        <v>515</v>
      </c>
      <c r="D4246" s="5" t="s">
        <v>559</v>
      </c>
      <c r="E4246" t="s">
        <v>513</v>
      </c>
      <c r="F4246">
        <v>49</v>
      </c>
      <c r="H4246" t="s">
        <v>545</v>
      </c>
      <c r="I4246" t="s">
        <v>510</v>
      </c>
      <c r="J4246" t="s">
        <v>527</v>
      </c>
      <c r="K4246" s="5" t="s">
        <v>559</v>
      </c>
      <c r="L4246" t="s">
        <v>514</v>
      </c>
      <c r="M4246">
        <v>3</v>
      </c>
    </row>
    <row r="4247" spans="1:13" x14ac:dyDescent="0.25">
      <c r="A4247" t="s">
        <v>532</v>
      </c>
      <c r="B4247" t="s">
        <v>523</v>
      </c>
      <c r="C4247" t="s">
        <v>515</v>
      </c>
      <c r="D4247" s="5" t="s">
        <v>559</v>
      </c>
      <c r="E4247" t="s">
        <v>514</v>
      </c>
      <c r="F4247">
        <v>84</v>
      </c>
      <c r="H4247" t="s">
        <v>545</v>
      </c>
      <c r="I4247" t="s">
        <v>510</v>
      </c>
      <c r="J4247" t="s">
        <v>517</v>
      </c>
      <c r="K4247" s="5" t="s">
        <v>559</v>
      </c>
      <c r="L4247" t="s">
        <v>513</v>
      </c>
      <c r="M4247">
        <v>18</v>
      </c>
    </row>
    <row r="4248" spans="1:13" x14ac:dyDescent="0.25">
      <c r="A4248" t="s">
        <v>532</v>
      </c>
      <c r="B4248" t="s">
        <v>523</v>
      </c>
      <c r="C4248" t="s">
        <v>527</v>
      </c>
      <c r="D4248" s="5" t="s">
        <v>559</v>
      </c>
      <c r="E4248" t="s">
        <v>513</v>
      </c>
      <c r="F4248">
        <v>7</v>
      </c>
      <c r="H4248" t="s">
        <v>545</v>
      </c>
      <c r="I4248" t="s">
        <v>510</v>
      </c>
      <c r="J4248" t="s">
        <v>517</v>
      </c>
      <c r="K4248" s="5" t="s">
        <v>559</v>
      </c>
      <c r="L4248" t="s">
        <v>514</v>
      </c>
      <c r="M4248">
        <v>74</v>
      </c>
    </row>
    <row r="4249" spans="1:13" x14ac:dyDescent="0.25">
      <c r="A4249" t="s">
        <v>532</v>
      </c>
      <c r="B4249" t="s">
        <v>523</v>
      </c>
      <c r="C4249" t="s">
        <v>527</v>
      </c>
      <c r="D4249" s="5" t="s">
        <v>559</v>
      </c>
      <c r="E4249" t="s">
        <v>514</v>
      </c>
      <c r="F4249">
        <v>14</v>
      </c>
      <c r="H4249" t="s">
        <v>545</v>
      </c>
      <c r="I4249" t="s">
        <v>510</v>
      </c>
      <c r="J4249" t="s">
        <v>518</v>
      </c>
      <c r="K4249" s="5" t="s">
        <v>559</v>
      </c>
      <c r="L4249" t="s">
        <v>513</v>
      </c>
      <c r="M4249">
        <v>26</v>
      </c>
    </row>
    <row r="4250" spans="1:13" x14ac:dyDescent="0.25">
      <c r="A4250" t="s">
        <v>532</v>
      </c>
      <c r="B4250" t="s">
        <v>523</v>
      </c>
      <c r="C4250" t="s">
        <v>517</v>
      </c>
      <c r="D4250" s="5" t="s">
        <v>559</v>
      </c>
      <c r="E4250" t="s">
        <v>513</v>
      </c>
      <c r="F4250">
        <v>1</v>
      </c>
      <c r="H4250" t="s">
        <v>545</v>
      </c>
      <c r="I4250" t="s">
        <v>510</v>
      </c>
      <c r="J4250" t="s">
        <v>518</v>
      </c>
      <c r="K4250" s="5" t="s">
        <v>559</v>
      </c>
      <c r="L4250" t="s">
        <v>514</v>
      </c>
      <c r="M4250">
        <v>43</v>
      </c>
    </row>
    <row r="4251" spans="1:13" x14ac:dyDescent="0.25">
      <c r="A4251" t="s">
        <v>532</v>
      </c>
      <c r="B4251" t="s">
        <v>523</v>
      </c>
      <c r="C4251" t="s">
        <v>517</v>
      </c>
      <c r="D4251" s="5" t="s">
        <v>559</v>
      </c>
      <c r="E4251" t="s">
        <v>514</v>
      </c>
      <c r="F4251">
        <v>2</v>
      </c>
      <c r="H4251" t="s">
        <v>545</v>
      </c>
      <c r="I4251" t="s">
        <v>510</v>
      </c>
      <c r="J4251" t="s">
        <v>519</v>
      </c>
      <c r="K4251" s="5" t="s">
        <v>559</v>
      </c>
      <c r="L4251" t="s">
        <v>513</v>
      </c>
      <c r="M4251">
        <v>14</v>
      </c>
    </row>
    <row r="4252" spans="1:13" x14ac:dyDescent="0.25">
      <c r="A4252" t="s">
        <v>532</v>
      </c>
      <c r="B4252" t="s">
        <v>523</v>
      </c>
      <c r="C4252" t="s">
        <v>518</v>
      </c>
      <c r="D4252" s="5" t="s">
        <v>559</v>
      </c>
      <c r="E4252" t="s">
        <v>513</v>
      </c>
      <c r="F4252">
        <v>12</v>
      </c>
      <c r="H4252" t="s">
        <v>545</v>
      </c>
      <c r="I4252" t="s">
        <v>510</v>
      </c>
      <c r="J4252" t="s">
        <v>519</v>
      </c>
      <c r="K4252" s="5" t="s">
        <v>559</v>
      </c>
      <c r="L4252" t="s">
        <v>514</v>
      </c>
      <c r="M4252">
        <v>77</v>
      </c>
    </row>
    <row r="4253" spans="1:13" x14ac:dyDescent="0.25">
      <c r="A4253" t="s">
        <v>532</v>
      </c>
      <c r="B4253" t="s">
        <v>523</v>
      </c>
      <c r="C4253" t="s">
        <v>518</v>
      </c>
      <c r="D4253" s="5" t="s">
        <v>559</v>
      </c>
      <c r="E4253" t="s">
        <v>514</v>
      </c>
      <c r="F4253">
        <v>6</v>
      </c>
      <c r="H4253" t="s">
        <v>545</v>
      </c>
      <c r="I4253" t="s">
        <v>520</v>
      </c>
      <c r="J4253" t="s">
        <v>511</v>
      </c>
      <c r="K4253" s="5" t="s">
        <v>559</v>
      </c>
      <c r="L4253" t="s">
        <v>513</v>
      </c>
      <c r="M4253">
        <v>17</v>
      </c>
    </row>
    <row r="4254" spans="1:13" x14ac:dyDescent="0.25">
      <c r="A4254" t="s">
        <v>532</v>
      </c>
      <c r="B4254" t="s">
        <v>523</v>
      </c>
      <c r="C4254" t="s">
        <v>519</v>
      </c>
      <c r="D4254" s="5" t="s">
        <v>559</v>
      </c>
      <c r="E4254" t="s">
        <v>514</v>
      </c>
      <c r="F4254">
        <v>1</v>
      </c>
      <c r="H4254" t="s">
        <v>545</v>
      </c>
      <c r="I4254" t="s">
        <v>520</v>
      </c>
      <c r="J4254" t="s">
        <v>511</v>
      </c>
      <c r="K4254" s="5" t="s">
        <v>559</v>
      </c>
      <c r="L4254" t="s">
        <v>514</v>
      </c>
      <c r="M4254">
        <v>29</v>
      </c>
    </row>
    <row r="4255" spans="1:13" x14ac:dyDescent="0.25">
      <c r="A4255" t="s">
        <v>532</v>
      </c>
      <c r="B4255" t="s">
        <v>524</v>
      </c>
      <c r="C4255" t="s">
        <v>511</v>
      </c>
      <c r="D4255" s="5" t="s">
        <v>559</v>
      </c>
      <c r="E4255" t="s">
        <v>513</v>
      </c>
      <c r="F4255">
        <v>2</v>
      </c>
      <c r="H4255" t="s">
        <v>545</v>
      </c>
      <c r="I4255" t="s">
        <v>520</v>
      </c>
      <c r="J4255" t="s">
        <v>515</v>
      </c>
      <c r="K4255" s="5" t="s">
        <v>559</v>
      </c>
      <c r="L4255" t="s">
        <v>513</v>
      </c>
      <c r="M4255">
        <v>1035</v>
      </c>
    </row>
    <row r="4256" spans="1:13" x14ac:dyDescent="0.25">
      <c r="A4256" t="s">
        <v>532</v>
      </c>
      <c r="B4256" t="s">
        <v>524</v>
      </c>
      <c r="C4256" t="s">
        <v>511</v>
      </c>
      <c r="D4256" s="5" t="s">
        <v>559</v>
      </c>
      <c r="E4256" t="s">
        <v>514</v>
      </c>
      <c r="F4256">
        <v>6</v>
      </c>
      <c r="H4256" t="s">
        <v>545</v>
      </c>
      <c r="I4256" t="s">
        <v>520</v>
      </c>
      <c r="J4256" t="s">
        <v>515</v>
      </c>
      <c r="K4256" s="5" t="s">
        <v>559</v>
      </c>
      <c r="L4256" t="s">
        <v>516</v>
      </c>
      <c r="M4256">
        <v>2</v>
      </c>
    </row>
    <row r="4257" spans="1:13" x14ac:dyDescent="0.25">
      <c r="A4257" t="s">
        <v>532</v>
      </c>
      <c r="B4257" t="s">
        <v>524</v>
      </c>
      <c r="C4257" t="s">
        <v>515</v>
      </c>
      <c r="D4257" s="5" t="s">
        <v>559</v>
      </c>
      <c r="E4257" t="s">
        <v>513</v>
      </c>
      <c r="F4257">
        <v>102</v>
      </c>
      <c r="H4257" t="s">
        <v>545</v>
      </c>
      <c r="I4257" t="s">
        <v>520</v>
      </c>
      <c r="J4257" t="s">
        <v>515</v>
      </c>
      <c r="K4257" s="5" t="s">
        <v>559</v>
      </c>
      <c r="L4257" t="s">
        <v>514</v>
      </c>
      <c r="M4257">
        <v>1687</v>
      </c>
    </row>
    <row r="4258" spans="1:13" x14ac:dyDescent="0.25">
      <c r="A4258" t="s">
        <v>532</v>
      </c>
      <c r="B4258" t="s">
        <v>524</v>
      </c>
      <c r="C4258" t="s">
        <v>515</v>
      </c>
      <c r="D4258" s="5" t="s">
        <v>559</v>
      </c>
      <c r="E4258" t="s">
        <v>514</v>
      </c>
      <c r="F4258">
        <v>120</v>
      </c>
      <c r="H4258" t="s">
        <v>545</v>
      </c>
      <c r="I4258" t="s">
        <v>520</v>
      </c>
      <c r="J4258" t="s">
        <v>527</v>
      </c>
      <c r="K4258" s="5" t="s">
        <v>559</v>
      </c>
      <c r="L4258" t="s">
        <v>513</v>
      </c>
      <c r="M4258">
        <v>1</v>
      </c>
    </row>
    <row r="4259" spans="1:13" x14ac:dyDescent="0.25">
      <c r="A4259" t="s">
        <v>532</v>
      </c>
      <c r="B4259" t="s">
        <v>524</v>
      </c>
      <c r="C4259" t="s">
        <v>527</v>
      </c>
      <c r="D4259" s="5" t="s">
        <v>559</v>
      </c>
      <c r="E4259" t="s">
        <v>513</v>
      </c>
      <c r="F4259">
        <v>17</v>
      </c>
      <c r="H4259" t="s">
        <v>545</v>
      </c>
      <c r="I4259" t="s">
        <v>520</v>
      </c>
      <c r="J4259" t="s">
        <v>517</v>
      </c>
      <c r="K4259" s="5" t="s">
        <v>559</v>
      </c>
      <c r="L4259" t="s">
        <v>513</v>
      </c>
      <c r="M4259">
        <v>17</v>
      </c>
    </row>
    <row r="4260" spans="1:13" x14ac:dyDescent="0.25">
      <c r="A4260" t="s">
        <v>532</v>
      </c>
      <c r="B4260" t="s">
        <v>524</v>
      </c>
      <c r="C4260" t="s">
        <v>527</v>
      </c>
      <c r="D4260" s="5" t="s">
        <v>559</v>
      </c>
      <c r="E4260" t="s">
        <v>514</v>
      </c>
      <c r="F4260">
        <v>16</v>
      </c>
      <c r="H4260" t="s">
        <v>545</v>
      </c>
      <c r="I4260" t="s">
        <v>520</v>
      </c>
      <c r="J4260" t="s">
        <v>517</v>
      </c>
      <c r="K4260" s="5" t="s">
        <v>559</v>
      </c>
      <c r="L4260" t="s">
        <v>514</v>
      </c>
      <c r="M4260">
        <v>24</v>
      </c>
    </row>
    <row r="4261" spans="1:13" x14ac:dyDescent="0.25">
      <c r="A4261" t="s">
        <v>532</v>
      </c>
      <c r="B4261" t="s">
        <v>524</v>
      </c>
      <c r="C4261" t="s">
        <v>517</v>
      </c>
      <c r="D4261" s="5" t="s">
        <v>559</v>
      </c>
      <c r="E4261" t="s">
        <v>514</v>
      </c>
      <c r="F4261">
        <v>4</v>
      </c>
      <c r="H4261" t="s">
        <v>545</v>
      </c>
      <c r="I4261" t="s">
        <v>520</v>
      </c>
      <c r="J4261" t="s">
        <v>518</v>
      </c>
      <c r="K4261" s="5" t="s">
        <v>559</v>
      </c>
      <c r="L4261" t="s">
        <v>513</v>
      </c>
      <c r="M4261">
        <v>51</v>
      </c>
    </row>
    <row r="4262" spans="1:13" x14ac:dyDescent="0.25">
      <c r="A4262" t="s">
        <v>532</v>
      </c>
      <c r="B4262" t="s">
        <v>524</v>
      </c>
      <c r="C4262" t="s">
        <v>518</v>
      </c>
      <c r="D4262" s="5" t="s">
        <v>559</v>
      </c>
      <c r="E4262" t="s">
        <v>513</v>
      </c>
      <c r="F4262">
        <v>7</v>
      </c>
      <c r="H4262" t="s">
        <v>545</v>
      </c>
      <c r="I4262" t="s">
        <v>520</v>
      </c>
      <c r="J4262" t="s">
        <v>518</v>
      </c>
      <c r="K4262" s="5" t="s">
        <v>559</v>
      </c>
      <c r="L4262" t="s">
        <v>514</v>
      </c>
      <c r="M4262">
        <v>56</v>
      </c>
    </row>
    <row r="4263" spans="1:13" x14ac:dyDescent="0.25">
      <c r="A4263" t="s">
        <v>532</v>
      </c>
      <c r="B4263" t="s">
        <v>524</v>
      </c>
      <c r="C4263" t="s">
        <v>518</v>
      </c>
      <c r="D4263" s="5" t="s">
        <v>559</v>
      </c>
      <c r="E4263" t="s">
        <v>514</v>
      </c>
      <c r="F4263">
        <v>16</v>
      </c>
      <c r="H4263" t="s">
        <v>545</v>
      </c>
      <c r="I4263" t="s">
        <v>520</v>
      </c>
      <c r="J4263" t="s">
        <v>519</v>
      </c>
      <c r="K4263" s="5" t="s">
        <v>559</v>
      </c>
      <c r="L4263" t="s">
        <v>513</v>
      </c>
      <c r="M4263">
        <v>3</v>
      </c>
    </row>
    <row r="4264" spans="1:13" x14ac:dyDescent="0.25">
      <c r="A4264" t="s">
        <v>532</v>
      </c>
      <c r="B4264" t="s">
        <v>524</v>
      </c>
      <c r="C4264" t="s">
        <v>519</v>
      </c>
      <c r="D4264" s="5" t="s">
        <v>559</v>
      </c>
      <c r="E4264" t="s">
        <v>513</v>
      </c>
      <c r="F4264">
        <v>1</v>
      </c>
      <c r="H4264" t="s">
        <v>545</v>
      </c>
      <c r="I4264" t="s">
        <v>520</v>
      </c>
      <c r="J4264" t="s">
        <v>519</v>
      </c>
      <c r="K4264" s="5" t="s">
        <v>559</v>
      </c>
      <c r="L4264" t="s">
        <v>514</v>
      </c>
      <c r="M4264">
        <v>3</v>
      </c>
    </row>
    <row r="4265" spans="1:13" x14ac:dyDescent="0.25">
      <c r="A4265" t="s">
        <v>532</v>
      </c>
      <c r="B4265" t="s">
        <v>524</v>
      </c>
      <c r="C4265" t="s">
        <v>519</v>
      </c>
      <c r="D4265" s="5" t="s">
        <v>559</v>
      </c>
      <c r="E4265" t="s">
        <v>514</v>
      </c>
      <c r="F4265">
        <v>1</v>
      </c>
      <c r="H4265" t="s">
        <v>545</v>
      </c>
      <c r="I4265" t="s">
        <v>521</v>
      </c>
      <c r="J4265" t="s">
        <v>511</v>
      </c>
      <c r="K4265" s="5" t="s">
        <v>559</v>
      </c>
      <c r="L4265" t="s">
        <v>513</v>
      </c>
      <c r="M4265">
        <v>4</v>
      </c>
    </row>
    <row r="4266" spans="1:13" x14ac:dyDescent="0.25">
      <c r="A4266" t="s">
        <v>532</v>
      </c>
      <c r="B4266" t="s">
        <v>525</v>
      </c>
      <c r="C4266" t="s">
        <v>511</v>
      </c>
      <c r="D4266" s="5" t="s">
        <v>559</v>
      </c>
      <c r="E4266" t="s">
        <v>513</v>
      </c>
      <c r="F4266">
        <v>1</v>
      </c>
      <c r="H4266" t="s">
        <v>545</v>
      </c>
      <c r="I4266" t="s">
        <v>521</v>
      </c>
      <c r="J4266" t="s">
        <v>511</v>
      </c>
      <c r="K4266" s="5" t="s">
        <v>559</v>
      </c>
      <c r="L4266" t="s">
        <v>514</v>
      </c>
      <c r="M4266">
        <v>12</v>
      </c>
    </row>
    <row r="4267" spans="1:13" x14ac:dyDescent="0.25">
      <c r="A4267" t="s">
        <v>532</v>
      </c>
      <c r="B4267" t="s">
        <v>525</v>
      </c>
      <c r="C4267" t="s">
        <v>515</v>
      </c>
      <c r="D4267" s="5" t="s">
        <v>559</v>
      </c>
      <c r="E4267" t="s">
        <v>513</v>
      </c>
      <c r="F4267">
        <v>13</v>
      </c>
      <c r="H4267" t="s">
        <v>545</v>
      </c>
      <c r="I4267" t="s">
        <v>521</v>
      </c>
      <c r="J4267" t="s">
        <v>515</v>
      </c>
      <c r="K4267" s="5" t="s">
        <v>559</v>
      </c>
      <c r="L4267" t="s">
        <v>513</v>
      </c>
      <c r="M4267">
        <v>2</v>
      </c>
    </row>
    <row r="4268" spans="1:13" x14ac:dyDescent="0.25">
      <c r="A4268" t="s">
        <v>532</v>
      </c>
      <c r="B4268" t="s">
        <v>525</v>
      </c>
      <c r="C4268" t="s">
        <v>515</v>
      </c>
      <c r="D4268" s="5" t="s">
        <v>559</v>
      </c>
      <c r="E4268" t="s">
        <v>514</v>
      </c>
      <c r="F4268">
        <v>12</v>
      </c>
      <c r="H4268" t="s">
        <v>545</v>
      </c>
      <c r="I4268" t="s">
        <v>521</v>
      </c>
      <c r="J4268" t="s">
        <v>515</v>
      </c>
      <c r="K4268" s="5" t="s">
        <v>559</v>
      </c>
      <c r="L4268" t="s">
        <v>514</v>
      </c>
      <c r="M4268">
        <v>3</v>
      </c>
    </row>
    <row r="4269" spans="1:13" x14ac:dyDescent="0.25">
      <c r="A4269" t="s">
        <v>532</v>
      </c>
      <c r="B4269" t="s">
        <v>525</v>
      </c>
      <c r="C4269" t="s">
        <v>527</v>
      </c>
      <c r="D4269" s="5" t="s">
        <v>559</v>
      </c>
      <c r="E4269" t="s">
        <v>513</v>
      </c>
      <c r="F4269">
        <v>1</v>
      </c>
      <c r="H4269" t="s">
        <v>545</v>
      </c>
      <c r="I4269" t="s">
        <v>521</v>
      </c>
      <c r="J4269" t="s">
        <v>517</v>
      </c>
      <c r="K4269" s="5" t="s">
        <v>559</v>
      </c>
      <c r="L4269" t="s">
        <v>513</v>
      </c>
      <c r="M4269">
        <v>1</v>
      </c>
    </row>
    <row r="4270" spans="1:13" x14ac:dyDescent="0.25">
      <c r="A4270" t="s">
        <v>532</v>
      </c>
      <c r="B4270" t="s">
        <v>525</v>
      </c>
      <c r="C4270" t="s">
        <v>527</v>
      </c>
      <c r="D4270" s="5" t="s">
        <v>559</v>
      </c>
      <c r="E4270" t="s">
        <v>514</v>
      </c>
      <c r="F4270">
        <v>5</v>
      </c>
      <c r="H4270" t="s">
        <v>545</v>
      </c>
      <c r="I4270" t="s">
        <v>521</v>
      </c>
      <c r="J4270" t="s">
        <v>517</v>
      </c>
      <c r="K4270" s="5" t="s">
        <v>559</v>
      </c>
      <c r="L4270" t="s">
        <v>514</v>
      </c>
      <c r="M4270">
        <v>2</v>
      </c>
    </row>
    <row r="4271" spans="1:13" x14ac:dyDescent="0.25">
      <c r="A4271" t="s">
        <v>532</v>
      </c>
      <c r="B4271" t="s">
        <v>525</v>
      </c>
      <c r="C4271" t="s">
        <v>517</v>
      </c>
      <c r="D4271" s="5" t="s">
        <v>559</v>
      </c>
      <c r="E4271" t="s">
        <v>513</v>
      </c>
      <c r="F4271">
        <v>1</v>
      </c>
      <c r="H4271" t="s">
        <v>545</v>
      </c>
      <c r="I4271" t="s">
        <v>521</v>
      </c>
      <c r="J4271" t="s">
        <v>518</v>
      </c>
      <c r="K4271" s="5" t="s">
        <v>559</v>
      </c>
      <c r="L4271" t="s">
        <v>514</v>
      </c>
      <c r="M4271">
        <v>1</v>
      </c>
    </row>
    <row r="4272" spans="1:13" x14ac:dyDescent="0.25">
      <c r="A4272" t="s">
        <v>532</v>
      </c>
      <c r="B4272" t="s">
        <v>525</v>
      </c>
      <c r="C4272" t="s">
        <v>518</v>
      </c>
      <c r="D4272" s="5" t="s">
        <v>559</v>
      </c>
      <c r="E4272" t="s">
        <v>513</v>
      </c>
      <c r="F4272">
        <v>3</v>
      </c>
      <c r="H4272" t="s">
        <v>545</v>
      </c>
      <c r="I4272" t="s">
        <v>521</v>
      </c>
      <c r="J4272" t="s">
        <v>519</v>
      </c>
      <c r="K4272" s="5" t="s">
        <v>559</v>
      </c>
      <c r="L4272" t="s">
        <v>514</v>
      </c>
      <c r="M4272">
        <v>4</v>
      </c>
    </row>
    <row r="4273" spans="1:13" x14ac:dyDescent="0.25">
      <c r="A4273" t="s">
        <v>532</v>
      </c>
      <c r="B4273" t="s">
        <v>525</v>
      </c>
      <c r="C4273" t="s">
        <v>518</v>
      </c>
      <c r="D4273" s="5" t="s">
        <v>559</v>
      </c>
      <c r="E4273" t="s">
        <v>514</v>
      </c>
      <c r="F4273">
        <v>2</v>
      </c>
      <c r="H4273" t="s">
        <v>545</v>
      </c>
      <c r="I4273" t="s">
        <v>522</v>
      </c>
      <c r="J4273" t="s">
        <v>511</v>
      </c>
      <c r="K4273" s="5" t="s">
        <v>559</v>
      </c>
      <c r="L4273" t="s">
        <v>513</v>
      </c>
      <c r="M4273">
        <v>2</v>
      </c>
    </row>
    <row r="4274" spans="1:13" x14ac:dyDescent="0.25">
      <c r="A4274" t="s">
        <v>534</v>
      </c>
      <c r="B4274" t="s">
        <v>510</v>
      </c>
      <c r="C4274" t="s">
        <v>511</v>
      </c>
      <c r="D4274" s="5" t="s">
        <v>559</v>
      </c>
      <c r="E4274" t="s">
        <v>513</v>
      </c>
      <c r="F4274">
        <v>25</v>
      </c>
      <c r="H4274" t="s">
        <v>545</v>
      </c>
      <c r="I4274" t="s">
        <v>522</v>
      </c>
      <c r="J4274" t="s">
        <v>511</v>
      </c>
      <c r="K4274" s="5" t="s">
        <v>559</v>
      </c>
      <c r="L4274" t="s">
        <v>514</v>
      </c>
      <c r="M4274">
        <v>6</v>
      </c>
    </row>
    <row r="4275" spans="1:13" x14ac:dyDescent="0.25">
      <c r="A4275" t="s">
        <v>534</v>
      </c>
      <c r="B4275" t="s">
        <v>510</v>
      </c>
      <c r="C4275" t="s">
        <v>511</v>
      </c>
      <c r="D4275" s="5" t="s">
        <v>559</v>
      </c>
      <c r="E4275" t="s">
        <v>514</v>
      </c>
      <c r="F4275">
        <v>94</v>
      </c>
      <c r="H4275" t="s">
        <v>545</v>
      </c>
      <c r="I4275" t="s">
        <v>522</v>
      </c>
      <c r="J4275" t="s">
        <v>515</v>
      </c>
      <c r="K4275" s="5" t="s">
        <v>559</v>
      </c>
      <c r="L4275" t="s">
        <v>513</v>
      </c>
      <c r="M4275">
        <v>38</v>
      </c>
    </row>
    <row r="4276" spans="1:13" x14ac:dyDescent="0.25">
      <c r="A4276" t="s">
        <v>534</v>
      </c>
      <c r="B4276" t="s">
        <v>510</v>
      </c>
      <c r="C4276" t="s">
        <v>515</v>
      </c>
      <c r="D4276" s="5" t="s">
        <v>559</v>
      </c>
      <c r="E4276" t="s">
        <v>513</v>
      </c>
      <c r="F4276">
        <v>186</v>
      </c>
      <c r="H4276" t="s">
        <v>545</v>
      </c>
      <c r="I4276" t="s">
        <v>522</v>
      </c>
      <c r="J4276" t="s">
        <v>515</v>
      </c>
      <c r="K4276" s="5" t="s">
        <v>559</v>
      </c>
      <c r="L4276" t="s">
        <v>514</v>
      </c>
      <c r="M4276">
        <v>57</v>
      </c>
    </row>
    <row r="4277" spans="1:13" x14ac:dyDescent="0.25">
      <c r="A4277" t="s">
        <v>534</v>
      </c>
      <c r="B4277" t="s">
        <v>510</v>
      </c>
      <c r="C4277" t="s">
        <v>515</v>
      </c>
      <c r="D4277" s="5" t="s">
        <v>559</v>
      </c>
      <c r="E4277" t="s">
        <v>514</v>
      </c>
      <c r="F4277">
        <v>252</v>
      </c>
      <c r="H4277" t="s">
        <v>545</v>
      </c>
      <c r="I4277" t="s">
        <v>522</v>
      </c>
      <c r="J4277" t="s">
        <v>517</v>
      </c>
      <c r="K4277" s="5" t="s">
        <v>559</v>
      </c>
      <c r="L4277" t="s">
        <v>513</v>
      </c>
      <c r="M4277">
        <v>1</v>
      </c>
    </row>
    <row r="4278" spans="1:13" x14ac:dyDescent="0.25">
      <c r="A4278" t="s">
        <v>534</v>
      </c>
      <c r="B4278" t="s">
        <v>510</v>
      </c>
      <c r="C4278" t="s">
        <v>517</v>
      </c>
      <c r="D4278" s="5" t="s">
        <v>559</v>
      </c>
      <c r="E4278" t="s">
        <v>513</v>
      </c>
      <c r="F4278">
        <v>9</v>
      </c>
      <c r="H4278" t="s">
        <v>545</v>
      </c>
      <c r="I4278" t="s">
        <v>522</v>
      </c>
      <c r="J4278" t="s">
        <v>517</v>
      </c>
      <c r="K4278" s="5" t="s">
        <v>559</v>
      </c>
      <c r="L4278" t="s">
        <v>514</v>
      </c>
      <c r="M4278">
        <v>1</v>
      </c>
    </row>
    <row r="4279" spans="1:13" x14ac:dyDescent="0.25">
      <c r="A4279" t="s">
        <v>534</v>
      </c>
      <c r="B4279" t="s">
        <v>510</v>
      </c>
      <c r="C4279" t="s">
        <v>517</v>
      </c>
      <c r="D4279" s="5" t="s">
        <v>559</v>
      </c>
      <c r="E4279" t="s">
        <v>514</v>
      </c>
      <c r="F4279">
        <v>24</v>
      </c>
      <c r="H4279" t="s">
        <v>545</v>
      </c>
      <c r="I4279" t="s">
        <v>522</v>
      </c>
      <c r="J4279" t="s">
        <v>518</v>
      </c>
      <c r="K4279" s="5" t="s">
        <v>559</v>
      </c>
      <c r="L4279" t="s">
        <v>513</v>
      </c>
      <c r="M4279">
        <v>2</v>
      </c>
    </row>
    <row r="4280" spans="1:13" x14ac:dyDescent="0.25">
      <c r="A4280" t="s">
        <v>534</v>
      </c>
      <c r="B4280" t="s">
        <v>510</v>
      </c>
      <c r="C4280" t="s">
        <v>518</v>
      </c>
      <c r="D4280" s="5" t="s">
        <v>559</v>
      </c>
      <c r="E4280" t="s">
        <v>513</v>
      </c>
      <c r="F4280">
        <v>6</v>
      </c>
      <c r="H4280" t="s">
        <v>545</v>
      </c>
      <c r="I4280" t="s">
        <v>522</v>
      </c>
      <c r="J4280" t="s">
        <v>518</v>
      </c>
      <c r="K4280" s="5" t="s">
        <v>559</v>
      </c>
      <c r="L4280" t="s">
        <v>514</v>
      </c>
      <c r="M4280">
        <v>7</v>
      </c>
    </row>
    <row r="4281" spans="1:13" x14ac:dyDescent="0.25">
      <c r="A4281" t="s">
        <v>534</v>
      </c>
      <c r="B4281" t="s">
        <v>510</v>
      </c>
      <c r="C4281" t="s">
        <v>518</v>
      </c>
      <c r="D4281" s="5" t="s">
        <v>559</v>
      </c>
      <c r="E4281" t="s">
        <v>514</v>
      </c>
      <c r="F4281">
        <v>8</v>
      </c>
      <c r="H4281" t="s">
        <v>545</v>
      </c>
      <c r="I4281" t="s">
        <v>522</v>
      </c>
      <c r="J4281" t="s">
        <v>519</v>
      </c>
      <c r="K4281" s="5" t="s">
        <v>559</v>
      </c>
      <c r="L4281" t="s">
        <v>514</v>
      </c>
      <c r="M4281">
        <v>1</v>
      </c>
    </row>
    <row r="4282" spans="1:13" x14ac:dyDescent="0.25">
      <c r="A4282" t="s">
        <v>534</v>
      </c>
      <c r="B4282" t="s">
        <v>510</v>
      </c>
      <c r="C4282" t="s">
        <v>519</v>
      </c>
      <c r="D4282" s="5" t="s">
        <v>559</v>
      </c>
      <c r="E4282" t="s">
        <v>513</v>
      </c>
      <c r="F4282">
        <v>3</v>
      </c>
      <c r="H4282" t="s">
        <v>545</v>
      </c>
      <c r="I4282" t="s">
        <v>523</v>
      </c>
      <c r="J4282" t="s">
        <v>511</v>
      </c>
      <c r="K4282" s="5" t="s">
        <v>559</v>
      </c>
      <c r="L4282" t="s">
        <v>513</v>
      </c>
      <c r="M4282">
        <v>1</v>
      </c>
    </row>
    <row r="4283" spans="1:13" x14ac:dyDescent="0.25">
      <c r="A4283" t="s">
        <v>534</v>
      </c>
      <c r="B4283" t="s">
        <v>510</v>
      </c>
      <c r="C4283" t="s">
        <v>519</v>
      </c>
      <c r="D4283" s="5" t="s">
        <v>559</v>
      </c>
      <c r="E4283" t="s">
        <v>514</v>
      </c>
      <c r="F4283">
        <v>25</v>
      </c>
      <c r="H4283" t="s">
        <v>545</v>
      </c>
      <c r="I4283" t="s">
        <v>523</v>
      </c>
      <c r="J4283" t="s">
        <v>511</v>
      </c>
      <c r="K4283" s="5" t="s">
        <v>559</v>
      </c>
      <c r="L4283" t="s">
        <v>514</v>
      </c>
      <c r="M4283">
        <v>5</v>
      </c>
    </row>
    <row r="4284" spans="1:13" x14ac:dyDescent="0.25">
      <c r="A4284" t="s">
        <v>534</v>
      </c>
      <c r="B4284" t="s">
        <v>520</v>
      </c>
      <c r="C4284" t="s">
        <v>511</v>
      </c>
      <c r="D4284" s="5" t="s">
        <v>559</v>
      </c>
      <c r="E4284" t="s">
        <v>513</v>
      </c>
      <c r="F4284">
        <v>1</v>
      </c>
      <c r="H4284" t="s">
        <v>545</v>
      </c>
      <c r="I4284" t="s">
        <v>523</v>
      </c>
      <c r="J4284" t="s">
        <v>515</v>
      </c>
      <c r="K4284" s="5" t="s">
        <v>559</v>
      </c>
      <c r="L4284" t="s">
        <v>513</v>
      </c>
      <c r="M4284">
        <v>65</v>
      </c>
    </row>
    <row r="4285" spans="1:13" x14ac:dyDescent="0.25">
      <c r="A4285" t="s">
        <v>534</v>
      </c>
      <c r="B4285" t="s">
        <v>520</v>
      </c>
      <c r="C4285" t="s">
        <v>511</v>
      </c>
      <c r="D4285" s="5" t="s">
        <v>559</v>
      </c>
      <c r="E4285" t="s">
        <v>514</v>
      </c>
      <c r="F4285">
        <v>3</v>
      </c>
      <c r="H4285" t="s">
        <v>545</v>
      </c>
      <c r="I4285" t="s">
        <v>523</v>
      </c>
      <c r="J4285" t="s">
        <v>515</v>
      </c>
      <c r="K4285" s="5" t="s">
        <v>559</v>
      </c>
      <c r="L4285" t="s">
        <v>514</v>
      </c>
      <c r="M4285">
        <v>107</v>
      </c>
    </row>
    <row r="4286" spans="1:13" x14ac:dyDescent="0.25">
      <c r="A4286" t="s">
        <v>534</v>
      </c>
      <c r="B4286" t="s">
        <v>520</v>
      </c>
      <c r="C4286" t="s">
        <v>515</v>
      </c>
      <c r="D4286" s="5" t="s">
        <v>559</v>
      </c>
      <c r="E4286" t="s">
        <v>513</v>
      </c>
      <c r="F4286">
        <v>84</v>
      </c>
      <c r="H4286" t="s">
        <v>545</v>
      </c>
      <c r="I4286" t="s">
        <v>523</v>
      </c>
      <c r="J4286" t="s">
        <v>517</v>
      </c>
      <c r="K4286" s="5" t="s">
        <v>559</v>
      </c>
      <c r="L4286" t="s">
        <v>513</v>
      </c>
      <c r="M4286">
        <v>1</v>
      </c>
    </row>
    <row r="4287" spans="1:13" x14ac:dyDescent="0.25">
      <c r="A4287" t="s">
        <v>534</v>
      </c>
      <c r="B4287" t="s">
        <v>520</v>
      </c>
      <c r="C4287" t="s">
        <v>515</v>
      </c>
      <c r="D4287" s="5" t="s">
        <v>559</v>
      </c>
      <c r="E4287" t="s">
        <v>514</v>
      </c>
      <c r="F4287">
        <v>164</v>
      </c>
      <c r="H4287" t="s">
        <v>545</v>
      </c>
      <c r="I4287" t="s">
        <v>523</v>
      </c>
      <c r="J4287" t="s">
        <v>517</v>
      </c>
      <c r="K4287" s="5" t="s">
        <v>559</v>
      </c>
      <c r="L4287" t="s">
        <v>514</v>
      </c>
      <c r="M4287">
        <v>4</v>
      </c>
    </row>
    <row r="4288" spans="1:13" x14ac:dyDescent="0.25">
      <c r="A4288" t="s">
        <v>534</v>
      </c>
      <c r="B4288" t="s">
        <v>520</v>
      </c>
      <c r="C4288" t="s">
        <v>517</v>
      </c>
      <c r="D4288" s="5" t="s">
        <v>559</v>
      </c>
      <c r="E4288" t="s">
        <v>513</v>
      </c>
      <c r="F4288">
        <v>1</v>
      </c>
      <c r="H4288" t="s">
        <v>545</v>
      </c>
      <c r="I4288" t="s">
        <v>523</v>
      </c>
      <c r="J4288" t="s">
        <v>518</v>
      </c>
      <c r="K4288" s="5" t="s">
        <v>559</v>
      </c>
      <c r="L4288" t="s">
        <v>513</v>
      </c>
      <c r="M4288">
        <v>1</v>
      </c>
    </row>
    <row r="4289" spans="1:13" x14ac:dyDescent="0.25">
      <c r="A4289" t="s">
        <v>534</v>
      </c>
      <c r="B4289" t="s">
        <v>520</v>
      </c>
      <c r="C4289" t="s">
        <v>517</v>
      </c>
      <c r="D4289" s="5" t="s">
        <v>559</v>
      </c>
      <c r="E4289" t="s">
        <v>514</v>
      </c>
      <c r="F4289">
        <v>3</v>
      </c>
      <c r="H4289" t="s">
        <v>545</v>
      </c>
      <c r="I4289" t="s">
        <v>523</v>
      </c>
      <c r="J4289" t="s">
        <v>518</v>
      </c>
      <c r="K4289" s="5" t="s">
        <v>559</v>
      </c>
      <c r="L4289" t="s">
        <v>514</v>
      </c>
      <c r="M4289">
        <v>3</v>
      </c>
    </row>
    <row r="4290" spans="1:13" x14ac:dyDescent="0.25">
      <c r="A4290" t="s">
        <v>534</v>
      </c>
      <c r="B4290" t="s">
        <v>520</v>
      </c>
      <c r="C4290" t="s">
        <v>518</v>
      </c>
      <c r="D4290" s="5" t="s">
        <v>559</v>
      </c>
      <c r="E4290" t="s">
        <v>513</v>
      </c>
      <c r="F4290">
        <v>4</v>
      </c>
      <c r="H4290" t="s">
        <v>545</v>
      </c>
      <c r="I4290" t="s">
        <v>524</v>
      </c>
      <c r="J4290" t="s">
        <v>511</v>
      </c>
      <c r="K4290" s="5" t="s">
        <v>559</v>
      </c>
      <c r="L4290" t="s">
        <v>513</v>
      </c>
      <c r="M4290">
        <v>1</v>
      </c>
    </row>
    <row r="4291" spans="1:13" x14ac:dyDescent="0.25">
      <c r="A4291" t="s">
        <v>534</v>
      </c>
      <c r="B4291" t="s">
        <v>520</v>
      </c>
      <c r="C4291" t="s">
        <v>518</v>
      </c>
      <c r="D4291" s="5" t="s">
        <v>559</v>
      </c>
      <c r="E4291" t="s">
        <v>514</v>
      </c>
      <c r="F4291">
        <v>7</v>
      </c>
      <c r="H4291" t="s">
        <v>545</v>
      </c>
      <c r="I4291" t="s">
        <v>524</v>
      </c>
      <c r="J4291" t="s">
        <v>515</v>
      </c>
      <c r="K4291" s="5" t="s">
        <v>559</v>
      </c>
      <c r="L4291" t="s">
        <v>513</v>
      </c>
      <c r="M4291">
        <v>103</v>
      </c>
    </row>
    <row r="4292" spans="1:13" x14ac:dyDescent="0.25">
      <c r="A4292" t="s">
        <v>534</v>
      </c>
      <c r="B4292" t="s">
        <v>520</v>
      </c>
      <c r="C4292" t="s">
        <v>519</v>
      </c>
      <c r="D4292" s="5" t="s">
        <v>559</v>
      </c>
      <c r="E4292" t="s">
        <v>513</v>
      </c>
      <c r="F4292">
        <v>1</v>
      </c>
      <c r="H4292" t="s">
        <v>545</v>
      </c>
      <c r="I4292" t="s">
        <v>524</v>
      </c>
      <c r="J4292" t="s">
        <v>515</v>
      </c>
      <c r="K4292" s="5" t="s">
        <v>559</v>
      </c>
      <c r="L4292" t="s">
        <v>514</v>
      </c>
      <c r="M4292">
        <v>127</v>
      </c>
    </row>
    <row r="4293" spans="1:13" x14ac:dyDescent="0.25">
      <c r="A4293" t="s">
        <v>534</v>
      </c>
      <c r="B4293" t="s">
        <v>520</v>
      </c>
      <c r="C4293" t="s">
        <v>519</v>
      </c>
      <c r="D4293" s="5" t="s">
        <v>559</v>
      </c>
      <c r="E4293" t="s">
        <v>514</v>
      </c>
      <c r="F4293">
        <v>1</v>
      </c>
      <c r="H4293" t="s">
        <v>545</v>
      </c>
      <c r="I4293" t="s">
        <v>524</v>
      </c>
      <c r="J4293" t="s">
        <v>527</v>
      </c>
      <c r="K4293" s="5" t="s">
        <v>559</v>
      </c>
      <c r="L4293" t="s">
        <v>513</v>
      </c>
      <c r="M4293">
        <v>1</v>
      </c>
    </row>
    <row r="4294" spans="1:13" x14ac:dyDescent="0.25">
      <c r="A4294" t="s">
        <v>534</v>
      </c>
      <c r="B4294" t="s">
        <v>521</v>
      </c>
      <c r="C4294" t="s">
        <v>511</v>
      </c>
      <c r="D4294" s="5" t="s">
        <v>559</v>
      </c>
      <c r="E4294" t="s">
        <v>514</v>
      </c>
      <c r="F4294">
        <v>3</v>
      </c>
      <c r="H4294" t="s">
        <v>545</v>
      </c>
      <c r="I4294" t="s">
        <v>524</v>
      </c>
      <c r="J4294" t="s">
        <v>517</v>
      </c>
      <c r="K4294" s="5" t="s">
        <v>559</v>
      </c>
      <c r="L4294" t="s">
        <v>513</v>
      </c>
      <c r="M4294">
        <v>1</v>
      </c>
    </row>
    <row r="4295" spans="1:13" x14ac:dyDescent="0.25">
      <c r="A4295" t="s">
        <v>534</v>
      </c>
      <c r="B4295" t="s">
        <v>521</v>
      </c>
      <c r="C4295" t="s">
        <v>515</v>
      </c>
      <c r="D4295" s="5" t="s">
        <v>559</v>
      </c>
      <c r="E4295" t="s">
        <v>513</v>
      </c>
      <c r="F4295">
        <v>10</v>
      </c>
      <c r="H4295" t="s">
        <v>545</v>
      </c>
      <c r="I4295" t="s">
        <v>524</v>
      </c>
      <c r="J4295" t="s">
        <v>517</v>
      </c>
      <c r="K4295" s="5" t="s">
        <v>559</v>
      </c>
      <c r="L4295" t="s">
        <v>514</v>
      </c>
      <c r="M4295">
        <v>2</v>
      </c>
    </row>
    <row r="4296" spans="1:13" x14ac:dyDescent="0.25">
      <c r="A4296" t="s">
        <v>534</v>
      </c>
      <c r="B4296" t="s">
        <v>521</v>
      </c>
      <c r="C4296" t="s">
        <v>515</v>
      </c>
      <c r="D4296" s="5" t="s">
        <v>559</v>
      </c>
      <c r="E4296" t="s">
        <v>514</v>
      </c>
      <c r="F4296">
        <v>12</v>
      </c>
      <c r="H4296" t="s">
        <v>545</v>
      </c>
      <c r="I4296" t="s">
        <v>524</v>
      </c>
      <c r="J4296" t="s">
        <v>518</v>
      </c>
      <c r="K4296" s="5" t="s">
        <v>559</v>
      </c>
      <c r="L4296" t="s">
        <v>513</v>
      </c>
      <c r="M4296">
        <v>1</v>
      </c>
    </row>
    <row r="4297" spans="1:13" x14ac:dyDescent="0.25">
      <c r="A4297" t="s">
        <v>534</v>
      </c>
      <c r="B4297" t="s">
        <v>521</v>
      </c>
      <c r="C4297" t="s">
        <v>519</v>
      </c>
      <c r="D4297" s="5" t="s">
        <v>559</v>
      </c>
      <c r="E4297" t="s">
        <v>514</v>
      </c>
      <c r="F4297">
        <v>1</v>
      </c>
      <c r="H4297" t="s">
        <v>545</v>
      </c>
      <c r="I4297" t="s">
        <v>524</v>
      </c>
      <c r="J4297" t="s">
        <v>518</v>
      </c>
      <c r="K4297" s="5" t="s">
        <v>559</v>
      </c>
      <c r="L4297" t="s">
        <v>514</v>
      </c>
      <c r="M4297">
        <v>6</v>
      </c>
    </row>
    <row r="4298" spans="1:13" x14ac:dyDescent="0.25">
      <c r="A4298" t="s">
        <v>534</v>
      </c>
      <c r="B4298" t="s">
        <v>522</v>
      </c>
      <c r="C4298" t="s">
        <v>511</v>
      </c>
      <c r="D4298" s="5" t="s">
        <v>559</v>
      </c>
      <c r="E4298" t="s">
        <v>513</v>
      </c>
      <c r="F4298">
        <v>4</v>
      </c>
      <c r="H4298" t="s">
        <v>545</v>
      </c>
      <c r="I4298" t="s">
        <v>524</v>
      </c>
      <c r="J4298" t="s">
        <v>519</v>
      </c>
      <c r="K4298" s="5" t="s">
        <v>559</v>
      </c>
      <c r="L4298" t="s">
        <v>513</v>
      </c>
      <c r="M4298">
        <v>1</v>
      </c>
    </row>
    <row r="4299" spans="1:13" x14ac:dyDescent="0.25">
      <c r="A4299" t="s">
        <v>534</v>
      </c>
      <c r="B4299" t="s">
        <v>522</v>
      </c>
      <c r="C4299" t="s">
        <v>511</v>
      </c>
      <c r="D4299" s="5" t="s">
        <v>559</v>
      </c>
      <c r="E4299" t="s">
        <v>514</v>
      </c>
      <c r="F4299">
        <v>2</v>
      </c>
      <c r="H4299" t="s">
        <v>545</v>
      </c>
      <c r="I4299" t="s">
        <v>525</v>
      </c>
      <c r="J4299" t="s">
        <v>515</v>
      </c>
      <c r="K4299" s="5" t="s">
        <v>559</v>
      </c>
      <c r="L4299" t="s">
        <v>513</v>
      </c>
      <c r="M4299">
        <v>14</v>
      </c>
    </row>
    <row r="4300" spans="1:13" x14ac:dyDescent="0.25">
      <c r="A4300" t="s">
        <v>534</v>
      </c>
      <c r="B4300" t="s">
        <v>522</v>
      </c>
      <c r="C4300" t="s">
        <v>515</v>
      </c>
      <c r="D4300" s="5" t="s">
        <v>559</v>
      </c>
      <c r="E4300" t="s">
        <v>513</v>
      </c>
      <c r="F4300">
        <v>26</v>
      </c>
      <c r="H4300" t="s">
        <v>545</v>
      </c>
      <c r="I4300" t="s">
        <v>525</v>
      </c>
      <c r="J4300" t="s">
        <v>515</v>
      </c>
      <c r="K4300" s="5" t="s">
        <v>559</v>
      </c>
      <c r="L4300" t="s">
        <v>514</v>
      </c>
      <c r="M4300">
        <v>18</v>
      </c>
    </row>
    <row r="4301" spans="1:13" x14ac:dyDescent="0.25">
      <c r="A4301" t="s">
        <v>534</v>
      </c>
      <c r="B4301" t="s">
        <v>522</v>
      </c>
      <c r="C4301" t="s">
        <v>515</v>
      </c>
      <c r="D4301" s="5" t="s">
        <v>559</v>
      </c>
      <c r="E4301" t="s">
        <v>514</v>
      </c>
      <c r="F4301">
        <v>22</v>
      </c>
      <c r="H4301" t="s">
        <v>545</v>
      </c>
      <c r="I4301" t="s">
        <v>525</v>
      </c>
      <c r="J4301" t="s">
        <v>518</v>
      </c>
      <c r="K4301" s="5" t="s">
        <v>559</v>
      </c>
      <c r="L4301" t="s">
        <v>513</v>
      </c>
      <c r="M4301">
        <v>1</v>
      </c>
    </row>
    <row r="4302" spans="1:13" x14ac:dyDescent="0.25">
      <c r="A4302" t="s">
        <v>534</v>
      </c>
      <c r="B4302" t="s">
        <v>522</v>
      </c>
      <c r="C4302" t="s">
        <v>517</v>
      </c>
      <c r="D4302" s="5" t="s">
        <v>559</v>
      </c>
      <c r="E4302" t="s">
        <v>514</v>
      </c>
      <c r="F4302">
        <v>3</v>
      </c>
      <c r="H4302" t="s">
        <v>545</v>
      </c>
      <c r="I4302" t="s">
        <v>525</v>
      </c>
      <c r="J4302" t="s">
        <v>518</v>
      </c>
      <c r="K4302" s="5" t="s">
        <v>559</v>
      </c>
      <c r="L4302" t="s">
        <v>514</v>
      </c>
      <c r="M4302">
        <v>1</v>
      </c>
    </row>
    <row r="4303" spans="1:13" x14ac:dyDescent="0.25">
      <c r="A4303" t="s">
        <v>534</v>
      </c>
      <c r="B4303" t="s">
        <v>522</v>
      </c>
      <c r="C4303" t="s">
        <v>518</v>
      </c>
      <c r="D4303" s="5" t="s">
        <v>559</v>
      </c>
      <c r="E4303" t="s">
        <v>514</v>
      </c>
      <c r="F4303">
        <v>1</v>
      </c>
      <c r="H4303" t="s">
        <v>546</v>
      </c>
      <c r="I4303" t="s">
        <v>510</v>
      </c>
      <c r="J4303" t="s">
        <v>511</v>
      </c>
      <c r="K4303" s="5" t="s">
        <v>559</v>
      </c>
      <c r="L4303" t="s">
        <v>513</v>
      </c>
      <c r="M4303">
        <v>183</v>
      </c>
    </row>
    <row r="4304" spans="1:13" x14ac:dyDescent="0.25">
      <c r="A4304" t="s">
        <v>534</v>
      </c>
      <c r="B4304" t="s">
        <v>523</v>
      </c>
      <c r="C4304" t="s">
        <v>511</v>
      </c>
      <c r="D4304" s="5" t="s">
        <v>559</v>
      </c>
      <c r="E4304" t="s">
        <v>513</v>
      </c>
      <c r="F4304">
        <v>2</v>
      </c>
      <c r="H4304" t="s">
        <v>546</v>
      </c>
      <c r="I4304" t="s">
        <v>510</v>
      </c>
      <c r="J4304" t="s">
        <v>511</v>
      </c>
      <c r="K4304" s="5" t="s">
        <v>559</v>
      </c>
      <c r="L4304" t="s">
        <v>514</v>
      </c>
      <c r="M4304">
        <v>389</v>
      </c>
    </row>
    <row r="4305" spans="1:13" x14ac:dyDescent="0.25">
      <c r="A4305" t="s">
        <v>534</v>
      </c>
      <c r="B4305" t="s">
        <v>523</v>
      </c>
      <c r="C4305" t="s">
        <v>515</v>
      </c>
      <c r="D4305" s="5" t="s">
        <v>559</v>
      </c>
      <c r="E4305" t="s">
        <v>513</v>
      </c>
      <c r="F4305">
        <v>39</v>
      </c>
      <c r="H4305" t="s">
        <v>546</v>
      </c>
      <c r="I4305" t="s">
        <v>510</v>
      </c>
      <c r="J4305" t="s">
        <v>515</v>
      </c>
      <c r="K4305" s="5" t="s">
        <v>559</v>
      </c>
      <c r="L4305" t="s">
        <v>513</v>
      </c>
      <c r="M4305">
        <v>671</v>
      </c>
    </row>
    <row r="4306" spans="1:13" x14ac:dyDescent="0.25">
      <c r="A4306" t="s">
        <v>534</v>
      </c>
      <c r="B4306" t="s">
        <v>523</v>
      </c>
      <c r="C4306" t="s">
        <v>515</v>
      </c>
      <c r="D4306" s="5" t="s">
        <v>559</v>
      </c>
      <c r="E4306" t="s">
        <v>514</v>
      </c>
      <c r="F4306">
        <v>72</v>
      </c>
      <c r="H4306" t="s">
        <v>546</v>
      </c>
      <c r="I4306" t="s">
        <v>510</v>
      </c>
      <c r="J4306" t="s">
        <v>515</v>
      </c>
      <c r="K4306" s="5" t="s">
        <v>559</v>
      </c>
      <c r="L4306" t="s">
        <v>514</v>
      </c>
      <c r="M4306">
        <v>757</v>
      </c>
    </row>
    <row r="4307" spans="1:13" x14ac:dyDescent="0.25">
      <c r="A4307" t="s">
        <v>534</v>
      </c>
      <c r="B4307" t="s">
        <v>523</v>
      </c>
      <c r="C4307" t="s">
        <v>517</v>
      </c>
      <c r="D4307" s="5" t="s">
        <v>559</v>
      </c>
      <c r="E4307" t="s">
        <v>514</v>
      </c>
      <c r="F4307">
        <v>1</v>
      </c>
      <c r="H4307" t="s">
        <v>546</v>
      </c>
      <c r="I4307" t="s">
        <v>510</v>
      </c>
      <c r="J4307" t="s">
        <v>527</v>
      </c>
      <c r="K4307" s="5" t="s">
        <v>559</v>
      </c>
      <c r="L4307" t="s">
        <v>513</v>
      </c>
      <c r="M4307">
        <v>6</v>
      </c>
    </row>
    <row r="4308" spans="1:13" x14ac:dyDescent="0.25">
      <c r="A4308" t="s">
        <v>534</v>
      </c>
      <c r="B4308" t="s">
        <v>523</v>
      </c>
      <c r="C4308" t="s">
        <v>518</v>
      </c>
      <c r="D4308" s="5" t="s">
        <v>559</v>
      </c>
      <c r="E4308" t="s">
        <v>514</v>
      </c>
      <c r="F4308">
        <v>1</v>
      </c>
      <c r="H4308" t="s">
        <v>546</v>
      </c>
      <c r="I4308" t="s">
        <v>510</v>
      </c>
      <c r="J4308" t="s">
        <v>527</v>
      </c>
      <c r="K4308" s="5" t="s">
        <v>559</v>
      </c>
      <c r="L4308" t="s">
        <v>514</v>
      </c>
      <c r="M4308">
        <v>1</v>
      </c>
    </row>
    <row r="4309" spans="1:13" x14ac:dyDescent="0.25">
      <c r="A4309" t="s">
        <v>534</v>
      </c>
      <c r="B4309" t="s">
        <v>524</v>
      </c>
      <c r="C4309" t="s">
        <v>511</v>
      </c>
      <c r="D4309" s="5" t="s">
        <v>559</v>
      </c>
      <c r="E4309" t="s">
        <v>513</v>
      </c>
      <c r="F4309">
        <v>1</v>
      </c>
      <c r="H4309" t="s">
        <v>546</v>
      </c>
      <c r="I4309" t="s">
        <v>510</v>
      </c>
      <c r="J4309" t="s">
        <v>517</v>
      </c>
      <c r="K4309" s="5" t="s">
        <v>559</v>
      </c>
      <c r="L4309" t="s">
        <v>513</v>
      </c>
      <c r="M4309">
        <v>11</v>
      </c>
    </row>
    <row r="4310" spans="1:13" x14ac:dyDescent="0.25">
      <c r="A4310" t="s">
        <v>534</v>
      </c>
      <c r="B4310" t="s">
        <v>524</v>
      </c>
      <c r="C4310" t="s">
        <v>511</v>
      </c>
      <c r="D4310" s="5" t="s">
        <v>559</v>
      </c>
      <c r="E4310" t="s">
        <v>514</v>
      </c>
      <c r="F4310">
        <v>2</v>
      </c>
      <c r="H4310" t="s">
        <v>546</v>
      </c>
      <c r="I4310" t="s">
        <v>510</v>
      </c>
      <c r="J4310" t="s">
        <v>517</v>
      </c>
      <c r="K4310" s="5" t="s">
        <v>559</v>
      </c>
      <c r="L4310" t="s">
        <v>514</v>
      </c>
      <c r="M4310">
        <v>76</v>
      </c>
    </row>
    <row r="4311" spans="1:13" x14ac:dyDescent="0.25">
      <c r="A4311" t="s">
        <v>534</v>
      </c>
      <c r="B4311" t="s">
        <v>524</v>
      </c>
      <c r="C4311" t="s">
        <v>515</v>
      </c>
      <c r="D4311" s="5" t="s">
        <v>559</v>
      </c>
      <c r="E4311" t="s">
        <v>513</v>
      </c>
      <c r="F4311">
        <v>69</v>
      </c>
      <c r="H4311" t="s">
        <v>546</v>
      </c>
      <c r="I4311" t="s">
        <v>510</v>
      </c>
      <c r="J4311" t="s">
        <v>518</v>
      </c>
      <c r="K4311" s="5" t="s">
        <v>559</v>
      </c>
      <c r="L4311" t="s">
        <v>513</v>
      </c>
      <c r="M4311">
        <v>194</v>
      </c>
    </row>
    <row r="4312" spans="1:13" x14ac:dyDescent="0.25">
      <c r="A4312" t="s">
        <v>534</v>
      </c>
      <c r="B4312" t="s">
        <v>524</v>
      </c>
      <c r="C4312" t="s">
        <v>515</v>
      </c>
      <c r="D4312" s="5" t="s">
        <v>559</v>
      </c>
      <c r="E4312" t="s">
        <v>514</v>
      </c>
      <c r="F4312">
        <v>55</v>
      </c>
      <c r="H4312" t="s">
        <v>546</v>
      </c>
      <c r="I4312" t="s">
        <v>510</v>
      </c>
      <c r="J4312" t="s">
        <v>518</v>
      </c>
      <c r="K4312" s="5" t="s">
        <v>559</v>
      </c>
      <c r="L4312" t="s">
        <v>514</v>
      </c>
      <c r="M4312">
        <v>222</v>
      </c>
    </row>
    <row r="4313" spans="1:13" x14ac:dyDescent="0.25">
      <c r="A4313" t="s">
        <v>534</v>
      </c>
      <c r="B4313" t="s">
        <v>524</v>
      </c>
      <c r="C4313" t="s">
        <v>517</v>
      </c>
      <c r="D4313" s="5" t="s">
        <v>559</v>
      </c>
      <c r="E4313" t="s">
        <v>513</v>
      </c>
      <c r="F4313">
        <v>1</v>
      </c>
      <c r="H4313" t="s">
        <v>546</v>
      </c>
      <c r="I4313" t="s">
        <v>510</v>
      </c>
      <c r="J4313" t="s">
        <v>519</v>
      </c>
      <c r="K4313" s="5" t="s">
        <v>559</v>
      </c>
      <c r="L4313" t="s">
        <v>513</v>
      </c>
      <c r="M4313">
        <v>9</v>
      </c>
    </row>
    <row r="4314" spans="1:13" x14ac:dyDescent="0.25">
      <c r="A4314" t="s">
        <v>534</v>
      </c>
      <c r="B4314" t="s">
        <v>524</v>
      </c>
      <c r="C4314" t="s">
        <v>517</v>
      </c>
      <c r="D4314" s="5" t="s">
        <v>559</v>
      </c>
      <c r="E4314" t="s">
        <v>514</v>
      </c>
      <c r="F4314">
        <v>3</v>
      </c>
      <c r="H4314" t="s">
        <v>546</v>
      </c>
      <c r="I4314" t="s">
        <v>510</v>
      </c>
      <c r="J4314" t="s">
        <v>519</v>
      </c>
      <c r="K4314" s="5" t="s">
        <v>559</v>
      </c>
      <c r="L4314" t="s">
        <v>514</v>
      </c>
      <c r="M4314">
        <v>70</v>
      </c>
    </row>
    <row r="4315" spans="1:13" x14ac:dyDescent="0.25">
      <c r="A4315" t="s">
        <v>534</v>
      </c>
      <c r="B4315" t="s">
        <v>524</v>
      </c>
      <c r="C4315" t="s">
        <v>518</v>
      </c>
      <c r="D4315" s="5" t="s">
        <v>559</v>
      </c>
      <c r="E4315" t="s">
        <v>513</v>
      </c>
      <c r="F4315">
        <v>1</v>
      </c>
      <c r="H4315" t="s">
        <v>546</v>
      </c>
      <c r="I4315" t="s">
        <v>520</v>
      </c>
      <c r="J4315" t="s">
        <v>511</v>
      </c>
      <c r="K4315" s="5" t="s">
        <v>559</v>
      </c>
      <c r="L4315" t="s">
        <v>513</v>
      </c>
      <c r="M4315">
        <v>11</v>
      </c>
    </row>
    <row r="4316" spans="1:13" x14ac:dyDescent="0.25">
      <c r="A4316" t="s">
        <v>534</v>
      </c>
      <c r="B4316" t="s">
        <v>524</v>
      </c>
      <c r="C4316" t="s">
        <v>518</v>
      </c>
      <c r="D4316" s="5" t="s">
        <v>559</v>
      </c>
      <c r="E4316" t="s">
        <v>514</v>
      </c>
      <c r="F4316">
        <v>4</v>
      </c>
      <c r="H4316" t="s">
        <v>546</v>
      </c>
      <c r="I4316" t="s">
        <v>520</v>
      </c>
      <c r="J4316" t="s">
        <v>511</v>
      </c>
      <c r="K4316" s="5" t="s">
        <v>559</v>
      </c>
      <c r="L4316" t="s">
        <v>514</v>
      </c>
      <c r="M4316">
        <v>25</v>
      </c>
    </row>
    <row r="4317" spans="1:13" x14ac:dyDescent="0.25">
      <c r="A4317" t="s">
        <v>534</v>
      </c>
      <c r="B4317" t="s">
        <v>525</v>
      </c>
      <c r="C4317" t="s">
        <v>511</v>
      </c>
      <c r="D4317" s="5" t="s">
        <v>559</v>
      </c>
      <c r="E4317" t="s">
        <v>514</v>
      </c>
      <c r="F4317">
        <v>1</v>
      </c>
      <c r="H4317" t="s">
        <v>546</v>
      </c>
      <c r="I4317" t="s">
        <v>520</v>
      </c>
      <c r="J4317" t="s">
        <v>515</v>
      </c>
      <c r="K4317" s="5" t="s">
        <v>559</v>
      </c>
      <c r="L4317" t="s">
        <v>513</v>
      </c>
      <c r="M4317">
        <v>1125</v>
      </c>
    </row>
    <row r="4318" spans="1:13" x14ac:dyDescent="0.25">
      <c r="A4318" t="s">
        <v>535</v>
      </c>
      <c r="B4318" t="s">
        <v>510</v>
      </c>
      <c r="C4318" t="s">
        <v>511</v>
      </c>
      <c r="D4318" s="5" t="s">
        <v>559</v>
      </c>
      <c r="E4318" t="s">
        <v>513</v>
      </c>
      <c r="F4318">
        <v>81</v>
      </c>
      <c r="H4318" t="s">
        <v>546</v>
      </c>
      <c r="I4318" t="s">
        <v>520</v>
      </c>
      <c r="J4318" t="s">
        <v>515</v>
      </c>
      <c r="K4318" s="5" t="s">
        <v>559</v>
      </c>
      <c r="L4318" t="s">
        <v>514</v>
      </c>
      <c r="M4318">
        <v>1521</v>
      </c>
    </row>
    <row r="4319" spans="1:13" x14ac:dyDescent="0.25">
      <c r="A4319" t="s">
        <v>535</v>
      </c>
      <c r="B4319" t="s">
        <v>510</v>
      </c>
      <c r="C4319" t="s">
        <v>511</v>
      </c>
      <c r="D4319" s="5" t="s">
        <v>559</v>
      </c>
      <c r="E4319" t="s">
        <v>514</v>
      </c>
      <c r="F4319">
        <v>148</v>
      </c>
      <c r="H4319" t="s">
        <v>546</v>
      </c>
      <c r="I4319" t="s">
        <v>520</v>
      </c>
      <c r="J4319" t="s">
        <v>527</v>
      </c>
      <c r="K4319" s="5" t="s">
        <v>559</v>
      </c>
      <c r="L4319" t="s">
        <v>513</v>
      </c>
      <c r="M4319">
        <v>2</v>
      </c>
    </row>
    <row r="4320" spans="1:13" x14ac:dyDescent="0.25">
      <c r="A4320" t="s">
        <v>535</v>
      </c>
      <c r="B4320" t="s">
        <v>510</v>
      </c>
      <c r="C4320" t="s">
        <v>515</v>
      </c>
      <c r="D4320" s="5" t="s">
        <v>559</v>
      </c>
      <c r="E4320" t="s">
        <v>513</v>
      </c>
      <c r="F4320">
        <v>243</v>
      </c>
      <c r="H4320" t="s">
        <v>546</v>
      </c>
      <c r="I4320" t="s">
        <v>520</v>
      </c>
      <c r="J4320" t="s">
        <v>527</v>
      </c>
      <c r="K4320" s="5" t="s">
        <v>559</v>
      </c>
      <c r="L4320" t="s">
        <v>514</v>
      </c>
      <c r="M4320">
        <v>1</v>
      </c>
    </row>
    <row r="4321" spans="1:13" x14ac:dyDescent="0.25">
      <c r="A4321" t="s">
        <v>535</v>
      </c>
      <c r="B4321" t="s">
        <v>510</v>
      </c>
      <c r="C4321" t="s">
        <v>515</v>
      </c>
      <c r="D4321" s="5" t="s">
        <v>559</v>
      </c>
      <c r="E4321" t="s">
        <v>514</v>
      </c>
      <c r="F4321">
        <v>281</v>
      </c>
      <c r="H4321" t="s">
        <v>546</v>
      </c>
      <c r="I4321" t="s">
        <v>520</v>
      </c>
      <c r="J4321" t="s">
        <v>517</v>
      </c>
      <c r="K4321" s="5" t="s">
        <v>559</v>
      </c>
      <c r="L4321" t="s">
        <v>513</v>
      </c>
      <c r="M4321">
        <v>2</v>
      </c>
    </row>
    <row r="4322" spans="1:13" x14ac:dyDescent="0.25">
      <c r="A4322" t="s">
        <v>535</v>
      </c>
      <c r="B4322" t="s">
        <v>510</v>
      </c>
      <c r="C4322" t="s">
        <v>527</v>
      </c>
      <c r="D4322" s="5" t="s">
        <v>559</v>
      </c>
      <c r="E4322" t="s">
        <v>514</v>
      </c>
      <c r="F4322">
        <v>6</v>
      </c>
      <c r="H4322" t="s">
        <v>546</v>
      </c>
      <c r="I4322" t="s">
        <v>520</v>
      </c>
      <c r="J4322" t="s">
        <v>517</v>
      </c>
      <c r="K4322" s="5" t="s">
        <v>559</v>
      </c>
      <c r="L4322" t="s">
        <v>514</v>
      </c>
      <c r="M4322">
        <v>3</v>
      </c>
    </row>
    <row r="4323" spans="1:13" x14ac:dyDescent="0.25">
      <c r="A4323" t="s">
        <v>535</v>
      </c>
      <c r="B4323" t="s">
        <v>510</v>
      </c>
      <c r="C4323" t="s">
        <v>517</v>
      </c>
      <c r="D4323" s="5" t="s">
        <v>559</v>
      </c>
      <c r="E4323" t="s">
        <v>513</v>
      </c>
      <c r="F4323">
        <v>5</v>
      </c>
      <c r="H4323" t="s">
        <v>546</v>
      </c>
      <c r="I4323" t="s">
        <v>520</v>
      </c>
      <c r="J4323" t="s">
        <v>518</v>
      </c>
      <c r="K4323" s="5" t="s">
        <v>559</v>
      </c>
      <c r="L4323" t="s">
        <v>513</v>
      </c>
      <c r="M4323">
        <v>84</v>
      </c>
    </row>
    <row r="4324" spans="1:13" x14ac:dyDescent="0.25">
      <c r="A4324" t="s">
        <v>535</v>
      </c>
      <c r="B4324" t="s">
        <v>510</v>
      </c>
      <c r="C4324" t="s">
        <v>517</v>
      </c>
      <c r="D4324" s="5" t="s">
        <v>559</v>
      </c>
      <c r="E4324" t="s">
        <v>514</v>
      </c>
      <c r="F4324">
        <v>55</v>
      </c>
      <c r="H4324" t="s">
        <v>546</v>
      </c>
      <c r="I4324" t="s">
        <v>520</v>
      </c>
      <c r="J4324" t="s">
        <v>518</v>
      </c>
      <c r="K4324" s="5" t="s">
        <v>559</v>
      </c>
      <c r="L4324" t="s">
        <v>514</v>
      </c>
      <c r="M4324">
        <v>97</v>
      </c>
    </row>
    <row r="4325" spans="1:13" x14ac:dyDescent="0.25">
      <c r="A4325" t="s">
        <v>535</v>
      </c>
      <c r="B4325" t="s">
        <v>510</v>
      </c>
      <c r="C4325" t="s">
        <v>518</v>
      </c>
      <c r="D4325" s="5" t="s">
        <v>559</v>
      </c>
      <c r="E4325" t="s">
        <v>513</v>
      </c>
      <c r="F4325">
        <v>17</v>
      </c>
      <c r="H4325" t="s">
        <v>546</v>
      </c>
      <c r="I4325" t="s">
        <v>520</v>
      </c>
      <c r="J4325" t="s">
        <v>519</v>
      </c>
      <c r="K4325" s="5" t="s">
        <v>559</v>
      </c>
      <c r="L4325" t="s">
        <v>514</v>
      </c>
      <c r="M4325">
        <v>1</v>
      </c>
    </row>
    <row r="4326" spans="1:13" x14ac:dyDescent="0.25">
      <c r="A4326" t="s">
        <v>535</v>
      </c>
      <c r="B4326" t="s">
        <v>510</v>
      </c>
      <c r="C4326" t="s">
        <v>518</v>
      </c>
      <c r="D4326" s="5" t="s">
        <v>559</v>
      </c>
      <c r="E4326" t="s">
        <v>514</v>
      </c>
      <c r="F4326">
        <v>27</v>
      </c>
      <c r="H4326" t="s">
        <v>546</v>
      </c>
      <c r="I4326" t="s">
        <v>521</v>
      </c>
      <c r="J4326" t="s">
        <v>511</v>
      </c>
      <c r="K4326" s="5" t="s">
        <v>559</v>
      </c>
      <c r="L4326" t="s">
        <v>513</v>
      </c>
      <c r="M4326">
        <v>11</v>
      </c>
    </row>
    <row r="4327" spans="1:13" x14ac:dyDescent="0.25">
      <c r="A4327" t="s">
        <v>535</v>
      </c>
      <c r="B4327" t="s">
        <v>510</v>
      </c>
      <c r="C4327" t="s">
        <v>519</v>
      </c>
      <c r="D4327" s="5" t="s">
        <v>559</v>
      </c>
      <c r="E4327" t="s">
        <v>513</v>
      </c>
      <c r="F4327">
        <v>4</v>
      </c>
      <c r="H4327" t="s">
        <v>546</v>
      </c>
      <c r="I4327" t="s">
        <v>521</v>
      </c>
      <c r="J4327" t="s">
        <v>511</v>
      </c>
      <c r="K4327" s="5" t="s">
        <v>559</v>
      </c>
      <c r="L4327" t="s">
        <v>514</v>
      </c>
      <c r="M4327">
        <v>22</v>
      </c>
    </row>
    <row r="4328" spans="1:13" x14ac:dyDescent="0.25">
      <c r="A4328" t="s">
        <v>535</v>
      </c>
      <c r="B4328" t="s">
        <v>510</v>
      </c>
      <c r="C4328" t="s">
        <v>519</v>
      </c>
      <c r="D4328" s="5" t="s">
        <v>559</v>
      </c>
      <c r="E4328" t="s">
        <v>514</v>
      </c>
      <c r="F4328">
        <v>68</v>
      </c>
      <c r="H4328" t="s">
        <v>546</v>
      </c>
      <c r="I4328" t="s">
        <v>521</v>
      </c>
      <c r="J4328" t="s">
        <v>515</v>
      </c>
      <c r="K4328" s="5" t="s">
        <v>559</v>
      </c>
      <c r="L4328" t="s">
        <v>513</v>
      </c>
      <c r="M4328">
        <v>12</v>
      </c>
    </row>
    <row r="4329" spans="1:13" x14ac:dyDescent="0.25">
      <c r="A4329" t="s">
        <v>535</v>
      </c>
      <c r="B4329" t="s">
        <v>520</v>
      </c>
      <c r="C4329" t="s">
        <v>511</v>
      </c>
      <c r="D4329" s="5" t="s">
        <v>559</v>
      </c>
      <c r="E4329" t="s">
        <v>513</v>
      </c>
      <c r="F4329">
        <v>6</v>
      </c>
      <c r="H4329" t="s">
        <v>546</v>
      </c>
      <c r="I4329" t="s">
        <v>521</v>
      </c>
      <c r="J4329" t="s">
        <v>515</v>
      </c>
      <c r="K4329" s="5" t="s">
        <v>559</v>
      </c>
      <c r="L4329" t="s">
        <v>514</v>
      </c>
      <c r="M4329">
        <v>11</v>
      </c>
    </row>
    <row r="4330" spans="1:13" x14ac:dyDescent="0.25">
      <c r="A4330" t="s">
        <v>535</v>
      </c>
      <c r="B4330" t="s">
        <v>520</v>
      </c>
      <c r="C4330" t="s">
        <v>511</v>
      </c>
      <c r="D4330" s="5" t="s">
        <v>559</v>
      </c>
      <c r="E4330" t="s">
        <v>514</v>
      </c>
      <c r="F4330">
        <v>4</v>
      </c>
      <c r="H4330" t="s">
        <v>546</v>
      </c>
      <c r="I4330" t="s">
        <v>521</v>
      </c>
      <c r="J4330" t="s">
        <v>517</v>
      </c>
      <c r="K4330" s="5" t="s">
        <v>559</v>
      </c>
      <c r="L4330" t="s">
        <v>514</v>
      </c>
      <c r="M4330">
        <v>2</v>
      </c>
    </row>
    <row r="4331" spans="1:13" x14ac:dyDescent="0.25">
      <c r="A4331" t="s">
        <v>535</v>
      </c>
      <c r="B4331" t="s">
        <v>520</v>
      </c>
      <c r="C4331" t="s">
        <v>515</v>
      </c>
      <c r="D4331" s="5" t="s">
        <v>559</v>
      </c>
      <c r="E4331" t="s">
        <v>513</v>
      </c>
      <c r="F4331">
        <v>141</v>
      </c>
      <c r="H4331" t="s">
        <v>546</v>
      </c>
      <c r="I4331" t="s">
        <v>521</v>
      </c>
      <c r="J4331" t="s">
        <v>518</v>
      </c>
      <c r="K4331" s="5" t="s">
        <v>559</v>
      </c>
      <c r="L4331" t="s">
        <v>513</v>
      </c>
      <c r="M4331">
        <v>5</v>
      </c>
    </row>
    <row r="4332" spans="1:13" x14ac:dyDescent="0.25">
      <c r="A4332" t="s">
        <v>535</v>
      </c>
      <c r="B4332" t="s">
        <v>520</v>
      </c>
      <c r="C4332" t="s">
        <v>515</v>
      </c>
      <c r="D4332" s="5" t="s">
        <v>559</v>
      </c>
      <c r="E4332" t="s">
        <v>514</v>
      </c>
      <c r="F4332">
        <v>174</v>
      </c>
      <c r="H4332" t="s">
        <v>546</v>
      </c>
      <c r="I4332" t="s">
        <v>521</v>
      </c>
      <c r="J4332" t="s">
        <v>518</v>
      </c>
      <c r="K4332" s="5" t="s">
        <v>559</v>
      </c>
      <c r="L4332" t="s">
        <v>514</v>
      </c>
      <c r="M4332">
        <v>8</v>
      </c>
    </row>
    <row r="4333" spans="1:13" x14ac:dyDescent="0.25">
      <c r="A4333" t="s">
        <v>535</v>
      </c>
      <c r="B4333" t="s">
        <v>520</v>
      </c>
      <c r="C4333" t="s">
        <v>517</v>
      </c>
      <c r="D4333" s="5" t="s">
        <v>559</v>
      </c>
      <c r="E4333" t="s">
        <v>514</v>
      </c>
      <c r="F4333">
        <v>1</v>
      </c>
      <c r="H4333" t="s">
        <v>546</v>
      </c>
      <c r="I4333" t="s">
        <v>522</v>
      </c>
      <c r="J4333" t="s">
        <v>511</v>
      </c>
      <c r="K4333" s="5" t="s">
        <v>559</v>
      </c>
      <c r="L4333" t="s">
        <v>513</v>
      </c>
      <c r="M4333">
        <v>5</v>
      </c>
    </row>
    <row r="4334" spans="1:13" x14ac:dyDescent="0.25">
      <c r="A4334" t="s">
        <v>535</v>
      </c>
      <c r="B4334" t="s">
        <v>520</v>
      </c>
      <c r="C4334" t="s">
        <v>518</v>
      </c>
      <c r="D4334" s="5" t="s">
        <v>559</v>
      </c>
      <c r="E4334" t="s">
        <v>513</v>
      </c>
      <c r="F4334">
        <v>4</v>
      </c>
      <c r="H4334" t="s">
        <v>546</v>
      </c>
      <c r="I4334" t="s">
        <v>522</v>
      </c>
      <c r="J4334" t="s">
        <v>511</v>
      </c>
      <c r="K4334" s="5" t="s">
        <v>559</v>
      </c>
      <c r="L4334" t="s">
        <v>514</v>
      </c>
      <c r="M4334">
        <v>17</v>
      </c>
    </row>
    <row r="4335" spans="1:13" x14ac:dyDescent="0.25">
      <c r="A4335" t="s">
        <v>535</v>
      </c>
      <c r="B4335" t="s">
        <v>520</v>
      </c>
      <c r="C4335" t="s">
        <v>518</v>
      </c>
      <c r="D4335" s="5" t="s">
        <v>559</v>
      </c>
      <c r="E4335" t="s">
        <v>514</v>
      </c>
      <c r="F4335">
        <v>3</v>
      </c>
      <c r="H4335" t="s">
        <v>546</v>
      </c>
      <c r="I4335" t="s">
        <v>522</v>
      </c>
      <c r="J4335" t="s">
        <v>515</v>
      </c>
      <c r="K4335" s="5" t="s">
        <v>559</v>
      </c>
      <c r="L4335" t="s">
        <v>513</v>
      </c>
      <c r="M4335">
        <v>120</v>
      </c>
    </row>
    <row r="4336" spans="1:13" x14ac:dyDescent="0.25">
      <c r="A4336" t="s">
        <v>535</v>
      </c>
      <c r="B4336" t="s">
        <v>520</v>
      </c>
      <c r="C4336" t="s">
        <v>519</v>
      </c>
      <c r="D4336" s="5" t="s">
        <v>559</v>
      </c>
      <c r="E4336" t="s">
        <v>514</v>
      </c>
      <c r="F4336">
        <v>1</v>
      </c>
      <c r="H4336" t="s">
        <v>546</v>
      </c>
      <c r="I4336" t="s">
        <v>522</v>
      </c>
      <c r="J4336" t="s">
        <v>515</v>
      </c>
      <c r="K4336" s="5" t="s">
        <v>559</v>
      </c>
      <c r="L4336" t="s">
        <v>514</v>
      </c>
      <c r="M4336">
        <v>102</v>
      </c>
    </row>
    <row r="4337" spans="1:13" x14ac:dyDescent="0.25">
      <c r="A4337" t="s">
        <v>535</v>
      </c>
      <c r="B4337" t="s">
        <v>521</v>
      </c>
      <c r="C4337" t="s">
        <v>515</v>
      </c>
      <c r="D4337" s="5" t="s">
        <v>559</v>
      </c>
      <c r="E4337" t="s">
        <v>513</v>
      </c>
      <c r="F4337">
        <v>1</v>
      </c>
      <c r="H4337" t="s">
        <v>546</v>
      </c>
      <c r="I4337" t="s">
        <v>522</v>
      </c>
      <c r="J4337" t="s">
        <v>517</v>
      </c>
      <c r="K4337" s="5" t="s">
        <v>559</v>
      </c>
      <c r="L4337" t="s">
        <v>513</v>
      </c>
      <c r="M4337">
        <v>4</v>
      </c>
    </row>
    <row r="4338" spans="1:13" x14ac:dyDescent="0.25">
      <c r="A4338" t="s">
        <v>535</v>
      </c>
      <c r="B4338" t="s">
        <v>522</v>
      </c>
      <c r="C4338" t="s">
        <v>511</v>
      </c>
      <c r="D4338" s="5" t="s">
        <v>559</v>
      </c>
      <c r="E4338" t="s">
        <v>513</v>
      </c>
      <c r="F4338">
        <v>8</v>
      </c>
      <c r="H4338" t="s">
        <v>546</v>
      </c>
      <c r="I4338" t="s">
        <v>522</v>
      </c>
      <c r="J4338" t="s">
        <v>517</v>
      </c>
      <c r="K4338" s="5" t="s">
        <v>559</v>
      </c>
      <c r="L4338" t="s">
        <v>514</v>
      </c>
      <c r="M4338">
        <v>2</v>
      </c>
    </row>
    <row r="4339" spans="1:13" x14ac:dyDescent="0.25">
      <c r="A4339" t="s">
        <v>535</v>
      </c>
      <c r="B4339" t="s">
        <v>522</v>
      </c>
      <c r="C4339" t="s">
        <v>511</v>
      </c>
      <c r="D4339" s="5" t="s">
        <v>559</v>
      </c>
      <c r="E4339" t="s">
        <v>514</v>
      </c>
      <c r="F4339">
        <v>6</v>
      </c>
      <c r="H4339" t="s">
        <v>546</v>
      </c>
      <c r="I4339" t="s">
        <v>522</v>
      </c>
      <c r="J4339" t="s">
        <v>518</v>
      </c>
      <c r="K4339" s="5" t="s">
        <v>559</v>
      </c>
      <c r="L4339" t="s">
        <v>513</v>
      </c>
      <c r="M4339">
        <v>28</v>
      </c>
    </row>
    <row r="4340" spans="1:13" x14ac:dyDescent="0.25">
      <c r="A4340" t="s">
        <v>535</v>
      </c>
      <c r="B4340" t="s">
        <v>522</v>
      </c>
      <c r="C4340" t="s">
        <v>515</v>
      </c>
      <c r="D4340" s="5" t="s">
        <v>559</v>
      </c>
      <c r="E4340" t="s">
        <v>513</v>
      </c>
      <c r="F4340">
        <v>21</v>
      </c>
      <c r="H4340" t="s">
        <v>546</v>
      </c>
      <c r="I4340" t="s">
        <v>522</v>
      </c>
      <c r="J4340" t="s">
        <v>518</v>
      </c>
      <c r="K4340" s="5" t="s">
        <v>559</v>
      </c>
      <c r="L4340" t="s">
        <v>514</v>
      </c>
      <c r="M4340">
        <v>30</v>
      </c>
    </row>
    <row r="4341" spans="1:13" x14ac:dyDescent="0.25">
      <c r="A4341" t="s">
        <v>535</v>
      </c>
      <c r="B4341" t="s">
        <v>522</v>
      </c>
      <c r="C4341" t="s">
        <v>515</v>
      </c>
      <c r="D4341" s="5" t="s">
        <v>559</v>
      </c>
      <c r="E4341" t="s">
        <v>514</v>
      </c>
      <c r="F4341">
        <v>26</v>
      </c>
      <c r="H4341" t="s">
        <v>546</v>
      </c>
      <c r="I4341" t="s">
        <v>522</v>
      </c>
      <c r="J4341" t="s">
        <v>519</v>
      </c>
      <c r="K4341" s="5" t="s">
        <v>559</v>
      </c>
      <c r="L4341" t="s">
        <v>514</v>
      </c>
      <c r="M4341">
        <v>2</v>
      </c>
    </row>
    <row r="4342" spans="1:13" x14ac:dyDescent="0.25">
      <c r="A4342" t="s">
        <v>535</v>
      </c>
      <c r="B4342" t="s">
        <v>522</v>
      </c>
      <c r="C4342" t="s">
        <v>517</v>
      </c>
      <c r="D4342" s="5" t="s">
        <v>559</v>
      </c>
      <c r="E4342" t="s">
        <v>514</v>
      </c>
      <c r="F4342">
        <v>2</v>
      </c>
      <c r="H4342" t="s">
        <v>546</v>
      </c>
      <c r="I4342" t="s">
        <v>523</v>
      </c>
      <c r="J4342" t="s">
        <v>511</v>
      </c>
      <c r="K4342" s="5" t="s">
        <v>559</v>
      </c>
      <c r="L4342" t="s">
        <v>514</v>
      </c>
      <c r="M4342">
        <v>3</v>
      </c>
    </row>
    <row r="4343" spans="1:13" x14ac:dyDescent="0.25">
      <c r="A4343" t="s">
        <v>535</v>
      </c>
      <c r="B4343" t="s">
        <v>522</v>
      </c>
      <c r="C4343" t="s">
        <v>518</v>
      </c>
      <c r="D4343" s="5" t="s">
        <v>559</v>
      </c>
      <c r="E4343" t="s">
        <v>514</v>
      </c>
      <c r="F4343">
        <v>3</v>
      </c>
      <c r="H4343" t="s">
        <v>546</v>
      </c>
      <c r="I4343" t="s">
        <v>523</v>
      </c>
      <c r="J4343" t="s">
        <v>515</v>
      </c>
      <c r="K4343" s="5" t="s">
        <v>559</v>
      </c>
      <c r="L4343" t="s">
        <v>513</v>
      </c>
      <c r="M4343">
        <v>170</v>
      </c>
    </row>
    <row r="4344" spans="1:13" x14ac:dyDescent="0.25">
      <c r="A4344" t="s">
        <v>535</v>
      </c>
      <c r="B4344" t="s">
        <v>523</v>
      </c>
      <c r="C4344" t="s">
        <v>511</v>
      </c>
      <c r="D4344" s="5" t="s">
        <v>559</v>
      </c>
      <c r="E4344" t="s">
        <v>513</v>
      </c>
      <c r="F4344">
        <v>3</v>
      </c>
      <c r="H4344" t="s">
        <v>546</v>
      </c>
      <c r="I4344" t="s">
        <v>523</v>
      </c>
      <c r="J4344" t="s">
        <v>515</v>
      </c>
      <c r="K4344" s="5" t="s">
        <v>559</v>
      </c>
      <c r="L4344" t="s">
        <v>514</v>
      </c>
      <c r="M4344">
        <v>249</v>
      </c>
    </row>
    <row r="4345" spans="1:13" x14ac:dyDescent="0.25">
      <c r="A4345" t="s">
        <v>535</v>
      </c>
      <c r="B4345" t="s">
        <v>523</v>
      </c>
      <c r="C4345" t="s">
        <v>511</v>
      </c>
      <c r="D4345" s="5" t="s">
        <v>559</v>
      </c>
      <c r="E4345" t="s">
        <v>514</v>
      </c>
      <c r="F4345">
        <v>5</v>
      </c>
      <c r="H4345" t="s">
        <v>546</v>
      </c>
      <c r="I4345" t="s">
        <v>523</v>
      </c>
      <c r="J4345" t="s">
        <v>527</v>
      </c>
      <c r="K4345" s="5" t="s">
        <v>559</v>
      </c>
      <c r="L4345" t="s">
        <v>513</v>
      </c>
      <c r="M4345">
        <v>1</v>
      </c>
    </row>
    <row r="4346" spans="1:13" x14ac:dyDescent="0.25">
      <c r="A4346" t="s">
        <v>535</v>
      </c>
      <c r="B4346" t="s">
        <v>523</v>
      </c>
      <c r="C4346" t="s">
        <v>515</v>
      </c>
      <c r="D4346" s="5" t="s">
        <v>559</v>
      </c>
      <c r="E4346" t="s">
        <v>513</v>
      </c>
      <c r="F4346">
        <v>44</v>
      </c>
      <c r="H4346" t="s">
        <v>546</v>
      </c>
      <c r="I4346" t="s">
        <v>523</v>
      </c>
      <c r="J4346" t="s">
        <v>517</v>
      </c>
      <c r="K4346" s="5" t="s">
        <v>559</v>
      </c>
      <c r="L4346" t="s">
        <v>513</v>
      </c>
      <c r="M4346">
        <v>1</v>
      </c>
    </row>
    <row r="4347" spans="1:13" x14ac:dyDescent="0.25">
      <c r="A4347" t="s">
        <v>535</v>
      </c>
      <c r="B4347" t="s">
        <v>523</v>
      </c>
      <c r="C4347" t="s">
        <v>515</v>
      </c>
      <c r="D4347" s="5" t="s">
        <v>559</v>
      </c>
      <c r="E4347" t="s">
        <v>514</v>
      </c>
      <c r="F4347">
        <v>73</v>
      </c>
      <c r="H4347" t="s">
        <v>546</v>
      </c>
      <c r="I4347" t="s">
        <v>523</v>
      </c>
      <c r="J4347" t="s">
        <v>517</v>
      </c>
      <c r="K4347" s="5" t="s">
        <v>559</v>
      </c>
      <c r="L4347" t="s">
        <v>514</v>
      </c>
      <c r="M4347">
        <v>3</v>
      </c>
    </row>
    <row r="4348" spans="1:13" x14ac:dyDescent="0.25">
      <c r="A4348" t="s">
        <v>535</v>
      </c>
      <c r="B4348" t="s">
        <v>523</v>
      </c>
      <c r="C4348" t="s">
        <v>517</v>
      </c>
      <c r="D4348" s="5" t="s">
        <v>559</v>
      </c>
      <c r="E4348" t="s">
        <v>513</v>
      </c>
      <c r="F4348">
        <v>1</v>
      </c>
      <c r="H4348" t="s">
        <v>546</v>
      </c>
      <c r="I4348" t="s">
        <v>523</v>
      </c>
      <c r="J4348" t="s">
        <v>518</v>
      </c>
      <c r="K4348" s="5" t="s">
        <v>559</v>
      </c>
      <c r="L4348" t="s">
        <v>513</v>
      </c>
      <c r="M4348">
        <v>22</v>
      </c>
    </row>
    <row r="4349" spans="1:13" x14ac:dyDescent="0.25">
      <c r="A4349" t="s">
        <v>535</v>
      </c>
      <c r="B4349" t="s">
        <v>523</v>
      </c>
      <c r="C4349" t="s">
        <v>518</v>
      </c>
      <c r="D4349" s="5" t="s">
        <v>559</v>
      </c>
      <c r="E4349" t="s">
        <v>514</v>
      </c>
      <c r="F4349">
        <v>3</v>
      </c>
      <c r="H4349" t="s">
        <v>546</v>
      </c>
      <c r="I4349" t="s">
        <v>523</v>
      </c>
      <c r="J4349" t="s">
        <v>518</v>
      </c>
      <c r="K4349" s="5" t="s">
        <v>559</v>
      </c>
      <c r="L4349" t="s">
        <v>514</v>
      </c>
      <c r="M4349">
        <v>44</v>
      </c>
    </row>
    <row r="4350" spans="1:13" x14ac:dyDescent="0.25">
      <c r="A4350" t="s">
        <v>535</v>
      </c>
      <c r="B4350" t="s">
        <v>523</v>
      </c>
      <c r="C4350" t="s">
        <v>519</v>
      </c>
      <c r="D4350" s="5" t="s">
        <v>559</v>
      </c>
      <c r="E4350" t="s">
        <v>514</v>
      </c>
      <c r="F4350">
        <v>1</v>
      </c>
      <c r="H4350" t="s">
        <v>546</v>
      </c>
      <c r="I4350" t="s">
        <v>523</v>
      </c>
      <c r="J4350" t="s">
        <v>519</v>
      </c>
      <c r="K4350" s="5" t="s">
        <v>559</v>
      </c>
      <c r="L4350" t="s">
        <v>514</v>
      </c>
      <c r="M4350">
        <v>1</v>
      </c>
    </row>
    <row r="4351" spans="1:13" x14ac:dyDescent="0.25">
      <c r="A4351" t="s">
        <v>535</v>
      </c>
      <c r="B4351" t="s">
        <v>524</v>
      </c>
      <c r="C4351" t="s">
        <v>511</v>
      </c>
      <c r="D4351" s="5" t="s">
        <v>559</v>
      </c>
      <c r="E4351" t="s">
        <v>513</v>
      </c>
      <c r="F4351">
        <v>5</v>
      </c>
      <c r="H4351" t="s">
        <v>546</v>
      </c>
      <c r="I4351" t="s">
        <v>524</v>
      </c>
      <c r="J4351" t="s">
        <v>511</v>
      </c>
      <c r="K4351" s="5" t="s">
        <v>559</v>
      </c>
      <c r="L4351" t="s">
        <v>513</v>
      </c>
      <c r="M4351">
        <v>1</v>
      </c>
    </row>
    <row r="4352" spans="1:13" x14ac:dyDescent="0.25">
      <c r="A4352" t="s">
        <v>535</v>
      </c>
      <c r="B4352" t="s">
        <v>524</v>
      </c>
      <c r="C4352" t="s">
        <v>511</v>
      </c>
      <c r="D4352" s="5" t="s">
        <v>559</v>
      </c>
      <c r="E4352" t="s">
        <v>514</v>
      </c>
      <c r="F4352">
        <v>3</v>
      </c>
      <c r="H4352" t="s">
        <v>546</v>
      </c>
      <c r="I4352" t="s">
        <v>524</v>
      </c>
      <c r="J4352" t="s">
        <v>511</v>
      </c>
      <c r="K4352" s="5" t="s">
        <v>559</v>
      </c>
      <c r="L4352" t="s">
        <v>514</v>
      </c>
      <c r="M4352">
        <v>3</v>
      </c>
    </row>
    <row r="4353" spans="1:13" x14ac:dyDescent="0.25">
      <c r="A4353" t="s">
        <v>535</v>
      </c>
      <c r="B4353" t="s">
        <v>524</v>
      </c>
      <c r="C4353" t="s">
        <v>515</v>
      </c>
      <c r="D4353" s="5" t="s">
        <v>559</v>
      </c>
      <c r="E4353" t="s">
        <v>513</v>
      </c>
      <c r="F4353">
        <v>78</v>
      </c>
      <c r="H4353" t="s">
        <v>546</v>
      </c>
      <c r="I4353" t="s">
        <v>524</v>
      </c>
      <c r="J4353" t="s">
        <v>515</v>
      </c>
      <c r="K4353" s="5" t="s">
        <v>559</v>
      </c>
      <c r="L4353" t="s">
        <v>513</v>
      </c>
      <c r="M4353">
        <v>237</v>
      </c>
    </row>
    <row r="4354" spans="1:13" x14ac:dyDescent="0.25">
      <c r="A4354" t="s">
        <v>535</v>
      </c>
      <c r="B4354" t="s">
        <v>524</v>
      </c>
      <c r="C4354" t="s">
        <v>515</v>
      </c>
      <c r="D4354" s="5" t="s">
        <v>559</v>
      </c>
      <c r="E4354" t="s">
        <v>514</v>
      </c>
      <c r="F4354">
        <v>96</v>
      </c>
      <c r="H4354" t="s">
        <v>546</v>
      </c>
      <c r="I4354" t="s">
        <v>524</v>
      </c>
      <c r="J4354" t="s">
        <v>515</v>
      </c>
      <c r="K4354" s="5" t="s">
        <v>559</v>
      </c>
      <c r="L4354" t="s">
        <v>514</v>
      </c>
      <c r="M4354">
        <v>213</v>
      </c>
    </row>
    <row r="4355" spans="1:13" x14ac:dyDescent="0.25">
      <c r="A4355" t="s">
        <v>535</v>
      </c>
      <c r="B4355" t="s">
        <v>524</v>
      </c>
      <c r="C4355" t="s">
        <v>517</v>
      </c>
      <c r="D4355" s="5" t="s">
        <v>559</v>
      </c>
      <c r="E4355" t="s">
        <v>514</v>
      </c>
      <c r="F4355">
        <v>1</v>
      </c>
      <c r="H4355" t="s">
        <v>546</v>
      </c>
      <c r="I4355" t="s">
        <v>524</v>
      </c>
      <c r="J4355" t="s">
        <v>517</v>
      </c>
      <c r="K4355" s="5" t="s">
        <v>559</v>
      </c>
      <c r="L4355" t="s">
        <v>514</v>
      </c>
      <c r="M4355">
        <v>1</v>
      </c>
    </row>
    <row r="4356" spans="1:13" x14ac:dyDescent="0.25">
      <c r="A4356" t="s">
        <v>535</v>
      </c>
      <c r="B4356" t="s">
        <v>524</v>
      </c>
      <c r="C4356" t="s">
        <v>518</v>
      </c>
      <c r="D4356" s="5" t="s">
        <v>559</v>
      </c>
      <c r="E4356" t="s">
        <v>513</v>
      </c>
      <c r="F4356">
        <v>4</v>
      </c>
      <c r="H4356" t="s">
        <v>546</v>
      </c>
      <c r="I4356" t="s">
        <v>524</v>
      </c>
      <c r="J4356" t="s">
        <v>518</v>
      </c>
      <c r="K4356" s="5" t="s">
        <v>559</v>
      </c>
      <c r="L4356" t="s">
        <v>513</v>
      </c>
      <c r="M4356">
        <v>42</v>
      </c>
    </row>
    <row r="4357" spans="1:13" x14ac:dyDescent="0.25">
      <c r="A4357" t="s">
        <v>535</v>
      </c>
      <c r="B4357" t="s">
        <v>525</v>
      </c>
      <c r="C4357" t="s">
        <v>515</v>
      </c>
      <c r="D4357" s="5" t="s">
        <v>559</v>
      </c>
      <c r="E4357" t="s">
        <v>513</v>
      </c>
      <c r="F4357">
        <v>7</v>
      </c>
      <c r="H4357" t="s">
        <v>546</v>
      </c>
      <c r="I4357" t="s">
        <v>524</v>
      </c>
      <c r="J4357" t="s">
        <v>518</v>
      </c>
      <c r="K4357" s="5" t="s">
        <v>559</v>
      </c>
      <c r="L4357" t="s">
        <v>514</v>
      </c>
      <c r="M4357">
        <v>37</v>
      </c>
    </row>
    <row r="4358" spans="1:13" x14ac:dyDescent="0.25">
      <c r="A4358" t="s">
        <v>535</v>
      </c>
      <c r="B4358" t="s">
        <v>525</v>
      </c>
      <c r="C4358" t="s">
        <v>515</v>
      </c>
      <c r="D4358" s="5" t="s">
        <v>559</v>
      </c>
      <c r="E4358" t="s">
        <v>514</v>
      </c>
      <c r="F4358">
        <v>13</v>
      </c>
      <c r="H4358" t="s">
        <v>546</v>
      </c>
      <c r="I4358" t="s">
        <v>524</v>
      </c>
      <c r="J4358" t="s">
        <v>519</v>
      </c>
      <c r="K4358" s="5" t="s">
        <v>559</v>
      </c>
      <c r="L4358" t="s">
        <v>514</v>
      </c>
      <c r="M4358">
        <v>1</v>
      </c>
    </row>
    <row r="4359" spans="1:13" x14ac:dyDescent="0.25">
      <c r="A4359" t="s">
        <v>535</v>
      </c>
      <c r="B4359" t="s">
        <v>525</v>
      </c>
      <c r="C4359" t="s">
        <v>518</v>
      </c>
      <c r="D4359" s="5" t="s">
        <v>559</v>
      </c>
      <c r="E4359" t="s">
        <v>513</v>
      </c>
      <c r="F4359">
        <v>1</v>
      </c>
      <c r="H4359" t="s">
        <v>546</v>
      </c>
      <c r="I4359" t="s">
        <v>525</v>
      </c>
      <c r="J4359" t="s">
        <v>511</v>
      </c>
      <c r="K4359" s="5" t="s">
        <v>559</v>
      </c>
      <c r="L4359" t="s">
        <v>513</v>
      </c>
      <c r="M4359">
        <v>1</v>
      </c>
    </row>
    <row r="4360" spans="1:13" x14ac:dyDescent="0.25">
      <c r="A4360" t="s">
        <v>535</v>
      </c>
      <c r="B4360" t="s">
        <v>525</v>
      </c>
      <c r="C4360" t="s">
        <v>518</v>
      </c>
      <c r="D4360" s="5" t="s">
        <v>559</v>
      </c>
      <c r="E4360" t="s">
        <v>514</v>
      </c>
      <c r="F4360">
        <v>1</v>
      </c>
      <c r="H4360" t="s">
        <v>546</v>
      </c>
      <c r="I4360" t="s">
        <v>525</v>
      </c>
      <c r="J4360" t="s">
        <v>515</v>
      </c>
      <c r="K4360" s="5" t="s">
        <v>559</v>
      </c>
      <c r="L4360" t="s">
        <v>513</v>
      </c>
      <c r="M4360">
        <v>13</v>
      </c>
    </row>
    <row r="4361" spans="1:13" x14ac:dyDescent="0.25">
      <c r="A4361" t="s">
        <v>536</v>
      </c>
      <c r="B4361" t="s">
        <v>510</v>
      </c>
      <c r="C4361" t="s">
        <v>533</v>
      </c>
      <c r="D4361" s="5" t="s">
        <v>559</v>
      </c>
      <c r="E4361" t="s">
        <v>514</v>
      </c>
      <c r="F4361">
        <v>1</v>
      </c>
      <c r="H4361" t="s">
        <v>546</v>
      </c>
      <c r="I4361" t="s">
        <v>525</v>
      </c>
      <c r="J4361" t="s">
        <v>515</v>
      </c>
      <c r="K4361" s="5" t="s">
        <v>559</v>
      </c>
      <c r="L4361" t="s">
        <v>514</v>
      </c>
      <c r="M4361">
        <v>29</v>
      </c>
    </row>
    <row r="4362" spans="1:13" x14ac:dyDescent="0.25">
      <c r="A4362" t="s">
        <v>536</v>
      </c>
      <c r="B4362" t="s">
        <v>510</v>
      </c>
      <c r="C4362" t="s">
        <v>511</v>
      </c>
      <c r="D4362" s="5" t="s">
        <v>559</v>
      </c>
      <c r="E4362" t="s">
        <v>513</v>
      </c>
      <c r="F4362">
        <v>73</v>
      </c>
      <c r="H4362" t="s">
        <v>546</v>
      </c>
      <c r="I4362" t="s">
        <v>525</v>
      </c>
      <c r="J4362" t="s">
        <v>517</v>
      </c>
      <c r="K4362" s="5" t="s">
        <v>559</v>
      </c>
      <c r="L4362" t="s">
        <v>513</v>
      </c>
      <c r="M4362">
        <v>1</v>
      </c>
    </row>
    <row r="4363" spans="1:13" x14ac:dyDescent="0.25">
      <c r="A4363" t="s">
        <v>536</v>
      </c>
      <c r="B4363" t="s">
        <v>510</v>
      </c>
      <c r="C4363" t="s">
        <v>511</v>
      </c>
      <c r="D4363" s="5" t="s">
        <v>559</v>
      </c>
      <c r="E4363" t="s">
        <v>514</v>
      </c>
      <c r="F4363">
        <v>218</v>
      </c>
      <c r="H4363" t="s">
        <v>546</v>
      </c>
      <c r="I4363" t="s">
        <v>525</v>
      </c>
      <c r="J4363" t="s">
        <v>518</v>
      </c>
      <c r="K4363" s="5" t="s">
        <v>559</v>
      </c>
      <c r="L4363" t="s">
        <v>513</v>
      </c>
      <c r="M4363">
        <v>5</v>
      </c>
    </row>
    <row r="4364" spans="1:13" x14ac:dyDescent="0.25">
      <c r="A4364" t="s">
        <v>536</v>
      </c>
      <c r="B4364" t="s">
        <v>510</v>
      </c>
      <c r="C4364" t="s">
        <v>515</v>
      </c>
      <c r="D4364" s="5" t="s">
        <v>559</v>
      </c>
      <c r="E4364" t="s">
        <v>513</v>
      </c>
      <c r="F4364">
        <v>274</v>
      </c>
      <c r="H4364" t="s">
        <v>546</v>
      </c>
      <c r="I4364" t="s">
        <v>525</v>
      </c>
      <c r="J4364" t="s">
        <v>518</v>
      </c>
      <c r="K4364" s="5" t="s">
        <v>559</v>
      </c>
      <c r="L4364" t="s">
        <v>514</v>
      </c>
      <c r="M4364">
        <v>3</v>
      </c>
    </row>
    <row r="4365" spans="1:13" x14ac:dyDescent="0.25">
      <c r="A4365" t="s">
        <v>536</v>
      </c>
      <c r="B4365" t="s">
        <v>510</v>
      </c>
      <c r="C4365" t="s">
        <v>515</v>
      </c>
      <c r="D4365" s="5" t="s">
        <v>559</v>
      </c>
      <c r="E4365" t="s">
        <v>516</v>
      </c>
      <c r="F4365">
        <v>1</v>
      </c>
      <c r="H4365" t="s">
        <v>547</v>
      </c>
      <c r="I4365" t="s">
        <v>510</v>
      </c>
      <c r="J4365" t="s">
        <v>511</v>
      </c>
      <c r="K4365" s="5" t="s">
        <v>559</v>
      </c>
      <c r="L4365" t="s">
        <v>513</v>
      </c>
      <c r="M4365">
        <v>37</v>
      </c>
    </row>
    <row r="4366" spans="1:13" x14ac:dyDescent="0.25">
      <c r="A4366" t="s">
        <v>536</v>
      </c>
      <c r="B4366" t="s">
        <v>510</v>
      </c>
      <c r="C4366" t="s">
        <v>515</v>
      </c>
      <c r="D4366" s="5" t="s">
        <v>559</v>
      </c>
      <c r="E4366" t="s">
        <v>514</v>
      </c>
      <c r="F4366">
        <v>348</v>
      </c>
      <c r="H4366" t="s">
        <v>547</v>
      </c>
      <c r="I4366" t="s">
        <v>510</v>
      </c>
      <c r="J4366" t="s">
        <v>511</v>
      </c>
      <c r="K4366" s="5" t="s">
        <v>559</v>
      </c>
      <c r="L4366" t="s">
        <v>514</v>
      </c>
      <c r="M4366">
        <v>69</v>
      </c>
    </row>
    <row r="4367" spans="1:13" x14ac:dyDescent="0.25">
      <c r="A4367" t="s">
        <v>536</v>
      </c>
      <c r="B4367" t="s">
        <v>510</v>
      </c>
      <c r="C4367" t="s">
        <v>527</v>
      </c>
      <c r="D4367" s="5" t="s">
        <v>559</v>
      </c>
      <c r="E4367" t="s">
        <v>513</v>
      </c>
      <c r="F4367">
        <v>18</v>
      </c>
      <c r="H4367" t="s">
        <v>547</v>
      </c>
      <c r="I4367" t="s">
        <v>510</v>
      </c>
      <c r="J4367" t="s">
        <v>515</v>
      </c>
      <c r="K4367" s="5" t="s">
        <v>559</v>
      </c>
      <c r="L4367" t="s">
        <v>513</v>
      </c>
      <c r="M4367">
        <v>79</v>
      </c>
    </row>
    <row r="4368" spans="1:13" x14ac:dyDescent="0.25">
      <c r="A4368" t="s">
        <v>536</v>
      </c>
      <c r="B4368" t="s">
        <v>510</v>
      </c>
      <c r="C4368" t="s">
        <v>527</v>
      </c>
      <c r="D4368" s="5" t="s">
        <v>559</v>
      </c>
      <c r="E4368" t="s">
        <v>514</v>
      </c>
      <c r="F4368">
        <v>26</v>
      </c>
      <c r="H4368" t="s">
        <v>547</v>
      </c>
      <c r="I4368" t="s">
        <v>510</v>
      </c>
      <c r="J4368" t="s">
        <v>515</v>
      </c>
      <c r="K4368" s="5" t="s">
        <v>559</v>
      </c>
      <c r="L4368" t="s">
        <v>514</v>
      </c>
      <c r="M4368">
        <v>102</v>
      </c>
    </row>
    <row r="4369" spans="1:13" x14ac:dyDescent="0.25">
      <c r="A4369" t="s">
        <v>536</v>
      </c>
      <c r="B4369" t="s">
        <v>510</v>
      </c>
      <c r="C4369" t="s">
        <v>517</v>
      </c>
      <c r="D4369" s="5" t="s">
        <v>559</v>
      </c>
      <c r="E4369" t="s">
        <v>513</v>
      </c>
      <c r="F4369">
        <v>23</v>
      </c>
      <c r="H4369" t="s">
        <v>547</v>
      </c>
      <c r="I4369" t="s">
        <v>510</v>
      </c>
      <c r="J4369" t="s">
        <v>527</v>
      </c>
      <c r="K4369" s="5" t="s">
        <v>559</v>
      </c>
      <c r="L4369" t="s">
        <v>513</v>
      </c>
      <c r="M4369">
        <v>1</v>
      </c>
    </row>
    <row r="4370" spans="1:13" x14ac:dyDescent="0.25">
      <c r="A4370" t="s">
        <v>536</v>
      </c>
      <c r="B4370" t="s">
        <v>510</v>
      </c>
      <c r="C4370" t="s">
        <v>517</v>
      </c>
      <c r="D4370" s="5" t="s">
        <v>559</v>
      </c>
      <c r="E4370" t="s">
        <v>514</v>
      </c>
      <c r="F4370">
        <v>85</v>
      </c>
      <c r="H4370" t="s">
        <v>547</v>
      </c>
      <c r="I4370" t="s">
        <v>510</v>
      </c>
      <c r="J4370" t="s">
        <v>527</v>
      </c>
      <c r="K4370" s="5" t="s">
        <v>559</v>
      </c>
      <c r="L4370" t="s">
        <v>514</v>
      </c>
      <c r="M4370">
        <v>3</v>
      </c>
    </row>
    <row r="4371" spans="1:13" x14ac:dyDescent="0.25">
      <c r="A4371" t="s">
        <v>536</v>
      </c>
      <c r="B4371" t="s">
        <v>510</v>
      </c>
      <c r="C4371" t="s">
        <v>518</v>
      </c>
      <c r="D4371" s="5" t="s">
        <v>559</v>
      </c>
      <c r="E4371" t="s">
        <v>513</v>
      </c>
      <c r="F4371">
        <v>52</v>
      </c>
      <c r="H4371" t="s">
        <v>547</v>
      </c>
      <c r="I4371" t="s">
        <v>510</v>
      </c>
      <c r="J4371" t="s">
        <v>517</v>
      </c>
      <c r="K4371" s="5" t="s">
        <v>559</v>
      </c>
      <c r="L4371" t="s">
        <v>514</v>
      </c>
      <c r="M4371">
        <v>10</v>
      </c>
    </row>
    <row r="4372" spans="1:13" x14ac:dyDescent="0.25">
      <c r="A4372" t="s">
        <v>536</v>
      </c>
      <c r="B4372" t="s">
        <v>510</v>
      </c>
      <c r="C4372" t="s">
        <v>518</v>
      </c>
      <c r="D4372" s="5" t="s">
        <v>559</v>
      </c>
      <c r="E4372" t="s">
        <v>514</v>
      </c>
      <c r="F4372">
        <v>74</v>
      </c>
      <c r="H4372" t="s">
        <v>547</v>
      </c>
      <c r="I4372" t="s">
        <v>510</v>
      </c>
      <c r="J4372" t="s">
        <v>518</v>
      </c>
      <c r="K4372" s="5" t="s">
        <v>559</v>
      </c>
      <c r="L4372" t="s">
        <v>513</v>
      </c>
      <c r="M4372">
        <v>3</v>
      </c>
    </row>
    <row r="4373" spans="1:13" x14ac:dyDescent="0.25">
      <c r="A4373" t="s">
        <v>536</v>
      </c>
      <c r="B4373" t="s">
        <v>510</v>
      </c>
      <c r="C4373" t="s">
        <v>519</v>
      </c>
      <c r="D4373" s="5" t="s">
        <v>559</v>
      </c>
      <c r="E4373" t="s">
        <v>513</v>
      </c>
      <c r="F4373">
        <v>8</v>
      </c>
      <c r="H4373" t="s">
        <v>547</v>
      </c>
      <c r="I4373" t="s">
        <v>510</v>
      </c>
      <c r="J4373" t="s">
        <v>518</v>
      </c>
      <c r="K4373" s="5" t="s">
        <v>559</v>
      </c>
      <c r="L4373" t="s">
        <v>514</v>
      </c>
      <c r="M4373">
        <v>8</v>
      </c>
    </row>
    <row r="4374" spans="1:13" x14ac:dyDescent="0.25">
      <c r="A4374" t="s">
        <v>536</v>
      </c>
      <c r="B4374" t="s">
        <v>510</v>
      </c>
      <c r="C4374" t="s">
        <v>519</v>
      </c>
      <c r="D4374" s="5" t="s">
        <v>559</v>
      </c>
      <c r="E4374" t="s">
        <v>514</v>
      </c>
      <c r="F4374">
        <v>64</v>
      </c>
      <c r="H4374" t="s">
        <v>547</v>
      </c>
      <c r="I4374" t="s">
        <v>510</v>
      </c>
      <c r="J4374" t="s">
        <v>519</v>
      </c>
      <c r="K4374" s="5" t="s">
        <v>559</v>
      </c>
      <c r="L4374" t="s">
        <v>513</v>
      </c>
      <c r="M4374">
        <v>5</v>
      </c>
    </row>
    <row r="4375" spans="1:13" x14ac:dyDescent="0.25">
      <c r="A4375" t="s">
        <v>536</v>
      </c>
      <c r="B4375" t="s">
        <v>520</v>
      </c>
      <c r="C4375" t="s">
        <v>511</v>
      </c>
      <c r="D4375" s="5" t="s">
        <v>559</v>
      </c>
      <c r="E4375" t="s">
        <v>513</v>
      </c>
      <c r="F4375">
        <v>3</v>
      </c>
      <c r="H4375" t="s">
        <v>547</v>
      </c>
      <c r="I4375" t="s">
        <v>510</v>
      </c>
      <c r="J4375" t="s">
        <v>519</v>
      </c>
      <c r="K4375" s="5" t="s">
        <v>559</v>
      </c>
      <c r="L4375" t="s">
        <v>514</v>
      </c>
      <c r="M4375">
        <v>20</v>
      </c>
    </row>
    <row r="4376" spans="1:13" x14ac:dyDescent="0.25">
      <c r="A4376" t="s">
        <v>536</v>
      </c>
      <c r="B4376" t="s">
        <v>520</v>
      </c>
      <c r="C4376" t="s">
        <v>511</v>
      </c>
      <c r="D4376" s="5" t="s">
        <v>559</v>
      </c>
      <c r="E4376" t="s">
        <v>514</v>
      </c>
      <c r="F4376">
        <v>6</v>
      </c>
      <c r="H4376" t="s">
        <v>547</v>
      </c>
      <c r="I4376" t="s">
        <v>520</v>
      </c>
      <c r="J4376" t="s">
        <v>511</v>
      </c>
      <c r="K4376" s="5" t="s">
        <v>559</v>
      </c>
      <c r="L4376" t="s">
        <v>513</v>
      </c>
      <c r="M4376">
        <v>2</v>
      </c>
    </row>
    <row r="4377" spans="1:13" x14ac:dyDescent="0.25">
      <c r="A4377" t="s">
        <v>536</v>
      </c>
      <c r="B4377" t="s">
        <v>520</v>
      </c>
      <c r="C4377" t="s">
        <v>515</v>
      </c>
      <c r="D4377" s="5" t="s">
        <v>559</v>
      </c>
      <c r="E4377" t="s">
        <v>513</v>
      </c>
      <c r="F4377">
        <v>157</v>
      </c>
      <c r="H4377" t="s">
        <v>547</v>
      </c>
      <c r="I4377" t="s">
        <v>520</v>
      </c>
      <c r="J4377" t="s">
        <v>511</v>
      </c>
      <c r="K4377" s="5" t="s">
        <v>559</v>
      </c>
      <c r="L4377" t="s">
        <v>514</v>
      </c>
      <c r="M4377">
        <v>6</v>
      </c>
    </row>
    <row r="4378" spans="1:13" x14ac:dyDescent="0.25">
      <c r="A4378" t="s">
        <v>536</v>
      </c>
      <c r="B4378" t="s">
        <v>520</v>
      </c>
      <c r="C4378" t="s">
        <v>515</v>
      </c>
      <c r="D4378" s="5" t="s">
        <v>559</v>
      </c>
      <c r="E4378" t="s">
        <v>514</v>
      </c>
      <c r="F4378">
        <v>238</v>
      </c>
      <c r="H4378" t="s">
        <v>547</v>
      </c>
      <c r="I4378" t="s">
        <v>520</v>
      </c>
      <c r="J4378" t="s">
        <v>515</v>
      </c>
      <c r="K4378" s="5" t="s">
        <v>559</v>
      </c>
      <c r="L4378" t="s">
        <v>513</v>
      </c>
      <c r="M4378">
        <v>181</v>
      </c>
    </row>
    <row r="4379" spans="1:13" x14ac:dyDescent="0.25">
      <c r="A4379" t="s">
        <v>536</v>
      </c>
      <c r="B4379" t="s">
        <v>520</v>
      </c>
      <c r="C4379" t="s">
        <v>527</v>
      </c>
      <c r="D4379" s="5" t="s">
        <v>559</v>
      </c>
      <c r="E4379" t="s">
        <v>513</v>
      </c>
      <c r="F4379">
        <v>3</v>
      </c>
      <c r="H4379" t="s">
        <v>547</v>
      </c>
      <c r="I4379" t="s">
        <v>520</v>
      </c>
      <c r="J4379" t="s">
        <v>515</v>
      </c>
      <c r="K4379" s="5" t="s">
        <v>559</v>
      </c>
      <c r="L4379" t="s">
        <v>514</v>
      </c>
      <c r="M4379">
        <v>251</v>
      </c>
    </row>
    <row r="4380" spans="1:13" x14ac:dyDescent="0.25">
      <c r="A4380" t="s">
        <v>536</v>
      </c>
      <c r="B4380" t="s">
        <v>520</v>
      </c>
      <c r="C4380" t="s">
        <v>527</v>
      </c>
      <c r="D4380" s="5" t="s">
        <v>559</v>
      </c>
      <c r="E4380" t="s">
        <v>514</v>
      </c>
      <c r="F4380">
        <v>3</v>
      </c>
      <c r="H4380" t="s">
        <v>547</v>
      </c>
      <c r="I4380" t="s">
        <v>520</v>
      </c>
      <c r="J4380" t="s">
        <v>527</v>
      </c>
      <c r="K4380" s="5" t="s">
        <v>559</v>
      </c>
      <c r="L4380" t="s">
        <v>513</v>
      </c>
      <c r="M4380">
        <v>2</v>
      </c>
    </row>
    <row r="4381" spans="1:13" x14ac:dyDescent="0.25">
      <c r="A4381" t="s">
        <v>536</v>
      </c>
      <c r="B4381" t="s">
        <v>520</v>
      </c>
      <c r="C4381" t="s">
        <v>517</v>
      </c>
      <c r="D4381" s="5" t="s">
        <v>559</v>
      </c>
      <c r="E4381" t="s">
        <v>513</v>
      </c>
      <c r="F4381">
        <v>2</v>
      </c>
      <c r="H4381" t="s">
        <v>547</v>
      </c>
      <c r="I4381" t="s">
        <v>520</v>
      </c>
      <c r="J4381" t="s">
        <v>517</v>
      </c>
      <c r="K4381" s="5" t="s">
        <v>559</v>
      </c>
      <c r="L4381" t="s">
        <v>514</v>
      </c>
      <c r="M4381">
        <v>1</v>
      </c>
    </row>
    <row r="4382" spans="1:13" x14ac:dyDescent="0.25">
      <c r="A4382" t="s">
        <v>536</v>
      </c>
      <c r="B4382" t="s">
        <v>520</v>
      </c>
      <c r="C4382" t="s">
        <v>517</v>
      </c>
      <c r="D4382" s="5" t="s">
        <v>559</v>
      </c>
      <c r="E4382" t="s">
        <v>514</v>
      </c>
      <c r="F4382">
        <v>4</v>
      </c>
      <c r="H4382" t="s">
        <v>547</v>
      </c>
      <c r="I4382" t="s">
        <v>520</v>
      </c>
      <c r="J4382" t="s">
        <v>518</v>
      </c>
      <c r="K4382" s="5" t="s">
        <v>559</v>
      </c>
      <c r="L4382" t="s">
        <v>513</v>
      </c>
      <c r="M4382">
        <v>4</v>
      </c>
    </row>
    <row r="4383" spans="1:13" x14ac:dyDescent="0.25">
      <c r="A4383" t="s">
        <v>536</v>
      </c>
      <c r="B4383" t="s">
        <v>520</v>
      </c>
      <c r="C4383" t="s">
        <v>518</v>
      </c>
      <c r="D4383" s="5" t="s">
        <v>559</v>
      </c>
      <c r="E4383" t="s">
        <v>513</v>
      </c>
      <c r="F4383">
        <v>20</v>
      </c>
      <c r="H4383" t="s">
        <v>547</v>
      </c>
      <c r="I4383" t="s">
        <v>520</v>
      </c>
      <c r="J4383" t="s">
        <v>518</v>
      </c>
      <c r="K4383" s="5" t="s">
        <v>559</v>
      </c>
      <c r="L4383" t="s">
        <v>514</v>
      </c>
      <c r="M4383">
        <v>3</v>
      </c>
    </row>
    <row r="4384" spans="1:13" x14ac:dyDescent="0.25">
      <c r="A4384" t="s">
        <v>536</v>
      </c>
      <c r="B4384" t="s">
        <v>520</v>
      </c>
      <c r="C4384" t="s">
        <v>518</v>
      </c>
      <c r="D4384" s="5" t="s">
        <v>559</v>
      </c>
      <c r="E4384" t="s">
        <v>514</v>
      </c>
      <c r="F4384">
        <v>37</v>
      </c>
      <c r="H4384" t="s">
        <v>547</v>
      </c>
      <c r="I4384" t="s">
        <v>520</v>
      </c>
      <c r="J4384" t="s">
        <v>519</v>
      </c>
      <c r="K4384" s="5" t="s">
        <v>559</v>
      </c>
      <c r="L4384" t="s">
        <v>514</v>
      </c>
      <c r="M4384">
        <v>1</v>
      </c>
    </row>
    <row r="4385" spans="1:13" x14ac:dyDescent="0.25">
      <c r="A4385" t="s">
        <v>536</v>
      </c>
      <c r="B4385" t="s">
        <v>521</v>
      </c>
      <c r="C4385" t="s">
        <v>511</v>
      </c>
      <c r="D4385" s="5" t="s">
        <v>559</v>
      </c>
      <c r="E4385" t="s">
        <v>513</v>
      </c>
      <c r="F4385">
        <v>3</v>
      </c>
      <c r="H4385" t="s">
        <v>547</v>
      </c>
      <c r="I4385" t="s">
        <v>521</v>
      </c>
      <c r="J4385" t="s">
        <v>511</v>
      </c>
      <c r="K4385" s="5" t="s">
        <v>559</v>
      </c>
      <c r="L4385" t="s">
        <v>514</v>
      </c>
      <c r="M4385">
        <v>2</v>
      </c>
    </row>
    <row r="4386" spans="1:13" x14ac:dyDescent="0.25">
      <c r="A4386" t="s">
        <v>536</v>
      </c>
      <c r="B4386" t="s">
        <v>521</v>
      </c>
      <c r="C4386" t="s">
        <v>511</v>
      </c>
      <c r="D4386" s="5" t="s">
        <v>559</v>
      </c>
      <c r="E4386" t="s">
        <v>514</v>
      </c>
      <c r="F4386">
        <v>2</v>
      </c>
      <c r="H4386" t="s">
        <v>547</v>
      </c>
      <c r="I4386" t="s">
        <v>521</v>
      </c>
      <c r="J4386" t="s">
        <v>517</v>
      </c>
      <c r="K4386" s="5" t="s">
        <v>559</v>
      </c>
      <c r="L4386" t="s">
        <v>514</v>
      </c>
      <c r="M4386">
        <v>2</v>
      </c>
    </row>
    <row r="4387" spans="1:13" x14ac:dyDescent="0.25">
      <c r="A4387" t="s">
        <v>536</v>
      </c>
      <c r="B4387" t="s">
        <v>521</v>
      </c>
      <c r="C4387" t="s">
        <v>515</v>
      </c>
      <c r="D4387" s="5" t="s">
        <v>559</v>
      </c>
      <c r="E4387" t="s">
        <v>513</v>
      </c>
      <c r="F4387">
        <v>2</v>
      </c>
      <c r="H4387" t="s">
        <v>547</v>
      </c>
      <c r="I4387" t="s">
        <v>521</v>
      </c>
      <c r="J4387" t="s">
        <v>518</v>
      </c>
      <c r="K4387" s="5" t="s">
        <v>559</v>
      </c>
      <c r="L4387" t="s">
        <v>513</v>
      </c>
      <c r="M4387">
        <v>1</v>
      </c>
    </row>
    <row r="4388" spans="1:13" x14ac:dyDescent="0.25">
      <c r="A4388" t="s">
        <v>536</v>
      </c>
      <c r="B4388" t="s">
        <v>521</v>
      </c>
      <c r="C4388" t="s">
        <v>517</v>
      </c>
      <c r="D4388" s="5" t="s">
        <v>559</v>
      </c>
      <c r="E4388" t="s">
        <v>514</v>
      </c>
      <c r="F4388">
        <v>5</v>
      </c>
      <c r="H4388" t="s">
        <v>547</v>
      </c>
      <c r="I4388" t="s">
        <v>522</v>
      </c>
      <c r="J4388" t="s">
        <v>511</v>
      </c>
      <c r="K4388" s="5" t="s">
        <v>559</v>
      </c>
      <c r="L4388" t="s">
        <v>513</v>
      </c>
      <c r="M4388">
        <v>2</v>
      </c>
    </row>
    <row r="4389" spans="1:13" x14ac:dyDescent="0.25">
      <c r="A4389" t="s">
        <v>536</v>
      </c>
      <c r="B4389" t="s">
        <v>521</v>
      </c>
      <c r="C4389" t="s">
        <v>518</v>
      </c>
      <c r="D4389" s="5" t="s">
        <v>559</v>
      </c>
      <c r="E4389" t="s">
        <v>514</v>
      </c>
      <c r="F4389">
        <v>1</v>
      </c>
      <c r="H4389" t="s">
        <v>547</v>
      </c>
      <c r="I4389" t="s">
        <v>522</v>
      </c>
      <c r="J4389" t="s">
        <v>511</v>
      </c>
      <c r="K4389" s="5" t="s">
        <v>559</v>
      </c>
      <c r="L4389" t="s">
        <v>514</v>
      </c>
      <c r="M4389">
        <v>2</v>
      </c>
    </row>
    <row r="4390" spans="1:13" x14ac:dyDescent="0.25">
      <c r="A4390" t="s">
        <v>536</v>
      </c>
      <c r="B4390" t="s">
        <v>521</v>
      </c>
      <c r="C4390" t="s">
        <v>519</v>
      </c>
      <c r="D4390" s="5" t="s">
        <v>559</v>
      </c>
      <c r="E4390" t="s">
        <v>514</v>
      </c>
      <c r="F4390">
        <v>2</v>
      </c>
      <c r="H4390" t="s">
        <v>547</v>
      </c>
      <c r="I4390" t="s">
        <v>522</v>
      </c>
      <c r="J4390" t="s">
        <v>515</v>
      </c>
      <c r="K4390" s="5" t="s">
        <v>559</v>
      </c>
      <c r="L4390" t="s">
        <v>513</v>
      </c>
      <c r="M4390">
        <v>14</v>
      </c>
    </row>
    <row r="4391" spans="1:13" x14ac:dyDescent="0.25">
      <c r="A4391" t="s">
        <v>536</v>
      </c>
      <c r="B4391" t="s">
        <v>522</v>
      </c>
      <c r="C4391" t="s">
        <v>511</v>
      </c>
      <c r="D4391" s="5" t="s">
        <v>559</v>
      </c>
      <c r="E4391" t="s">
        <v>513</v>
      </c>
      <c r="F4391">
        <v>13</v>
      </c>
      <c r="H4391" t="s">
        <v>547</v>
      </c>
      <c r="I4391" t="s">
        <v>522</v>
      </c>
      <c r="J4391" t="s">
        <v>515</v>
      </c>
      <c r="K4391" s="5" t="s">
        <v>559</v>
      </c>
      <c r="L4391" t="s">
        <v>514</v>
      </c>
      <c r="M4391">
        <v>18</v>
      </c>
    </row>
    <row r="4392" spans="1:13" x14ac:dyDescent="0.25">
      <c r="A4392" t="s">
        <v>536</v>
      </c>
      <c r="B4392" t="s">
        <v>522</v>
      </c>
      <c r="C4392" t="s">
        <v>511</v>
      </c>
      <c r="D4392" s="5" t="s">
        <v>559</v>
      </c>
      <c r="E4392" t="s">
        <v>514</v>
      </c>
      <c r="F4392">
        <v>20</v>
      </c>
      <c r="H4392" t="s">
        <v>547</v>
      </c>
      <c r="I4392" t="s">
        <v>522</v>
      </c>
      <c r="J4392" t="s">
        <v>518</v>
      </c>
      <c r="K4392" s="5" t="s">
        <v>559</v>
      </c>
      <c r="L4392" t="s">
        <v>513</v>
      </c>
      <c r="M4392">
        <v>1</v>
      </c>
    </row>
    <row r="4393" spans="1:13" x14ac:dyDescent="0.25">
      <c r="A4393" t="s">
        <v>536</v>
      </c>
      <c r="B4393" t="s">
        <v>522</v>
      </c>
      <c r="C4393" t="s">
        <v>515</v>
      </c>
      <c r="D4393" s="5" t="s">
        <v>559</v>
      </c>
      <c r="E4393" t="s">
        <v>513</v>
      </c>
      <c r="F4393">
        <v>87</v>
      </c>
      <c r="H4393" t="s">
        <v>547</v>
      </c>
      <c r="I4393" t="s">
        <v>522</v>
      </c>
      <c r="J4393" t="s">
        <v>519</v>
      </c>
      <c r="K4393" s="5" t="s">
        <v>559</v>
      </c>
      <c r="L4393" t="s">
        <v>514</v>
      </c>
      <c r="M4393">
        <v>1</v>
      </c>
    </row>
    <row r="4394" spans="1:13" x14ac:dyDescent="0.25">
      <c r="A4394" t="s">
        <v>536</v>
      </c>
      <c r="B4394" t="s">
        <v>522</v>
      </c>
      <c r="C4394" t="s">
        <v>515</v>
      </c>
      <c r="D4394" s="5" t="s">
        <v>559</v>
      </c>
      <c r="E4394" t="s">
        <v>514</v>
      </c>
      <c r="F4394">
        <v>69</v>
      </c>
      <c r="H4394" t="s">
        <v>547</v>
      </c>
      <c r="I4394" t="s">
        <v>523</v>
      </c>
      <c r="J4394" t="s">
        <v>511</v>
      </c>
      <c r="K4394" s="5" t="s">
        <v>559</v>
      </c>
      <c r="L4394" t="s">
        <v>513</v>
      </c>
      <c r="M4394">
        <v>1</v>
      </c>
    </row>
    <row r="4395" spans="1:13" x14ac:dyDescent="0.25">
      <c r="A4395" t="s">
        <v>536</v>
      </c>
      <c r="B4395" t="s">
        <v>522</v>
      </c>
      <c r="C4395" t="s">
        <v>527</v>
      </c>
      <c r="D4395" s="5" t="s">
        <v>559</v>
      </c>
      <c r="E4395" t="s">
        <v>513</v>
      </c>
      <c r="F4395">
        <v>3</v>
      </c>
      <c r="H4395" t="s">
        <v>547</v>
      </c>
      <c r="I4395" t="s">
        <v>523</v>
      </c>
      <c r="J4395" t="s">
        <v>511</v>
      </c>
      <c r="K4395" s="5" t="s">
        <v>559</v>
      </c>
      <c r="L4395" t="s">
        <v>514</v>
      </c>
      <c r="M4395">
        <v>1</v>
      </c>
    </row>
    <row r="4396" spans="1:13" x14ac:dyDescent="0.25">
      <c r="A4396" t="s">
        <v>536</v>
      </c>
      <c r="B4396" t="s">
        <v>522</v>
      </c>
      <c r="C4396" t="s">
        <v>527</v>
      </c>
      <c r="D4396" s="5" t="s">
        <v>559</v>
      </c>
      <c r="E4396" t="s">
        <v>514</v>
      </c>
      <c r="F4396">
        <v>3</v>
      </c>
      <c r="H4396" t="s">
        <v>547</v>
      </c>
      <c r="I4396" t="s">
        <v>523</v>
      </c>
      <c r="J4396" t="s">
        <v>515</v>
      </c>
      <c r="K4396" s="5" t="s">
        <v>559</v>
      </c>
      <c r="L4396" t="s">
        <v>513</v>
      </c>
      <c r="M4396">
        <v>18</v>
      </c>
    </row>
    <row r="4397" spans="1:13" x14ac:dyDescent="0.25">
      <c r="A4397" t="s">
        <v>536</v>
      </c>
      <c r="B4397" t="s">
        <v>522</v>
      </c>
      <c r="C4397" t="s">
        <v>517</v>
      </c>
      <c r="D4397" s="5" t="s">
        <v>559</v>
      </c>
      <c r="E4397" t="s">
        <v>513</v>
      </c>
      <c r="F4397">
        <v>5</v>
      </c>
      <c r="H4397" t="s">
        <v>547</v>
      </c>
      <c r="I4397" t="s">
        <v>523</v>
      </c>
      <c r="J4397" t="s">
        <v>515</v>
      </c>
      <c r="K4397" s="5" t="s">
        <v>559</v>
      </c>
      <c r="L4397" t="s">
        <v>514</v>
      </c>
      <c r="M4397">
        <v>30</v>
      </c>
    </row>
    <row r="4398" spans="1:13" x14ac:dyDescent="0.25">
      <c r="A4398" t="s">
        <v>536</v>
      </c>
      <c r="B4398" t="s">
        <v>522</v>
      </c>
      <c r="C4398" t="s">
        <v>517</v>
      </c>
      <c r="D4398" s="5" t="s">
        <v>559</v>
      </c>
      <c r="E4398" t="s">
        <v>514</v>
      </c>
      <c r="F4398">
        <v>10</v>
      </c>
      <c r="H4398" t="s">
        <v>547</v>
      </c>
      <c r="I4398" t="s">
        <v>523</v>
      </c>
      <c r="J4398" t="s">
        <v>527</v>
      </c>
      <c r="K4398" s="5" t="s">
        <v>559</v>
      </c>
      <c r="L4398" t="s">
        <v>514</v>
      </c>
      <c r="M4398">
        <v>2</v>
      </c>
    </row>
    <row r="4399" spans="1:13" x14ac:dyDescent="0.25">
      <c r="A4399" t="s">
        <v>536</v>
      </c>
      <c r="B4399" t="s">
        <v>522</v>
      </c>
      <c r="C4399" t="s">
        <v>518</v>
      </c>
      <c r="D4399" s="5" t="s">
        <v>559</v>
      </c>
      <c r="E4399" t="s">
        <v>513</v>
      </c>
      <c r="F4399">
        <v>7</v>
      </c>
      <c r="H4399" t="s">
        <v>547</v>
      </c>
      <c r="I4399" t="s">
        <v>524</v>
      </c>
      <c r="J4399" t="s">
        <v>511</v>
      </c>
      <c r="K4399" s="5" t="s">
        <v>559</v>
      </c>
      <c r="L4399" t="s">
        <v>513</v>
      </c>
      <c r="M4399">
        <v>4</v>
      </c>
    </row>
    <row r="4400" spans="1:13" x14ac:dyDescent="0.25">
      <c r="A4400" t="s">
        <v>536</v>
      </c>
      <c r="B4400" t="s">
        <v>522</v>
      </c>
      <c r="C4400" t="s">
        <v>518</v>
      </c>
      <c r="D4400" s="5" t="s">
        <v>559</v>
      </c>
      <c r="E4400" t="s">
        <v>514</v>
      </c>
      <c r="F4400">
        <v>16</v>
      </c>
      <c r="H4400" t="s">
        <v>547</v>
      </c>
      <c r="I4400" t="s">
        <v>524</v>
      </c>
      <c r="J4400" t="s">
        <v>511</v>
      </c>
      <c r="K4400" s="5" t="s">
        <v>559</v>
      </c>
      <c r="L4400" t="s">
        <v>514</v>
      </c>
      <c r="M4400">
        <v>6</v>
      </c>
    </row>
    <row r="4401" spans="1:13" x14ac:dyDescent="0.25">
      <c r="A4401" t="s">
        <v>536</v>
      </c>
      <c r="B4401" t="s">
        <v>522</v>
      </c>
      <c r="C4401" t="s">
        <v>519</v>
      </c>
      <c r="D4401" s="5" t="s">
        <v>559</v>
      </c>
      <c r="E4401" t="s">
        <v>514</v>
      </c>
      <c r="F4401">
        <v>2</v>
      </c>
      <c r="H4401" t="s">
        <v>547</v>
      </c>
      <c r="I4401" t="s">
        <v>524</v>
      </c>
      <c r="J4401" t="s">
        <v>515</v>
      </c>
      <c r="K4401" s="5" t="s">
        <v>559</v>
      </c>
      <c r="L4401" t="s">
        <v>513</v>
      </c>
      <c r="M4401">
        <v>25</v>
      </c>
    </row>
    <row r="4402" spans="1:13" x14ac:dyDescent="0.25">
      <c r="A4402" t="s">
        <v>536</v>
      </c>
      <c r="B4402" t="s">
        <v>523</v>
      </c>
      <c r="C4402" t="s">
        <v>511</v>
      </c>
      <c r="D4402" s="5" t="s">
        <v>559</v>
      </c>
      <c r="E4402" t="s">
        <v>513</v>
      </c>
      <c r="F4402">
        <v>3</v>
      </c>
      <c r="H4402" t="s">
        <v>547</v>
      </c>
      <c r="I4402" t="s">
        <v>524</v>
      </c>
      <c r="J4402" t="s">
        <v>515</v>
      </c>
      <c r="K4402" s="5" t="s">
        <v>559</v>
      </c>
      <c r="L4402" t="s">
        <v>514</v>
      </c>
      <c r="M4402">
        <v>42</v>
      </c>
    </row>
    <row r="4403" spans="1:13" x14ac:dyDescent="0.25">
      <c r="A4403" t="s">
        <v>536</v>
      </c>
      <c r="B4403" t="s">
        <v>523</v>
      </c>
      <c r="C4403" t="s">
        <v>511</v>
      </c>
      <c r="D4403" s="5" t="s">
        <v>559</v>
      </c>
      <c r="E4403" t="s">
        <v>514</v>
      </c>
      <c r="F4403">
        <v>9</v>
      </c>
      <c r="H4403" t="s">
        <v>547</v>
      </c>
      <c r="I4403" t="s">
        <v>524</v>
      </c>
      <c r="J4403" t="s">
        <v>517</v>
      </c>
      <c r="K4403" s="5" t="s">
        <v>559</v>
      </c>
      <c r="L4403" t="s">
        <v>513</v>
      </c>
      <c r="M4403">
        <v>1</v>
      </c>
    </row>
    <row r="4404" spans="1:13" x14ac:dyDescent="0.25">
      <c r="A4404" t="s">
        <v>536</v>
      </c>
      <c r="B4404" t="s">
        <v>523</v>
      </c>
      <c r="C4404" t="s">
        <v>515</v>
      </c>
      <c r="D4404" s="5" t="s">
        <v>559</v>
      </c>
      <c r="E4404" t="s">
        <v>513</v>
      </c>
      <c r="F4404">
        <v>68</v>
      </c>
      <c r="H4404" t="s">
        <v>547</v>
      </c>
      <c r="I4404" t="s">
        <v>524</v>
      </c>
      <c r="J4404" t="s">
        <v>517</v>
      </c>
      <c r="K4404" s="5" t="s">
        <v>559</v>
      </c>
      <c r="L4404" t="s">
        <v>514</v>
      </c>
      <c r="M4404">
        <v>1</v>
      </c>
    </row>
    <row r="4405" spans="1:13" x14ac:dyDescent="0.25">
      <c r="A4405" t="s">
        <v>536</v>
      </c>
      <c r="B4405" t="s">
        <v>523</v>
      </c>
      <c r="C4405" t="s">
        <v>515</v>
      </c>
      <c r="D4405" s="5" t="s">
        <v>559</v>
      </c>
      <c r="E4405" t="s">
        <v>514</v>
      </c>
      <c r="F4405">
        <v>114</v>
      </c>
      <c r="H4405" t="s">
        <v>547</v>
      </c>
      <c r="I4405" t="s">
        <v>524</v>
      </c>
      <c r="J4405" t="s">
        <v>518</v>
      </c>
      <c r="K4405" s="5" t="s">
        <v>559</v>
      </c>
      <c r="L4405" t="s">
        <v>513</v>
      </c>
      <c r="M4405">
        <v>1</v>
      </c>
    </row>
    <row r="4406" spans="1:13" x14ac:dyDescent="0.25">
      <c r="A4406" t="s">
        <v>536</v>
      </c>
      <c r="B4406" t="s">
        <v>523</v>
      </c>
      <c r="C4406" t="s">
        <v>527</v>
      </c>
      <c r="D4406" s="5" t="s">
        <v>559</v>
      </c>
      <c r="E4406" t="s">
        <v>514</v>
      </c>
      <c r="F4406">
        <v>1</v>
      </c>
      <c r="H4406" t="s">
        <v>547</v>
      </c>
      <c r="I4406" t="s">
        <v>524</v>
      </c>
      <c r="J4406" t="s">
        <v>518</v>
      </c>
      <c r="K4406" s="5" t="s">
        <v>559</v>
      </c>
      <c r="L4406" t="s">
        <v>514</v>
      </c>
      <c r="M4406">
        <v>3</v>
      </c>
    </row>
    <row r="4407" spans="1:13" x14ac:dyDescent="0.25">
      <c r="A4407" t="s">
        <v>536</v>
      </c>
      <c r="B4407" t="s">
        <v>523</v>
      </c>
      <c r="C4407" t="s">
        <v>517</v>
      </c>
      <c r="D4407" s="5" t="s">
        <v>559</v>
      </c>
      <c r="E4407" t="s">
        <v>513</v>
      </c>
      <c r="F4407">
        <v>1</v>
      </c>
      <c r="H4407" t="s">
        <v>547</v>
      </c>
      <c r="I4407" t="s">
        <v>525</v>
      </c>
      <c r="J4407" t="s">
        <v>511</v>
      </c>
      <c r="K4407" s="5" t="s">
        <v>559</v>
      </c>
      <c r="L4407" t="s">
        <v>514</v>
      </c>
      <c r="M4407">
        <v>1</v>
      </c>
    </row>
    <row r="4408" spans="1:13" x14ac:dyDescent="0.25">
      <c r="A4408" t="s">
        <v>536</v>
      </c>
      <c r="B4408" t="s">
        <v>523</v>
      </c>
      <c r="C4408" t="s">
        <v>517</v>
      </c>
      <c r="D4408" s="5" t="s">
        <v>559</v>
      </c>
      <c r="E4408" t="s">
        <v>514</v>
      </c>
      <c r="F4408">
        <v>2</v>
      </c>
      <c r="H4408" t="s">
        <v>547</v>
      </c>
      <c r="I4408" t="s">
        <v>525</v>
      </c>
      <c r="J4408" t="s">
        <v>515</v>
      </c>
      <c r="K4408" s="5" t="s">
        <v>559</v>
      </c>
      <c r="L4408" t="s">
        <v>513</v>
      </c>
      <c r="M4408">
        <v>6</v>
      </c>
    </row>
    <row r="4409" spans="1:13" x14ac:dyDescent="0.25">
      <c r="A4409" t="s">
        <v>536</v>
      </c>
      <c r="B4409" t="s">
        <v>523</v>
      </c>
      <c r="C4409" t="s">
        <v>518</v>
      </c>
      <c r="D4409" s="5" t="s">
        <v>559</v>
      </c>
      <c r="E4409" t="s">
        <v>513</v>
      </c>
      <c r="F4409">
        <v>11</v>
      </c>
      <c r="H4409" t="s">
        <v>547</v>
      </c>
      <c r="I4409" t="s">
        <v>525</v>
      </c>
      <c r="J4409" t="s">
        <v>515</v>
      </c>
      <c r="K4409" s="5" t="s">
        <v>559</v>
      </c>
      <c r="L4409" t="s">
        <v>514</v>
      </c>
      <c r="M4409">
        <v>3</v>
      </c>
    </row>
    <row r="4410" spans="1:13" x14ac:dyDescent="0.25">
      <c r="A4410" t="s">
        <v>536</v>
      </c>
      <c r="B4410" t="s">
        <v>523</v>
      </c>
      <c r="C4410" t="s">
        <v>518</v>
      </c>
      <c r="D4410" s="5" t="s">
        <v>559</v>
      </c>
      <c r="E4410" t="s">
        <v>514</v>
      </c>
      <c r="F4410">
        <v>16</v>
      </c>
      <c r="H4410" t="s">
        <v>548</v>
      </c>
      <c r="I4410" t="s">
        <v>510</v>
      </c>
      <c r="J4410" t="s">
        <v>511</v>
      </c>
      <c r="K4410" s="5" t="s">
        <v>559</v>
      </c>
      <c r="L4410" t="s">
        <v>513</v>
      </c>
      <c r="M4410">
        <v>17</v>
      </c>
    </row>
    <row r="4411" spans="1:13" x14ac:dyDescent="0.25">
      <c r="A4411" t="s">
        <v>536</v>
      </c>
      <c r="B4411" t="s">
        <v>524</v>
      </c>
      <c r="C4411" t="s">
        <v>511</v>
      </c>
      <c r="D4411" s="5" t="s">
        <v>559</v>
      </c>
      <c r="E4411" t="s">
        <v>513</v>
      </c>
      <c r="F4411">
        <v>2</v>
      </c>
      <c r="H4411" t="s">
        <v>548</v>
      </c>
      <c r="I4411" t="s">
        <v>510</v>
      </c>
      <c r="J4411" t="s">
        <v>511</v>
      </c>
      <c r="K4411" s="5" t="s">
        <v>559</v>
      </c>
      <c r="L4411" t="s">
        <v>514</v>
      </c>
      <c r="M4411">
        <v>46</v>
      </c>
    </row>
    <row r="4412" spans="1:13" x14ac:dyDescent="0.25">
      <c r="A4412" t="s">
        <v>536</v>
      </c>
      <c r="B4412" t="s">
        <v>524</v>
      </c>
      <c r="C4412" t="s">
        <v>511</v>
      </c>
      <c r="D4412" s="5" t="s">
        <v>559</v>
      </c>
      <c r="E4412" t="s">
        <v>514</v>
      </c>
      <c r="F4412">
        <v>4</v>
      </c>
      <c r="H4412" t="s">
        <v>548</v>
      </c>
      <c r="I4412" t="s">
        <v>510</v>
      </c>
      <c r="J4412" t="s">
        <v>515</v>
      </c>
      <c r="K4412" s="5" t="s">
        <v>559</v>
      </c>
      <c r="L4412" t="s">
        <v>513</v>
      </c>
      <c r="M4412">
        <v>23</v>
      </c>
    </row>
    <row r="4413" spans="1:13" x14ac:dyDescent="0.25">
      <c r="A4413" t="s">
        <v>536</v>
      </c>
      <c r="B4413" t="s">
        <v>524</v>
      </c>
      <c r="C4413" t="s">
        <v>515</v>
      </c>
      <c r="D4413" s="5" t="s">
        <v>559</v>
      </c>
      <c r="E4413" t="s">
        <v>513</v>
      </c>
      <c r="F4413">
        <v>91</v>
      </c>
      <c r="H4413" t="s">
        <v>548</v>
      </c>
      <c r="I4413" t="s">
        <v>510</v>
      </c>
      <c r="J4413" t="s">
        <v>515</v>
      </c>
      <c r="K4413" s="5" t="s">
        <v>559</v>
      </c>
      <c r="L4413" t="s">
        <v>514</v>
      </c>
      <c r="M4413">
        <v>71</v>
      </c>
    </row>
    <row r="4414" spans="1:13" x14ac:dyDescent="0.25">
      <c r="A4414" t="s">
        <v>536</v>
      </c>
      <c r="B4414" t="s">
        <v>524</v>
      </c>
      <c r="C4414" t="s">
        <v>515</v>
      </c>
      <c r="D4414" s="5" t="s">
        <v>559</v>
      </c>
      <c r="E4414" t="s">
        <v>514</v>
      </c>
      <c r="F4414">
        <v>125</v>
      </c>
      <c r="H4414" t="s">
        <v>548</v>
      </c>
      <c r="I4414" t="s">
        <v>510</v>
      </c>
      <c r="J4414" t="s">
        <v>517</v>
      </c>
      <c r="K4414" s="5" t="s">
        <v>559</v>
      </c>
      <c r="L4414" t="s">
        <v>513</v>
      </c>
      <c r="M4414">
        <v>2</v>
      </c>
    </row>
    <row r="4415" spans="1:13" x14ac:dyDescent="0.25">
      <c r="A4415" t="s">
        <v>536</v>
      </c>
      <c r="B4415" t="s">
        <v>524</v>
      </c>
      <c r="C4415" t="s">
        <v>527</v>
      </c>
      <c r="D4415" s="5" t="s">
        <v>559</v>
      </c>
      <c r="E4415" t="s">
        <v>513</v>
      </c>
      <c r="F4415">
        <v>1</v>
      </c>
      <c r="H4415" t="s">
        <v>548</v>
      </c>
      <c r="I4415" t="s">
        <v>510</v>
      </c>
      <c r="J4415" t="s">
        <v>517</v>
      </c>
      <c r="K4415" s="5" t="s">
        <v>559</v>
      </c>
      <c r="L4415" t="s">
        <v>514</v>
      </c>
      <c r="M4415">
        <v>7</v>
      </c>
    </row>
    <row r="4416" spans="1:13" x14ac:dyDescent="0.25">
      <c r="A4416" t="s">
        <v>536</v>
      </c>
      <c r="B4416" t="s">
        <v>524</v>
      </c>
      <c r="C4416" t="s">
        <v>527</v>
      </c>
      <c r="D4416" s="5" t="s">
        <v>559</v>
      </c>
      <c r="E4416" t="s">
        <v>514</v>
      </c>
      <c r="F4416">
        <v>2</v>
      </c>
      <c r="H4416" t="s">
        <v>548</v>
      </c>
      <c r="I4416" t="s">
        <v>510</v>
      </c>
      <c r="J4416" t="s">
        <v>518</v>
      </c>
      <c r="K4416" s="5" t="s">
        <v>559</v>
      </c>
      <c r="L4416" t="s">
        <v>513</v>
      </c>
      <c r="M4416">
        <v>3</v>
      </c>
    </row>
    <row r="4417" spans="1:13" x14ac:dyDescent="0.25">
      <c r="A4417" t="s">
        <v>536</v>
      </c>
      <c r="B4417" t="s">
        <v>524</v>
      </c>
      <c r="C4417" t="s">
        <v>518</v>
      </c>
      <c r="D4417" s="5" t="s">
        <v>559</v>
      </c>
      <c r="E4417" t="s">
        <v>513</v>
      </c>
      <c r="F4417">
        <v>9</v>
      </c>
      <c r="H4417" t="s">
        <v>548</v>
      </c>
      <c r="I4417" t="s">
        <v>510</v>
      </c>
      <c r="J4417" t="s">
        <v>518</v>
      </c>
      <c r="K4417" s="5" t="s">
        <v>559</v>
      </c>
      <c r="L4417" t="s">
        <v>514</v>
      </c>
      <c r="M4417">
        <v>4</v>
      </c>
    </row>
    <row r="4418" spans="1:13" x14ac:dyDescent="0.25">
      <c r="A4418" t="s">
        <v>536</v>
      </c>
      <c r="B4418" t="s">
        <v>524</v>
      </c>
      <c r="C4418" t="s">
        <v>518</v>
      </c>
      <c r="D4418" s="5" t="s">
        <v>559</v>
      </c>
      <c r="E4418" t="s">
        <v>514</v>
      </c>
      <c r="F4418">
        <v>19</v>
      </c>
      <c r="H4418" t="s">
        <v>548</v>
      </c>
      <c r="I4418" t="s">
        <v>510</v>
      </c>
      <c r="J4418" t="s">
        <v>519</v>
      </c>
      <c r="K4418" s="5" t="s">
        <v>559</v>
      </c>
      <c r="L4418" t="s">
        <v>513</v>
      </c>
      <c r="M4418">
        <v>4</v>
      </c>
    </row>
    <row r="4419" spans="1:13" x14ac:dyDescent="0.25">
      <c r="A4419" t="s">
        <v>536</v>
      </c>
      <c r="B4419" t="s">
        <v>524</v>
      </c>
      <c r="C4419" t="s">
        <v>519</v>
      </c>
      <c r="D4419" s="5" t="s">
        <v>559</v>
      </c>
      <c r="E4419" t="s">
        <v>514</v>
      </c>
      <c r="F4419">
        <v>1</v>
      </c>
      <c r="H4419" t="s">
        <v>548</v>
      </c>
      <c r="I4419" t="s">
        <v>510</v>
      </c>
      <c r="J4419" t="s">
        <v>519</v>
      </c>
      <c r="K4419" s="5" t="s">
        <v>559</v>
      </c>
      <c r="L4419" t="s">
        <v>514</v>
      </c>
      <c r="M4419">
        <v>24</v>
      </c>
    </row>
    <row r="4420" spans="1:13" x14ac:dyDescent="0.25">
      <c r="A4420" t="s">
        <v>536</v>
      </c>
      <c r="B4420" t="s">
        <v>525</v>
      </c>
      <c r="C4420" t="s">
        <v>511</v>
      </c>
      <c r="D4420" s="5" t="s">
        <v>559</v>
      </c>
      <c r="E4420" t="s">
        <v>513</v>
      </c>
      <c r="F4420">
        <v>1</v>
      </c>
      <c r="H4420" t="s">
        <v>548</v>
      </c>
      <c r="I4420" t="s">
        <v>520</v>
      </c>
      <c r="J4420" t="s">
        <v>511</v>
      </c>
      <c r="K4420" s="5" t="s">
        <v>559</v>
      </c>
      <c r="L4420" t="s">
        <v>513</v>
      </c>
      <c r="M4420">
        <v>4</v>
      </c>
    </row>
    <row r="4421" spans="1:13" x14ac:dyDescent="0.25">
      <c r="A4421" t="s">
        <v>536</v>
      </c>
      <c r="B4421" t="s">
        <v>525</v>
      </c>
      <c r="C4421" t="s">
        <v>515</v>
      </c>
      <c r="D4421" s="5" t="s">
        <v>559</v>
      </c>
      <c r="E4421" t="s">
        <v>513</v>
      </c>
      <c r="F4421">
        <v>8</v>
      </c>
      <c r="H4421" t="s">
        <v>548</v>
      </c>
      <c r="I4421" t="s">
        <v>520</v>
      </c>
      <c r="J4421" t="s">
        <v>511</v>
      </c>
      <c r="K4421" s="5" t="s">
        <v>559</v>
      </c>
      <c r="L4421" t="s">
        <v>514</v>
      </c>
      <c r="M4421">
        <v>2</v>
      </c>
    </row>
    <row r="4422" spans="1:13" x14ac:dyDescent="0.25">
      <c r="A4422" t="s">
        <v>536</v>
      </c>
      <c r="B4422" t="s">
        <v>525</v>
      </c>
      <c r="C4422" t="s">
        <v>515</v>
      </c>
      <c r="D4422" s="5" t="s">
        <v>559</v>
      </c>
      <c r="E4422" t="s">
        <v>514</v>
      </c>
      <c r="F4422">
        <v>2</v>
      </c>
      <c r="H4422" t="s">
        <v>548</v>
      </c>
      <c r="I4422" t="s">
        <v>520</v>
      </c>
      <c r="J4422" t="s">
        <v>515</v>
      </c>
      <c r="K4422" s="5" t="s">
        <v>559</v>
      </c>
      <c r="L4422" t="s">
        <v>513</v>
      </c>
      <c r="M4422">
        <v>173</v>
      </c>
    </row>
    <row r="4423" spans="1:13" x14ac:dyDescent="0.25">
      <c r="A4423" t="s">
        <v>536</v>
      </c>
      <c r="B4423" t="s">
        <v>525</v>
      </c>
      <c r="C4423" t="s">
        <v>518</v>
      </c>
      <c r="D4423" s="5" t="s">
        <v>559</v>
      </c>
      <c r="E4423" t="s">
        <v>513</v>
      </c>
      <c r="F4423">
        <v>1</v>
      </c>
      <c r="H4423" t="s">
        <v>548</v>
      </c>
      <c r="I4423" t="s">
        <v>520</v>
      </c>
      <c r="J4423" t="s">
        <v>515</v>
      </c>
      <c r="K4423" s="5" t="s">
        <v>559</v>
      </c>
      <c r="L4423" t="s">
        <v>514</v>
      </c>
      <c r="M4423">
        <v>288</v>
      </c>
    </row>
    <row r="4424" spans="1:13" x14ac:dyDescent="0.25">
      <c r="A4424" t="s">
        <v>537</v>
      </c>
      <c r="B4424" t="s">
        <v>510</v>
      </c>
      <c r="C4424" t="s">
        <v>533</v>
      </c>
      <c r="D4424" s="5" t="s">
        <v>559</v>
      </c>
      <c r="E4424" t="s">
        <v>513</v>
      </c>
      <c r="F4424">
        <v>1</v>
      </c>
      <c r="H4424" t="s">
        <v>548</v>
      </c>
      <c r="I4424" t="s">
        <v>520</v>
      </c>
      <c r="J4424" t="s">
        <v>517</v>
      </c>
      <c r="K4424" s="5" t="s">
        <v>559</v>
      </c>
      <c r="L4424" t="s">
        <v>514</v>
      </c>
      <c r="M4424">
        <v>1</v>
      </c>
    </row>
    <row r="4425" spans="1:13" x14ac:dyDescent="0.25">
      <c r="A4425" t="s">
        <v>537</v>
      </c>
      <c r="B4425" t="s">
        <v>510</v>
      </c>
      <c r="C4425" t="s">
        <v>533</v>
      </c>
      <c r="D4425" s="5" t="s">
        <v>559</v>
      </c>
      <c r="E4425" t="s">
        <v>514</v>
      </c>
      <c r="F4425">
        <v>3</v>
      </c>
      <c r="H4425" t="s">
        <v>548</v>
      </c>
      <c r="I4425" t="s">
        <v>520</v>
      </c>
      <c r="J4425" t="s">
        <v>518</v>
      </c>
      <c r="K4425" s="5" t="s">
        <v>559</v>
      </c>
      <c r="L4425" t="s">
        <v>514</v>
      </c>
      <c r="M4425">
        <v>1</v>
      </c>
    </row>
    <row r="4426" spans="1:13" x14ac:dyDescent="0.25">
      <c r="A4426" t="s">
        <v>537</v>
      </c>
      <c r="B4426" t="s">
        <v>510</v>
      </c>
      <c r="C4426" t="s">
        <v>511</v>
      </c>
      <c r="D4426" s="5" t="s">
        <v>559</v>
      </c>
      <c r="E4426" t="s">
        <v>513</v>
      </c>
      <c r="F4426">
        <v>108</v>
      </c>
      <c r="H4426" t="s">
        <v>548</v>
      </c>
      <c r="I4426" t="s">
        <v>520</v>
      </c>
      <c r="J4426" t="s">
        <v>519</v>
      </c>
      <c r="K4426" s="5" t="s">
        <v>559</v>
      </c>
      <c r="L4426" t="s">
        <v>513</v>
      </c>
      <c r="M4426">
        <v>2</v>
      </c>
    </row>
    <row r="4427" spans="1:13" x14ac:dyDescent="0.25">
      <c r="A4427" t="s">
        <v>537</v>
      </c>
      <c r="B4427" t="s">
        <v>510</v>
      </c>
      <c r="C4427" t="s">
        <v>511</v>
      </c>
      <c r="D4427" s="5" t="s">
        <v>559</v>
      </c>
      <c r="E4427" t="s">
        <v>514</v>
      </c>
      <c r="F4427">
        <v>218</v>
      </c>
      <c r="H4427" t="s">
        <v>548</v>
      </c>
      <c r="I4427" t="s">
        <v>522</v>
      </c>
      <c r="J4427" t="s">
        <v>511</v>
      </c>
      <c r="K4427" s="5" t="s">
        <v>559</v>
      </c>
      <c r="L4427" t="s">
        <v>513</v>
      </c>
      <c r="M4427">
        <v>1</v>
      </c>
    </row>
    <row r="4428" spans="1:13" x14ac:dyDescent="0.25">
      <c r="A4428" t="s">
        <v>537</v>
      </c>
      <c r="B4428" t="s">
        <v>510</v>
      </c>
      <c r="C4428" t="s">
        <v>515</v>
      </c>
      <c r="D4428" s="5" t="s">
        <v>559</v>
      </c>
      <c r="E4428" t="s">
        <v>513</v>
      </c>
      <c r="F4428">
        <v>288</v>
      </c>
      <c r="H4428" t="s">
        <v>548</v>
      </c>
      <c r="I4428" t="s">
        <v>522</v>
      </c>
      <c r="J4428" t="s">
        <v>515</v>
      </c>
      <c r="K4428" s="5" t="s">
        <v>559</v>
      </c>
      <c r="L4428" t="s">
        <v>513</v>
      </c>
      <c r="M4428">
        <v>7</v>
      </c>
    </row>
    <row r="4429" spans="1:13" x14ac:dyDescent="0.25">
      <c r="A4429" t="s">
        <v>537</v>
      </c>
      <c r="B4429" t="s">
        <v>510</v>
      </c>
      <c r="C4429" t="s">
        <v>515</v>
      </c>
      <c r="D4429" s="5" t="s">
        <v>559</v>
      </c>
      <c r="E4429" t="s">
        <v>514</v>
      </c>
      <c r="F4429">
        <v>312</v>
      </c>
      <c r="H4429" t="s">
        <v>548</v>
      </c>
      <c r="I4429" t="s">
        <v>522</v>
      </c>
      <c r="J4429" t="s">
        <v>515</v>
      </c>
      <c r="K4429" s="5" t="s">
        <v>559</v>
      </c>
      <c r="L4429" t="s">
        <v>514</v>
      </c>
      <c r="M4429">
        <v>8</v>
      </c>
    </row>
    <row r="4430" spans="1:13" x14ac:dyDescent="0.25">
      <c r="A4430" t="s">
        <v>537</v>
      </c>
      <c r="B4430" t="s">
        <v>510</v>
      </c>
      <c r="C4430" t="s">
        <v>527</v>
      </c>
      <c r="D4430" s="5" t="s">
        <v>559</v>
      </c>
      <c r="E4430" t="s">
        <v>513</v>
      </c>
      <c r="F4430">
        <v>6</v>
      </c>
      <c r="H4430" t="s">
        <v>548</v>
      </c>
      <c r="I4430" t="s">
        <v>522</v>
      </c>
      <c r="J4430" t="s">
        <v>517</v>
      </c>
      <c r="K4430" s="5" t="s">
        <v>559</v>
      </c>
      <c r="L4430" t="s">
        <v>514</v>
      </c>
      <c r="M4430">
        <v>1</v>
      </c>
    </row>
    <row r="4431" spans="1:13" x14ac:dyDescent="0.25">
      <c r="A4431" t="s">
        <v>537</v>
      </c>
      <c r="B4431" t="s">
        <v>510</v>
      </c>
      <c r="C4431" t="s">
        <v>527</v>
      </c>
      <c r="D4431" s="5" t="s">
        <v>559</v>
      </c>
      <c r="E4431" t="s">
        <v>514</v>
      </c>
      <c r="F4431">
        <v>9</v>
      </c>
      <c r="H4431" t="s">
        <v>548</v>
      </c>
      <c r="I4431" t="s">
        <v>523</v>
      </c>
      <c r="J4431" t="s">
        <v>511</v>
      </c>
      <c r="K4431" s="5" t="s">
        <v>559</v>
      </c>
      <c r="L4431" t="s">
        <v>514</v>
      </c>
      <c r="M4431">
        <v>1</v>
      </c>
    </row>
    <row r="4432" spans="1:13" x14ac:dyDescent="0.25">
      <c r="A4432" t="s">
        <v>537</v>
      </c>
      <c r="B4432" t="s">
        <v>510</v>
      </c>
      <c r="C4432" t="s">
        <v>517</v>
      </c>
      <c r="D4432" s="5" t="s">
        <v>559</v>
      </c>
      <c r="E4432" t="s">
        <v>513</v>
      </c>
      <c r="F4432">
        <v>17</v>
      </c>
      <c r="H4432" t="s">
        <v>548</v>
      </c>
      <c r="I4432" t="s">
        <v>523</v>
      </c>
      <c r="J4432" t="s">
        <v>515</v>
      </c>
      <c r="K4432" s="5" t="s">
        <v>559</v>
      </c>
      <c r="L4432" t="s">
        <v>513</v>
      </c>
      <c r="M4432">
        <v>6</v>
      </c>
    </row>
    <row r="4433" spans="1:13" x14ac:dyDescent="0.25">
      <c r="A4433" t="s">
        <v>537</v>
      </c>
      <c r="B4433" t="s">
        <v>510</v>
      </c>
      <c r="C4433" t="s">
        <v>517</v>
      </c>
      <c r="D4433" s="5" t="s">
        <v>559</v>
      </c>
      <c r="E4433" t="s">
        <v>514</v>
      </c>
      <c r="F4433">
        <v>60</v>
      </c>
      <c r="H4433" t="s">
        <v>548</v>
      </c>
      <c r="I4433" t="s">
        <v>523</v>
      </c>
      <c r="J4433" t="s">
        <v>515</v>
      </c>
      <c r="K4433" s="5" t="s">
        <v>559</v>
      </c>
      <c r="L4433" t="s">
        <v>514</v>
      </c>
      <c r="M4433">
        <v>16</v>
      </c>
    </row>
    <row r="4434" spans="1:13" x14ac:dyDescent="0.25">
      <c r="A4434" t="s">
        <v>537</v>
      </c>
      <c r="B4434" t="s">
        <v>510</v>
      </c>
      <c r="C4434" t="s">
        <v>518</v>
      </c>
      <c r="D4434" s="5" t="s">
        <v>559</v>
      </c>
      <c r="E4434" t="s">
        <v>513</v>
      </c>
      <c r="F4434">
        <v>3</v>
      </c>
      <c r="H4434" t="s">
        <v>548</v>
      </c>
      <c r="I4434" t="s">
        <v>523</v>
      </c>
      <c r="J4434" t="s">
        <v>517</v>
      </c>
      <c r="K4434" s="5" t="s">
        <v>559</v>
      </c>
      <c r="L4434" t="s">
        <v>514</v>
      </c>
      <c r="M4434">
        <v>1</v>
      </c>
    </row>
    <row r="4435" spans="1:13" x14ac:dyDescent="0.25">
      <c r="A4435" t="s">
        <v>537</v>
      </c>
      <c r="B4435" t="s">
        <v>510</v>
      </c>
      <c r="C4435" t="s">
        <v>518</v>
      </c>
      <c r="D4435" s="5" t="s">
        <v>559</v>
      </c>
      <c r="E4435" t="s">
        <v>514</v>
      </c>
      <c r="F4435">
        <v>6</v>
      </c>
      <c r="H4435" t="s">
        <v>548</v>
      </c>
      <c r="I4435" t="s">
        <v>523</v>
      </c>
      <c r="J4435" t="s">
        <v>518</v>
      </c>
      <c r="K4435" s="5" t="s">
        <v>559</v>
      </c>
      <c r="L4435" t="s">
        <v>514</v>
      </c>
      <c r="M4435">
        <v>1</v>
      </c>
    </row>
    <row r="4436" spans="1:13" x14ac:dyDescent="0.25">
      <c r="A4436" t="s">
        <v>537</v>
      </c>
      <c r="B4436" t="s">
        <v>510</v>
      </c>
      <c r="C4436" t="s">
        <v>530</v>
      </c>
      <c r="D4436" s="5" t="s">
        <v>559</v>
      </c>
      <c r="E4436" t="s">
        <v>514</v>
      </c>
      <c r="F4436">
        <v>1</v>
      </c>
      <c r="H4436" t="s">
        <v>548</v>
      </c>
      <c r="I4436" t="s">
        <v>523</v>
      </c>
      <c r="J4436" t="s">
        <v>519</v>
      </c>
      <c r="K4436" s="5" t="s">
        <v>559</v>
      </c>
      <c r="L4436" t="s">
        <v>513</v>
      </c>
      <c r="M4436">
        <v>1</v>
      </c>
    </row>
    <row r="4437" spans="1:13" x14ac:dyDescent="0.25">
      <c r="A4437" t="s">
        <v>537</v>
      </c>
      <c r="B4437" t="s">
        <v>510</v>
      </c>
      <c r="C4437" t="s">
        <v>519</v>
      </c>
      <c r="D4437" s="5" t="s">
        <v>559</v>
      </c>
      <c r="E4437" t="s">
        <v>513</v>
      </c>
      <c r="F4437">
        <v>4</v>
      </c>
      <c r="H4437" t="s">
        <v>548</v>
      </c>
      <c r="I4437" t="s">
        <v>524</v>
      </c>
      <c r="J4437" t="s">
        <v>511</v>
      </c>
      <c r="K4437" s="5" t="s">
        <v>559</v>
      </c>
      <c r="L4437" t="s">
        <v>513</v>
      </c>
      <c r="M4437">
        <v>1</v>
      </c>
    </row>
    <row r="4438" spans="1:13" x14ac:dyDescent="0.25">
      <c r="A4438" t="s">
        <v>537</v>
      </c>
      <c r="B4438" t="s">
        <v>510</v>
      </c>
      <c r="C4438" t="s">
        <v>519</v>
      </c>
      <c r="D4438" s="5" t="s">
        <v>559</v>
      </c>
      <c r="E4438" t="s">
        <v>514</v>
      </c>
      <c r="F4438">
        <v>34</v>
      </c>
      <c r="H4438" t="s">
        <v>548</v>
      </c>
      <c r="I4438" t="s">
        <v>524</v>
      </c>
      <c r="J4438" t="s">
        <v>511</v>
      </c>
      <c r="K4438" s="5" t="s">
        <v>559</v>
      </c>
      <c r="L4438" t="s">
        <v>514</v>
      </c>
      <c r="M4438">
        <v>2</v>
      </c>
    </row>
    <row r="4439" spans="1:13" x14ac:dyDescent="0.25">
      <c r="A4439" t="s">
        <v>537</v>
      </c>
      <c r="B4439" t="s">
        <v>520</v>
      </c>
      <c r="C4439" t="s">
        <v>511</v>
      </c>
      <c r="D4439" s="5" t="s">
        <v>559</v>
      </c>
      <c r="E4439" t="s">
        <v>513</v>
      </c>
      <c r="F4439">
        <v>1</v>
      </c>
      <c r="H4439" t="s">
        <v>548</v>
      </c>
      <c r="I4439" t="s">
        <v>524</v>
      </c>
      <c r="J4439" t="s">
        <v>515</v>
      </c>
      <c r="K4439" s="5" t="s">
        <v>559</v>
      </c>
      <c r="L4439" t="s">
        <v>513</v>
      </c>
      <c r="M4439">
        <v>21</v>
      </c>
    </row>
    <row r="4440" spans="1:13" x14ac:dyDescent="0.25">
      <c r="A4440" t="s">
        <v>537</v>
      </c>
      <c r="B4440" t="s">
        <v>520</v>
      </c>
      <c r="C4440" t="s">
        <v>511</v>
      </c>
      <c r="D4440" s="5" t="s">
        <v>559</v>
      </c>
      <c r="E4440" t="s">
        <v>514</v>
      </c>
      <c r="F4440">
        <v>1</v>
      </c>
      <c r="H4440" t="s">
        <v>548</v>
      </c>
      <c r="I4440" t="s">
        <v>524</v>
      </c>
      <c r="J4440" t="s">
        <v>515</v>
      </c>
      <c r="K4440" s="5" t="s">
        <v>559</v>
      </c>
      <c r="L4440" t="s">
        <v>514</v>
      </c>
      <c r="M4440">
        <v>18</v>
      </c>
    </row>
    <row r="4441" spans="1:13" x14ac:dyDescent="0.25">
      <c r="A4441" t="s">
        <v>537</v>
      </c>
      <c r="B4441" t="s">
        <v>520</v>
      </c>
      <c r="C4441" t="s">
        <v>515</v>
      </c>
      <c r="D4441" s="5" t="s">
        <v>559</v>
      </c>
      <c r="E4441" t="s">
        <v>513</v>
      </c>
      <c r="F4441">
        <v>57</v>
      </c>
      <c r="H4441" t="s">
        <v>548</v>
      </c>
      <c r="I4441" t="s">
        <v>525</v>
      </c>
      <c r="J4441" t="s">
        <v>515</v>
      </c>
      <c r="K4441" s="5" t="s">
        <v>559</v>
      </c>
      <c r="L4441" t="s">
        <v>513</v>
      </c>
      <c r="M4441">
        <v>2</v>
      </c>
    </row>
    <row r="4442" spans="1:13" x14ac:dyDescent="0.25">
      <c r="A4442" t="s">
        <v>537</v>
      </c>
      <c r="B4442" t="s">
        <v>520</v>
      </c>
      <c r="C4442" t="s">
        <v>515</v>
      </c>
      <c r="D4442" s="5" t="s">
        <v>559</v>
      </c>
      <c r="E4442" t="s">
        <v>514</v>
      </c>
      <c r="F4442">
        <v>109</v>
      </c>
      <c r="H4442" t="s">
        <v>548</v>
      </c>
      <c r="I4442" t="s">
        <v>525</v>
      </c>
      <c r="J4442" t="s">
        <v>515</v>
      </c>
      <c r="K4442" s="5" t="s">
        <v>559</v>
      </c>
      <c r="L4442" t="s">
        <v>514</v>
      </c>
      <c r="M4442">
        <v>1</v>
      </c>
    </row>
    <row r="4443" spans="1:13" x14ac:dyDescent="0.25">
      <c r="A4443" t="s">
        <v>537</v>
      </c>
      <c r="B4443" t="s">
        <v>520</v>
      </c>
      <c r="C4443" t="s">
        <v>517</v>
      </c>
      <c r="D4443" s="5" t="s">
        <v>559</v>
      </c>
      <c r="E4443" t="s">
        <v>514</v>
      </c>
      <c r="F4443">
        <v>2</v>
      </c>
      <c r="H4443" t="s">
        <v>549</v>
      </c>
      <c r="I4443" t="s">
        <v>510</v>
      </c>
      <c r="J4443" t="s">
        <v>511</v>
      </c>
      <c r="K4443" s="5" t="s">
        <v>559</v>
      </c>
      <c r="L4443" t="s">
        <v>513</v>
      </c>
      <c r="M4443">
        <v>2</v>
      </c>
    </row>
    <row r="4444" spans="1:13" x14ac:dyDescent="0.25">
      <c r="A4444" t="s">
        <v>537</v>
      </c>
      <c r="B4444" t="s">
        <v>520</v>
      </c>
      <c r="C4444" t="s">
        <v>518</v>
      </c>
      <c r="D4444" s="5" t="s">
        <v>559</v>
      </c>
      <c r="E4444" t="s">
        <v>513</v>
      </c>
      <c r="F4444">
        <v>2</v>
      </c>
      <c r="H4444" t="s">
        <v>549</v>
      </c>
      <c r="I4444" t="s">
        <v>510</v>
      </c>
      <c r="J4444" t="s">
        <v>511</v>
      </c>
      <c r="K4444" s="5" t="s">
        <v>559</v>
      </c>
      <c r="L4444" t="s">
        <v>514</v>
      </c>
      <c r="M4444">
        <v>7</v>
      </c>
    </row>
    <row r="4445" spans="1:13" x14ac:dyDescent="0.25">
      <c r="A4445" t="s">
        <v>537</v>
      </c>
      <c r="B4445" t="s">
        <v>520</v>
      </c>
      <c r="C4445" t="s">
        <v>518</v>
      </c>
      <c r="D4445" s="5" t="s">
        <v>559</v>
      </c>
      <c r="E4445" t="s">
        <v>514</v>
      </c>
      <c r="F4445">
        <v>2</v>
      </c>
      <c r="H4445" t="s">
        <v>549</v>
      </c>
      <c r="I4445" t="s">
        <v>510</v>
      </c>
      <c r="J4445" t="s">
        <v>515</v>
      </c>
      <c r="K4445" s="5" t="s">
        <v>559</v>
      </c>
      <c r="L4445" t="s">
        <v>513</v>
      </c>
      <c r="M4445">
        <v>14</v>
      </c>
    </row>
    <row r="4446" spans="1:13" x14ac:dyDescent="0.25">
      <c r="A4446" t="s">
        <v>537</v>
      </c>
      <c r="B4446" t="s">
        <v>520</v>
      </c>
      <c r="C4446" t="s">
        <v>519</v>
      </c>
      <c r="D4446" s="5" t="s">
        <v>559</v>
      </c>
      <c r="E4446" t="s">
        <v>514</v>
      </c>
      <c r="F4446">
        <v>1</v>
      </c>
      <c r="H4446" t="s">
        <v>549</v>
      </c>
      <c r="I4446" t="s">
        <v>510</v>
      </c>
      <c r="J4446" t="s">
        <v>515</v>
      </c>
      <c r="K4446" s="5" t="s">
        <v>559</v>
      </c>
      <c r="L4446" t="s">
        <v>514</v>
      </c>
      <c r="M4446">
        <v>32</v>
      </c>
    </row>
    <row r="4447" spans="1:13" x14ac:dyDescent="0.25">
      <c r="A4447" t="s">
        <v>537</v>
      </c>
      <c r="B4447" t="s">
        <v>521</v>
      </c>
      <c r="C4447" t="s">
        <v>511</v>
      </c>
      <c r="D4447" s="5" t="s">
        <v>559</v>
      </c>
      <c r="E4447" t="s">
        <v>513</v>
      </c>
      <c r="F4447">
        <v>1</v>
      </c>
      <c r="H4447" t="s">
        <v>549</v>
      </c>
      <c r="I4447" t="s">
        <v>510</v>
      </c>
      <c r="J4447" t="s">
        <v>517</v>
      </c>
      <c r="K4447" s="5" t="s">
        <v>559</v>
      </c>
      <c r="L4447" t="s">
        <v>513</v>
      </c>
      <c r="M4447">
        <v>1</v>
      </c>
    </row>
    <row r="4448" spans="1:13" x14ac:dyDescent="0.25">
      <c r="A4448" t="s">
        <v>537</v>
      </c>
      <c r="B4448" t="s">
        <v>521</v>
      </c>
      <c r="C4448" t="s">
        <v>511</v>
      </c>
      <c r="D4448" s="5" t="s">
        <v>559</v>
      </c>
      <c r="E4448" t="s">
        <v>514</v>
      </c>
      <c r="F4448">
        <v>5</v>
      </c>
      <c r="H4448" t="s">
        <v>549</v>
      </c>
      <c r="I4448" t="s">
        <v>510</v>
      </c>
      <c r="J4448" t="s">
        <v>517</v>
      </c>
      <c r="K4448" s="5" t="s">
        <v>559</v>
      </c>
      <c r="L4448" t="s">
        <v>514</v>
      </c>
      <c r="M4448">
        <v>2</v>
      </c>
    </row>
    <row r="4449" spans="1:13" x14ac:dyDescent="0.25">
      <c r="A4449" t="s">
        <v>537</v>
      </c>
      <c r="B4449" t="s">
        <v>521</v>
      </c>
      <c r="C4449" t="s">
        <v>515</v>
      </c>
      <c r="D4449" s="5" t="s">
        <v>559</v>
      </c>
      <c r="E4449" t="s">
        <v>513</v>
      </c>
      <c r="F4449">
        <v>2</v>
      </c>
      <c r="H4449" t="s">
        <v>549</v>
      </c>
      <c r="I4449" t="s">
        <v>510</v>
      </c>
      <c r="J4449" t="s">
        <v>518</v>
      </c>
      <c r="K4449" s="5" t="s">
        <v>559</v>
      </c>
      <c r="L4449" t="s">
        <v>514</v>
      </c>
      <c r="M4449">
        <v>1</v>
      </c>
    </row>
    <row r="4450" spans="1:13" x14ac:dyDescent="0.25">
      <c r="A4450" t="s">
        <v>537</v>
      </c>
      <c r="B4450" t="s">
        <v>521</v>
      </c>
      <c r="C4450" t="s">
        <v>515</v>
      </c>
      <c r="D4450" s="5" t="s">
        <v>559</v>
      </c>
      <c r="E4450" t="s">
        <v>514</v>
      </c>
      <c r="F4450">
        <v>5</v>
      </c>
      <c r="H4450" t="s">
        <v>549</v>
      </c>
      <c r="I4450" t="s">
        <v>510</v>
      </c>
      <c r="J4450" t="s">
        <v>519</v>
      </c>
      <c r="K4450" s="5" t="s">
        <v>559</v>
      </c>
      <c r="L4450" t="s">
        <v>513</v>
      </c>
      <c r="M4450">
        <v>1</v>
      </c>
    </row>
    <row r="4451" spans="1:13" x14ac:dyDescent="0.25">
      <c r="A4451" t="s">
        <v>537</v>
      </c>
      <c r="B4451" t="s">
        <v>521</v>
      </c>
      <c r="C4451" t="s">
        <v>517</v>
      </c>
      <c r="D4451" s="5" t="s">
        <v>559</v>
      </c>
      <c r="E4451" t="s">
        <v>514</v>
      </c>
      <c r="F4451">
        <v>1</v>
      </c>
      <c r="H4451" t="s">
        <v>549</v>
      </c>
      <c r="I4451" t="s">
        <v>510</v>
      </c>
      <c r="J4451" t="s">
        <v>519</v>
      </c>
      <c r="K4451" s="5" t="s">
        <v>559</v>
      </c>
      <c r="L4451" t="s">
        <v>514</v>
      </c>
      <c r="M4451">
        <v>2</v>
      </c>
    </row>
    <row r="4452" spans="1:13" x14ac:dyDescent="0.25">
      <c r="A4452" t="s">
        <v>537</v>
      </c>
      <c r="B4452" t="s">
        <v>522</v>
      </c>
      <c r="C4452" t="s">
        <v>511</v>
      </c>
      <c r="D4452" s="5" t="s">
        <v>559</v>
      </c>
      <c r="E4452" t="s">
        <v>513</v>
      </c>
      <c r="F4452">
        <v>18</v>
      </c>
      <c r="H4452" t="s">
        <v>549</v>
      </c>
      <c r="I4452" t="s">
        <v>520</v>
      </c>
      <c r="J4452" t="s">
        <v>511</v>
      </c>
      <c r="K4452" s="5" t="s">
        <v>559</v>
      </c>
      <c r="L4452" t="s">
        <v>513</v>
      </c>
      <c r="M4452">
        <v>1</v>
      </c>
    </row>
    <row r="4453" spans="1:13" x14ac:dyDescent="0.25">
      <c r="A4453" t="s">
        <v>537</v>
      </c>
      <c r="B4453" t="s">
        <v>522</v>
      </c>
      <c r="C4453" t="s">
        <v>511</v>
      </c>
      <c r="D4453" s="5" t="s">
        <v>559</v>
      </c>
      <c r="E4453" t="s">
        <v>514</v>
      </c>
      <c r="F4453">
        <v>15</v>
      </c>
      <c r="H4453" t="s">
        <v>549</v>
      </c>
      <c r="I4453" t="s">
        <v>520</v>
      </c>
      <c r="J4453" t="s">
        <v>515</v>
      </c>
      <c r="K4453" s="5" t="s">
        <v>559</v>
      </c>
      <c r="L4453" t="s">
        <v>513</v>
      </c>
      <c r="M4453">
        <v>38</v>
      </c>
    </row>
    <row r="4454" spans="1:13" x14ac:dyDescent="0.25">
      <c r="A4454" t="s">
        <v>537</v>
      </c>
      <c r="B4454" t="s">
        <v>522</v>
      </c>
      <c r="C4454" t="s">
        <v>515</v>
      </c>
      <c r="D4454" s="5" t="s">
        <v>559</v>
      </c>
      <c r="E4454" t="s">
        <v>513</v>
      </c>
      <c r="F4454">
        <v>74</v>
      </c>
      <c r="H4454" t="s">
        <v>549</v>
      </c>
      <c r="I4454" t="s">
        <v>520</v>
      </c>
      <c r="J4454" t="s">
        <v>515</v>
      </c>
      <c r="K4454" s="5" t="s">
        <v>559</v>
      </c>
      <c r="L4454" t="s">
        <v>514</v>
      </c>
      <c r="M4454">
        <v>51</v>
      </c>
    </row>
    <row r="4455" spans="1:13" x14ac:dyDescent="0.25">
      <c r="A4455" t="s">
        <v>537</v>
      </c>
      <c r="B4455" t="s">
        <v>522</v>
      </c>
      <c r="C4455" t="s">
        <v>515</v>
      </c>
      <c r="D4455" s="5" t="s">
        <v>559</v>
      </c>
      <c r="E4455" t="s">
        <v>514</v>
      </c>
      <c r="F4455">
        <v>65</v>
      </c>
      <c r="H4455" t="s">
        <v>549</v>
      </c>
      <c r="I4455" t="s">
        <v>520</v>
      </c>
      <c r="J4455" t="s">
        <v>518</v>
      </c>
      <c r="K4455" s="5" t="s">
        <v>559</v>
      </c>
      <c r="L4455" t="s">
        <v>513</v>
      </c>
      <c r="M4455">
        <v>2</v>
      </c>
    </row>
    <row r="4456" spans="1:13" x14ac:dyDescent="0.25">
      <c r="A4456" t="s">
        <v>537</v>
      </c>
      <c r="B4456" t="s">
        <v>522</v>
      </c>
      <c r="C4456" t="s">
        <v>527</v>
      </c>
      <c r="D4456" s="5" t="s">
        <v>559</v>
      </c>
      <c r="E4456" t="s">
        <v>514</v>
      </c>
      <c r="F4456">
        <v>1</v>
      </c>
      <c r="H4456" t="s">
        <v>549</v>
      </c>
      <c r="I4456" t="s">
        <v>522</v>
      </c>
      <c r="J4456" t="s">
        <v>515</v>
      </c>
      <c r="K4456" s="5" t="s">
        <v>559</v>
      </c>
      <c r="L4456" t="s">
        <v>513</v>
      </c>
      <c r="M4456">
        <v>1</v>
      </c>
    </row>
    <row r="4457" spans="1:13" x14ac:dyDescent="0.25">
      <c r="A4457" t="s">
        <v>537</v>
      </c>
      <c r="B4457" t="s">
        <v>522</v>
      </c>
      <c r="C4457" t="s">
        <v>517</v>
      </c>
      <c r="D4457" s="5" t="s">
        <v>559</v>
      </c>
      <c r="E4457" t="s">
        <v>513</v>
      </c>
      <c r="F4457">
        <v>1</v>
      </c>
      <c r="H4457" t="s">
        <v>549</v>
      </c>
      <c r="I4457" t="s">
        <v>522</v>
      </c>
      <c r="J4457" t="s">
        <v>515</v>
      </c>
      <c r="K4457" s="5" t="s">
        <v>559</v>
      </c>
      <c r="L4457" t="s">
        <v>514</v>
      </c>
      <c r="M4457">
        <v>1</v>
      </c>
    </row>
    <row r="4458" spans="1:13" x14ac:dyDescent="0.25">
      <c r="A4458" t="s">
        <v>537</v>
      </c>
      <c r="B4458" t="s">
        <v>522</v>
      </c>
      <c r="C4458" t="s">
        <v>518</v>
      </c>
      <c r="D4458" s="5" t="s">
        <v>559</v>
      </c>
      <c r="E4458" t="s">
        <v>513</v>
      </c>
      <c r="F4458">
        <v>2</v>
      </c>
      <c r="H4458" t="s">
        <v>549</v>
      </c>
      <c r="I4458" t="s">
        <v>523</v>
      </c>
      <c r="J4458" t="s">
        <v>515</v>
      </c>
      <c r="K4458" s="5" t="s">
        <v>559</v>
      </c>
      <c r="L4458" t="s">
        <v>513</v>
      </c>
      <c r="M4458">
        <v>2</v>
      </c>
    </row>
    <row r="4459" spans="1:13" x14ac:dyDescent="0.25">
      <c r="A4459" t="s">
        <v>537</v>
      </c>
      <c r="B4459" t="s">
        <v>522</v>
      </c>
      <c r="C4459" t="s">
        <v>518</v>
      </c>
      <c r="D4459" s="5" t="s">
        <v>559</v>
      </c>
      <c r="E4459" t="s">
        <v>514</v>
      </c>
      <c r="F4459">
        <v>2</v>
      </c>
      <c r="H4459" t="s">
        <v>549</v>
      </c>
      <c r="I4459" t="s">
        <v>523</v>
      </c>
      <c r="J4459" t="s">
        <v>515</v>
      </c>
      <c r="K4459" s="5" t="s">
        <v>559</v>
      </c>
      <c r="L4459" t="s">
        <v>514</v>
      </c>
      <c r="M4459">
        <v>3</v>
      </c>
    </row>
    <row r="4460" spans="1:13" x14ac:dyDescent="0.25">
      <c r="A4460" t="s">
        <v>537</v>
      </c>
      <c r="B4460" t="s">
        <v>522</v>
      </c>
      <c r="C4460" t="s">
        <v>519</v>
      </c>
      <c r="D4460" s="5" t="s">
        <v>559</v>
      </c>
      <c r="E4460" t="s">
        <v>514</v>
      </c>
      <c r="F4460">
        <v>1</v>
      </c>
      <c r="H4460" t="s">
        <v>549</v>
      </c>
      <c r="I4460" t="s">
        <v>523</v>
      </c>
      <c r="J4460" t="s">
        <v>518</v>
      </c>
      <c r="K4460" s="5" t="s">
        <v>559</v>
      </c>
      <c r="L4460" t="s">
        <v>514</v>
      </c>
      <c r="M4460">
        <v>1</v>
      </c>
    </row>
    <row r="4461" spans="1:13" x14ac:dyDescent="0.25">
      <c r="A4461" t="s">
        <v>537</v>
      </c>
      <c r="B4461" t="s">
        <v>523</v>
      </c>
      <c r="C4461" t="s">
        <v>533</v>
      </c>
      <c r="D4461" s="5" t="s">
        <v>559</v>
      </c>
      <c r="E4461" t="s">
        <v>514</v>
      </c>
      <c r="F4461">
        <v>1</v>
      </c>
      <c r="H4461" t="s">
        <v>549</v>
      </c>
      <c r="I4461" t="s">
        <v>524</v>
      </c>
      <c r="J4461" t="s">
        <v>515</v>
      </c>
      <c r="K4461" s="5" t="s">
        <v>559</v>
      </c>
      <c r="L4461" t="s">
        <v>513</v>
      </c>
      <c r="M4461">
        <v>3</v>
      </c>
    </row>
    <row r="4462" spans="1:13" x14ac:dyDescent="0.25">
      <c r="A4462" t="s">
        <v>537</v>
      </c>
      <c r="B4462" t="s">
        <v>523</v>
      </c>
      <c r="C4462" t="s">
        <v>511</v>
      </c>
      <c r="D4462" s="5" t="s">
        <v>559</v>
      </c>
      <c r="E4462" t="s">
        <v>513</v>
      </c>
      <c r="F4462">
        <v>1</v>
      </c>
      <c r="H4462" t="s">
        <v>549</v>
      </c>
      <c r="I4462" t="s">
        <v>524</v>
      </c>
      <c r="J4462" t="s">
        <v>515</v>
      </c>
      <c r="K4462" s="5" t="s">
        <v>559</v>
      </c>
      <c r="L4462" t="s">
        <v>514</v>
      </c>
      <c r="M4462">
        <v>3</v>
      </c>
    </row>
    <row r="4463" spans="1:13" x14ac:dyDescent="0.25">
      <c r="A4463" t="s">
        <v>537</v>
      </c>
      <c r="B4463" t="s">
        <v>523</v>
      </c>
      <c r="C4463" t="s">
        <v>511</v>
      </c>
      <c r="D4463" s="5" t="s">
        <v>559</v>
      </c>
      <c r="E4463" t="s">
        <v>514</v>
      </c>
      <c r="F4463">
        <v>3</v>
      </c>
      <c r="H4463" t="s">
        <v>549</v>
      </c>
      <c r="I4463" t="s">
        <v>524</v>
      </c>
      <c r="J4463" t="s">
        <v>517</v>
      </c>
      <c r="K4463" s="5" t="s">
        <v>559</v>
      </c>
      <c r="L4463" t="s">
        <v>514</v>
      </c>
      <c r="M4463">
        <v>1</v>
      </c>
    </row>
    <row r="4464" spans="1:13" x14ac:dyDescent="0.25">
      <c r="A4464" t="s">
        <v>537</v>
      </c>
      <c r="B4464" t="s">
        <v>523</v>
      </c>
      <c r="C4464" t="s">
        <v>515</v>
      </c>
      <c r="D4464" s="5" t="s">
        <v>559</v>
      </c>
      <c r="E4464" t="s">
        <v>513</v>
      </c>
      <c r="F4464">
        <v>42</v>
      </c>
      <c r="H4464" t="s">
        <v>549</v>
      </c>
      <c r="I4464" t="s">
        <v>525</v>
      </c>
      <c r="J4464" t="s">
        <v>515</v>
      </c>
      <c r="K4464" s="5" t="s">
        <v>559</v>
      </c>
      <c r="L4464" t="s">
        <v>514</v>
      </c>
      <c r="M4464">
        <v>1</v>
      </c>
    </row>
    <row r="4465" spans="1:13" x14ac:dyDescent="0.25">
      <c r="A4465" t="s">
        <v>537</v>
      </c>
      <c r="B4465" t="s">
        <v>523</v>
      </c>
      <c r="C4465" t="s">
        <v>515</v>
      </c>
      <c r="D4465" s="5" t="s">
        <v>559</v>
      </c>
      <c r="E4465" t="s">
        <v>514</v>
      </c>
      <c r="F4465">
        <v>58</v>
      </c>
      <c r="H4465" t="s">
        <v>550</v>
      </c>
      <c r="I4465" t="s">
        <v>510</v>
      </c>
      <c r="J4465" t="s">
        <v>511</v>
      </c>
      <c r="K4465" s="5" t="s">
        <v>559</v>
      </c>
      <c r="L4465" t="s">
        <v>513</v>
      </c>
      <c r="M4465">
        <v>118</v>
      </c>
    </row>
    <row r="4466" spans="1:13" x14ac:dyDescent="0.25">
      <c r="A4466" t="s">
        <v>537</v>
      </c>
      <c r="B4466" t="s">
        <v>523</v>
      </c>
      <c r="C4466" t="s">
        <v>527</v>
      </c>
      <c r="D4466" s="5" t="s">
        <v>559</v>
      </c>
      <c r="E4466" t="s">
        <v>513</v>
      </c>
      <c r="F4466">
        <v>1</v>
      </c>
      <c r="H4466" t="s">
        <v>550</v>
      </c>
      <c r="I4466" t="s">
        <v>510</v>
      </c>
      <c r="J4466" t="s">
        <v>511</v>
      </c>
      <c r="K4466" s="5" t="s">
        <v>559</v>
      </c>
      <c r="L4466" t="s">
        <v>514</v>
      </c>
      <c r="M4466">
        <v>217</v>
      </c>
    </row>
    <row r="4467" spans="1:13" x14ac:dyDescent="0.25">
      <c r="A4467" t="s">
        <v>537</v>
      </c>
      <c r="B4467" t="s">
        <v>523</v>
      </c>
      <c r="C4467" t="s">
        <v>517</v>
      </c>
      <c r="D4467" s="5" t="s">
        <v>559</v>
      </c>
      <c r="E4467" t="s">
        <v>514</v>
      </c>
      <c r="F4467">
        <v>3</v>
      </c>
      <c r="H4467" t="s">
        <v>550</v>
      </c>
      <c r="I4467" t="s">
        <v>510</v>
      </c>
      <c r="J4467" t="s">
        <v>515</v>
      </c>
      <c r="K4467" s="5" t="s">
        <v>559</v>
      </c>
      <c r="L4467" t="s">
        <v>513</v>
      </c>
      <c r="M4467">
        <v>417</v>
      </c>
    </row>
    <row r="4468" spans="1:13" x14ac:dyDescent="0.25">
      <c r="A4468" t="s">
        <v>537</v>
      </c>
      <c r="B4468" t="s">
        <v>523</v>
      </c>
      <c r="C4468" t="s">
        <v>518</v>
      </c>
      <c r="D4468" s="5" t="s">
        <v>559</v>
      </c>
      <c r="E4468" t="s">
        <v>514</v>
      </c>
      <c r="F4468">
        <v>1</v>
      </c>
      <c r="H4468" t="s">
        <v>550</v>
      </c>
      <c r="I4468" t="s">
        <v>510</v>
      </c>
      <c r="J4468" t="s">
        <v>515</v>
      </c>
      <c r="K4468" s="5" t="s">
        <v>559</v>
      </c>
      <c r="L4468" t="s">
        <v>516</v>
      </c>
      <c r="M4468">
        <v>1</v>
      </c>
    </row>
    <row r="4469" spans="1:13" x14ac:dyDescent="0.25">
      <c r="A4469" t="s">
        <v>537</v>
      </c>
      <c r="B4469" t="s">
        <v>523</v>
      </c>
      <c r="C4469" t="s">
        <v>519</v>
      </c>
      <c r="D4469" s="5" t="s">
        <v>559</v>
      </c>
      <c r="E4469" t="s">
        <v>514</v>
      </c>
      <c r="F4469">
        <v>3</v>
      </c>
      <c r="H4469" t="s">
        <v>550</v>
      </c>
      <c r="I4469" t="s">
        <v>510</v>
      </c>
      <c r="J4469" t="s">
        <v>515</v>
      </c>
      <c r="K4469" s="5" t="s">
        <v>559</v>
      </c>
      <c r="L4469" t="s">
        <v>514</v>
      </c>
      <c r="M4469">
        <v>409</v>
      </c>
    </row>
    <row r="4470" spans="1:13" x14ac:dyDescent="0.25">
      <c r="A4470" t="s">
        <v>537</v>
      </c>
      <c r="B4470" t="s">
        <v>524</v>
      </c>
      <c r="C4470" t="s">
        <v>511</v>
      </c>
      <c r="D4470" s="5" t="s">
        <v>559</v>
      </c>
      <c r="E4470" t="s">
        <v>513</v>
      </c>
      <c r="F4470">
        <v>2</v>
      </c>
      <c r="H4470" t="s">
        <v>550</v>
      </c>
      <c r="I4470" t="s">
        <v>510</v>
      </c>
      <c r="J4470" t="s">
        <v>527</v>
      </c>
      <c r="K4470" s="5" t="s">
        <v>559</v>
      </c>
      <c r="L4470" t="s">
        <v>513</v>
      </c>
      <c r="M4470">
        <v>9</v>
      </c>
    </row>
    <row r="4471" spans="1:13" x14ac:dyDescent="0.25">
      <c r="A4471" t="s">
        <v>537</v>
      </c>
      <c r="B4471" t="s">
        <v>524</v>
      </c>
      <c r="C4471" t="s">
        <v>511</v>
      </c>
      <c r="D4471" s="5" t="s">
        <v>559</v>
      </c>
      <c r="E4471" t="s">
        <v>514</v>
      </c>
      <c r="F4471">
        <v>4</v>
      </c>
      <c r="H4471" t="s">
        <v>550</v>
      </c>
      <c r="I4471" t="s">
        <v>510</v>
      </c>
      <c r="J4471" t="s">
        <v>527</v>
      </c>
      <c r="K4471" s="5" t="s">
        <v>559</v>
      </c>
      <c r="L4471" t="s">
        <v>514</v>
      </c>
      <c r="M4471">
        <v>7</v>
      </c>
    </row>
    <row r="4472" spans="1:13" x14ac:dyDescent="0.25">
      <c r="A4472" t="s">
        <v>537</v>
      </c>
      <c r="B4472" t="s">
        <v>524</v>
      </c>
      <c r="C4472" t="s">
        <v>515</v>
      </c>
      <c r="D4472" s="5" t="s">
        <v>559</v>
      </c>
      <c r="E4472" t="s">
        <v>513</v>
      </c>
      <c r="F4472">
        <v>72</v>
      </c>
      <c r="H4472" t="s">
        <v>550</v>
      </c>
      <c r="I4472" t="s">
        <v>510</v>
      </c>
      <c r="J4472" t="s">
        <v>517</v>
      </c>
      <c r="K4472" s="5" t="s">
        <v>559</v>
      </c>
      <c r="L4472" t="s">
        <v>513</v>
      </c>
      <c r="M4472">
        <v>5</v>
      </c>
    </row>
    <row r="4473" spans="1:13" x14ac:dyDescent="0.25">
      <c r="A4473" t="s">
        <v>537</v>
      </c>
      <c r="B4473" t="s">
        <v>524</v>
      </c>
      <c r="C4473" t="s">
        <v>515</v>
      </c>
      <c r="D4473" s="5" t="s">
        <v>559</v>
      </c>
      <c r="E4473" t="s">
        <v>514</v>
      </c>
      <c r="F4473">
        <v>69</v>
      </c>
      <c r="H4473" t="s">
        <v>550</v>
      </c>
      <c r="I4473" t="s">
        <v>510</v>
      </c>
      <c r="J4473" t="s">
        <v>517</v>
      </c>
      <c r="K4473" s="5" t="s">
        <v>559</v>
      </c>
      <c r="L4473" t="s">
        <v>514</v>
      </c>
      <c r="M4473">
        <v>37</v>
      </c>
    </row>
    <row r="4474" spans="1:13" x14ac:dyDescent="0.25">
      <c r="A4474" t="s">
        <v>537</v>
      </c>
      <c r="B4474" t="s">
        <v>524</v>
      </c>
      <c r="C4474" t="s">
        <v>527</v>
      </c>
      <c r="D4474" s="5" t="s">
        <v>559</v>
      </c>
      <c r="E4474" t="s">
        <v>513</v>
      </c>
      <c r="F4474">
        <v>1</v>
      </c>
      <c r="H4474" t="s">
        <v>550</v>
      </c>
      <c r="I4474" t="s">
        <v>510</v>
      </c>
      <c r="J4474" t="s">
        <v>518</v>
      </c>
      <c r="K4474" s="5" t="s">
        <v>559</v>
      </c>
      <c r="L4474" t="s">
        <v>513</v>
      </c>
      <c r="M4474">
        <v>32</v>
      </c>
    </row>
    <row r="4475" spans="1:13" x14ac:dyDescent="0.25">
      <c r="A4475" t="s">
        <v>537</v>
      </c>
      <c r="B4475" t="s">
        <v>524</v>
      </c>
      <c r="C4475" t="s">
        <v>527</v>
      </c>
      <c r="D4475" s="5" t="s">
        <v>559</v>
      </c>
      <c r="E4475" t="s">
        <v>514</v>
      </c>
      <c r="F4475">
        <v>2</v>
      </c>
      <c r="H4475" t="s">
        <v>550</v>
      </c>
      <c r="I4475" t="s">
        <v>510</v>
      </c>
      <c r="J4475" t="s">
        <v>518</v>
      </c>
      <c r="K4475" s="5" t="s">
        <v>559</v>
      </c>
      <c r="L4475" t="s">
        <v>514</v>
      </c>
      <c r="M4475">
        <v>43</v>
      </c>
    </row>
    <row r="4476" spans="1:13" x14ac:dyDescent="0.25">
      <c r="A4476" t="s">
        <v>537</v>
      </c>
      <c r="B4476" t="s">
        <v>524</v>
      </c>
      <c r="C4476" t="s">
        <v>518</v>
      </c>
      <c r="D4476" s="5" t="s">
        <v>559</v>
      </c>
      <c r="E4476" t="s">
        <v>513</v>
      </c>
      <c r="F4476">
        <v>1</v>
      </c>
      <c r="H4476" t="s">
        <v>550</v>
      </c>
      <c r="I4476" t="s">
        <v>510</v>
      </c>
      <c r="J4476" t="s">
        <v>519</v>
      </c>
      <c r="K4476" s="5" t="s">
        <v>559</v>
      </c>
      <c r="L4476" t="s">
        <v>513</v>
      </c>
      <c r="M4476">
        <v>6</v>
      </c>
    </row>
    <row r="4477" spans="1:13" x14ac:dyDescent="0.25">
      <c r="A4477" t="s">
        <v>537</v>
      </c>
      <c r="B4477" t="s">
        <v>524</v>
      </c>
      <c r="C4477" t="s">
        <v>518</v>
      </c>
      <c r="D4477" s="5" t="s">
        <v>559</v>
      </c>
      <c r="E4477" t="s">
        <v>514</v>
      </c>
      <c r="F4477">
        <v>1</v>
      </c>
      <c r="H4477" t="s">
        <v>550</v>
      </c>
      <c r="I4477" t="s">
        <v>510</v>
      </c>
      <c r="J4477" t="s">
        <v>519</v>
      </c>
      <c r="K4477" s="5" t="s">
        <v>559</v>
      </c>
      <c r="L4477" t="s">
        <v>514</v>
      </c>
      <c r="M4477">
        <v>25</v>
      </c>
    </row>
    <row r="4478" spans="1:13" x14ac:dyDescent="0.25">
      <c r="A4478" t="s">
        <v>537</v>
      </c>
      <c r="B4478" t="s">
        <v>525</v>
      </c>
      <c r="C4478" t="s">
        <v>511</v>
      </c>
      <c r="D4478" s="5" t="s">
        <v>559</v>
      </c>
      <c r="E4478" t="s">
        <v>513</v>
      </c>
      <c r="F4478">
        <v>1</v>
      </c>
      <c r="H4478" t="s">
        <v>550</v>
      </c>
      <c r="I4478" t="s">
        <v>520</v>
      </c>
      <c r="J4478" t="s">
        <v>511</v>
      </c>
      <c r="K4478" s="5" t="s">
        <v>559</v>
      </c>
      <c r="L4478" t="s">
        <v>513</v>
      </c>
      <c r="M4478">
        <v>17</v>
      </c>
    </row>
    <row r="4479" spans="1:13" x14ac:dyDescent="0.25">
      <c r="A4479" t="s">
        <v>537</v>
      </c>
      <c r="B4479" t="s">
        <v>525</v>
      </c>
      <c r="C4479" t="s">
        <v>511</v>
      </c>
      <c r="D4479" s="5" t="s">
        <v>559</v>
      </c>
      <c r="E4479" t="s">
        <v>514</v>
      </c>
      <c r="F4479">
        <v>1</v>
      </c>
      <c r="H4479" t="s">
        <v>550</v>
      </c>
      <c r="I4479" t="s">
        <v>520</v>
      </c>
      <c r="J4479" t="s">
        <v>511</v>
      </c>
      <c r="K4479" s="5" t="s">
        <v>559</v>
      </c>
      <c r="L4479" t="s">
        <v>514</v>
      </c>
      <c r="M4479">
        <v>26</v>
      </c>
    </row>
    <row r="4480" spans="1:13" x14ac:dyDescent="0.25">
      <c r="A4480" t="s">
        <v>537</v>
      </c>
      <c r="B4480" t="s">
        <v>525</v>
      </c>
      <c r="C4480" t="s">
        <v>515</v>
      </c>
      <c r="D4480" s="5" t="s">
        <v>559</v>
      </c>
      <c r="E4480" t="s">
        <v>513</v>
      </c>
      <c r="F4480">
        <v>24</v>
      </c>
      <c r="H4480" t="s">
        <v>550</v>
      </c>
      <c r="I4480" t="s">
        <v>520</v>
      </c>
      <c r="J4480" t="s">
        <v>515</v>
      </c>
      <c r="K4480" s="5" t="s">
        <v>559</v>
      </c>
      <c r="L4480" t="s">
        <v>513</v>
      </c>
      <c r="M4480">
        <v>839</v>
      </c>
    </row>
    <row r="4481" spans="1:13" x14ac:dyDescent="0.25">
      <c r="A4481" t="s">
        <v>537</v>
      </c>
      <c r="B4481" t="s">
        <v>525</v>
      </c>
      <c r="C4481" t="s">
        <v>515</v>
      </c>
      <c r="D4481" s="5" t="s">
        <v>559</v>
      </c>
      <c r="E4481" t="s">
        <v>514</v>
      </c>
      <c r="F4481">
        <v>32</v>
      </c>
      <c r="H4481" t="s">
        <v>550</v>
      </c>
      <c r="I4481" t="s">
        <v>520</v>
      </c>
      <c r="J4481" t="s">
        <v>515</v>
      </c>
      <c r="K4481" s="5" t="s">
        <v>559</v>
      </c>
      <c r="L4481" t="s">
        <v>516</v>
      </c>
      <c r="M4481">
        <v>2</v>
      </c>
    </row>
    <row r="4482" spans="1:13" x14ac:dyDescent="0.25">
      <c r="A4482" t="s">
        <v>537</v>
      </c>
      <c r="B4482" t="s">
        <v>525</v>
      </c>
      <c r="C4482" t="s">
        <v>527</v>
      </c>
      <c r="D4482" s="5" t="s">
        <v>559</v>
      </c>
      <c r="E4482" t="s">
        <v>514</v>
      </c>
      <c r="F4482">
        <v>1</v>
      </c>
      <c r="H4482" t="s">
        <v>550</v>
      </c>
      <c r="I4482" t="s">
        <v>520</v>
      </c>
      <c r="J4482" t="s">
        <v>515</v>
      </c>
      <c r="K4482" s="5" t="s">
        <v>559</v>
      </c>
      <c r="L4482" t="s">
        <v>514</v>
      </c>
      <c r="M4482">
        <v>1119</v>
      </c>
    </row>
    <row r="4483" spans="1:13" x14ac:dyDescent="0.25">
      <c r="A4483" t="s">
        <v>537</v>
      </c>
      <c r="B4483" t="s">
        <v>525</v>
      </c>
      <c r="C4483" t="s">
        <v>518</v>
      </c>
      <c r="D4483" s="5" t="s">
        <v>559</v>
      </c>
      <c r="E4483" t="s">
        <v>514</v>
      </c>
      <c r="F4483">
        <v>1</v>
      </c>
      <c r="H4483" t="s">
        <v>550</v>
      </c>
      <c r="I4483" t="s">
        <v>520</v>
      </c>
      <c r="J4483" t="s">
        <v>527</v>
      </c>
      <c r="K4483" s="5" t="s">
        <v>559</v>
      </c>
      <c r="L4483" t="s">
        <v>513</v>
      </c>
      <c r="M4483">
        <v>16</v>
      </c>
    </row>
    <row r="4484" spans="1:13" x14ac:dyDescent="0.25">
      <c r="A4484" t="s">
        <v>538</v>
      </c>
      <c r="B4484" t="s">
        <v>510</v>
      </c>
      <c r="C4484" t="s">
        <v>511</v>
      </c>
      <c r="D4484" s="5" t="s">
        <v>559</v>
      </c>
      <c r="E4484" t="s">
        <v>513</v>
      </c>
      <c r="F4484">
        <v>422</v>
      </c>
      <c r="H4484" t="s">
        <v>550</v>
      </c>
      <c r="I4484" t="s">
        <v>520</v>
      </c>
      <c r="J4484" t="s">
        <v>527</v>
      </c>
      <c r="K4484" s="5" t="s">
        <v>559</v>
      </c>
      <c r="L4484" t="s">
        <v>514</v>
      </c>
      <c r="M4484">
        <v>24</v>
      </c>
    </row>
    <row r="4485" spans="1:13" x14ac:dyDescent="0.25">
      <c r="A4485" t="s">
        <v>538</v>
      </c>
      <c r="B4485" t="s">
        <v>510</v>
      </c>
      <c r="C4485" t="s">
        <v>511</v>
      </c>
      <c r="D4485" s="5" t="s">
        <v>559</v>
      </c>
      <c r="E4485" t="s">
        <v>514</v>
      </c>
      <c r="F4485">
        <v>841</v>
      </c>
      <c r="H4485" t="s">
        <v>550</v>
      </c>
      <c r="I4485" t="s">
        <v>520</v>
      </c>
      <c r="J4485" t="s">
        <v>517</v>
      </c>
      <c r="K4485" s="5" t="s">
        <v>559</v>
      </c>
      <c r="L4485" t="s">
        <v>513</v>
      </c>
      <c r="M4485">
        <v>1</v>
      </c>
    </row>
    <row r="4486" spans="1:13" x14ac:dyDescent="0.25">
      <c r="A4486" t="s">
        <v>538</v>
      </c>
      <c r="B4486" t="s">
        <v>510</v>
      </c>
      <c r="C4486" t="s">
        <v>515</v>
      </c>
      <c r="D4486" s="5" t="s">
        <v>559</v>
      </c>
      <c r="E4486" t="s">
        <v>513</v>
      </c>
      <c r="F4486">
        <v>1072</v>
      </c>
      <c r="H4486" t="s">
        <v>550</v>
      </c>
      <c r="I4486" t="s">
        <v>520</v>
      </c>
      <c r="J4486" t="s">
        <v>518</v>
      </c>
      <c r="K4486" s="5" t="s">
        <v>559</v>
      </c>
      <c r="L4486" t="s">
        <v>513</v>
      </c>
      <c r="M4486">
        <v>25</v>
      </c>
    </row>
    <row r="4487" spans="1:13" x14ac:dyDescent="0.25">
      <c r="A4487" t="s">
        <v>538</v>
      </c>
      <c r="B4487" t="s">
        <v>510</v>
      </c>
      <c r="C4487" t="s">
        <v>515</v>
      </c>
      <c r="D4487" s="5" t="s">
        <v>559</v>
      </c>
      <c r="E4487" t="s">
        <v>516</v>
      </c>
      <c r="F4487">
        <v>1</v>
      </c>
      <c r="H4487" t="s">
        <v>550</v>
      </c>
      <c r="I4487" t="s">
        <v>520</v>
      </c>
      <c r="J4487" t="s">
        <v>518</v>
      </c>
      <c r="K4487" s="5" t="s">
        <v>559</v>
      </c>
      <c r="L4487" t="s">
        <v>514</v>
      </c>
      <c r="M4487">
        <v>37</v>
      </c>
    </row>
    <row r="4488" spans="1:13" x14ac:dyDescent="0.25">
      <c r="A4488" t="s">
        <v>538</v>
      </c>
      <c r="B4488" t="s">
        <v>510</v>
      </c>
      <c r="C4488" t="s">
        <v>515</v>
      </c>
      <c r="D4488" s="5" t="s">
        <v>559</v>
      </c>
      <c r="E4488" t="s">
        <v>514</v>
      </c>
      <c r="F4488">
        <v>1446</v>
      </c>
      <c r="H4488" t="s">
        <v>550</v>
      </c>
      <c r="I4488" t="s">
        <v>520</v>
      </c>
      <c r="J4488" t="s">
        <v>519</v>
      </c>
      <c r="K4488" s="5" t="s">
        <v>559</v>
      </c>
      <c r="L4488" t="s">
        <v>513</v>
      </c>
      <c r="M4488">
        <v>2</v>
      </c>
    </row>
    <row r="4489" spans="1:13" x14ac:dyDescent="0.25">
      <c r="A4489" t="s">
        <v>538</v>
      </c>
      <c r="B4489" t="s">
        <v>510</v>
      </c>
      <c r="C4489" t="s">
        <v>527</v>
      </c>
      <c r="D4489" s="5" t="s">
        <v>559</v>
      </c>
      <c r="E4489" t="s">
        <v>513</v>
      </c>
      <c r="F4489">
        <v>44</v>
      </c>
      <c r="H4489" t="s">
        <v>550</v>
      </c>
      <c r="I4489" t="s">
        <v>520</v>
      </c>
      <c r="J4489" t="s">
        <v>519</v>
      </c>
      <c r="K4489" s="5" t="s">
        <v>559</v>
      </c>
      <c r="L4489" t="s">
        <v>514</v>
      </c>
      <c r="M4489">
        <v>4</v>
      </c>
    </row>
    <row r="4490" spans="1:13" x14ac:dyDescent="0.25">
      <c r="A4490" t="s">
        <v>538</v>
      </c>
      <c r="B4490" t="s">
        <v>510</v>
      </c>
      <c r="C4490" t="s">
        <v>527</v>
      </c>
      <c r="D4490" s="5" t="s">
        <v>559</v>
      </c>
      <c r="E4490" t="s">
        <v>514</v>
      </c>
      <c r="F4490">
        <v>90</v>
      </c>
      <c r="H4490" t="s">
        <v>550</v>
      </c>
      <c r="I4490" t="s">
        <v>521</v>
      </c>
      <c r="J4490" t="s">
        <v>511</v>
      </c>
      <c r="K4490" s="5" t="s">
        <v>559</v>
      </c>
      <c r="L4490" t="s">
        <v>513</v>
      </c>
      <c r="M4490">
        <v>5</v>
      </c>
    </row>
    <row r="4491" spans="1:13" x14ac:dyDescent="0.25">
      <c r="A4491" t="s">
        <v>538</v>
      </c>
      <c r="B4491" t="s">
        <v>510</v>
      </c>
      <c r="C4491" t="s">
        <v>517</v>
      </c>
      <c r="D4491" s="5" t="s">
        <v>559</v>
      </c>
      <c r="E4491" t="s">
        <v>513</v>
      </c>
      <c r="F4491">
        <v>42</v>
      </c>
      <c r="H4491" t="s">
        <v>550</v>
      </c>
      <c r="I4491" t="s">
        <v>521</v>
      </c>
      <c r="J4491" t="s">
        <v>511</v>
      </c>
      <c r="K4491" s="5" t="s">
        <v>559</v>
      </c>
      <c r="L4491" t="s">
        <v>514</v>
      </c>
      <c r="M4491">
        <v>14</v>
      </c>
    </row>
    <row r="4492" spans="1:13" x14ac:dyDescent="0.25">
      <c r="A4492" t="s">
        <v>538</v>
      </c>
      <c r="B4492" t="s">
        <v>510</v>
      </c>
      <c r="C4492" t="s">
        <v>517</v>
      </c>
      <c r="D4492" s="5" t="s">
        <v>559</v>
      </c>
      <c r="E4492" t="s">
        <v>514</v>
      </c>
      <c r="F4492">
        <v>180</v>
      </c>
      <c r="H4492" t="s">
        <v>550</v>
      </c>
      <c r="I4492" t="s">
        <v>521</v>
      </c>
      <c r="J4492" t="s">
        <v>515</v>
      </c>
      <c r="K4492" s="5" t="s">
        <v>559</v>
      </c>
      <c r="L4492" t="s">
        <v>513</v>
      </c>
      <c r="M4492">
        <v>3</v>
      </c>
    </row>
    <row r="4493" spans="1:13" x14ac:dyDescent="0.25">
      <c r="A4493" t="s">
        <v>538</v>
      </c>
      <c r="B4493" t="s">
        <v>510</v>
      </c>
      <c r="C4493" t="s">
        <v>518</v>
      </c>
      <c r="D4493" s="5" t="s">
        <v>559</v>
      </c>
      <c r="E4493" t="s">
        <v>513</v>
      </c>
      <c r="F4493">
        <v>145</v>
      </c>
      <c r="H4493" t="s">
        <v>550</v>
      </c>
      <c r="I4493" t="s">
        <v>521</v>
      </c>
      <c r="J4493" t="s">
        <v>515</v>
      </c>
      <c r="K4493" s="5" t="s">
        <v>559</v>
      </c>
      <c r="L4493" t="s">
        <v>514</v>
      </c>
      <c r="M4493">
        <v>3</v>
      </c>
    </row>
    <row r="4494" spans="1:13" x14ac:dyDescent="0.25">
      <c r="A4494" t="s">
        <v>538</v>
      </c>
      <c r="B4494" t="s">
        <v>510</v>
      </c>
      <c r="C4494" t="s">
        <v>518</v>
      </c>
      <c r="D4494" s="5" t="s">
        <v>559</v>
      </c>
      <c r="E4494" t="s">
        <v>514</v>
      </c>
      <c r="F4494">
        <v>232</v>
      </c>
      <c r="H4494" t="s">
        <v>550</v>
      </c>
      <c r="I4494" t="s">
        <v>521</v>
      </c>
      <c r="J4494" t="s">
        <v>527</v>
      </c>
      <c r="K4494" s="5" t="s">
        <v>559</v>
      </c>
      <c r="L4494" t="s">
        <v>513</v>
      </c>
      <c r="M4494">
        <v>1</v>
      </c>
    </row>
    <row r="4495" spans="1:13" x14ac:dyDescent="0.25">
      <c r="A4495" t="s">
        <v>538</v>
      </c>
      <c r="B4495" t="s">
        <v>510</v>
      </c>
      <c r="C4495" t="s">
        <v>530</v>
      </c>
      <c r="D4495" s="5" t="s">
        <v>559</v>
      </c>
      <c r="E4495" t="s">
        <v>514</v>
      </c>
      <c r="F4495">
        <v>1</v>
      </c>
      <c r="H4495" t="s">
        <v>550</v>
      </c>
      <c r="I4495" t="s">
        <v>521</v>
      </c>
      <c r="J4495" t="s">
        <v>517</v>
      </c>
      <c r="K4495" s="5" t="s">
        <v>559</v>
      </c>
      <c r="L4495" t="s">
        <v>513</v>
      </c>
      <c r="M4495">
        <v>1</v>
      </c>
    </row>
    <row r="4496" spans="1:13" x14ac:dyDescent="0.25">
      <c r="A4496" t="s">
        <v>538</v>
      </c>
      <c r="B4496" t="s">
        <v>510</v>
      </c>
      <c r="C4496" t="s">
        <v>519</v>
      </c>
      <c r="D4496" s="5" t="s">
        <v>559</v>
      </c>
      <c r="E4496" t="s">
        <v>513</v>
      </c>
      <c r="F4496">
        <v>32</v>
      </c>
      <c r="H4496" t="s">
        <v>550</v>
      </c>
      <c r="I4496" t="s">
        <v>521</v>
      </c>
      <c r="J4496" t="s">
        <v>517</v>
      </c>
      <c r="K4496" s="5" t="s">
        <v>559</v>
      </c>
      <c r="L4496" t="s">
        <v>514</v>
      </c>
      <c r="M4496">
        <v>3</v>
      </c>
    </row>
    <row r="4497" spans="1:13" x14ac:dyDescent="0.25">
      <c r="A4497" t="s">
        <v>538</v>
      </c>
      <c r="B4497" t="s">
        <v>510</v>
      </c>
      <c r="C4497" t="s">
        <v>519</v>
      </c>
      <c r="D4497" s="5" t="s">
        <v>559</v>
      </c>
      <c r="E4497" t="s">
        <v>514</v>
      </c>
      <c r="F4497">
        <v>188</v>
      </c>
      <c r="H4497" t="s">
        <v>550</v>
      </c>
      <c r="I4497" t="s">
        <v>521</v>
      </c>
      <c r="J4497" t="s">
        <v>519</v>
      </c>
      <c r="K4497" s="5" t="s">
        <v>559</v>
      </c>
      <c r="L4497" t="s">
        <v>513</v>
      </c>
      <c r="M4497">
        <v>1</v>
      </c>
    </row>
    <row r="4498" spans="1:13" x14ac:dyDescent="0.25">
      <c r="A4498" t="s">
        <v>538</v>
      </c>
      <c r="B4498" t="s">
        <v>520</v>
      </c>
      <c r="C4498" t="s">
        <v>511</v>
      </c>
      <c r="D4498" s="5" t="s">
        <v>559</v>
      </c>
      <c r="E4498" t="s">
        <v>513</v>
      </c>
      <c r="F4498">
        <v>7</v>
      </c>
      <c r="H4498" t="s">
        <v>550</v>
      </c>
      <c r="I4498" t="s">
        <v>521</v>
      </c>
      <c r="J4498" t="s">
        <v>519</v>
      </c>
      <c r="K4498" s="5" t="s">
        <v>559</v>
      </c>
      <c r="L4498" t="s">
        <v>514</v>
      </c>
      <c r="M4498">
        <v>1</v>
      </c>
    </row>
    <row r="4499" spans="1:13" x14ac:dyDescent="0.25">
      <c r="A4499" t="s">
        <v>538</v>
      </c>
      <c r="B4499" t="s">
        <v>520</v>
      </c>
      <c r="C4499" t="s">
        <v>511</v>
      </c>
      <c r="D4499" s="5" t="s">
        <v>559</v>
      </c>
      <c r="E4499" t="s">
        <v>514</v>
      </c>
      <c r="F4499">
        <v>9</v>
      </c>
      <c r="H4499" t="s">
        <v>550</v>
      </c>
      <c r="I4499" t="s">
        <v>522</v>
      </c>
      <c r="J4499" t="s">
        <v>511</v>
      </c>
      <c r="K4499" s="5" t="s">
        <v>559</v>
      </c>
      <c r="L4499" t="s">
        <v>513</v>
      </c>
      <c r="M4499">
        <v>8</v>
      </c>
    </row>
    <row r="4500" spans="1:13" x14ac:dyDescent="0.25">
      <c r="A4500" t="s">
        <v>538</v>
      </c>
      <c r="B4500" t="s">
        <v>520</v>
      </c>
      <c r="C4500" t="s">
        <v>515</v>
      </c>
      <c r="D4500" s="5" t="s">
        <v>559</v>
      </c>
      <c r="E4500" t="s">
        <v>513</v>
      </c>
      <c r="F4500">
        <v>243</v>
      </c>
      <c r="H4500" t="s">
        <v>550</v>
      </c>
      <c r="I4500" t="s">
        <v>522</v>
      </c>
      <c r="J4500" t="s">
        <v>511</v>
      </c>
      <c r="K4500" s="5" t="s">
        <v>559</v>
      </c>
      <c r="L4500" t="s">
        <v>514</v>
      </c>
      <c r="M4500">
        <v>4</v>
      </c>
    </row>
    <row r="4501" spans="1:13" x14ac:dyDescent="0.25">
      <c r="A4501" t="s">
        <v>538</v>
      </c>
      <c r="B4501" t="s">
        <v>520</v>
      </c>
      <c r="C4501" t="s">
        <v>515</v>
      </c>
      <c r="D4501" s="5" t="s">
        <v>559</v>
      </c>
      <c r="E4501" t="s">
        <v>514</v>
      </c>
      <c r="F4501">
        <v>357</v>
      </c>
      <c r="H4501" t="s">
        <v>550</v>
      </c>
      <c r="I4501" t="s">
        <v>522</v>
      </c>
      <c r="J4501" t="s">
        <v>515</v>
      </c>
      <c r="K4501" s="5" t="s">
        <v>559</v>
      </c>
      <c r="L4501" t="s">
        <v>513</v>
      </c>
      <c r="M4501">
        <v>62</v>
      </c>
    </row>
    <row r="4502" spans="1:13" x14ac:dyDescent="0.25">
      <c r="A4502" t="s">
        <v>538</v>
      </c>
      <c r="B4502" t="s">
        <v>520</v>
      </c>
      <c r="C4502" t="s">
        <v>527</v>
      </c>
      <c r="D4502" s="5" t="s">
        <v>559</v>
      </c>
      <c r="E4502" t="s">
        <v>513</v>
      </c>
      <c r="F4502">
        <v>5</v>
      </c>
      <c r="H4502" t="s">
        <v>550</v>
      </c>
      <c r="I4502" t="s">
        <v>522</v>
      </c>
      <c r="J4502" t="s">
        <v>515</v>
      </c>
      <c r="K4502" s="5" t="s">
        <v>559</v>
      </c>
      <c r="L4502" t="s">
        <v>514</v>
      </c>
      <c r="M4502">
        <v>70</v>
      </c>
    </row>
    <row r="4503" spans="1:13" x14ac:dyDescent="0.25">
      <c r="A4503" t="s">
        <v>538</v>
      </c>
      <c r="B4503" t="s">
        <v>520</v>
      </c>
      <c r="C4503" t="s">
        <v>527</v>
      </c>
      <c r="D4503" s="5" t="s">
        <v>559</v>
      </c>
      <c r="E4503" t="s">
        <v>514</v>
      </c>
      <c r="F4503">
        <v>8</v>
      </c>
      <c r="H4503" t="s">
        <v>550</v>
      </c>
      <c r="I4503" t="s">
        <v>522</v>
      </c>
      <c r="J4503" t="s">
        <v>527</v>
      </c>
      <c r="K4503" s="5" t="s">
        <v>559</v>
      </c>
      <c r="L4503" t="s">
        <v>513</v>
      </c>
      <c r="M4503">
        <v>2</v>
      </c>
    </row>
    <row r="4504" spans="1:13" x14ac:dyDescent="0.25">
      <c r="A4504" t="s">
        <v>538</v>
      </c>
      <c r="B4504" t="s">
        <v>520</v>
      </c>
      <c r="C4504" t="s">
        <v>517</v>
      </c>
      <c r="D4504" s="5" t="s">
        <v>559</v>
      </c>
      <c r="E4504" t="s">
        <v>514</v>
      </c>
      <c r="F4504">
        <v>7</v>
      </c>
      <c r="H4504" t="s">
        <v>550</v>
      </c>
      <c r="I4504" t="s">
        <v>522</v>
      </c>
      <c r="J4504" t="s">
        <v>527</v>
      </c>
      <c r="K4504" s="5" t="s">
        <v>559</v>
      </c>
      <c r="L4504" t="s">
        <v>514</v>
      </c>
      <c r="M4504">
        <v>2</v>
      </c>
    </row>
    <row r="4505" spans="1:13" x14ac:dyDescent="0.25">
      <c r="A4505" t="s">
        <v>538</v>
      </c>
      <c r="B4505" t="s">
        <v>520</v>
      </c>
      <c r="C4505" t="s">
        <v>518</v>
      </c>
      <c r="D4505" s="5" t="s">
        <v>559</v>
      </c>
      <c r="E4505" t="s">
        <v>513</v>
      </c>
      <c r="F4505">
        <v>20</v>
      </c>
      <c r="H4505" t="s">
        <v>550</v>
      </c>
      <c r="I4505" t="s">
        <v>522</v>
      </c>
      <c r="J4505" t="s">
        <v>518</v>
      </c>
      <c r="K4505" s="5" t="s">
        <v>559</v>
      </c>
      <c r="L4505" t="s">
        <v>513</v>
      </c>
      <c r="M4505">
        <v>5</v>
      </c>
    </row>
    <row r="4506" spans="1:13" x14ac:dyDescent="0.25">
      <c r="A4506" t="s">
        <v>538</v>
      </c>
      <c r="B4506" t="s">
        <v>520</v>
      </c>
      <c r="C4506" t="s">
        <v>518</v>
      </c>
      <c r="D4506" s="5" t="s">
        <v>559</v>
      </c>
      <c r="E4506" t="s">
        <v>514</v>
      </c>
      <c r="F4506">
        <v>30</v>
      </c>
      <c r="H4506" t="s">
        <v>550</v>
      </c>
      <c r="I4506" t="s">
        <v>522</v>
      </c>
      <c r="J4506" t="s">
        <v>518</v>
      </c>
      <c r="K4506" s="5" t="s">
        <v>559</v>
      </c>
      <c r="L4506" t="s">
        <v>514</v>
      </c>
      <c r="M4506">
        <v>6</v>
      </c>
    </row>
    <row r="4507" spans="1:13" x14ac:dyDescent="0.25">
      <c r="A4507" t="s">
        <v>538</v>
      </c>
      <c r="B4507" t="s">
        <v>521</v>
      </c>
      <c r="C4507" t="s">
        <v>511</v>
      </c>
      <c r="D4507" s="5" t="s">
        <v>559</v>
      </c>
      <c r="E4507" t="s">
        <v>513</v>
      </c>
      <c r="F4507">
        <v>19</v>
      </c>
      <c r="H4507" t="s">
        <v>550</v>
      </c>
      <c r="I4507" t="s">
        <v>523</v>
      </c>
      <c r="J4507" t="s">
        <v>511</v>
      </c>
      <c r="K4507" s="5" t="s">
        <v>559</v>
      </c>
      <c r="L4507" t="s">
        <v>514</v>
      </c>
      <c r="M4507">
        <v>4</v>
      </c>
    </row>
    <row r="4508" spans="1:13" x14ac:dyDescent="0.25">
      <c r="A4508" t="s">
        <v>538</v>
      </c>
      <c r="B4508" t="s">
        <v>521</v>
      </c>
      <c r="C4508" t="s">
        <v>511</v>
      </c>
      <c r="D4508" s="5" t="s">
        <v>559</v>
      </c>
      <c r="E4508" t="s">
        <v>514</v>
      </c>
      <c r="F4508">
        <v>63</v>
      </c>
      <c r="H4508" t="s">
        <v>550</v>
      </c>
      <c r="I4508" t="s">
        <v>523</v>
      </c>
      <c r="J4508" t="s">
        <v>515</v>
      </c>
      <c r="K4508" s="5" t="s">
        <v>559</v>
      </c>
      <c r="L4508" t="s">
        <v>513</v>
      </c>
      <c r="M4508">
        <v>74</v>
      </c>
    </row>
    <row r="4509" spans="1:13" x14ac:dyDescent="0.25">
      <c r="A4509" t="s">
        <v>538</v>
      </c>
      <c r="B4509" t="s">
        <v>521</v>
      </c>
      <c r="C4509" t="s">
        <v>515</v>
      </c>
      <c r="D4509" s="5" t="s">
        <v>559</v>
      </c>
      <c r="E4509" t="s">
        <v>513</v>
      </c>
      <c r="F4509">
        <v>14</v>
      </c>
      <c r="H4509" t="s">
        <v>550</v>
      </c>
      <c r="I4509" t="s">
        <v>523</v>
      </c>
      <c r="J4509" t="s">
        <v>515</v>
      </c>
      <c r="K4509" s="5" t="s">
        <v>559</v>
      </c>
      <c r="L4509" t="s">
        <v>514</v>
      </c>
      <c r="M4509">
        <v>116</v>
      </c>
    </row>
    <row r="4510" spans="1:13" x14ac:dyDescent="0.25">
      <c r="A4510" t="s">
        <v>538</v>
      </c>
      <c r="B4510" t="s">
        <v>521</v>
      </c>
      <c r="C4510" t="s">
        <v>515</v>
      </c>
      <c r="D4510" s="5" t="s">
        <v>559</v>
      </c>
      <c r="E4510" t="s">
        <v>514</v>
      </c>
      <c r="F4510">
        <v>24</v>
      </c>
      <c r="H4510" t="s">
        <v>550</v>
      </c>
      <c r="I4510" t="s">
        <v>523</v>
      </c>
      <c r="J4510" t="s">
        <v>527</v>
      </c>
      <c r="K4510" s="5" t="s">
        <v>559</v>
      </c>
      <c r="L4510" t="s">
        <v>513</v>
      </c>
      <c r="M4510">
        <v>4</v>
      </c>
    </row>
    <row r="4511" spans="1:13" x14ac:dyDescent="0.25">
      <c r="A4511" t="s">
        <v>538</v>
      </c>
      <c r="B4511" t="s">
        <v>521</v>
      </c>
      <c r="C4511" t="s">
        <v>527</v>
      </c>
      <c r="D4511" s="5" t="s">
        <v>559</v>
      </c>
      <c r="E4511" t="s">
        <v>513</v>
      </c>
      <c r="F4511">
        <v>3</v>
      </c>
      <c r="H4511" t="s">
        <v>550</v>
      </c>
      <c r="I4511" t="s">
        <v>523</v>
      </c>
      <c r="J4511" t="s">
        <v>527</v>
      </c>
      <c r="K4511" s="5" t="s">
        <v>559</v>
      </c>
      <c r="L4511" t="s">
        <v>514</v>
      </c>
      <c r="M4511">
        <v>1</v>
      </c>
    </row>
    <row r="4512" spans="1:13" x14ac:dyDescent="0.25">
      <c r="A4512" t="s">
        <v>538</v>
      </c>
      <c r="B4512" t="s">
        <v>521</v>
      </c>
      <c r="C4512" t="s">
        <v>527</v>
      </c>
      <c r="D4512" s="5" t="s">
        <v>559</v>
      </c>
      <c r="E4512" t="s">
        <v>514</v>
      </c>
      <c r="F4512">
        <v>8</v>
      </c>
      <c r="H4512" t="s">
        <v>550</v>
      </c>
      <c r="I4512" t="s">
        <v>523</v>
      </c>
      <c r="J4512" t="s">
        <v>517</v>
      </c>
      <c r="K4512" s="5" t="s">
        <v>559</v>
      </c>
      <c r="L4512" t="s">
        <v>513</v>
      </c>
      <c r="M4512">
        <v>1</v>
      </c>
    </row>
    <row r="4513" spans="1:13" x14ac:dyDescent="0.25">
      <c r="A4513" t="s">
        <v>538</v>
      </c>
      <c r="B4513" t="s">
        <v>521</v>
      </c>
      <c r="C4513" t="s">
        <v>517</v>
      </c>
      <c r="D4513" s="5" t="s">
        <v>559</v>
      </c>
      <c r="E4513" t="s">
        <v>513</v>
      </c>
      <c r="F4513">
        <v>8</v>
      </c>
      <c r="H4513" t="s">
        <v>550</v>
      </c>
      <c r="I4513" t="s">
        <v>523</v>
      </c>
      <c r="J4513" t="s">
        <v>518</v>
      </c>
      <c r="K4513" s="5" t="s">
        <v>559</v>
      </c>
      <c r="L4513" t="s">
        <v>513</v>
      </c>
      <c r="M4513">
        <v>3</v>
      </c>
    </row>
    <row r="4514" spans="1:13" x14ac:dyDescent="0.25">
      <c r="A4514" t="s">
        <v>538</v>
      </c>
      <c r="B4514" t="s">
        <v>521</v>
      </c>
      <c r="C4514" t="s">
        <v>517</v>
      </c>
      <c r="D4514" s="5" t="s">
        <v>559</v>
      </c>
      <c r="E4514" t="s">
        <v>514</v>
      </c>
      <c r="F4514">
        <v>15</v>
      </c>
      <c r="H4514" t="s">
        <v>550</v>
      </c>
      <c r="I4514" t="s">
        <v>523</v>
      </c>
      <c r="J4514" t="s">
        <v>518</v>
      </c>
      <c r="K4514" s="5" t="s">
        <v>559</v>
      </c>
      <c r="L4514" t="s">
        <v>514</v>
      </c>
      <c r="M4514">
        <v>6</v>
      </c>
    </row>
    <row r="4515" spans="1:13" x14ac:dyDescent="0.25">
      <c r="A4515" t="s">
        <v>538</v>
      </c>
      <c r="B4515" t="s">
        <v>521</v>
      </c>
      <c r="C4515" t="s">
        <v>518</v>
      </c>
      <c r="D4515" s="5" t="s">
        <v>559</v>
      </c>
      <c r="E4515" t="s">
        <v>513</v>
      </c>
      <c r="F4515">
        <v>6</v>
      </c>
      <c r="H4515" t="s">
        <v>550</v>
      </c>
      <c r="I4515" t="s">
        <v>524</v>
      </c>
      <c r="J4515" t="s">
        <v>511</v>
      </c>
      <c r="K4515" s="5" t="s">
        <v>559</v>
      </c>
      <c r="L4515" t="s">
        <v>513</v>
      </c>
      <c r="M4515">
        <v>1</v>
      </c>
    </row>
    <row r="4516" spans="1:13" x14ac:dyDescent="0.25">
      <c r="A4516" t="s">
        <v>538</v>
      </c>
      <c r="B4516" t="s">
        <v>521</v>
      </c>
      <c r="C4516" t="s">
        <v>518</v>
      </c>
      <c r="D4516" s="5" t="s">
        <v>559</v>
      </c>
      <c r="E4516" t="s">
        <v>514</v>
      </c>
      <c r="F4516">
        <v>5</v>
      </c>
      <c r="H4516" t="s">
        <v>550</v>
      </c>
      <c r="I4516" t="s">
        <v>524</v>
      </c>
      <c r="J4516" t="s">
        <v>511</v>
      </c>
      <c r="K4516" s="5" t="s">
        <v>559</v>
      </c>
      <c r="L4516" t="s">
        <v>514</v>
      </c>
      <c r="M4516">
        <v>2</v>
      </c>
    </row>
    <row r="4517" spans="1:13" x14ac:dyDescent="0.25">
      <c r="A4517" t="s">
        <v>538</v>
      </c>
      <c r="B4517" t="s">
        <v>521</v>
      </c>
      <c r="C4517" t="s">
        <v>519</v>
      </c>
      <c r="D4517" s="5" t="s">
        <v>559</v>
      </c>
      <c r="E4517" t="s">
        <v>514</v>
      </c>
      <c r="F4517">
        <v>10</v>
      </c>
      <c r="H4517" t="s">
        <v>550</v>
      </c>
      <c r="I4517" t="s">
        <v>524</v>
      </c>
      <c r="J4517" t="s">
        <v>515</v>
      </c>
      <c r="K4517" s="5" t="s">
        <v>559</v>
      </c>
      <c r="L4517" t="s">
        <v>513</v>
      </c>
      <c r="M4517">
        <v>107</v>
      </c>
    </row>
    <row r="4518" spans="1:13" x14ac:dyDescent="0.25">
      <c r="A4518" t="s">
        <v>538</v>
      </c>
      <c r="B4518" t="s">
        <v>522</v>
      </c>
      <c r="C4518" t="s">
        <v>511</v>
      </c>
      <c r="D4518" s="5" t="s">
        <v>559</v>
      </c>
      <c r="E4518" t="s">
        <v>513</v>
      </c>
      <c r="F4518">
        <v>24</v>
      </c>
      <c r="H4518" t="s">
        <v>550</v>
      </c>
      <c r="I4518" t="s">
        <v>524</v>
      </c>
      <c r="J4518" t="s">
        <v>515</v>
      </c>
      <c r="K4518" s="5" t="s">
        <v>559</v>
      </c>
      <c r="L4518" t="s">
        <v>514</v>
      </c>
      <c r="M4518">
        <v>126</v>
      </c>
    </row>
    <row r="4519" spans="1:13" x14ac:dyDescent="0.25">
      <c r="A4519" t="s">
        <v>538</v>
      </c>
      <c r="B4519" t="s">
        <v>522</v>
      </c>
      <c r="C4519" t="s">
        <v>511</v>
      </c>
      <c r="D4519" s="5" t="s">
        <v>559</v>
      </c>
      <c r="E4519" t="s">
        <v>514</v>
      </c>
      <c r="F4519">
        <v>32</v>
      </c>
      <c r="H4519" t="s">
        <v>550</v>
      </c>
      <c r="I4519" t="s">
        <v>524</v>
      </c>
      <c r="J4519" t="s">
        <v>527</v>
      </c>
      <c r="K4519" s="5" t="s">
        <v>559</v>
      </c>
      <c r="L4519" t="s">
        <v>513</v>
      </c>
      <c r="M4519">
        <v>1</v>
      </c>
    </row>
    <row r="4520" spans="1:13" x14ac:dyDescent="0.25">
      <c r="A4520" t="s">
        <v>538</v>
      </c>
      <c r="B4520" t="s">
        <v>522</v>
      </c>
      <c r="C4520" t="s">
        <v>515</v>
      </c>
      <c r="D4520" s="5" t="s">
        <v>559</v>
      </c>
      <c r="E4520" t="s">
        <v>513</v>
      </c>
      <c r="F4520">
        <v>169</v>
      </c>
      <c r="H4520" t="s">
        <v>550</v>
      </c>
      <c r="I4520" t="s">
        <v>524</v>
      </c>
      <c r="J4520" t="s">
        <v>527</v>
      </c>
      <c r="K4520" s="5" t="s">
        <v>559</v>
      </c>
      <c r="L4520" t="s">
        <v>514</v>
      </c>
      <c r="M4520">
        <v>3</v>
      </c>
    </row>
    <row r="4521" spans="1:13" x14ac:dyDescent="0.25">
      <c r="A4521" t="s">
        <v>538</v>
      </c>
      <c r="B4521" t="s">
        <v>522</v>
      </c>
      <c r="C4521" t="s">
        <v>515</v>
      </c>
      <c r="D4521" s="5" t="s">
        <v>559</v>
      </c>
      <c r="E4521" t="s">
        <v>514</v>
      </c>
      <c r="F4521">
        <v>221</v>
      </c>
      <c r="H4521" t="s">
        <v>550</v>
      </c>
      <c r="I4521" t="s">
        <v>524</v>
      </c>
      <c r="J4521" t="s">
        <v>517</v>
      </c>
      <c r="K4521" s="5" t="s">
        <v>559</v>
      </c>
      <c r="L4521" t="s">
        <v>514</v>
      </c>
      <c r="M4521">
        <v>1</v>
      </c>
    </row>
    <row r="4522" spans="1:13" x14ac:dyDescent="0.25">
      <c r="A4522" t="s">
        <v>538</v>
      </c>
      <c r="B4522" t="s">
        <v>522</v>
      </c>
      <c r="C4522" t="s">
        <v>527</v>
      </c>
      <c r="D4522" s="5" t="s">
        <v>559</v>
      </c>
      <c r="E4522" t="s">
        <v>513</v>
      </c>
      <c r="F4522">
        <v>4</v>
      </c>
      <c r="H4522" t="s">
        <v>550</v>
      </c>
      <c r="I4522" t="s">
        <v>524</v>
      </c>
      <c r="J4522" t="s">
        <v>518</v>
      </c>
      <c r="K4522" s="5" t="s">
        <v>559</v>
      </c>
      <c r="L4522" t="s">
        <v>513</v>
      </c>
      <c r="M4522">
        <v>4</v>
      </c>
    </row>
    <row r="4523" spans="1:13" x14ac:dyDescent="0.25">
      <c r="A4523" t="s">
        <v>538</v>
      </c>
      <c r="B4523" t="s">
        <v>522</v>
      </c>
      <c r="C4523" t="s">
        <v>527</v>
      </c>
      <c r="D4523" s="5" t="s">
        <v>559</v>
      </c>
      <c r="E4523" t="s">
        <v>514</v>
      </c>
      <c r="F4523">
        <v>3</v>
      </c>
      <c r="H4523" t="s">
        <v>550</v>
      </c>
      <c r="I4523" t="s">
        <v>524</v>
      </c>
      <c r="J4523" t="s">
        <v>518</v>
      </c>
      <c r="K4523" s="5" t="s">
        <v>559</v>
      </c>
      <c r="L4523" t="s">
        <v>514</v>
      </c>
      <c r="M4523">
        <v>3</v>
      </c>
    </row>
    <row r="4524" spans="1:13" x14ac:dyDescent="0.25">
      <c r="A4524" t="s">
        <v>538</v>
      </c>
      <c r="B4524" t="s">
        <v>522</v>
      </c>
      <c r="C4524" t="s">
        <v>517</v>
      </c>
      <c r="D4524" s="5" t="s">
        <v>559</v>
      </c>
      <c r="E4524" t="s">
        <v>513</v>
      </c>
      <c r="F4524">
        <v>1</v>
      </c>
      <c r="H4524" t="s">
        <v>550</v>
      </c>
      <c r="I4524" t="s">
        <v>525</v>
      </c>
      <c r="J4524" t="s">
        <v>515</v>
      </c>
      <c r="K4524" s="5" t="s">
        <v>559</v>
      </c>
      <c r="L4524" t="s">
        <v>513</v>
      </c>
      <c r="M4524">
        <v>9</v>
      </c>
    </row>
    <row r="4525" spans="1:13" x14ac:dyDescent="0.25">
      <c r="A4525" t="s">
        <v>538</v>
      </c>
      <c r="B4525" t="s">
        <v>522</v>
      </c>
      <c r="C4525" t="s">
        <v>517</v>
      </c>
      <c r="D4525" s="5" t="s">
        <v>559</v>
      </c>
      <c r="E4525" t="s">
        <v>514</v>
      </c>
      <c r="F4525">
        <v>6</v>
      </c>
      <c r="H4525" t="s">
        <v>550</v>
      </c>
      <c r="I4525" t="s">
        <v>525</v>
      </c>
      <c r="J4525" t="s">
        <v>515</v>
      </c>
      <c r="K4525" s="5" t="s">
        <v>559</v>
      </c>
      <c r="L4525" t="s">
        <v>514</v>
      </c>
      <c r="M4525">
        <v>12</v>
      </c>
    </row>
    <row r="4526" spans="1:13" x14ac:dyDescent="0.25">
      <c r="A4526" t="s">
        <v>538</v>
      </c>
      <c r="B4526" t="s">
        <v>522</v>
      </c>
      <c r="C4526" t="s">
        <v>518</v>
      </c>
      <c r="D4526" s="5" t="s">
        <v>559</v>
      </c>
      <c r="E4526" t="s">
        <v>513</v>
      </c>
      <c r="F4526">
        <v>20</v>
      </c>
      <c r="H4526" t="s">
        <v>550</v>
      </c>
      <c r="I4526" t="s">
        <v>525</v>
      </c>
      <c r="J4526" t="s">
        <v>518</v>
      </c>
      <c r="K4526" s="5" t="s">
        <v>559</v>
      </c>
      <c r="L4526" t="s">
        <v>513</v>
      </c>
      <c r="M4526">
        <v>2</v>
      </c>
    </row>
    <row r="4527" spans="1:13" x14ac:dyDescent="0.25">
      <c r="A4527" t="s">
        <v>538</v>
      </c>
      <c r="B4527" t="s">
        <v>522</v>
      </c>
      <c r="C4527" t="s">
        <v>518</v>
      </c>
      <c r="D4527" s="5" t="s">
        <v>559</v>
      </c>
      <c r="E4527" t="s">
        <v>514</v>
      </c>
      <c r="F4527">
        <v>24</v>
      </c>
      <c r="H4527" t="s">
        <v>550</v>
      </c>
      <c r="I4527" t="s">
        <v>525</v>
      </c>
      <c r="J4527" t="s">
        <v>518</v>
      </c>
      <c r="K4527" s="5" t="s">
        <v>559</v>
      </c>
      <c r="L4527" t="s">
        <v>514</v>
      </c>
      <c r="M4527">
        <v>1</v>
      </c>
    </row>
    <row r="4528" spans="1:13" x14ac:dyDescent="0.25">
      <c r="A4528" t="s">
        <v>538</v>
      </c>
      <c r="B4528" t="s">
        <v>522</v>
      </c>
      <c r="C4528" t="s">
        <v>519</v>
      </c>
      <c r="D4528" s="5" t="s">
        <v>559</v>
      </c>
      <c r="E4528" t="s">
        <v>513</v>
      </c>
      <c r="F4528">
        <v>1</v>
      </c>
      <c r="H4528" t="s">
        <v>551</v>
      </c>
      <c r="I4528" t="s">
        <v>510</v>
      </c>
      <c r="J4528" t="s">
        <v>511</v>
      </c>
      <c r="K4528" s="5" t="s">
        <v>559</v>
      </c>
      <c r="L4528" t="s">
        <v>513</v>
      </c>
      <c r="M4528">
        <v>64</v>
      </c>
    </row>
    <row r="4529" spans="1:13" x14ac:dyDescent="0.25">
      <c r="A4529" t="s">
        <v>538</v>
      </c>
      <c r="B4529" t="s">
        <v>522</v>
      </c>
      <c r="C4529" t="s">
        <v>519</v>
      </c>
      <c r="D4529" s="5" t="s">
        <v>559</v>
      </c>
      <c r="E4529" t="s">
        <v>514</v>
      </c>
      <c r="F4529">
        <v>2</v>
      </c>
      <c r="H4529" t="s">
        <v>551</v>
      </c>
      <c r="I4529" t="s">
        <v>510</v>
      </c>
      <c r="J4529" t="s">
        <v>511</v>
      </c>
      <c r="K4529" s="5" t="s">
        <v>559</v>
      </c>
      <c r="L4529" t="s">
        <v>514</v>
      </c>
      <c r="M4529">
        <v>123</v>
      </c>
    </row>
    <row r="4530" spans="1:13" x14ac:dyDescent="0.25">
      <c r="A4530" t="s">
        <v>538</v>
      </c>
      <c r="B4530" t="s">
        <v>523</v>
      </c>
      <c r="C4530" t="s">
        <v>511</v>
      </c>
      <c r="D4530" s="5" t="s">
        <v>559</v>
      </c>
      <c r="E4530" t="s">
        <v>513</v>
      </c>
      <c r="F4530">
        <v>2</v>
      </c>
      <c r="H4530" t="s">
        <v>551</v>
      </c>
      <c r="I4530" t="s">
        <v>510</v>
      </c>
      <c r="J4530" t="s">
        <v>515</v>
      </c>
      <c r="K4530" s="5" t="s">
        <v>559</v>
      </c>
      <c r="L4530" t="s">
        <v>513</v>
      </c>
      <c r="M4530">
        <v>227</v>
      </c>
    </row>
    <row r="4531" spans="1:13" x14ac:dyDescent="0.25">
      <c r="A4531" t="s">
        <v>538</v>
      </c>
      <c r="B4531" t="s">
        <v>523</v>
      </c>
      <c r="C4531" t="s">
        <v>511</v>
      </c>
      <c r="D4531" s="5" t="s">
        <v>559</v>
      </c>
      <c r="E4531" t="s">
        <v>514</v>
      </c>
      <c r="F4531">
        <v>6</v>
      </c>
      <c r="H4531" t="s">
        <v>551</v>
      </c>
      <c r="I4531" t="s">
        <v>510</v>
      </c>
      <c r="J4531" t="s">
        <v>515</v>
      </c>
      <c r="K4531" s="5" t="s">
        <v>559</v>
      </c>
      <c r="L4531" t="s">
        <v>514</v>
      </c>
      <c r="M4531">
        <v>268</v>
      </c>
    </row>
    <row r="4532" spans="1:13" x14ac:dyDescent="0.25">
      <c r="A4532" t="s">
        <v>538</v>
      </c>
      <c r="B4532" t="s">
        <v>523</v>
      </c>
      <c r="C4532" t="s">
        <v>515</v>
      </c>
      <c r="D4532" s="5" t="s">
        <v>559</v>
      </c>
      <c r="E4532" t="s">
        <v>513</v>
      </c>
      <c r="F4532">
        <v>194</v>
      </c>
      <c r="H4532" t="s">
        <v>551</v>
      </c>
      <c r="I4532" t="s">
        <v>510</v>
      </c>
      <c r="J4532" t="s">
        <v>527</v>
      </c>
      <c r="K4532" s="5" t="s">
        <v>559</v>
      </c>
      <c r="L4532" t="s">
        <v>513</v>
      </c>
      <c r="M4532">
        <v>2</v>
      </c>
    </row>
    <row r="4533" spans="1:13" x14ac:dyDescent="0.25">
      <c r="A4533" t="s">
        <v>538</v>
      </c>
      <c r="B4533" t="s">
        <v>523</v>
      </c>
      <c r="C4533" t="s">
        <v>515</v>
      </c>
      <c r="D4533" s="5" t="s">
        <v>559</v>
      </c>
      <c r="E4533" t="s">
        <v>514</v>
      </c>
      <c r="F4533">
        <v>354</v>
      </c>
      <c r="H4533" t="s">
        <v>551</v>
      </c>
      <c r="I4533" t="s">
        <v>510</v>
      </c>
      <c r="J4533" t="s">
        <v>517</v>
      </c>
      <c r="K4533" s="5" t="s">
        <v>559</v>
      </c>
      <c r="L4533" t="s">
        <v>513</v>
      </c>
      <c r="M4533">
        <v>7</v>
      </c>
    </row>
    <row r="4534" spans="1:13" x14ac:dyDescent="0.25">
      <c r="A4534" t="s">
        <v>538</v>
      </c>
      <c r="B4534" t="s">
        <v>523</v>
      </c>
      <c r="C4534" t="s">
        <v>527</v>
      </c>
      <c r="D4534" s="5" t="s">
        <v>559</v>
      </c>
      <c r="E4534" t="s">
        <v>513</v>
      </c>
      <c r="F4534">
        <v>2</v>
      </c>
      <c r="H4534" t="s">
        <v>551</v>
      </c>
      <c r="I4534" t="s">
        <v>510</v>
      </c>
      <c r="J4534" t="s">
        <v>517</v>
      </c>
      <c r="K4534" s="5" t="s">
        <v>559</v>
      </c>
      <c r="L4534" t="s">
        <v>514</v>
      </c>
      <c r="M4534">
        <v>17</v>
      </c>
    </row>
    <row r="4535" spans="1:13" x14ac:dyDescent="0.25">
      <c r="A4535" t="s">
        <v>538</v>
      </c>
      <c r="B4535" t="s">
        <v>523</v>
      </c>
      <c r="C4535" t="s">
        <v>527</v>
      </c>
      <c r="D4535" s="5" t="s">
        <v>559</v>
      </c>
      <c r="E4535" t="s">
        <v>514</v>
      </c>
      <c r="F4535">
        <v>9</v>
      </c>
      <c r="H4535" t="s">
        <v>551</v>
      </c>
      <c r="I4535" t="s">
        <v>510</v>
      </c>
      <c r="J4535" t="s">
        <v>518</v>
      </c>
      <c r="K4535" s="5" t="s">
        <v>559</v>
      </c>
      <c r="L4535" t="s">
        <v>513</v>
      </c>
      <c r="M4535">
        <v>5</v>
      </c>
    </row>
    <row r="4536" spans="1:13" x14ac:dyDescent="0.25">
      <c r="A4536" t="s">
        <v>538</v>
      </c>
      <c r="B4536" t="s">
        <v>523</v>
      </c>
      <c r="C4536" t="s">
        <v>517</v>
      </c>
      <c r="D4536" s="5" t="s">
        <v>559</v>
      </c>
      <c r="E4536" t="s">
        <v>513</v>
      </c>
      <c r="F4536">
        <v>1</v>
      </c>
      <c r="H4536" t="s">
        <v>551</v>
      </c>
      <c r="I4536" t="s">
        <v>510</v>
      </c>
      <c r="J4536" t="s">
        <v>518</v>
      </c>
      <c r="K4536" s="5" t="s">
        <v>559</v>
      </c>
      <c r="L4536" t="s">
        <v>514</v>
      </c>
      <c r="M4536">
        <v>15</v>
      </c>
    </row>
    <row r="4537" spans="1:13" x14ac:dyDescent="0.25">
      <c r="A4537" t="s">
        <v>538</v>
      </c>
      <c r="B4537" t="s">
        <v>523</v>
      </c>
      <c r="C4537" t="s">
        <v>517</v>
      </c>
      <c r="D4537" s="5" t="s">
        <v>559</v>
      </c>
      <c r="E4537" t="s">
        <v>514</v>
      </c>
      <c r="F4537">
        <v>3</v>
      </c>
      <c r="H4537" t="s">
        <v>551</v>
      </c>
      <c r="I4537" t="s">
        <v>510</v>
      </c>
      <c r="J4537" t="s">
        <v>519</v>
      </c>
      <c r="K4537" s="5" t="s">
        <v>559</v>
      </c>
      <c r="L4537" t="s">
        <v>513</v>
      </c>
      <c r="M4537">
        <v>1</v>
      </c>
    </row>
    <row r="4538" spans="1:13" x14ac:dyDescent="0.25">
      <c r="A4538" t="s">
        <v>538</v>
      </c>
      <c r="B4538" t="s">
        <v>523</v>
      </c>
      <c r="C4538" t="s">
        <v>518</v>
      </c>
      <c r="D4538" s="5" t="s">
        <v>559</v>
      </c>
      <c r="E4538" t="s">
        <v>513</v>
      </c>
      <c r="F4538">
        <v>10</v>
      </c>
      <c r="H4538" t="s">
        <v>551</v>
      </c>
      <c r="I4538" t="s">
        <v>510</v>
      </c>
      <c r="J4538" t="s">
        <v>519</v>
      </c>
      <c r="K4538" s="5" t="s">
        <v>559</v>
      </c>
      <c r="L4538" t="s">
        <v>514</v>
      </c>
      <c r="M4538">
        <v>28</v>
      </c>
    </row>
    <row r="4539" spans="1:13" x14ac:dyDescent="0.25">
      <c r="A4539" t="s">
        <v>538</v>
      </c>
      <c r="B4539" t="s">
        <v>523</v>
      </c>
      <c r="C4539" t="s">
        <v>518</v>
      </c>
      <c r="D4539" s="5" t="s">
        <v>559</v>
      </c>
      <c r="E4539" t="s">
        <v>514</v>
      </c>
      <c r="F4539">
        <v>23</v>
      </c>
      <c r="H4539" t="s">
        <v>551</v>
      </c>
      <c r="I4539" t="s">
        <v>520</v>
      </c>
      <c r="J4539" t="s">
        <v>511</v>
      </c>
      <c r="K4539" s="5" t="s">
        <v>559</v>
      </c>
      <c r="L4539" t="s">
        <v>513</v>
      </c>
      <c r="M4539">
        <v>7</v>
      </c>
    </row>
    <row r="4540" spans="1:13" x14ac:dyDescent="0.25">
      <c r="A4540" t="s">
        <v>538</v>
      </c>
      <c r="B4540" t="s">
        <v>523</v>
      </c>
      <c r="C4540" t="s">
        <v>519</v>
      </c>
      <c r="D4540" s="5" t="s">
        <v>559</v>
      </c>
      <c r="E4540" t="s">
        <v>514</v>
      </c>
      <c r="F4540">
        <v>3</v>
      </c>
      <c r="H4540" t="s">
        <v>551</v>
      </c>
      <c r="I4540" t="s">
        <v>520</v>
      </c>
      <c r="J4540" t="s">
        <v>511</v>
      </c>
      <c r="K4540" s="5" t="s">
        <v>559</v>
      </c>
      <c r="L4540" t="s">
        <v>514</v>
      </c>
      <c r="M4540">
        <v>16</v>
      </c>
    </row>
    <row r="4541" spans="1:13" x14ac:dyDescent="0.25">
      <c r="A4541" t="s">
        <v>538</v>
      </c>
      <c r="B4541" t="s">
        <v>524</v>
      </c>
      <c r="C4541" t="s">
        <v>511</v>
      </c>
      <c r="D4541" s="5" t="s">
        <v>559</v>
      </c>
      <c r="E4541" t="s">
        <v>513</v>
      </c>
      <c r="F4541">
        <v>4</v>
      </c>
      <c r="H4541" t="s">
        <v>551</v>
      </c>
      <c r="I4541" t="s">
        <v>520</v>
      </c>
      <c r="J4541" t="s">
        <v>515</v>
      </c>
      <c r="K4541" s="5" t="s">
        <v>559</v>
      </c>
      <c r="L4541" t="s">
        <v>513</v>
      </c>
      <c r="M4541">
        <v>469</v>
      </c>
    </row>
    <row r="4542" spans="1:13" x14ac:dyDescent="0.25">
      <c r="A4542" t="s">
        <v>538</v>
      </c>
      <c r="B4542" t="s">
        <v>524</v>
      </c>
      <c r="C4542" t="s">
        <v>511</v>
      </c>
      <c r="D4542" s="5" t="s">
        <v>559</v>
      </c>
      <c r="E4542" t="s">
        <v>514</v>
      </c>
      <c r="F4542">
        <v>5</v>
      </c>
      <c r="H4542" t="s">
        <v>551</v>
      </c>
      <c r="I4542" t="s">
        <v>520</v>
      </c>
      <c r="J4542" t="s">
        <v>515</v>
      </c>
      <c r="K4542" s="5" t="s">
        <v>559</v>
      </c>
      <c r="L4542" t="s">
        <v>514</v>
      </c>
      <c r="M4542">
        <v>664</v>
      </c>
    </row>
    <row r="4543" spans="1:13" x14ac:dyDescent="0.25">
      <c r="A4543" t="s">
        <v>538</v>
      </c>
      <c r="B4543" t="s">
        <v>524</v>
      </c>
      <c r="C4543" t="s">
        <v>515</v>
      </c>
      <c r="D4543" s="5" t="s">
        <v>559</v>
      </c>
      <c r="E4543" t="s">
        <v>513</v>
      </c>
      <c r="F4543">
        <v>394</v>
      </c>
      <c r="H4543" t="s">
        <v>551</v>
      </c>
      <c r="I4543" t="s">
        <v>520</v>
      </c>
      <c r="J4543" t="s">
        <v>527</v>
      </c>
      <c r="K4543" s="5" t="s">
        <v>559</v>
      </c>
      <c r="L4543" t="s">
        <v>513</v>
      </c>
      <c r="M4543">
        <v>1</v>
      </c>
    </row>
    <row r="4544" spans="1:13" x14ac:dyDescent="0.25">
      <c r="A4544" t="s">
        <v>538</v>
      </c>
      <c r="B4544" t="s">
        <v>524</v>
      </c>
      <c r="C4544" t="s">
        <v>515</v>
      </c>
      <c r="D4544" s="5" t="s">
        <v>559</v>
      </c>
      <c r="E4544" t="s">
        <v>514</v>
      </c>
      <c r="F4544">
        <v>433</v>
      </c>
      <c r="H4544" t="s">
        <v>551</v>
      </c>
      <c r="I4544" t="s">
        <v>520</v>
      </c>
      <c r="J4544" t="s">
        <v>527</v>
      </c>
      <c r="K4544" s="5" t="s">
        <v>559</v>
      </c>
      <c r="L4544" t="s">
        <v>514</v>
      </c>
      <c r="M4544">
        <v>2</v>
      </c>
    </row>
    <row r="4545" spans="1:13" x14ac:dyDescent="0.25">
      <c r="A4545" t="s">
        <v>538</v>
      </c>
      <c r="B4545" t="s">
        <v>524</v>
      </c>
      <c r="C4545" t="s">
        <v>527</v>
      </c>
      <c r="D4545" s="5" t="s">
        <v>559</v>
      </c>
      <c r="E4545" t="s">
        <v>513</v>
      </c>
      <c r="F4545">
        <v>13</v>
      </c>
      <c r="H4545" t="s">
        <v>551</v>
      </c>
      <c r="I4545" t="s">
        <v>520</v>
      </c>
      <c r="J4545" t="s">
        <v>517</v>
      </c>
      <c r="K4545" s="5" t="s">
        <v>559</v>
      </c>
      <c r="L4545" t="s">
        <v>514</v>
      </c>
      <c r="M4545">
        <v>1</v>
      </c>
    </row>
    <row r="4546" spans="1:13" x14ac:dyDescent="0.25">
      <c r="A4546" t="s">
        <v>538</v>
      </c>
      <c r="B4546" t="s">
        <v>524</v>
      </c>
      <c r="C4546" t="s">
        <v>527</v>
      </c>
      <c r="D4546" s="5" t="s">
        <v>559</v>
      </c>
      <c r="E4546" t="s">
        <v>514</v>
      </c>
      <c r="F4546">
        <v>10</v>
      </c>
      <c r="H4546" t="s">
        <v>551</v>
      </c>
      <c r="I4546" t="s">
        <v>520</v>
      </c>
      <c r="J4546" t="s">
        <v>518</v>
      </c>
      <c r="K4546" s="5" t="s">
        <v>559</v>
      </c>
      <c r="L4546" t="s">
        <v>513</v>
      </c>
      <c r="M4546">
        <v>7</v>
      </c>
    </row>
    <row r="4547" spans="1:13" x14ac:dyDescent="0.25">
      <c r="A4547" t="s">
        <v>538</v>
      </c>
      <c r="B4547" t="s">
        <v>524</v>
      </c>
      <c r="C4547" t="s">
        <v>517</v>
      </c>
      <c r="D4547" s="5" t="s">
        <v>559</v>
      </c>
      <c r="E4547" t="s">
        <v>513</v>
      </c>
      <c r="F4547">
        <v>4</v>
      </c>
      <c r="H4547" t="s">
        <v>551</v>
      </c>
      <c r="I4547" t="s">
        <v>520</v>
      </c>
      <c r="J4547" t="s">
        <v>518</v>
      </c>
      <c r="K4547" s="5" t="s">
        <v>559</v>
      </c>
      <c r="L4547" t="s">
        <v>514</v>
      </c>
      <c r="M4547">
        <v>10</v>
      </c>
    </row>
    <row r="4548" spans="1:13" x14ac:dyDescent="0.25">
      <c r="A4548" t="s">
        <v>538</v>
      </c>
      <c r="B4548" t="s">
        <v>524</v>
      </c>
      <c r="C4548" t="s">
        <v>517</v>
      </c>
      <c r="D4548" s="5" t="s">
        <v>559</v>
      </c>
      <c r="E4548" t="s">
        <v>514</v>
      </c>
      <c r="F4548">
        <v>1</v>
      </c>
      <c r="H4548" t="s">
        <v>551</v>
      </c>
      <c r="I4548" t="s">
        <v>520</v>
      </c>
      <c r="J4548" t="s">
        <v>519</v>
      </c>
      <c r="K4548" s="5" t="s">
        <v>559</v>
      </c>
      <c r="L4548" t="s">
        <v>513</v>
      </c>
      <c r="M4548">
        <v>1</v>
      </c>
    </row>
    <row r="4549" spans="1:13" x14ac:dyDescent="0.25">
      <c r="A4549" t="s">
        <v>538</v>
      </c>
      <c r="B4549" t="s">
        <v>524</v>
      </c>
      <c r="C4549" t="s">
        <v>518</v>
      </c>
      <c r="D4549" s="5" t="s">
        <v>559</v>
      </c>
      <c r="E4549" t="s">
        <v>513</v>
      </c>
      <c r="F4549">
        <v>25</v>
      </c>
      <c r="H4549" t="s">
        <v>551</v>
      </c>
      <c r="I4549" t="s">
        <v>520</v>
      </c>
      <c r="J4549" t="s">
        <v>519</v>
      </c>
      <c r="K4549" s="5" t="s">
        <v>559</v>
      </c>
      <c r="L4549" t="s">
        <v>514</v>
      </c>
      <c r="M4549">
        <v>1</v>
      </c>
    </row>
    <row r="4550" spans="1:13" x14ac:dyDescent="0.25">
      <c r="A4550" t="s">
        <v>538</v>
      </c>
      <c r="B4550" t="s">
        <v>524</v>
      </c>
      <c r="C4550" t="s">
        <v>518</v>
      </c>
      <c r="D4550" s="5" t="s">
        <v>559</v>
      </c>
      <c r="E4550" t="s">
        <v>514</v>
      </c>
      <c r="F4550">
        <v>20</v>
      </c>
      <c r="H4550" t="s">
        <v>551</v>
      </c>
      <c r="I4550" t="s">
        <v>521</v>
      </c>
      <c r="J4550" t="s">
        <v>511</v>
      </c>
      <c r="K4550" s="5" t="s">
        <v>559</v>
      </c>
      <c r="L4550" t="s">
        <v>513</v>
      </c>
      <c r="M4550">
        <v>2</v>
      </c>
    </row>
    <row r="4551" spans="1:13" x14ac:dyDescent="0.25">
      <c r="A4551" t="s">
        <v>538</v>
      </c>
      <c r="B4551" t="s">
        <v>525</v>
      </c>
      <c r="C4551" t="s">
        <v>511</v>
      </c>
      <c r="D4551" s="5" t="s">
        <v>559</v>
      </c>
      <c r="E4551" t="s">
        <v>513</v>
      </c>
      <c r="F4551">
        <v>1</v>
      </c>
      <c r="H4551" t="s">
        <v>551</v>
      </c>
      <c r="I4551" t="s">
        <v>521</v>
      </c>
      <c r="J4551" t="s">
        <v>511</v>
      </c>
      <c r="K4551" s="5" t="s">
        <v>559</v>
      </c>
      <c r="L4551" t="s">
        <v>514</v>
      </c>
      <c r="M4551">
        <v>2</v>
      </c>
    </row>
    <row r="4552" spans="1:13" x14ac:dyDescent="0.25">
      <c r="A4552" t="s">
        <v>538</v>
      </c>
      <c r="B4552" t="s">
        <v>525</v>
      </c>
      <c r="C4552" t="s">
        <v>511</v>
      </c>
      <c r="D4552" s="5" t="s">
        <v>559</v>
      </c>
      <c r="E4552" t="s">
        <v>514</v>
      </c>
      <c r="F4552">
        <v>2</v>
      </c>
      <c r="H4552" t="s">
        <v>551</v>
      </c>
      <c r="I4552" t="s">
        <v>521</v>
      </c>
      <c r="J4552" t="s">
        <v>515</v>
      </c>
      <c r="K4552" s="5" t="s">
        <v>559</v>
      </c>
      <c r="L4552" t="s">
        <v>514</v>
      </c>
      <c r="M4552">
        <v>2</v>
      </c>
    </row>
    <row r="4553" spans="1:13" x14ac:dyDescent="0.25">
      <c r="A4553" t="s">
        <v>538</v>
      </c>
      <c r="B4553" t="s">
        <v>525</v>
      </c>
      <c r="C4553" t="s">
        <v>515</v>
      </c>
      <c r="D4553" s="5" t="s">
        <v>559</v>
      </c>
      <c r="E4553" t="s">
        <v>513</v>
      </c>
      <c r="F4553">
        <v>13</v>
      </c>
      <c r="H4553" t="s">
        <v>551</v>
      </c>
      <c r="I4553" t="s">
        <v>521</v>
      </c>
      <c r="J4553" t="s">
        <v>517</v>
      </c>
      <c r="K4553" s="5" t="s">
        <v>559</v>
      </c>
      <c r="L4553" t="s">
        <v>514</v>
      </c>
      <c r="M4553">
        <v>1</v>
      </c>
    </row>
    <row r="4554" spans="1:13" x14ac:dyDescent="0.25">
      <c r="A4554" t="s">
        <v>538</v>
      </c>
      <c r="B4554" t="s">
        <v>525</v>
      </c>
      <c r="C4554" t="s">
        <v>515</v>
      </c>
      <c r="D4554" s="5" t="s">
        <v>559</v>
      </c>
      <c r="E4554" t="s">
        <v>514</v>
      </c>
      <c r="F4554">
        <v>21</v>
      </c>
      <c r="H4554" t="s">
        <v>551</v>
      </c>
      <c r="I4554" t="s">
        <v>521</v>
      </c>
      <c r="J4554" t="s">
        <v>519</v>
      </c>
      <c r="K4554" s="5" t="s">
        <v>559</v>
      </c>
      <c r="L4554" t="s">
        <v>514</v>
      </c>
      <c r="M4554">
        <v>1</v>
      </c>
    </row>
    <row r="4555" spans="1:13" x14ac:dyDescent="0.25">
      <c r="A4555" t="s">
        <v>538</v>
      </c>
      <c r="B4555" t="s">
        <v>525</v>
      </c>
      <c r="C4555" t="s">
        <v>517</v>
      </c>
      <c r="D4555" s="5" t="s">
        <v>559</v>
      </c>
      <c r="E4555" t="s">
        <v>514</v>
      </c>
      <c r="F4555">
        <v>1</v>
      </c>
      <c r="H4555" t="s">
        <v>551</v>
      </c>
      <c r="I4555" t="s">
        <v>522</v>
      </c>
      <c r="J4555" t="s">
        <v>511</v>
      </c>
      <c r="K4555" s="5" t="s">
        <v>559</v>
      </c>
      <c r="L4555" t="s">
        <v>513</v>
      </c>
      <c r="M4555">
        <v>2</v>
      </c>
    </row>
    <row r="4556" spans="1:13" x14ac:dyDescent="0.25">
      <c r="A4556" t="s">
        <v>538</v>
      </c>
      <c r="B4556" t="s">
        <v>525</v>
      </c>
      <c r="C4556" t="s">
        <v>518</v>
      </c>
      <c r="D4556" s="5" t="s">
        <v>559</v>
      </c>
      <c r="E4556" t="s">
        <v>513</v>
      </c>
      <c r="F4556">
        <v>3</v>
      </c>
      <c r="H4556" t="s">
        <v>551</v>
      </c>
      <c r="I4556" t="s">
        <v>522</v>
      </c>
      <c r="J4556" t="s">
        <v>511</v>
      </c>
      <c r="K4556" s="5" t="s">
        <v>559</v>
      </c>
      <c r="L4556" t="s">
        <v>514</v>
      </c>
      <c r="M4556">
        <v>3</v>
      </c>
    </row>
    <row r="4557" spans="1:13" x14ac:dyDescent="0.25">
      <c r="A4557" t="s">
        <v>538</v>
      </c>
      <c r="B4557" t="s">
        <v>525</v>
      </c>
      <c r="C4557" t="s">
        <v>518</v>
      </c>
      <c r="D4557" s="5" t="s">
        <v>559</v>
      </c>
      <c r="E4557" t="s">
        <v>514</v>
      </c>
      <c r="F4557">
        <v>7</v>
      </c>
      <c r="H4557" t="s">
        <v>551</v>
      </c>
      <c r="I4557" t="s">
        <v>522</v>
      </c>
      <c r="J4557" t="s">
        <v>515</v>
      </c>
      <c r="K4557" s="5" t="s">
        <v>559</v>
      </c>
      <c r="L4557" t="s">
        <v>513</v>
      </c>
      <c r="M4557">
        <v>37</v>
      </c>
    </row>
    <row r="4558" spans="1:13" x14ac:dyDescent="0.25">
      <c r="A4558" t="s">
        <v>539</v>
      </c>
      <c r="B4558" t="s">
        <v>510</v>
      </c>
      <c r="C4558" t="s">
        <v>511</v>
      </c>
      <c r="D4558" s="5" t="s">
        <v>559</v>
      </c>
      <c r="E4558" t="s">
        <v>513</v>
      </c>
      <c r="F4558">
        <v>43</v>
      </c>
      <c r="H4558" t="s">
        <v>551</v>
      </c>
      <c r="I4558" t="s">
        <v>522</v>
      </c>
      <c r="J4558" t="s">
        <v>515</v>
      </c>
      <c r="K4558" s="5" t="s">
        <v>559</v>
      </c>
      <c r="L4558" t="s">
        <v>514</v>
      </c>
      <c r="M4558">
        <v>44</v>
      </c>
    </row>
    <row r="4559" spans="1:13" x14ac:dyDescent="0.25">
      <c r="A4559" t="s">
        <v>539</v>
      </c>
      <c r="B4559" t="s">
        <v>510</v>
      </c>
      <c r="C4559" t="s">
        <v>511</v>
      </c>
      <c r="D4559" s="5" t="s">
        <v>559</v>
      </c>
      <c r="E4559" t="s">
        <v>514</v>
      </c>
      <c r="F4559">
        <v>130</v>
      </c>
      <c r="H4559" t="s">
        <v>551</v>
      </c>
      <c r="I4559" t="s">
        <v>522</v>
      </c>
      <c r="J4559" t="s">
        <v>518</v>
      </c>
      <c r="K4559" s="5" t="s">
        <v>559</v>
      </c>
      <c r="L4559" t="s">
        <v>513</v>
      </c>
      <c r="M4559">
        <v>1</v>
      </c>
    </row>
    <row r="4560" spans="1:13" x14ac:dyDescent="0.25">
      <c r="A4560" t="s">
        <v>539</v>
      </c>
      <c r="B4560" t="s">
        <v>510</v>
      </c>
      <c r="C4560" t="s">
        <v>515</v>
      </c>
      <c r="D4560" s="5" t="s">
        <v>559</v>
      </c>
      <c r="E4560" t="s">
        <v>513</v>
      </c>
      <c r="F4560">
        <v>160</v>
      </c>
      <c r="H4560" t="s">
        <v>551</v>
      </c>
      <c r="I4560" t="s">
        <v>522</v>
      </c>
      <c r="J4560" t="s">
        <v>518</v>
      </c>
      <c r="K4560" s="5" t="s">
        <v>559</v>
      </c>
      <c r="L4560" t="s">
        <v>514</v>
      </c>
      <c r="M4560">
        <v>3</v>
      </c>
    </row>
    <row r="4561" spans="1:13" x14ac:dyDescent="0.25">
      <c r="A4561" t="s">
        <v>539</v>
      </c>
      <c r="B4561" t="s">
        <v>510</v>
      </c>
      <c r="C4561" t="s">
        <v>515</v>
      </c>
      <c r="D4561" s="5" t="s">
        <v>559</v>
      </c>
      <c r="E4561" t="s">
        <v>514</v>
      </c>
      <c r="F4561">
        <v>185</v>
      </c>
      <c r="H4561" t="s">
        <v>551</v>
      </c>
      <c r="I4561" t="s">
        <v>522</v>
      </c>
      <c r="J4561" t="s">
        <v>519</v>
      </c>
      <c r="K4561" s="5" t="s">
        <v>559</v>
      </c>
      <c r="L4561" t="s">
        <v>514</v>
      </c>
      <c r="M4561">
        <v>1</v>
      </c>
    </row>
    <row r="4562" spans="1:13" x14ac:dyDescent="0.25">
      <c r="A4562" t="s">
        <v>539</v>
      </c>
      <c r="B4562" t="s">
        <v>510</v>
      </c>
      <c r="C4562" t="s">
        <v>527</v>
      </c>
      <c r="D4562" s="5" t="s">
        <v>559</v>
      </c>
      <c r="E4562" t="s">
        <v>514</v>
      </c>
      <c r="F4562">
        <v>1</v>
      </c>
      <c r="H4562" t="s">
        <v>551</v>
      </c>
      <c r="I4562" t="s">
        <v>523</v>
      </c>
      <c r="J4562" t="s">
        <v>511</v>
      </c>
      <c r="K4562" s="5" t="s">
        <v>559</v>
      </c>
      <c r="L4562" t="s">
        <v>514</v>
      </c>
      <c r="M4562">
        <v>1</v>
      </c>
    </row>
    <row r="4563" spans="1:13" x14ac:dyDescent="0.25">
      <c r="A4563" t="s">
        <v>539</v>
      </c>
      <c r="B4563" t="s">
        <v>510</v>
      </c>
      <c r="C4563" t="s">
        <v>517</v>
      </c>
      <c r="D4563" s="5" t="s">
        <v>559</v>
      </c>
      <c r="E4563" t="s">
        <v>513</v>
      </c>
      <c r="F4563">
        <v>4</v>
      </c>
      <c r="H4563" t="s">
        <v>551</v>
      </c>
      <c r="I4563" t="s">
        <v>523</v>
      </c>
      <c r="J4563" t="s">
        <v>515</v>
      </c>
      <c r="K4563" s="5" t="s">
        <v>559</v>
      </c>
      <c r="L4563" t="s">
        <v>513</v>
      </c>
      <c r="M4563">
        <v>39</v>
      </c>
    </row>
    <row r="4564" spans="1:13" x14ac:dyDescent="0.25">
      <c r="A4564" t="s">
        <v>539</v>
      </c>
      <c r="B4564" t="s">
        <v>510</v>
      </c>
      <c r="C4564" t="s">
        <v>517</v>
      </c>
      <c r="D4564" s="5" t="s">
        <v>559</v>
      </c>
      <c r="E4564" t="s">
        <v>514</v>
      </c>
      <c r="F4564">
        <v>32</v>
      </c>
      <c r="H4564" t="s">
        <v>551</v>
      </c>
      <c r="I4564" t="s">
        <v>523</v>
      </c>
      <c r="J4564" t="s">
        <v>515</v>
      </c>
      <c r="K4564" s="5" t="s">
        <v>559</v>
      </c>
      <c r="L4564" t="s">
        <v>514</v>
      </c>
      <c r="M4564">
        <v>63</v>
      </c>
    </row>
    <row r="4565" spans="1:13" x14ac:dyDescent="0.25">
      <c r="A4565" t="s">
        <v>539</v>
      </c>
      <c r="B4565" t="s">
        <v>510</v>
      </c>
      <c r="C4565" t="s">
        <v>518</v>
      </c>
      <c r="D4565" s="5" t="s">
        <v>559</v>
      </c>
      <c r="E4565" t="s">
        <v>514</v>
      </c>
      <c r="F4565">
        <v>1</v>
      </c>
      <c r="H4565" t="s">
        <v>551</v>
      </c>
      <c r="I4565" t="s">
        <v>523</v>
      </c>
      <c r="J4565" t="s">
        <v>518</v>
      </c>
      <c r="K4565" s="5" t="s">
        <v>559</v>
      </c>
      <c r="L4565" t="s">
        <v>513</v>
      </c>
      <c r="M4565">
        <v>1</v>
      </c>
    </row>
    <row r="4566" spans="1:13" x14ac:dyDescent="0.25">
      <c r="A4566" t="s">
        <v>539</v>
      </c>
      <c r="B4566" t="s">
        <v>510</v>
      </c>
      <c r="C4566" t="s">
        <v>530</v>
      </c>
      <c r="D4566" s="5" t="s">
        <v>559</v>
      </c>
      <c r="E4566" t="s">
        <v>513</v>
      </c>
      <c r="F4566">
        <v>3</v>
      </c>
      <c r="H4566" t="s">
        <v>551</v>
      </c>
      <c r="I4566" t="s">
        <v>523</v>
      </c>
      <c r="J4566" t="s">
        <v>519</v>
      </c>
      <c r="K4566" s="5" t="s">
        <v>559</v>
      </c>
      <c r="L4566" t="s">
        <v>514</v>
      </c>
      <c r="M4566">
        <v>1</v>
      </c>
    </row>
    <row r="4567" spans="1:13" x14ac:dyDescent="0.25">
      <c r="A4567" t="s">
        <v>539</v>
      </c>
      <c r="B4567" t="s">
        <v>510</v>
      </c>
      <c r="C4567" t="s">
        <v>530</v>
      </c>
      <c r="D4567" s="5" t="s">
        <v>559</v>
      </c>
      <c r="E4567" t="s">
        <v>514</v>
      </c>
      <c r="F4567">
        <v>2</v>
      </c>
      <c r="H4567" t="s">
        <v>551</v>
      </c>
      <c r="I4567" t="s">
        <v>524</v>
      </c>
      <c r="J4567" t="s">
        <v>511</v>
      </c>
      <c r="K4567" s="5" t="s">
        <v>559</v>
      </c>
      <c r="L4567" t="s">
        <v>513</v>
      </c>
      <c r="M4567">
        <v>2</v>
      </c>
    </row>
    <row r="4568" spans="1:13" x14ac:dyDescent="0.25">
      <c r="A4568" t="s">
        <v>539</v>
      </c>
      <c r="B4568" t="s">
        <v>510</v>
      </c>
      <c r="C4568" t="s">
        <v>519</v>
      </c>
      <c r="D4568" s="5" t="s">
        <v>559</v>
      </c>
      <c r="E4568" t="s">
        <v>513</v>
      </c>
      <c r="F4568">
        <v>6</v>
      </c>
      <c r="H4568" t="s">
        <v>551</v>
      </c>
      <c r="I4568" t="s">
        <v>524</v>
      </c>
      <c r="J4568" t="s">
        <v>511</v>
      </c>
      <c r="K4568" s="5" t="s">
        <v>559</v>
      </c>
      <c r="L4568" t="s">
        <v>514</v>
      </c>
      <c r="M4568">
        <v>1</v>
      </c>
    </row>
    <row r="4569" spans="1:13" x14ac:dyDescent="0.25">
      <c r="A4569" t="s">
        <v>539</v>
      </c>
      <c r="B4569" t="s">
        <v>510</v>
      </c>
      <c r="C4569" t="s">
        <v>519</v>
      </c>
      <c r="D4569" s="5" t="s">
        <v>559</v>
      </c>
      <c r="E4569" t="s">
        <v>514</v>
      </c>
      <c r="F4569">
        <v>33</v>
      </c>
      <c r="H4569" t="s">
        <v>551</v>
      </c>
      <c r="I4569" t="s">
        <v>524</v>
      </c>
      <c r="J4569" t="s">
        <v>515</v>
      </c>
      <c r="K4569" s="5" t="s">
        <v>559</v>
      </c>
      <c r="L4569" t="s">
        <v>513</v>
      </c>
      <c r="M4569">
        <v>68</v>
      </c>
    </row>
    <row r="4570" spans="1:13" x14ac:dyDescent="0.25">
      <c r="A4570" t="s">
        <v>539</v>
      </c>
      <c r="B4570" t="s">
        <v>520</v>
      </c>
      <c r="C4570" t="s">
        <v>511</v>
      </c>
      <c r="D4570" s="5" t="s">
        <v>559</v>
      </c>
      <c r="E4570" t="s">
        <v>513</v>
      </c>
      <c r="F4570">
        <v>1</v>
      </c>
      <c r="H4570" t="s">
        <v>551</v>
      </c>
      <c r="I4570" t="s">
        <v>524</v>
      </c>
      <c r="J4570" t="s">
        <v>515</v>
      </c>
      <c r="K4570" s="5" t="s">
        <v>559</v>
      </c>
      <c r="L4570" t="s">
        <v>514</v>
      </c>
      <c r="M4570">
        <v>81</v>
      </c>
    </row>
    <row r="4571" spans="1:13" x14ac:dyDescent="0.25">
      <c r="A4571" t="s">
        <v>539</v>
      </c>
      <c r="B4571" t="s">
        <v>520</v>
      </c>
      <c r="C4571" t="s">
        <v>511</v>
      </c>
      <c r="D4571" s="5" t="s">
        <v>559</v>
      </c>
      <c r="E4571" t="s">
        <v>514</v>
      </c>
      <c r="F4571">
        <v>2</v>
      </c>
      <c r="H4571" t="s">
        <v>551</v>
      </c>
      <c r="I4571" t="s">
        <v>524</v>
      </c>
      <c r="J4571" t="s">
        <v>527</v>
      </c>
      <c r="K4571" s="5" t="s">
        <v>559</v>
      </c>
      <c r="L4571" t="s">
        <v>514</v>
      </c>
      <c r="M4571">
        <v>1</v>
      </c>
    </row>
    <row r="4572" spans="1:13" x14ac:dyDescent="0.25">
      <c r="A4572" t="s">
        <v>539</v>
      </c>
      <c r="B4572" t="s">
        <v>520</v>
      </c>
      <c r="C4572" t="s">
        <v>515</v>
      </c>
      <c r="D4572" s="5" t="s">
        <v>559</v>
      </c>
      <c r="E4572" t="s">
        <v>513</v>
      </c>
      <c r="F4572">
        <v>65</v>
      </c>
      <c r="H4572" t="s">
        <v>551</v>
      </c>
      <c r="I4572" t="s">
        <v>525</v>
      </c>
      <c r="J4572" t="s">
        <v>515</v>
      </c>
      <c r="K4572" s="5" t="s">
        <v>559</v>
      </c>
      <c r="L4572" t="s">
        <v>513</v>
      </c>
      <c r="M4572">
        <v>4</v>
      </c>
    </row>
    <row r="4573" spans="1:13" x14ac:dyDescent="0.25">
      <c r="A4573" t="s">
        <v>539</v>
      </c>
      <c r="B4573" t="s">
        <v>520</v>
      </c>
      <c r="C4573" t="s">
        <v>515</v>
      </c>
      <c r="D4573" s="5" t="s">
        <v>559</v>
      </c>
      <c r="E4573" t="s">
        <v>514</v>
      </c>
      <c r="F4573">
        <v>81</v>
      </c>
      <c r="H4573" t="s">
        <v>551</v>
      </c>
      <c r="I4573" t="s">
        <v>525</v>
      </c>
      <c r="J4573" t="s">
        <v>515</v>
      </c>
      <c r="K4573" s="5" t="s">
        <v>559</v>
      </c>
      <c r="L4573" t="s">
        <v>514</v>
      </c>
      <c r="M4573">
        <v>3</v>
      </c>
    </row>
    <row r="4574" spans="1:13" x14ac:dyDescent="0.25">
      <c r="A4574" t="s">
        <v>539</v>
      </c>
      <c r="B4574" t="s">
        <v>520</v>
      </c>
      <c r="C4574" t="s">
        <v>517</v>
      </c>
      <c r="D4574" s="5" t="s">
        <v>559</v>
      </c>
      <c r="E4574" t="s">
        <v>514</v>
      </c>
      <c r="F4574">
        <v>1</v>
      </c>
      <c r="H4574" t="s">
        <v>552</v>
      </c>
      <c r="I4574" t="s">
        <v>510</v>
      </c>
      <c r="J4574" t="s">
        <v>511</v>
      </c>
      <c r="K4574" s="5" t="s">
        <v>559</v>
      </c>
      <c r="L4574" t="s">
        <v>513</v>
      </c>
      <c r="M4574">
        <v>13</v>
      </c>
    </row>
    <row r="4575" spans="1:13" x14ac:dyDescent="0.25">
      <c r="A4575" t="s">
        <v>539</v>
      </c>
      <c r="B4575" t="s">
        <v>520</v>
      </c>
      <c r="C4575" t="s">
        <v>519</v>
      </c>
      <c r="D4575" s="5" t="s">
        <v>559</v>
      </c>
      <c r="E4575" t="s">
        <v>513</v>
      </c>
      <c r="F4575">
        <v>1</v>
      </c>
      <c r="H4575" t="s">
        <v>552</v>
      </c>
      <c r="I4575" t="s">
        <v>510</v>
      </c>
      <c r="J4575" t="s">
        <v>511</v>
      </c>
      <c r="K4575" s="5" t="s">
        <v>559</v>
      </c>
      <c r="L4575" t="s">
        <v>514</v>
      </c>
      <c r="M4575">
        <v>27</v>
      </c>
    </row>
    <row r="4576" spans="1:13" x14ac:dyDescent="0.25">
      <c r="A4576" t="s">
        <v>539</v>
      </c>
      <c r="B4576" t="s">
        <v>521</v>
      </c>
      <c r="C4576" t="s">
        <v>511</v>
      </c>
      <c r="D4576" s="5" t="s">
        <v>559</v>
      </c>
      <c r="E4576" t="s">
        <v>513</v>
      </c>
      <c r="F4576">
        <v>2</v>
      </c>
      <c r="H4576" t="s">
        <v>552</v>
      </c>
      <c r="I4576" t="s">
        <v>510</v>
      </c>
      <c r="J4576" t="s">
        <v>515</v>
      </c>
      <c r="K4576" s="5" t="s">
        <v>559</v>
      </c>
      <c r="L4576" t="s">
        <v>513</v>
      </c>
      <c r="M4576">
        <v>76</v>
      </c>
    </row>
    <row r="4577" spans="1:13" x14ac:dyDescent="0.25">
      <c r="A4577" t="s">
        <v>539</v>
      </c>
      <c r="B4577" t="s">
        <v>521</v>
      </c>
      <c r="C4577" t="s">
        <v>515</v>
      </c>
      <c r="D4577" s="5" t="s">
        <v>559</v>
      </c>
      <c r="E4577" t="s">
        <v>514</v>
      </c>
      <c r="F4577">
        <v>1</v>
      </c>
      <c r="H4577" t="s">
        <v>552</v>
      </c>
      <c r="I4577" t="s">
        <v>510</v>
      </c>
      <c r="J4577" t="s">
        <v>515</v>
      </c>
      <c r="K4577" s="5" t="s">
        <v>559</v>
      </c>
      <c r="L4577" t="s">
        <v>514</v>
      </c>
      <c r="M4577">
        <v>69</v>
      </c>
    </row>
    <row r="4578" spans="1:13" x14ac:dyDescent="0.25">
      <c r="A4578" t="s">
        <v>539</v>
      </c>
      <c r="B4578" t="s">
        <v>521</v>
      </c>
      <c r="C4578" t="s">
        <v>527</v>
      </c>
      <c r="D4578" s="5" t="s">
        <v>559</v>
      </c>
      <c r="E4578" t="s">
        <v>513</v>
      </c>
      <c r="F4578">
        <v>1</v>
      </c>
      <c r="H4578" t="s">
        <v>552</v>
      </c>
      <c r="I4578" t="s">
        <v>510</v>
      </c>
      <c r="J4578" t="s">
        <v>517</v>
      </c>
      <c r="K4578" s="5" t="s">
        <v>559</v>
      </c>
      <c r="L4578" t="s">
        <v>513</v>
      </c>
      <c r="M4578">
        <v>1</v>
      </c>
    </row>
    <row r="4579" spans="1:13" x14ac:dyDescent="0.25">
      <c r="A4579" t="s">
        <v>539</v>
      </c>
      <c r="B4579" t="s">
        <v>521</v>
      </c>
      <c r="C4579" t="s">
        <v>517</v>
      </c>
      <c r="D4579" s="5" t="s">
        <v>559</v>
      </c>
      <c r="E4579" t="s">
        <v>514</v>
      </c>
      <c r="F4579">
        <v>2</v>
      </c>
      <c r="H4579" t="s">
        <v>552</v>
      </c>
      <c r="I4579" t="s">
        <v>510</v>
      </c>
      <c r="J4579" t="s">
        <v>517</v>
      </c>
      <c r="K4579" s="5" t="s">
        <v>559</v>
      </c>
      <c r="L4579" t="s">
        <v>514</v>
      </c>
      <c r="M4579">
        <v>5</v>
      </c>
    </row>
    <row r="4580" spans="1:13" x14ac:dyDescent="0.25">
      <c r="A4580" t="s">
        <v>539</v>
      </c>
      <c r="B4580" t="s">
        <v>522</v>
      </c>
      <c r="C4580" t="s">
        <v>511</v>
      </c>
      <c r="D4580" s="5" t="s">
        <v>559</v>
      </c>
      <c r="E4580" t="s">
        <v>513</v>
      </c>
      <c r="F4580">
        <v>11</v>
      </c>
      <c r="H4580" t="s">
        <v>552</v>
      </c>
      <c r="I4580" t="s">
        <v>510</v>
      </c>
      <c r="J4580" t="s">
        <v>518</v>
      </c>
      <c r="K4580" s="5" t="s">
        <v>559</v>
      </c>
      <c r="L4580" t="s">
        <v>513</v>
      </c>
      <c r="M4580">
        <v>19</v>
      </c>
    </row>
    <row r="4581" spans="1:13" x14ac:dyDescent="0.25">
      <c r="A4581" t="s">
        <v>539</v>
      </c>
      <c r="B4581" t="s">
        <v>522</v>
      </c>
      <c r="C4581" t="s">
        <v>511</v>
      </c>
      <c r="D4581" s="5" t="s">
        <v>559</v>
      </c>
      <c r="E4581" t="s">
        <v>514</v>
      </c>
      <c r="F4581">
        <v>7</v>
      </c>
      <c r="H4581" t="s">
        <v>552</v>
      </c>
      <c r="I4581" t="s">
        <v>510</v>
      </c>
      <c r="J4581" t="s">
        <v>518</v>
      </c>
      <c r="K4581" s="5" t="s">
        <v>559</v>
      </c>
      <c r="L4581" t="s">
        <v>514</v>
      </c>
      <c r="M4581">
        <v>40</v>
      </c>
    </row>
    <row r="4582" spans="1:13" x14ac:dyDescent="0.25">
      <c r="A4582" t="s">
        <v>539</v>
      </c>
      <c r="B4582" t="s">
        <v>522</v>
      </c>
      <c r="C4582" t="s">
        <v>515</v>
      </c>
      <c r="D4582" s="5" t="s">
        <v>559</v>
      </c>
      <c r="E4582" t="s">
        <v>513</v>
      </c>
      <c r="F4582">
        <v>38</v>
      </c>
      <c r="H4582" t="s">
        <v>552</v>
      </c>
      <c r="I4582" t="s">
        <v>510</v>
      </c>
      <c r="J4582" t="s">
        <v>519</v>
      </c>
      <c r="K4582" s="5" t="s">
        <v>559</v>
      </c>
      <c r="L4582" t="s">
        <v>513</v>
      </c>
      <c r="M4582">
        <v>4</v>
      </c>
    </row>
    <row r="4583" spans="1:13" x14ac:dyDescent="0.25">
      <c r="A4583" t="s">
        <v>539</v>
      </c>
      <c r="B4583" t="s">
        <v>522</v>
      </c>
      <c r="C4583" t="s">
        <v>515</v>
      </c>
      <c r="D4583" s="5" t="s">
        <v>559</v>
      </c>
      <c r="E4583" t="s">
        <v>514</v>
      </c>
      <c r="F4583">
        <v>42</v>
      </c>
      <c r="H4583" t="s">
        <v>552</v>
      </c>
      <c r="I4583" t="s">
        <v>510</v>
      </c>
      <c r="J4583" t="s">
        <v>519</v>
      </c>
      <c r="K4583" s="5" t="s">
        <v>559</v>
      </c>
      <c r="L4583" t="s">
        <v>514</v>
      </c>
      <c r="M4583">
        <v>11</v>
      </c>
    </row>
    <row r="4584" spans="1:13" x14ac:dyDescent="0.25">
      <c r="A4584" t="s">
        <v>539</v>
      </c>
      <c r="B4584" t="s">
        <v>522</v>
      </c>
      <c r="C4584" t="s">
        <v>517</v>
      </c>
      <c r="D4584" s="5" t="s">
        <v>559</v>
      </c>
      <c r="E4584" t="s">
        <v>513</v>
      </c>
      <c r="F4584">
        <v>1</v>
      </c>
      <c r="H4584" t="s">
        <v>552</v>
      </c>
      <c r="I4584" t="s">
        <v>520</v>
      </c>
      <c r="J4584" t="s">
        <v>511</v>
      </c>
      <c r="K4584" s="5" t="s">
        <v>559</v>
      </c>
      <c r="L4584" t="s">
        <v>513</v>
      </c>
      <c r="M4584">
        <v>2</v>
      </c>
    </row>
    <row r="4585" spans="1:13" x14ac:dyDescent="0.25">
      <c r="A4585" t="s">
        <v>539</v>
      </c>
      <c r="B4585" t="s">
        <v>522</v>
      </c>
      <c r="C4585" t="s">
        <v>517</v>
      </c>
      <c r="D4585" s="5" t="s">
        <v>559</v>
      </c>
      <c r="E4585" t="s">
        <v>514</v>
      </c>
      <c r="F4585">
        <v>2</v>
      </c>
      <c r="H4585" t="s">
        <v>552</v>
      </c>
      <c r="I4585" t="s">
        <v>520</v>
      </c>
      <c r="J4585" t="s">
        <v>511</v>
      </c>
      <c r="K4585" s="5" t="s">
        <v>559</v>
      </c>
      <c r="L4585" t="s">
        <v>514</v>
      </c>
      <c r="M4585">
        <v>5</v>
      </c>
    </row>
    <row r="4586" spans="1:13" x14ac:dyDescent="0.25">
      <c r="A4586" t="s">
        <v>539</v>
      </c>
      <c r="B4586" t="s">
        <v>523</v>
      </c>
      <c r="C4586" t="s">
        <v>511</v>
      </c>
      <c r="D4586" s="5" t="s">
        <v>559</v>
      </c>
      <c r="E4586" t="s">
        <v>513</v>
      </c>
      <c r="F4586">
        <v>3</v>
      </c>
      <c r="H4586" t="s">
        <v>552</v>
      </c>
      <c r="I4586" t="s">
        <v>520</v>
      </c>
      <c r="J4586" t="s">
        <v>515</v>
      </c>
      <c r="K4586" s="5" t="s">
        <v>559</v>
      </c>
      <c r="L4586" t="s">
        <v>513</v>
      </c>
      <c r="M4586">
        <v>120</v>
      </c>
    </row>
    <row r="4587" spans="1:13" x14ac:dyDescent="0.25">
      <c r="A4587" t="s">
        <v>539</v>
      </c>
      <c r="B4587" t="s">
        <v>523</v>
      </c>
      <c r="C4587" t="s">
        <v>511</v>
      </c>
      <c r="D4587" s="5" t="s">
        <v>559</v>
      </c>
      <c r="E4587" t="s">
        <v>514</v>
      </c>
      <c r="F4587">
        <v>3</v>
      </c>
      <c r="H4587" t="s">
        <v>552</v>
      </c>
      <c r="I4587" t="s">
        <v>520</v>
      </c>
      <c r="J4587" t="s">
        <v>515</v>
      </c>
      <c r="K4587" s="5" t="s">
        <v>559</v>
      </c>
      <c r="L4587" t="s">
        <v>514</v>
      </c>
      <c r="M4587">
        <v>197</v>
      </c>
    </row>
    <row r="4588" spans="1:13" x14ac:dyDescent="0.25">
      <c r="A4588" t="s">
        <v>539</v>
      </c>
      <c r="B4588" t="s">
        <v>523</v>
      </c>
      <c r="C4588" t="s">
        <v>515</v>
      </c>
      <c r="D4588" s="5" t="s">
        <v>559</v>
      </c>
      <c r="E4588" t="s">
        <v>513</v>
      </c>
      <c r="F4588">
        <v>51</v>
      </c>
      <c r="H4588" t="s">
        <v>552</v>
      </c>
      <c r="I4588" t="s">
        <v>520</v>
      </c>
      <c r="J4588" t="s">
        <v>527</v>
      </c>
      <c r="K4588" s="5" t="s">
        <v>559</v>
      </c>
      <c r="L4588" t="s">
        <v>514</v>
      </c>
      <c r="M4588">
        <v>1</v>
      </c>
    </row>
    <row r="4589" spans="1:13" x14ac:dyDescent="0.25">
      <c r="A4589" t="s">
        <v>539</v>
      </c>
      <c r="B4589" t="s">
        <v>523</v>
      </c>
      <c r="C4589" t="s">
        <v>515</v>
      </c>
      <c r="D4589" s="5" t="s">
        <v>559</v>
      </c>
      <c r="E4589" t="s">
        <v>514</v>
      </c>
      <c r="F4589">
        <v>84</v>
      </c>
      <c r="H4589" t="s">
        <v>552</v>
      </c>
      <c r="I4589" t="s">
        <v>520</v>
      </c>
      <c r="J4589" t="s">
        <v>518</v>
      </c>
      <c r="K4589" s="5" t="s">
        <v>559</v>
      </c>
      <c r="L4589" t="s">
        <v>513</v>
      </c>
      <c r="M4589">
        <v>3</v>
      </c>
    </row>
    <row r="4590" spans="1:13" x14ac:dyDescent="0.25">
      <c r="A4590" t="s">
        <v>539</v>
      </c>
      <c r="B4590" t="s">
        <v>523</v>
      </c>
      <c r="C4590" t="s">
        <v>517</v>
      </c>
      <c r="D4590" s="5" t="s">
        <v>559</v>
      </c>
      <c r="E4590" t="s">
        <v>514</v>
      </c>
      <c r="F4590">
        <v>1</v>
      </c>
      <c r="H4590" t="s">
        <v>552</v>
      </c>
      <c r="I4590" t="s">
        <v>520</v>
      </c>
      <c r="J4590" t="s">
        <v>518</v>
      </c>
      <c r="K4590" s="5" t="s">
        <v>559</v>
      </c>
      <c r="L4590" t="s">
        <v>514</v>
      </c>
      <c r="M4590">
        <v>3</v>
      </c>
    </row>
    <row r="4591" spans="1:13" x14ac:dyDescent="0.25">
      <c r="A4591" t="s">
        <v>539</v>
      </c>
      <c r="B4591" t="s">
        <v>523</v>
      </c>
      <c r="C4591" t="s">
        <v>530</v>
      </c>
      <c r="D4591" s="5" t="s">
        <v>559</v>
      </c>
      <c r="E4591" t="s">
        <v>513</v>
      </c>
      <c r="F4591">
        <v>1</v>
      </c>
      <c r="H4591" t="s">
        <v>552</v>
      </c>
      <c r="I4591" t="s">
        <v>521</v>
      </c>
      <c r="J4591" t="s">
        <v>511</v>
      </c>
      <c r="K4591" s="5" t="s">
        <v>559</v>
      </c>
      <c r="L4591" t="s">
        <v>513</v>
      </c>
      <c r="M4591">
        <v>2</v>
      </c>
    </row>
    <row r="4592" spans="1:13" x14ac:dyDescent="0.25">
      <c r="A4592" t="s">
        <v>539</v>
      </c>
      <c r="B4592" t="s">
        <v>523</v>
      </c>
      <c r="C4592" t="s">
        <v>519</v>
      </c>
      <c r="D4592" s="5" t="s">
        <v>559</v>
      </c>
      <c r="E4592" t="s">
        <v>513</v>
      </c>
      <c r="F4592">
        <v>1</v>
      </c>
      <c r="H4592" t="s">
        <v>552</v>
      </c>
      <c r="I4592" t="s">
        <v>521</v>
      </c>
      <c r="J4592" t="s">
        <v>517</v>
      </c>
      <c r="K4592" s="5" t="s">
        <v>559</v>
      </c>
      <c r="L4592" t="s">
        <v>513</v>
      </c>
      <c r="M4592">
        <v>1</v>
      </c>
    </row>
    <row r="4593" spans="1:13" x14ac:dyDescent="0.25">
      <c r="A4593" t="s">
        <v>539</v>
      </c>
      <c r="B4593" t="s">
        <v>523</v>
      </c>
      <c r="C4593" t="s">
        <v>519</v>
      </c>
      <c r="D4593" s="5" t="s">
        <v>559</v>
      </c>
      <c r="E4593" t="s">
        <v>514</v>
      </c>
      <c r="F4593">
        <v>1</v>
      </c>
      <c r="H4593" t="s">
        <v>552</v>
      </c>
      <c r="I4593" t="s">
        <v>521</v>
      </c>
      <c r="J4593" t="s">
        <v>519</v>
      </c>
      <c r="K4593" s="5" t="s">
        <v>559</v>
      </c>
      <c r="L4593" t="s">
        <v>514</v>
      </c>
      <c r="M4593">
        <v>1</v>
      </c>
    </row>
    <row r="4594" spans="1:13" x14ac:dyDescent="0.25">
      <c r="A4594" t="s">
        <v>539</v>
      </c>
      <c r="B4594" t="s">
        <v>524</v>
      </c>
      <c r="C4594" t="s">
        <v>511</v>
      </c>
      <c r="D4594" s="5" t="s">
        <v>559</v>
      </c>
      <c r="E4594" t="s">
        <v>513</v>
      </c>
      <c r="F4594">
        <v>1</v>
      </c>
      <c r="H4594" t="s">
        <v>552</v>
      </c>
      <c r="I4594" t="s">
        <v>522</v>
      </c>
      <c r="J4594" t="s">
        <v>511</v>
      </c>
      <c r="K4594" s="5" t="s">
        <v>559</v>
      </c>
      <c r="L4594" t="s">
        <v>513</v>
      </c>
      <c r="M4594">
        <v>1</v>
      </c>
    </row>
    <row r="4595" spans="1:13" x14ac:dyDescent="0.25">
      <c r="A4595" t="s">
        <v>539</v>
      </c>
      <c r="B4595" t="s">
        <v>524</v>
      </c>
      <c r="C4595" t="s">
        <v>511</v>
      </c>
      <c r="D4595" s="5" t="s">
        <v>559</v>
      </c>
      <c r="E4595" t="s">
        <v>514</v>
      </c>
      <c r="F4595">
        <v>1</v>
      </c>
      <c r="H4595" t="s">
        <v>552</v>
      </c>
      <c r="I4595" t="s">
        <v>522</v>
      </c>
      <c r="J4595" t="s">
        <v>511</v>
      </c>
      <c r="K4595" s="5" t="s">
        <v>559</v>
      </c>
      <c r="L4595" t="s">
        <v>514</v>
      </c>
      <c r="M4595">
        <v>2</v>
      </c>
    </row>
    <row r="4596" spans="1:13" x14ac:dyDescent="0.25">
      <c r="A4596" t="s">
        <v>539</v>
      </c>
      <c r="B4596" t="s">
        <v>524</v>
      </c>
      <c r="C4596" t="s">
        <v>515</v>
      </c>
      <c r="D4596" s="5" t="s">
        <v>559</v>
      </c>
      <c r="E4596" t="s">
        <v>513</v>
      </c>
      <c r="F4596">
        <v>54</v>
      </c>
      <c r="H4596" t="s">
        <v>552</v>
      </c>
      <c r="I4596" t="s">
        <v>522</v>
      </c>
      <c r="J4596" t="s">
        <v>515</v>
      </c>
      <c r="K4596" s="5" t="s">
        <v>559</v>
      </c>
      <c r="L4596" t="s">
        <v>513</v>
      </c>
      <c r="M4596">
        <v>11</v>
      </c>
    </row>
    <row r="4597" spans="1:13" x14ac:dyDescent="0.25">
      <c r="A4597" t="s">
        <v>539</v>
      </c>
      <c r="B4597" t="s">
        <v>524</v>
      </c>
      <c r="C4597" t="s">
        <v>515</v>
      </c>
      <c r="D4597" s="5" t="s">
        <v>559</v>
      </c>
      <c r="E4597" t="s">
        <v>514</v>
      </c>
      <c r="F4597">
        <v>76</v>
      </c>
      <c r="H4597" t="s">
        <v>552</v>
      </c>
      <c r="I4597" t="s">
        <v>522</v>
      </c>
      <c r="J4597" t="s">
        <v>515</v>
      </c>
      <c r="K4597" s="5" t="s">
        <v>559</v>
      </c>
      <c r="L4597" t="s">
        <v>514</v>
      </c>
      <c r="M4597">
        <v>11</v>
      </c>
    </row>
    <row r="4598" spans="1:13" x14ac:dyDescent="0.25">
      <c r="A4598" t="s">
        <v>539</v>
      </c>
      <c r="B4598" t="s">
        <v>524</v>
      </c>
      <c r="C4598" t="s">
        <v>517</v>
      </c>
      <c r="D4598" s="5" t="s">
        <v>559</v>
      </c>
      <c r="E4598" t="s">
        <v>514</v>
      </c>
      <c r="F4598">
        <v>1</v>
      </c>
      <c r="H4598" t="s">
        <v>552</v>
      </c>
      <c r="I4598" t="s">
        <v>522</v>
      </c>
      <c r="J4598" t="s">
        <v>527</v>
      </c>
      <c r="K4598" s="5" t="s">
        <v>559</v>
      </c>
      <c r="L4598" t="s">
        <v>513</v>
      </c>
      <c r="M4598">
        <v>1</v>
      </c>
    </row>
    <row r="4599" spans="1:13" x14ac:dyDescent="0.25">
      <c r="A4599" t="s">
        <v>539</v>
      </c>
      <c r="B4599" t="s">
        <v>524</v>
      </c>
      <c r="C4599" t="s">
        <v>530</v>
      </c>
      <c r="D4599" s="5" t="s">
        <v>559</v>
      </c>
      <c r="E4599" t="s">
        <v>513</v>
      </c>
      <c r="F4599">
        <v>1</v>
      </c>
      <c r="H4599" t="s">
        <v>552</v>
      </c>
      <c r="I4599" t="s">
        <v>522</v>
      </c>
      <c r="J4599" t="s">
        <v>518</v>
      </c>
      <c r="K4599" s="5" t="s">
        <v>559</v>
      </c>
      <c r="L4599" t="s">
        <v>513</v>
      </c>
      <c r="M4599">
        <v>2</v>
      </c>
    </row>
    <row r="4600" spans="1:13" x14ac:dyDescent="0.25">
      <c r="A4600" t="s">
        <v>539</v>
      </c>
      <c r="B4600" t="s">
        <v>524</v>
      </c>
      <c r="C4600" t="s">
        <v>530</v>
      </c>
      <c r="D4600" s="5" t="s">
        <v>559</v>
      </c>
      <c r="E4600" t="s">
        <v>514</v>
      </c>
      <c r="F4600">
        <v>1</v>
      </c>
      <c r="H4600" t="s">
        <v>552</v>
      </c>
      <c r="I4600" t="s">
        <v>522</v>
      </c>
      <c r="J4600" t="s">
        <v>518</v>
      </c>
      <c r="K4600" s="5" t="s">
        <v>559</v>
      </c>
      <c r="L4600" t="s">
        <v>514</v>
      </c>
      <c r="M4600">
        <v>3</v>
      </c>
    </row>
    <row r="4601" spans="1:13" x14ac:dyDescent="0.25">
      <c r="A4601" t="s">
        <v>539</v>
      </c>
      <c r="B4601" t="s">
        <v>525</v>
      </c>
      <c r="C4601" t="s">
        <v>515</v>
      </c>
      <c r="D4601" s="5" t="s">
        <v>559</v>
      </c>
      <c r="E4601" t="s">
        <v>513</v>
      </c>
      <c r="F4601">
        <v>2</v>
      </c>
      <c r="H4601" t="s">
        <v>552</v>
      </c>
      <c r="I4601" t="s">
        <v>522</v>
      </c>
      <c r="J4601" t="s">
        <v>519</v>
      </c>
      <c r="K4601" s="5" t="s">
        <v>559</v>
      </c>
      <c r="L4601" t="s">
        <v>514</v>
      </c>
      <c r="M4601">
        <v>1</v>
      </c>
    </row>
    <row r="4602" spans="1:13" x14ac:dyDescent="0.25">
      <c r="A4602" t="s">
        <v>539</v>
      </c>
      <c r="B4602" t="s">
        <v>525</v>
      </c>
      <c r="C4602" t="s">
        <v>515</v>
      </c>
      <c r="D4602" s="5" t="s">
        <v>559</v>
      </c>
      <c r="E4602" t="s">
        <v>514</v>
      </c>
      <c r="F4602">
        <v>3</v>
      </c>
      <c r="H4602" t="s">
        <v>552</v>
      </c>
      <c r="I4602" t="s">
        <v>523</v>
      </c>
      <c r="J4602" t="s">
        <v>515</v>
      </c>
      <c r="K4602" s="5" t="s">
        <v>559</v>
      </c>
      <c r="L4602" t="s">
        <v>513</v>
      </c>
      <c r="M4602">
        <v>7</v>
      </c>
    </row>
    <row r="4603" spans="1:13" x14ac:dyDescent="0.25">
      <c r="A4603" t="s">
        <v>539</v>
      </c>
      <c r="B4603" t="s">
        <v>525</v>
      </c>
      <c r="C4603" t="s">
        <v>519</v>
      </c>
      <c r="D4603" s="5" t="s">
        <v>559</v>
      </c>
      <c r="E4603" t="s">
        <v>514</v>
      </c>
      <c r="F4603">
        <v>2</v>
      </c>
      <c r="H4603" t="s">
        <v>552</v>
      </c>
      <c r="I4603" t="s">
        <v>523</v>
      </c>
      <c r="J4603" t="s">
        <v>515</v>
      </c>
      <c r="K4603" s="5" t="s">
        <v>559</v>
      </c>
      <c r="L4603" t="s">
        <v>514</v>
      </c>
      <c r="M4603">
        <v>17</v>
      </c>
    </row>
    <row r="4604" spans="1:13" x14ac:dyDescent="0.25">
      <c r="A4604" t="s">
        <v>540</v>
      </c>
      <c r="B4604" t="s">
        <v>510</v>
      </c>
      <c r="C4604" t="s">
        <v>511</v>
      </c>
      <c r="D4604" s="5" t="s">
        <v>559</v>
      </c>
      <c r="E4604" t="s">
        <v>513</v>
      </c>
      <c r="F4604">
        <v>22</v>
      </c>
      <c r="H4604" t="s">
        <v>552</v>
      </c>
      <c r="I4604" t="s">
        <v>523</v>
      </c>
      <c r="J4604" t="s">
        <v>517</v>
      </c>
      <c r="K4604" s="5" t="s">
        <v>559</v>
      </c>
      <c r="L4604" t="s">
        <v>513</v>
      </c>
      <c r="M4604">
        <v>1</v>
      </c>
    </row>
    <row r="4605" spans="1:13" x14ac:dyDescent="0.25">
      <c r="A4605" t="s">
        <v>540</v>
      </c>
      <c r="B4605" t="s">
        <v>510</v>
      </c>
      <c r="C4605" t="s">
        <v>511</v>
      </c>
      <c r="D4605" s="5" t="s">
        <v>559</v>
      </c>
      <c r="E4605" t="s">
        <v>514</v>
      </c>
      <c r="F4605">
        <v>53</v>
      </c>
      <c r="H4605" t="s">
        <v>552</v>
      </c>
      <c r="I4605" t="s">
        <v>523</v>
      </c>
      <c r="J4605" t="s">
        <v>519</v>
      </c>
      <c r="K4605" s="5" t="s">
        <v>559</v>
      </c>
      <c r="L4605" t="s">
        <v>514</v>
      </c>
      <c r="M4605">
        <v>1</v>
      </c>
    </row>
    <row r="4606" spans="1:13" x14ac:dyDescent="0.25">
      <c r="A4606" t="s">
        <v>540</v>
      </c>
      <c r="B4606" t="s">
        <v>510</v>
      </c>
      <c r="C4606" t="s">
        <v>515</v>
      </c>
      <c r="D4606" s="5" t="s">
        <v>559</v>
      </c>
      <c r="E4606" t="s">
        <v>513</v>
      </c>
      <c r="F4606">
        <v>89</v>
      </c>
      <c r="H4606" t="s">
        <v>552</v>
      </c>
      <c r="I4606" t="s">
        <v>524</v>
      </c>
      <c r="J4606" t="s">
        <v>511</v>
      </c>
      <c r="K4606" s="5" t="s">
        <v>559</v>
      </c>
      <c r="L4606" t="s">
        <v>513</v>
      </c>
      <c r="M4606">
        <v>1</v>
      </c>
    </row>
    <row r="4607" spans="1:13" x14ac:dyDescent="0.25">
      <c r="A4607" t="s">
        <v>540</v>
      </c>
      <c r="B4607" t="s">
        <v>510</v>
      </c>
      <c r="C4607" t="s">
        <v>515</v>
      </c>
      <c r="D4607" s="5" t="s">
        <v>559</v>
      </c>
      <c r="E4607" t="s">
        <v>514</v>
      </c>
      <c r="F4607">
        <v>138</v>
      </c>
      <c r="H4607" t="s">
        <v>552</v>
      </c>
      <c r="I4607" t="s">
        <v>524</v>
      </c>
      <c r="J4607" t="s">
        <v>511</v>
      </c>
      <c r="K4607" s="5" t="s">
        <v>559</v>
      </c>
      <c r="L4607" t="s">
        <v>514</v>
      </c>
      <c r="M4607">
        <v>1</v>
      </c>
    </row>
    <row r="4608" spans="1:13" x14ac:dyDescent="0.25">
      <c r="A4608" t="s">
        <v>540</v>
      </c>
      <c r="B4608" t="s">
        <v>510</v>
      </c>
      <c r="C4608" t="s">
        <v>527</v>
      </c>
      <c r="D4608" s="5" t="s">
        <v>559</v>
      </c>
      <c r="E4608" t="s">
        <v>513</v>
      </c>
      <c r="F4608">
        <v>166</v>
      </c>
      <c r="H4608" t="s">
        <v>552</v>
      </c>
      <c r="I4608" t="s">
        <v>524</v>
      </c>
      <c r="J4608" t="s">
        <v>515</v>
      </c>
      <c r="K4608" s="5" t="s">
        <v>559</v>
      </c>
      <c r="L4608" t="s">
        <v>513</v>
      </c>
      <c r="M4608">
        <v>28</v>
      </c>
    </row>
    <row r="4609" spans="1:13" x14ac:dyDescent="0.25">
      <c r="A4609" t="s">
        <v>540</v>
      </c>
      <c r="B4609" t="s">
        <v>510</v>
      </c>
      <c r="C4609" t="s">
        <v>527</v>
      </c>
      <c r="D4609" s="5" t="s">
        <v>559</v>
      </c>
      <c r="E4609" t="s">
        <v>514</v>
      </c>
      <c r="F4609">
        <v>307</v>
      </c>
      <c r="H4609" t="s">
        <v>552</v>
      </c>
      <c r="I4609" t="s">
        <v>524</v>
      </c>
      <c r="J4609" t="s">
        <v>515</v>
      </c>
      <c r="K4609" s="5" t="s">
        <v>559</v>
      </c>
      <c r="L4609" t="s">
        <v>514</v>
      </c>
      <c r="M4609">
        <v>20</v>
      </c>
    </row>
    <row r="4610" spans="1:13" x14ac:dyDescent="0.25">
      <c r="A4610" t="s">
        <v>540</v>
      </c>
      <c r="B4610" t="s">
        <v>510</v>
      </c>
      <c r="C4610" t="s">
        <v>517</v>
      </c>
      <c r="D4610" s="5" t="s">
        <v>559</v>
      </c>
      <c r="E4610" t="s">
        <v>513</v>
      </c>
      <c r="F4610">
        <v>8</v>
      </c>
      <c r="H4610" t="s">
        <v>552</v>
      </c>
      <c r="I4610" t="s">
        <v>524</v>
      </c>
      <c r="J4610" t="s">
        <v>518</v>
      </c>
      <c r="K4610" s="5" t="s">
        <v>559</v>
      </c>
      <c r="L4610" t="s">
        <v>514</v>
      </c>
      <c r="M4610">
        <v>2</v>
      </c>
    </row>
    <row r="4611" spans="1:13" x14ac:dyDescent="0.25">
      <c r="A4611" t="s">
        <v>540</v>
      </c>
      <c r="B4611" t="s">
        <v>510</v>
      </c>
      <c r="C4611" t="s">
        <v>517</v>
      </c>
      <c r="D4611" s="5" t="s">
        <v>559</v>
      </c>
      <c r="E4611" t="s">
        <v>514</v>
      </c>
      <c r="F4611">
        <v>24</v>
      </c>
      <c r="H4611" t="s">
        <v>552</v>
      </c>
      <c r="I4611" t="s">
        <v>525</v>
      </c>
      <c r="J4611" t="s">
        <v>515</v>
      </c>
      <c r="K4611" s="5" t="s">
        <v>559</v>
      </c>
      <c r="L4611" t="s">
        <v>513</v>
      </c>
      <c r="M4611">
        <v>2</v>
      </c>
    </row>
    <row r="4612" spans="1:13" x14ac:dyDescent="0.25">
      <c r="A4612" t="s">
        <v>540</v>
      </c>
      <c r="B4612" t="s">
        <v>510</v>
      </c>
      <c r="C4612" t="s">
        <v>518</v>
      </c>
      <c r="D4612" s="5" t="s">
        <v>559</v>
      </c>
      <c r="E4612" t="s">
        <v>513</v>
      </c>
      <c r="F4612">
        <v>4</v>
      </c>
      <c r="H4612" t="s">
        <v>552</v>
      </c>
      <c r="I4612" t="s">
        <v>525</v>
      </c>
      <c r="J4612" t="s">
        <v>515</v>
      </c>
      <c r="K4612" s="5" t="s">
        <v>559</v>
      </c>
      <c r="L4612" t="s">
        <v>514</v>
      </c>
      <c r="M4612">
        <v>4</v>
      </c>
    </row>
    <row r="4613" spans="1:13" x14ac:dyDescent="0.25">
      <c r="A4613" t="s">
        <v>540</v>
      </c>
      <c r="B4613" t="s">
        <v>510</v>
      </c>
      <c r="C4613" t="s">
        <v>518</v>
      </c>
      <c r="D4613" s="5" t="s">
        <v>559</v>
      </c>
      <c r="E4613" t="s">
        <v>514</v>
      </c>
      <c r="F4613">
        <v>4</v>
      </c>
      <c r="H4613" t="s">
        <v>552</v>
      </c>
      <c r="I4613" t="s">
        <v>525</v>
      </c>
      <c r="J4613" t="s">
        <v>518</v>
      </c>
      <c r="K4613" s="5" t="s">
        <v>559</v>
      </c>
      <c r="L4613" t="s">
        <v>513</v>
      </c>
      <c r="M4613">
        <v>1</v>
      </c>
    </row>
    <row r="4614" spans="1:13" x14ac:dyDescent="0.25">
      <c r="A4614" t="s">
        <v>540</v>
      </c>
      <c r="B4614" t="s">
        <v>510</v>
      </c>
      <c r="C4614" t="s">
        <v>519</v>
      </c>
      <c r="D4614" s="5" t="s">
        <v>559</v>
      </c>
      <c r="E4614" t="s">
        <v>513</v>
      </c>
      <c r="F4614">
        <v>5</v>
      </c>
      <c r="H4614" t="s">
        <v>553</v>
      </c>
      <c r="I4614" t="s">
        <v>510</v>
      </c>
      <c r="J4614" t="s">
        <v>511</v>
      </c>
      <c r="K4614" s="5" t="s">
        <v>559</v>
      </c>
      <c r="L4614" t="s">
        <v>513</v>
      </c>
      <c r="M4614">
        <v>445</v>
      </c>
    </row>
    <row r="4615" spans="1:13" x14ac:dyDescent="0.25">
      <c r="A4615" t="s">
        <v>540</v>
      </c>
      <c r="B4615" t="s">
        <v>510</v>
      </c>
      <c r="C4615" t="s">
        <v>519</v>
      </c>
      <c r="D4615" s="5" t="s">
        <v>559</v>
      </c>
      <c r="E4615" t="s">
        <v>514</v>
      </c>
      <c r="F4615">
        <v>14</v>
      </c>
      <c r="H4615" t="s">
        <v>553</v>
      </c>
      <c r="I4615" t="s">
        <v>510</v>
      </c>
      <c r="J4615" t="s">
        <v>511</v>
      </c>
      <c r="K4615" s="5" t="s">
        <v>559</v>
      </c>
      <c r="L4615" t="s">
        <v>514</v>
      </c>
      <c r="M4615">
        <v>1101</v>
      </c>
    </row>
    <row r="4616" spans="1:13" x14ac:dyDescent="0.25">
      <c r="A4616" t="s">
        <v>540</v>
      </c>
      <c r="B4616" t="s">
        <v>520</v>
      </c>
      <c r="C4616" t="s">
        <v>511</v>
      </c>
      <c r="D4616" s="5" t="s">
        <v>559</v>
      </c>
      <c r="E4616" t="s">
        <v>514</v>
      </c>
      <c r="F4616">
        <v>2</v>
      </c>
      <c r="H4616" t="s">
        <v>553</v>
      </c>
      <c r="I4616" t="s">
        <v>510</v>
      </c>
      <c r="J4616" t="s">
        <v>515</v>
      </c>
      <c r="K4616" s="5" t="s">
        <v>559</v>
      </c>
      <c r="L4616" t="s">
        <v>513</v>
      </c>
      <c r="M4616">
        <v>1555</v>
      </c>
    </row>
    <row r="4617" spans="1:13" x14ac:dyDescent="0.25">
      <c r="A4617" t="s">
        <v>540</v>
      </c>
      <c r="B4617" t="s">
        <v>520</v>
      </c>
      <c r="C4617" t="s">
        <v>515</v>
      </c>
      <c r="D4617" s="5" t="s">
        <v>559</v>
      </c>
      <c r="E4617" t="s">
        <v>513</v>
      </c>
      <c r="F4617">
        <v>48</v>
      </c>
      <c r="H4617" t="s">
        <v>553</v>
      </c>
      <c r="I4617" t="s">
        <v>510</v>
      </c>
      <c r="J4617" t="s">
        <v>515</v>
      </c>
      <c r="K4617" s="5" t="s">
        <v>559</v>
      </c>
      <c r="L4617" t="s">
        <v>516</v>
      </c>
      <c r="M4617">
        <v>1</v>
      </c>
    </row>
    <row r="4618" spans="1:13" x14ac:dyDescent="0.25">
      <c r="A4618" t="s">
        <v>540</v>
      </c>
      <c r="B4618" t="s">
        <v>520</v>
      </c>
      <c r="C4618" t="s">
        <v>515</v>
      </c>
      <c r="D4618" s="5" t="s">
        <v>559</v>
      </c>
      <c r="E4618" t="s">
        <v>514</v>
      </c>
      <c r="F4618">
        <v>115</v>
      </c>
      <c r="H4618" t="s">
        <v>553</v>
      </c>
      <c r="I4618" t="s">
        <v>510</v>
      </c>
      <c r="J4618" t="s">
        <v>515</v>
      </c>
      <c r="K4618" s="5" t="s">
        <v>559</v>
      </c>
      <c r="L4618" t="s">
        <v>514</v>
      </c>
      <c r="M4618">
        <v>2297</v>
      </c>
    </row>
    <row r="4619" spans="1:13" x14ac:dyDescent="0.25">
      <c r="A4619" t="s">
        <v>540</v>
      </c>
      <c r="B4619" t="s">
        <v>520</v>
      </c>
      <c r="C4619" t="s">
        <v>527</v>
      </c>
      <c r="D4619" s="5" t="s">
        <v>559</v>
      </c>
      <c r="E4619" t="s">
        <v>513</v>
      </c>
      <c r="F4619">
        <v>41</v>
      </c>
      <c r="H4619" t="s">
        <v>553</v>
      </c>
      <c r="I4619" t="s">
        <v>510</v>
      </c>
      <c r="J4619" t="s">
        <v>527</v>
      </c>
      <c r="K4619" s="5" t="s">
        <v>559</v>
      </c>
      <c r="L4619" t="s">
        <v>513</v>
      </c>
      <c r="M4619">
        <v>7</v>
      </c>
    </row>
    <row r="4620" spans="1:13" x14ac:dyDescent="0.25">
      <c r="A4620" t="s">
        <v>540</v>
      </c>
      <c r="B4620" t="s">
        <v>520</v>
      </c>
      <c r="C4620" t="s">
        <v>527</v>
      </c>
      <c r="D4620" s="5" t="s">
        <v>559</v>
      </c>
      <c r="E4620" t="s">
        <v>514</v>
      </c>
      <c r="F4620">
        <v>74</v>
      </c>
      <c r="H4620" t="s">
        <v>553</v>
      </c>
      <c r="I4620" t="s">
        <v>510</v>
      </c>
      <c r="J4620" t="s">
        <v>527</v>
      </c>
      <c r="K4620" s="5" t="s">
        <v>559</v>
      </c>
      <c r="L4620" t="s">
        <v>516</v>
      </c>
      <c r="M4620">
        <v>145</v>
      </c>
    </row>
    <row r="4621" spans="1:13" x14ac:dyDescent="0.25">
      <c r="A4621" t="s">
        <v>540</v>
      </c>
      <c r="B4621" t="s">
        <v>520</v>
      </c>
      <c r="C4621" t="s">
        <v>517</v>
      </c>
      <c r="D4621" s="5" t="s">
        <v>559</v>
      </c>
      <c r="E4621" t="s">
        <v>514</v>
      </c>
      <c r="F4621">
        <v>2</v>
      </c>
      <c r="H4621" t="s">
        <v>553</v>
      </c>
      <c r="I4621" t="s">
        <v>510</v>
      </c>
      <c r="J4621" t="s">
        <v>527</v>
      </c>
      <c r="K4621" s="5" t="s">
        <v>559</v>
      </c>
      <c r="L4621" t="s">
        <v>514</v>
      </c>
      <c r="M4621">
        <v>22</v>
      </c>
    </row>
    <row r="4622" spans="1:13" x14ac:dyDescent="0.25">
      <c r="A4622" t="s">
        <v>540</v>
      </c>
      <c r="B4622" t="s">
        <v>521</v>
      </c>
      <c r="C4622" t="s">
        <v>511</v>
      </c>
      <c r="D4622" s="5" t="s">
        <v>559</v>
      </c>
      <c r="E4622" t="s">
        <v>513</v>
      </c>
      <c r="F4622">
        <v>1</v>
      </c>
      <c r="H4622" t="s">
        <v>553</v>
      </c>
      <c r="I4622" t="s">
        <v>510</v>
      </c>
      <c r="J4622" t="s">
        <v>517</v>
      </c>
      <c r="K4622" s="5" t="s">
        <v>559</v>
      </c>
      <c r="L4622" t="s">
        <v>513</v>
      </c>
      <c r="M4622">
        <v>84</v>
      </c>
    </row>
    <row r="4623" spans="1:13" x14ac:dyDescent="0.25">
      <c r="A4623" t="s">
        <v>540</v>
      </c>
      <c r="B4623" t="s">
        <v>521</v>
      </c>
      <c r="C4623" t="s">
        <v>511</v>
      </c>
      <c r="D4623" s="5" t="s">
        <v>559</v>
      </c>
      <c r="E4623" t="s">
        <v>514</v>
      </c>
      <c r="F4623">
        <v>3</v>
      </c>
      <c r="H4623" t="s">
        <v>553</v>
      </c>
      <c r="I4623" t="s">
        <v>510</v>
      </c>
      <c r="J4623" t="s">
        <v>517</v>
      </c>
      <c r="K4623" s="5" t="s">
        <v>559</v>
      </c>
      <c r="L4623" t="s">
        <v>514</v>
      </c>
      <c r="M4623">
        <v>228</v>
      </c>
    </row>
    <row r="4624" spans="1:13" x14ac:dyDescent="0.25">
      <c r="A4624" t="s">
        <v>540</v>
      </c>
      <c r="B4624" t="s">
        <v>521</v>
      </c>
      <c r="C4624" t="s">
        <v>515</v>
      </c>
      <c r="D4624" s="5" t="s">
        <v>559</v>
      </c>
      <c r="E4624" t="s">
        <v>514</v>
      </c>
      <c r="F4624">
        <v>1</v>
      </c>
      <c r="H4624" t="s">
        <v>553</v>
      </c>
      <c r="I4624" t="s">
        <v>510</v>
      </c>
      <c r="J4624" t="s">
        <v>518</v>
      </c>
      <c r="K4624" s="5" t="s">
        <v>559</v>
      </c>
      <c r="L4624" t="s">
        <v>513</v>
      </c>
      <c r="M4624">
        <v>135</v>
      </c>
    </row>
    <row r="4625" spans="1:13" x14ac:dyDescent="0.25">
      <c r="A4625" t="s">
        <v>540</v>
      </c>
      <c r="B4625" t="s">
        <v>521</v>
      </c>
      <c r="C4625" t="s">
        <v>527</v>
      </c>
      <c r="D4625" s="5" t="s">
        <v>559</v>
      </c>
      <c r="E4625" t="s">
        <v>513</v>
      </c>
      <c r="F4625">
        <v>3</v>
      </c>
      <c r="H4625" t="s">
        <v>553</v>
      </c>
      <c r="I4625" t="s">
        <v>510</v>
      </c>
      <c r="J4625" t="s">
        <v>518</v>
      </c>
      <c r="K4625" s="5" t="s">
        <v>559</v>
      </c>
      <c r="L4625" t="s">
        <v>514</v>
      </c>
      <c r="M4625">
        <v>239</v>
      </c>
    </row>
    <row r="4626" spans="1:13" x14ac:dyDescent="0.25">
      <c r="A4626" t="s">
        <v>540</v>
      </c>
      <c r="B4626" t="s">
        <v>521</v>
      </c>
      <c r="C4626" t="s">
        <v>527</v>
      </c>
      <c r="D4626" s="5" t="s">
        <v>559</v>
      </c>
      <c r="E4626" t="s">
        <v>514</v>
      </c>
      <c r="F4626">
        <v>5</v>
      </c>
      <c r="H4626" t="s">
        <v>553</v>
      </c>
      <c r="I4626" t="s">
        <v>510</v>
      </c>
      <c r="J4626" t="s">
        <v>530</v>
      </c>
      <c r="K4626" s="5" t="s">
        <v>559</v>
      </c>
      <c r="L4626" t="s">
        <v>513</v>
      </c>
      <c r="M4626">
        <v>4</v>
      </c>
    </row>
    <row r="4627" spans="1:13" x14ac:dyDescent="0.25">
      <c r="A4627" t="s">
        <v>540</v>
      </c>
      <c r="B4627" t="s">
        <v>521</v>
      </c>
      <c r="C4627" t="s">
        <v>517</v>
      </c>
      <c r="D4627" s="5" t="s">
        <v>559</v>
      </c>
      <c r="E4627" t="s">
        <v>514</v>
      </c>
      <c r="F4627">
        <v>1</v>
      </c>
      <c r="H4627" t="s">
        <v>553</v>
      </c>
      <c r="I4627" t="s">
        <v>510</v>
      </c>
      <c r="J4627" t="s">
        <v>530</v>
      </c>
      <c r="K4627" s="5" t="s">
        <v>559</v>
      </c>
      <c r="L4627" t="s">
        <v>514</v>
      </c>
      <c r="M4627">
        <v>13</v>
      </c>
    </row>
    <row r="4628" spans="1:13" x14ac:dyDescent="0.25">
      <c r="A4628" t="s">
        <v>540</v>
      </c>
      <c r="B4628" t="s">
        <v>521</v>
      </c>
      <c r="C4628" t="s">
        <v>518</v>
      </c>
      <c r="D4628" s="5" t="s">
        <v>559</v>
      </c>
      <c r="E4628" t="s">
        <v>513</v>
      </c>
      <c r="F4628">
        <v>1</v>
      </c>
      <c r="H4628" t="s">
        <v>553</v>
      </c>
      <c r="I4628" t="s">
        <v>510</v>
      </c>
      <c r="J4628" t="s">
        <v>519</v>
      </c>
      <c r="K4628" s="5" t="s">
        <v>559</v>
      </c>
      <c r="L4628" t="s">
        <v>513</v>
      </c>
      <c r="M4628">
        <v>39</v>
      </c>
    </row>
    <row r="4629" spans="1:13" x14ac:dyDescent="0.25">
      <c r="A4629" t="s">
        <v>540</v>
      </c>
      <c r="B4629" t="s">
        <v>522</v>
      </c>
      <c r="C4629" t="s">
        <v>515</v>
      </c>
      <c r="D4629" s="5" t="s">
        <v>559</v>
      </c>
      <c r="E4629" t="s">
        <v>513</v>
      </c>
      <c r="F4629">
        <v>19</v>
      </c>
      <c r="H4629" t="s">
        <v>553</v>
      </c>
      <c r="I4629" t="s">
        <v>510</v>
      </c>
      <c r="J4629" t="s">
        <v>519</v>
      </c>
      <c r="K4629" s="5" t="s">
        <v>559</v>
      </c>
      <c r="L4629" t="s">
        <v>514</v>
      </c>
      <c r="M4629">
        <v>324</v>
      </c>
    </row>
    <row r="4630" spans="1:13" x14ac:dyDescent="0.25">
      <c r="A4630" t="s">
        <v>540</v>
      </c>
      <c r="B4630" t="s">
        <v>522</v>
      </c>
      <c r="C4630" t="s">
        <v>515</v>
      </c>
      <c r="D4630" s="5" t="s">
        <v>559</v>
      </c>
      <c r="E4630" t="s">
        <v>514</v>
      </c>
      <c r="F4630">
        <v>12</v>
      </c>
      <c r="H4630" t="s">
        <v>553</v>
      </c>
      <c r="I4630" t="s">
        <v>520</v>
      </c>
      <c r="J4630" t="s">
        <v>511</v>
      </c>
      <c r="K4630" s="5" t="s">
        <v>559</v>
      </c>
      <c r="L4630" t="s">
        <v>513</v>
      </c>
      <c r="M4630">
        <v>65</v>
      </c>
    </row>
    <row r="4631" spans="1:13" x14ac:dyDescent="0.25">
      <c r="A4631" t="s">
        <v>540</v>
      </c>
      <c r="B4631" t="s">
        <v>522</v>
      </c>
      <c r="C4631" t="s">
        <v>527</v>
      </c>
      <c r="D4631" s="5" t="s">
        <v>559</v>
      </c>
      <c r="E4631" t="s">
        <v>513</v>
      </c>
      <c r="F4631">
        <v>6</v>
      </c>
      <c r="H4631" t="s">
        <v>553</v>
      </c>
      <c r="I4631" t="s">
        <v>520</v>
      </c>
      <c r="J4631" t="s">
        <v>511</v>
      </c>
      <c r="K4631" s="5" t="s">
        <v>559</v>
      </c>
      <c r="L4631" t="s">
        <v>514</v>
      </c>
      <c r="M4631">
        <v>98</v>
      </c>
    </row>
    <row r="4632" spans="1:13" x14ac:dyDescent="0.25">
      <c r="A4632" t="s">
        <v>540</v>
      </c>
      <c r="B4632" t="s">
        <v>522</v>
      </c>
      <c r="C4632" t="s">
        <v>527</v>
      </c>
      <c r="D4632" s="5" t="s">
        <v>559</v>
      </c>
      <c r="E4632" t="s">
        <v>514</v>
      </c>
      <c r="F4632">
        <v>8</v>
      </c>
      <c r="H4632" t="s">
        <v>553</v>
      </c>
      <c r="I4632" t="s">
        <v>520</v>
      </c>
      <c r="J4632" t="s">
        <v>515</v>
      </c>
      <c r="K4632" s="5" t="s">
        <v>559</v>
      </c>
      <c r="L4632" t="s">
        <v>513</v>
      </c>
      <c r="M4632">
        <v>3730</v>
      </c>
    </row>
    <row r="4633" spans="1:13" x14ac:dyDescent="0.25">
      <c r="A4633" t="s">
        <v>540</v>
      </c>
      <c r="B4633" t="s">
        <v>522</v>
      </c>
      <c r="C4633" t="s">
        <v>517</v>
      </c>
      <c r="D4633" s="5" t="s">
        <v>559</v>
      </c>
      <c r="E4633" t="s">
        <v>513</v>
      </c>
      <c r="F4633">
        <v>1</v>
      </c>
      <c r="H4633" t="s">
        <v>553</v>
      </c>
      <c r="I4633" t="s">
        <v>520</v>
      </c>
      <c r="J4633" t="s">
        <v>515</v>
      </c>
      <c r="K4633" s="5" t="s">
        <v>559</v>
      </c>
      <c r="L4633" t="s">
        <v>514</v>
      </c>
      <c r="M4633">
        <v>5973</v>
      </c>
    </row>
    <row r="4634" spans="1:13" x14ac:dyDescent="0.25">
      <c r="A4634" t="s">
        <v>540</v>
      </c>
      <c r="B4634" t="s">
        <v>522</v>
      </c>
      <c r="C4634" t="s">
        <v>517</v>
      </c>
      <c r="D4634" s="5" t="s">
        <v>559</v>
      </c>
      <c r="E4634" t="s">
        <v>514</v>
      </c>
      <c r="F4634">
        <v>4</v>
      </c>
      <c r="H4634" t="s">
        <v>553</v>
      </c>
      <c r="I4634" t="s">
        <v>520</v>
      </c>
      <c r="J4634" t="s">
        <v>527</v>
      </c>
      <c r="K4634" s="5" t="s">
        <v>559</v>
      </c>
      <c r="L4634" t="s">
        <v>513</v>
      </c>
      <c r="M4634">
        <v>12</v>
      </c>
    </row>
    <row r="4635" spans="1:13" x14ac:dyDescent="0.25">
      <c r="A4635" t="s">
        <v>540</v>
      </c>
      <c r="B4635" t="s">
        <v>522</v>
      </c>
      <c r="C4635" t="s">
        <v>518</v>
      </c>
      <c r="D4635" s="5" t="s">
        <v>559</v>
      </c>
      <c r="E4635" t="s">
        <v>513</v>
      </c>
      <c r="F4635">
        <v>1</v>
      </c>
      <c r="H4635" t="s">
        <v>553</v>
      </c>
      <c r="I4635" t="s">
        <v>520</v>
      </c>
      <c r="J4635" t="s">
        <v>527</v>
      </c>
      <c r="K4635" s="5" t="s">
        <v>559</v>
      </c>
      <c r="L4635" t="s">
        <v>514</v>
      </c>
      <c r="M4635">
        <v>17</v>
      </c>
    </row>
    <row r="4636" spans="1:13" x14ac:dyDescent="0.25">
      <c r="A4636" t="s">
        <v>540</v>
      </c>
      <c r="B4636" t="s">
        <v>523</v>
      </c>
      <c r="C4636" t="s">
        <v>511</v>
      </c>
      <c r="D4636" s="5" t="s">
        <v>559</v>
      </c>
      <c r="E4636" t="s">
        <v>513</v>
      </c>
      <c r="F4636">
        <v>1</v>
      </c>
      <c r="H4636" t="s">
        <v>553</v>
      </c>
      <c r="I4636" t="s">
        <v>520</v>
      </c>
      <c r="J4636" t="s">
        <v>517</v>
      </c>
      <c r="K4636" s="5" t="s">
        <v>559</v>
      </c>
      <c r="L4636" t="s">
        <v>513</v>
      </c>
      <c r="M4636">
        <v>41</v>
      </c>
    </row>
    <row r="4637" spans="1:13" x14ac:dyDescent="0.25">
      <c r="A4637" t="s">
        <v>540</v>
      </c>
      <c r="B4637" t="s">
        <v>523</v>
      </c>
      <c r="C4637" t="s">
        <v>511</v>
      </c>
      <c r="D4637" s="5" t="s">
        <v>559</v>
      </c>
      <c r="E4637" t="s">
        <v>514</v>
      </c>
      <c r="F4637">
        <v>3</v>
      </c>
      <c r="H4637" t="s">
        <v>553</v>
      </c>
      <c r="I4637" t="s">
        <v>520</v>
      </c>
      <c r="J4637" t="s">
        <v>517</v>
      </c>
      <c r="K4637" s="5" t="s">
        <v>559</v>
      </c>
      <c r="L4637" t="s">
        <v>514</v>
      </c>
      <c r="M4637">
        <v>61</v>
      </c>
    </row>
    <row r="4638" spans="1:13" x14ac:dyDescent="0.25">
      <c r="A4638" t="s">
        <v>540</v>
      </c>
      <c r="B4638" t="s">
        <v>523</v>
      </c>
      <c r="C4638" t="s">
        <v>515</v>
      </c>
      <c r="D4638" s="5" t="s">
        <v>559</v>
      </c>
      <c r="E4638" t="s">
        <v>513</v>
      </c>
      <c r="F4638">
        <v>19</v>
      </c>
      <c r="H4638" t="s">
        <v>553</v>
      </c>
      <c r="I4638" t="s">
        <v>520</v>
      </c>
      <c r="J4638" t="s">
        <v>518</v>
      </c>
      <c r="K4638" s="5" t="s">
        <v>559</v>
      </c>
      <c r="L4638" t="s">
        <v>513</v>
      </c>
      <c r="M4638">
        <v>171</v>
      </c>
    </row>
    <row r="4639" spans="1:13" x14ac:dyDescent="0.25">
      <c r="A4639" t="s">
        <v>540</v>
      </c>
      <c r="B4639" t="s">
        <v>523</v>
      </c>
      <c r="C4639" t="s">
        <v>515</v>
      </c>
      <c r="D4639" s="5" t="s">
        <v>559</v>
      </c>
      <c r="E4639" t="s">
        <v>514</v>
      </c>
      <c r="F4639">
        <v>30</v>
      </c>
      <c r="H4639" t="s">
        <v>553</v>
      </c>
      <c r="I4639" t="s">
        <v>520</v>
      </c>
      <c r="J4639" t="s">
        <v>518</v>
      </c>
      <c r="K4639" s="5" t="s">
        <v>559</v>
      </c>
      <c r="L4639" t="s">
        <v>514</v>
      </c>
      <c r="M4639">
        <v>249</v>
      </c>
    </row>
    <row r="4640" spans="1:13" x14ac:dyDescent="0.25">
      <c r="A4640" t="s">
        <v>540</v>
      </c>
      <c r="B4640" t="s">
        <v>523</v>
      </c>
      <c r="C4640" t="s">
        <v>527</v>
      </c>
      <c r="D4640" s="5" t="s">
        <v>559</v>
      </c>
      <c r="E4640" t="s">
        <v>513</v>
      </c>
      <c r="F4640">
        <v>6</v>
      </c>
      <c r="H4640" t="s">
        <v>553</v>
      </c>
      <c r="I4640" t="s">
        <v>520</v>
      </c>
      <c r="J4640" t="s">
        <v>530</v>
      </c>
      <c r="K4640" s="5" t="s">
        <v>559</v>
      </c>
      <c r="L4640" t="s">
        <v>513</v>
      </c>
      <c r="M4640">
        <v>3</v>
      </c>
    </row>
    <row r="4641" spans="1:13" x14ac:dyDescent="0.25">
      <c r="A4641" t="s">
        <v>540</v>
      </c>
      <c r="B4641" t="s">
        <v>523</v>
      </c>
      <c r="C4641" t="s">
        <v>527</v>
      </c>
      <c r="D4641" s="5" t="s">
        <v>559</v>
      </c>
      <c r="E4641" t="s">
        <v>514</v>
      </c>
      <c r="F4641">
        <v>11</v>
      </c>
      <c r="H4641" t="s">
        <v>553</v>
      </c>
      <c r="I4641" t="s">
        <v>520</v>
      </c>
      <c r="J4641" t="s">
        <v>530</v>
      </c>
      <c r="K4641" s="5" t="s">
        <v>559</v>
      </c>
      <c r="L4641" t="s">
        <v>514</v>
      </c>
      <c r="M4641">
        <v>4</v>
      </c>
    </row>
    <row r="4642" spans="1:13" x14ac:dyDescent="0.25">
      <c r="A4642" t="s">
        <v>540</v>
      </c>
      <c r="B4642" t="s">
        <v>523</v>
      </c>
      <c r="C4642" t="s">
        <v>517</v>
      </c>
      <c r="D4642" s="5" t="s">
        <v>559</v>
      </c>
      <c r="E4642" t="s">
        <v>513</v>
      </c>
      <c r="F4642">
        <v>1</v>
      </c>
      <c r="H4642" t="s">
        <v>553</v>
      </c>
      <c r="I4642" t="s">
        <v>520</v>
      </c>
      <c r="J4642" t="s">
        <v>519</v>
      </c>
      <c r="K4642" s="5" t="s">
        <v>559</v>
      </c>
      <c r="L4642" t="s">
        <v>513</v>
      </c>
      <c r="M4642">
        <v>1</v>
      </c>
    </row>
    <row r="4643" spans="1:13" x14ac:dyDescent="0.25">
      <c r="A4643" t="s">
        <v>540</v>
      </c>
      <c r="B4643" t="s">
        <v>524</v>
      </c>
      <c r="C4643" t="s">
        <v>511</v>
      </c>
      <c r="D4643" s="5" t="s">
        <v>559</v>
      </c>
      <c r="E4643" t="s">
        <v>514</v>
      </c>
      <c r="F4643">
        <v>1</v>
      </c>
      <c r="H4643" t="s">
        <v>553</v>
      </c>
      <c r="I4643" t="s">
        <v>520</v>
      </c>
      <c r="J4643" t="s">
        <v>519</v>
      </c>
      <c r="K4643" s="5" t="s">
        <v>559</v>
      </c>
      <c r="L4643" t="s">
        <v>514</v>
      </c>
      <c r="M4643">
        <v>5</v>
      </c>
    </row>
    <row r="4644" spans="1:13" x14ac:dyDescent="0.25">
      <c r="A4644" t="s">
        <v>540</v>
      </c>
      <c r="B4644" t="s">
        <v>524</v>
      </c>
      <c r="C4644" t="s">
        <v>515</v>
      </c>
      <c r="D4644" s="5" t="s">
        <v>559</v>
      </c>
      <c r="E4644" t="s">
        <v>513</v>
      </c>
      <c r="F4644">
        <v>24</v>
      </c>
      <c r="H4644" t="s">
        <v>553</v>
      </c>
      <c r="I4644" t="s">
        <v>521</v>
      </c>
      <c r="J4644" t="s">
        <v>511</v>
      </c>
      <c r="K4644" s="5" t="s">
        <v>559</v>
      </c>
      <c r="L4644" t="s">
        <v>513</v>
      </c>
      <c r="M4644">
        <v>21</v>
      </c>
    </row>
    <row r="4645" spans="1:13" x14ac:dyDescent="0.25">
      <c r="A4645" t="s">
        <v>540</v>
      </c>
      <c r="B4645" t="s">
        <v>524</v>
      </c>
      <c r="C4645" t="s">
        <v>515</v>
      </c>
      <c r="D4645" s="5" t="s">
        <v>559</v>
      </c>
      <c r="E4645" t="s">
        <v>514</v>
      </c>
      <c r="F4645">
        <v>35</v>
      </c>
      <c r="H4645" t="s">
        <v>553</v>
      </c>
      <c r="I4645" t="s">
        <v>521</v>
      </c>
      <c r="J4645" t="s">
        <v>511</v>
      </c>
      <c r="K4645" s="5" t="s">
        <v>559</v>
      </c>
      <c r="L4645" t="s">
        <v>514</v>
      </c>
      <c r="M4645">
        <v>43</v>
      </c>
    </row>
    <row r="4646" spans="1:13" x14ac:dyDescent="0.25">
      <c r="A4646" t="s">
        <v>540</v>
      </c>
      <c r="B4646" t="s">
        <v>524</v>
      </c>
      <c r="C4646" t="s">
        <v>527</v>
      </c>
      <c r="D4646" s="5" t="s">
        <v>559</v>
      </c>
      <c r="E4646" t="s">
        <v>513</v>
      </c>
      <c r="F4646">
        <v>9</v>
      </c>
      <c r="H4646" t="s">
        <v>553</v>
      </c>
      <c r="I4646" t="s">
        <v>521</v>
      </c>
      <c r="J4646" t="s">
        <v>515</v>
      </c>
      <c r="K4646" s="5" t="s">
        <v>559</v>
      </c>
      <c r="L4646" t="s">
        <v>513</v>
      </c>
      <c r="M4646">
        <v>9</v>
      </c>
    </row>
    <row r="4647" spans="1:13" x14ac:dyDescent="0.25">
      <c r="A4647" t="s">
        <v>540</v>
      </c>
      <c r="B4647" t="s">
        <v>524</v>
      </c>
      <c r="C4647" t="s">
        <v>527</v>
      </c>
      <c r="D4647" s="5" t="s">
        <v>559</v>
      </c>
      <c r="E4647" t="s">
        <v>514</v>
      </c>
      <c r="F4647">
        <v>20</v>
      </c>
      <c r="H4647" t="s">
        <v>553</v>
      </c>
      <c r="I4647" t="s">
        <v>521</v>
      </c>
      <c r="J4647" t="s">
        <v>515</v>
      </c>
      <c r="K4647" s="5" t="s">
        <v>559</v>
      </c>
      <c r="L4647" t="s">
        <v>516</v>
      </c>
      <c r="M4647">
        <v>1</v>
      </c>
    </row>
    <row r="4648" spans="1:13" x14ac:dyDescent="0.25">
      <c r="A4648" t="s">
        <v>540</v>
      </c>
      <c r="B4648" t="s">
        <v>524</v>
      </c>
      <c r="C4648" t="s">
        <v>518</v>
      </c>
      <c r="D4648" s="5" t="s">
        <v>559</v>
      </c>
      <c r="E4648" t="s">
        <v>513</v>
      </c>
      <c r="F4648">
        <v>1</v>
      </c>
      <c r="H4648" t="s">
        <v>553</v>
      </c>
      <c r="I4648" t="s">
        <v>521</v>
      </c>
      <c r="J4648" t="s">
        <v>515</v>
      </c>
      <c r="K4648" s="5" t="s">
        <v>559</v>
      </c>
      <c r="L4648" t="s">
        <v>514</v>
      </c>
      <c r="M4648">
        <v>15</v>
      </c>
    </row>
    <row r="4649" spans="1:13" x14ac:dyDescent="0.25">
      <c r="A4649" t="s">
        <v>540</v>
      </c>
      <c r="B4649" t="s">
        <v>524</v>
      </c>
      <c r="C4649" t="s">
        <v>530</v>
      </c>
      <c r="D4649" s="5" t="s">
        <v>559</v>
      </c>
      <c r="E4649" t="s">
        <v>514</v>
      </c>
      <c r="F4649">
        <v>1</v>
      </c>
      <c r="H4649" t="s">
        <v>553</v>
      </c>
      <c r="I4649" t="s">
        <v>521</v>
      </c>
      <c r="J4649" t="s">
        <v>517</v>
      </c>
      <c r="K4649" s="5" t="s">
        <v>559</v>
      </c>
      <c r="L4649" t="s">
        <v>513</v>
      </c>
      <c r="M4649">
        <v>1</v>
      </c>
    </row>
    <row r="4650" spans="1:13" x14ac:dyDescent="0.25">
      <c r="A4650" t="s">
        <v>540</v>
      </c>
      <c r="B4650" t="s">
        <v>525</v>
      </c>
      <c r="C4650" t="s">
        <v>515</v>
      </c>
      <c r="D4650" s="5" t="s">
        <v>559</v>
      </c>
      <c r="E4650" t="s">
        <v>513</v>
      </c>
      <c r="F4650">
        <v>1</v>
      </c>
      <c r="H4650" t="s">
        <v>553</v>
      </c>
      <c r="I4650" t="s">
        <v>521</v>
      </c>
      <c r="J4650" t="s">
        <v>517</v>
      </c>
      <c r="K4650" s="5" t="s">
        <v>559</v>
      </c>
      <c r="L4650" t="s">
        <v>514</v>
      </c>
      <c r="M4650">
        <v>5</v>
      </c>
    </row>
    <row r="4651" spans="1:13" x14ac:dyDescent="0.25">
      <c r="A4651" t="s">
        <v>540</v>
      </c>
      <c r="B4651" t="s">
        <v>525</v>
      </c>
      <c r="C4651" t="s">
        <v>515</v>
      </c>
      <c r="D4651" s="5" t="s">
        <v>559</v>
      </c>
      <c r="E4651" t="s">
        <v>514</v>
      </c>
      <c r="F4651">
        <v>2</v>
      </c>
      <c r="H4651" t="s">
        <v>553</v>
      </c>
      <c r="I4651" t="s">
        <v>521</v>
      </c>
      <c r="J4651" t="s">
        <v>518</v>
      </c>
      <c r="K4651" s="5" t="s">
        <v>559</v>
      </c>
      <c r="L4651" t="s">
        <v>513</v>
      </c>
      <c r="M4651">
        <v>1</v>
      </c>
    </row>
    <row r="4652" spans="1:13" x14ac:dyDescent="0.25">
      <c r="A4652" t="s">
        <v>541</v>
      </c>
      <c r="B4652" t="s">
        <v>510</v>
      </c>
      <c r="C4652" t="s">
        <v>511</v>
      </c>
      <c r="D4652" s="5" t="s">
        <v>559</v>
      </c>
      <c r="E4652" t="s">
        <v>513</v>
      </c>
      <c r="F4652">
        <v>94</v>
      </c>
      <c r="H4652" t="s">
        <v>553</v>
      </c>
      <c r="I4652" t="s">
        <v>521</v>
      </c>
      <c r="J4652" t="s">
        <v>518</v>
      </c>
      <c r="K4652" s="5" t="s">
        <v>559</v>
      </c>
      <c r="L4652" t="s">
        <v>514</v>
      </c>
      <c r="M4652">
        <v>4</v>
      </c>
    </row>
    <row r="4653" spans="1:13" x14ac:dyDescent="0.25">
      <c r="A4653" t="s">
        <v>541</v>
      </c>
      <c r="B4653" t="s">
        <v>510</v>
      </c>
      <c r="C4653" t="s">
        <v>511</v>
      </c>
      <c r="D4653" s="5" t="s">
        <v>559</v>
      </c>
      <c r="E4653" t="s">
        <v>514</v>
      </c>
      <c r="F4653">
        <v>192</v>
      </c>
      <c r="H4653" t="s">
        <v>553</v>
      </c>
      <c r="I4653" t="s">
        <v>521</v>
      </c>
      <c r="J4653" t="s">
        <v>519</v>
      </c>
      <c r="K4653" s="5" t="s">
        <v>559</v>
      </c>
      <c r="L4653" t="s">
        <v>513</v>
      </c>
      <c r="M4653">
        <v>1</v>
      </c>
    </row>
    <row r="4654" spans="1:13" x14ac:dyDescent="0.25">
      <c r="A4654" t="s">
        <v>541</v>
      </c>
      <c r="B4654" t="s">
        <v>510</v>
      </c>
      <c r="C4654" t="s">
        <v>515</v>
      </c>
      <c r="D4654" s="5" t="s">
        <v>559</v>
      </c>
      <c r="E4654" t="s">
        <v>513</v>
      </c>
      <c r="F4654">
        <v>256</v>
      </c>
      <c r="H4654" t="s">
        <v>553</v>
      </c>
      <c r="I4654" t="s">
        <v>521</v>
      </c>
      <c r="J4654" t="s">
        <v>519</v>
      </c>
      <c r="K4654" s="5" t="s">
        <v>559</v>
      </c>
      <c r="L4654" t="s">
        <v>514</v>
      </c>
      <c r="M4654">
        <v>9</v>
      </c>
    </row>
    <row r="4655" spans="1:13" x14ac:dyDescent="0.25">
      <c r="A4655" t="s">
        <v>541</v>
      </c>
      <c r="B4655" t="s">
        <v>510</v>
      </c>
      <c r="C4655" t="s">
        <v>515</v>
      </c>
      <c r="D4655" s="5" t="s">
        <v>559</v>
      </c>
      <c r="E4655" t="s">
        <v>516</v>
      </c>
      <c r="F4655">
        <v>1</v>
      </c>
      <c r="H4655" t="s">
        <v>553</v>
      </c>
      <c r="I4655" t="s">
        <v>522</v>
      </c>
      <c r="J4655" t="s">
        <v>511</v>
      </c>
      <c r="K4655" s="5" t="s">
        <v>559</v>
      </c>
      <c r="L4655" t="s">
        <v>513</v>
      </c>
      <c r="M4655">
        <v>27</v>
      </c>
    </row>
    <row r="4656" spans="1:13" x14ac:dyDescent="0.25">
      <c r="A4656" t="s">
        <v>541</v>
      </c>
      <c r="B4656" t="s">
        <v>510</v>
      </c>
      <c r="C4656" t="s">
        <v>515</v>
      </c>
      <c r="D4656" s="5" t="s">
        <v>559</v>
      </c>
      <c r="E4656" t="s">
        <v>514</v>
      </c>
      <c r="F4656">
        <v>337</v>
      </c>
      <c r="H4656" t="s">
        <v>553</v>
      </c>
      <c r="I4656" t="s">
        <v>522</v>
      </c>
      <c r="J4656" t="s">
        <v>511</v>
      </c>
      <c r="K4656" s="5" t="s">
        <v>559</v>
      </c>
      <c r="L4656" t="s">
        <v>514</v>
      </c>
      <c r="M4656">
        <v>52</v>
      </c>
    </row>
    <row r="4657" spans="1:13" x14ac:dyDescent="0.25">
      <c r="A4657" t="s">
        <v>541</v>
      </c>
      <c r="B4657" t="s">
        <v>510</v>
      </c>
      <c r="C4657" t="s">
        <v>527</v>
      </c>
      <c r="D4657" s="5" t="s">
        <v>559</v>
      </c>
      <c r="E4657" t="s">
        <v>513</v>
      </c>
      <c r="F4657">
        <v>3</v>
      </c>
      <c r="H4657" t="s">
        <v>553</v>
      </c>
      <c r="I4657" t="s">
        <v>522</v>
      </c>
      <c r="J4657" t="s">
        <v>515</v>
      </c>
      <c r="K4657" s="5" t="s">
        <v>559</v>
      </c>
      <c r="L4657" t="s">
        <v>513</v>
      </c>
      <c r="M4657">
        <v>327</v>
      </c>
    </row>
    <row r="4658" spans="1:13" x14ac:dyDescent="0.25">
      <c r="A4658" t="s">
        <v>541</v>
      </c>
      <c r="B4658" t="s">
        <v>510</v>
      </c>
      <c r="C4658" t="s">
        <v>527</v>
      </c>
      <c r="D4658" s="5" t="s">
        <v>559</v>
      </c>
      <c r="E4658" t="s">
        <v>514</v>
      </c>
      <c r="F4658">
        <v>5</v>
      </c>
      <c r="H4658" t="s">
        <v>553</v>
      </c>
      <c r="I4658" t="s">
        <v>522</v>
      </c>
      <c r="J4658" t="s">
        <v>515</v>
      </c>
      <c r="K4658" s="5" t="s">
        <v>559</v>
      </c>
      <c r="L4658" t="s">
        <v>514</v>
      </c>
      <c r="M4658">
        <v>376</v>
      </c>
    </row>
    <row r="4659" spans="1:13" x14ac:dyDescent="0.25">
      <c r="A4659" t="s">
        <v>541</v>
      </c>
      <c r="B4659" t="s">
        <v>510</v>
      </c>
      <c r="C4659" t="s">
        <v>517</v>
      </c>
      <c r="D4659" s="5" t="s">
        <v>559</v>
      </c>
      <c r="E4659" t="s">
        <v>513</v>
      </c>
      <c r="F4659">
        <v>28</v>
      </c>
      <c r="H4659" t="s">
        <v>553</v>
      </c>
      <c r="I4659" t="s">
        <v>522</v>
      </c>
      <c r="J4659" t="s">
        <v>527</v>
      </c>
      <c r="K4659" s="5" t="s">
        <v>559</v>
      </c>
      <c r="L4659" t="s">
        <v>513</v>
      </c>
      <c r="M4659">
        <v>2</v>
      </c>
    </row>
    <row r="4660" spans="1:13" x14ac:dyDescent="0.25">
      <c r="A4660" t="s">
        <v>541</v>
      </c>
      <c r="B4660" t="s">
        <v>510</v>
      </c>
      <c r="C4660" t="s">
        <v>517</v>
      </c>
      <c r="D4660" s="5" t="s">
        <v>559</v>
      </c>
      <c r="E4660" t="s">
        <v>514</v>
      </c>
      <c r="F4660">
        <v>73</v>
      </c>
      <c r="H4660" t="s">
        <v>553</v>
      </c>
      <c r="I4660" t="s">
        <v>522</v>
      </c>
      <c r="J4660" t="s">
        <v>527</v>
      </c>
      <c r="K4660" s="5" t="s">
        <v>559</v>
      </c>
      <c r="L4660" t="s">
        <v>514</v>
      </c>
      <c r="M4660">
        <v>1</v>
      </c>
    </row>
    <row r="4661" spans="1:13" x14ac:dyDescent="0.25">
      <c r="A4661" t="s">
        <v>541</v>
      </c>
      <c r="B4661" t="s">
        <v>510</v>
      </c>
      <c r="C4661" t="s">
        <v>518</v>
      </c>
      <c r="D4661" s="5" t="s">
        <v>559</v>
      </c>
      <c r="E4661" t="s">
        <v>513</v>
      </c>
      <c r="F4661">
        <v>25</v>
      </c>
      <c r="H4661" t="s">
        <v>553</v>
      </c>
      <c r="I4661" t="s">
        <v>522</v>
      </c>
      <c r="J4661" t="s">
        <v>517</v>
      </c>
      <c r="K4661" s="5" t="s">
        <v>559</v>
      </c>
      <c r="L4661" t="s">
        <v>513</v>
      </c>
      <c r="M4661">
        <v>4</v>
      </c>
    </row>
    <row r="4662" spans="1:13" x14ac:dyDescent="0.25">
      <c r="A4662" t="s">
        <v>541</v>
      </c>
      <c r="B4662" t="s">
        <v>510</v>
      </c>
      <c r="C4662" t="s">
        <v>518</v>
      </c>
      <c r="D4662" s="5" t="s">
        <v>559</v>
      </c>
      <c r="E4662" t="s">
        <v>514</v>
      </c>
      <c r="F4662">
        <v>37</v>
      </c>
      <c r="H4662" t="s">
        <v>553</v>
      </c>
      <c r="I4662" t="s">
        <v>522</v>
      </c>
      <c r="J4662" t="s">
        <v>517</v>
      </c>
      <c r="K4662" s="5" t="s">
        <v>559</v>
      </c>
      <c r="L4662" t="s">
        <v>514</v>
      </c>
      <c r="M4662">
        <v>10</v>
      </c>
    </row>
    <row r="4663" spans="1:13" x14ac:dyDescent="0.25">
      <c r="A4663" t="s">
        <v>541</v>
      </c>
      <c r="B4663" t="s">
        <v>510</v>
      </c>
      <c r="C4663" t="s">
        <v>519</v>
      </c>
      <c r="D4663" s="5" t="s">
        <v>559</v>
      </c>
      <c r="E4663" t="s">
        <v>513</v>
      </c>
      <c r="F4663">
        <v>22</v>
      </c>
      <c r="H4663" t="s">
        <v>553</v>
      </c>
      <c r="I4663" t="s">
        <v>522</v>
      </c>
      <c r="J4663" t="s">
        <v>518</v>
      </c>
      <c r="K4663" s="5" t="s">
        <v>559</v>
      </c>
      <c r="L4663" t="s">
        <v>513</v>
      </c>
      <c r="M4663">
        <v>27</v>
      </c>
    </row>
    <row r="4664" spans="1:13" x14ac:dyDescent="0.25">
      <c r="A4664" t="s">
        <v>541</v>
      </c>
      <c r="B4664" t="s">
        <v>510</v>
      </c>
      <c r="C4664" t="s">
        <v>519</v>
      </c>
      <c r="D4664" s="5" t="s">
        <v>559</v>
      </c>
      <c r="E4664" t="s">
        <v>514</v>
      </c>
      <c r="F4664">
        <v>101</v>
      </c>
      <c r="H4664" t="s">
        <v>553</v>
      </c>
      <c r="I4664" t="s">
        <v>522</v>
      </c>
      <c r="J4664" t="s">
        <v>518</v>
      </c>
      <c r="K4664" s="5" t="s">
        <v>559</v>
      </c>
      <c r="L4664" t="s">
        <v>514</v>
      </c>
      <c r="M4664">
        <v>39</v>
      </c>
    </row>
    <row r="4665" spans="1:13" x14ac:dyDescent="0.25">
      <c r="A4665" t="s">
        <v>541</v>
      </c>
      <c r="B4665" t="s">
        <v>520</v>
      </c>
      <c r="C4665" t="s">
        <v>511</v>
      </c>
      <c r="D4665" s="5" t="s">
        <v>559</v>
      </c>
      <c r="E4665" t="s">
        <v>513</v>
      </c>
      <c r="F4665">
        <v>3</v>
      </c>
      <c r="H4665" t="s">
        <v>553</v>
      </c>
      <c r="I4665" t="s">
        <v>522</v>
      </c>
      <c r="J4665" t="s">
        <v>519</v>
      </c>
      <c r="K4665" s="5" t="s">
        <v>559</v>
      </c>
      <c r="L4665" t="s">
        <v>514</v>
      </c>
      <c r="M4665">
        <v>2</v>
      </c>
    </row>
    <row r="4666" spans="1:13" x14ac:dyDescent="0.25">
      <c r="A4666" t="s">
        <v>541</v>
      </c>
      <c r="B4666" t="s">
        <v>520</v>
      </c>
      <c r="C4666" t="s">
        <v>511</v>
      </c>
      <c r="D4666" s="5" t="s">
        <v>559</v>
      </c>
      <c r="E4666" t="s">
        <v>514</v>
      </c>
      <c r="F4666">
        <v>7</v>
      </c>
      <c r="H4666" t="s">
        <v>553</v>
      </c>
      <c r="I4666" t="s">
        <v>523</v>
      </c>
      <c r="J4666" t="s">
        <v>511</v>
      </c>
      <c r="K4666" s="5" t="s">
        <v>559</v>
      </c>
      <c r="L4666" t="s">
        <v>513</v>
      </c>
      <c r="M4666">
        <v>11</v>
      </c>
    </row>
    <row r="4667" spans="1:13" x14ac:dyDescent="0.25">
      <c r="A4667" t="s">
        <v>541</v>
      </c>
      <c r="B4667" t="s">
        <v>520</v>
      </c>
      <c r="C4667" t="s">
        <v>515</v>
      </c>
      <c r="D4667" s="5" t="s">
        <v>559</v>
      </c>
      <c r="E4667" t="s">
        <v>513</v>
      </c>
      <c r="F4667">
        <v>117</v>
      </c>
      <c r="H4667" t="s">
        <v>553</v>
      </c>
      <c r="I4667" t="s">
        <v>523</v>
      </c>
      <c r="J4667" t="s">
        <v>511</v>
      </c>
      <c r="K4667" s="5" t="s">
        <v>559</v>
      </c>
      <c r="L4667" t="s">
        <v>514</v>
      </c>
      <c r="M4667">
        <v>28</v>
      </c>
    </row>
    <row r="4668" spans="1:13" x14ac:dyDescent="0.25">
      <c r="A4668" t="s">
        <v>541</v>
      </c>
      <c r="B4668" t="s">
        <v>520</v>
      </c>
      <c r="C4668" t="s">
        <v>515</v>
      </c>
      <c r="D4668" s="5" t="s">
        <v>559</v>
      </c>
      <c r="E4668" t="s">
        <v>514</v>
      </c>
      <c r="F4668">
        <v>236</v>
      </c>
      <c r="H4668" t="s">
        <v>553</v>
      </c>
      <c r="I4668" t="s">
        <v>523</v>
      </c>
      <c r="J4668" t="s">
        <v>515</v>
      </c>
      <c r="K4668" s="5" t="s">
        <v>559</v>
      </c>
      <c r="L4668" t="s">
        <v>513</v>
      </c>
      <c r="M4668">
        <v>364</v>
      </c>
    </row>
    <row r="4669" spans="1:13" x14ac:dyDescent="0.25">
      <c r="A4669" t="s">
        <v>541</v>
      </c>
      <c r="B4669" t="s">
        <v>520</v>
      </c>
      <c r="C4669" t="s">
        <v>517</v>
      </c>
      <c r="D4669" s="5" t="s">
        <v>559</v>
      </c>
      <c r="E4669" t="s">
        <v>513</v>
      </c>
      <c r="F4669">
        <v>4</v>
      </c>
      <c r="H4669" t="s">
        <v>553</v>
      </c>
      <c r="I4669" t="s">
        <v>523</v>
      </c>
      <c r="J4669" t="s">
        <v>515</v>
      </c>
      <c r="K4669" s="5" t="s">
        <v>559</v>
      </c>
      <c r="L4669" t="s">
        <v>514</v>
      </c>
      <c r="M4669">
        <v>672</v>
      </c>
    </row>
    <row r="4670" spans="1:13" x14ac:dyDescent="0.25">
      <c r="A4670" t="s">
        <v>541</v>
      </c>
      <c r="B4670" t="s">
        <v>520</v>
      </c>
      <c r="C4670" t="s">
        <v>517</v>
      </c>
      <c r="D4670" s="5" t="s">
        <v>559</v>
      </c>
      <c r="E4670" t="s">
        <v>514</v>
      </c>
      <c r="F4670">
        <v>7</v>
      </c>
      <c r="H4670" t="s">
        <v>553</v>
      </c>
      <c r="I4670" t="s">
        <v>523</v>
      </c>
      <c r="J4670" t="s">
        <v>527</v>
      </c>
      <c r="K4670" s="5" t="s">
        <v>559</v>
      </c>
      <c r="L4670" t="s">
        <v>513</v>
      </c>
      <c r="M4670">
        <v>1</v>
      </c>
    </row>
    <row r="4671" spans="1:13" x14ac:dyDescent="0.25">
      <c r="A4671" t="s">
        <v>541</v>
      </c>
      <c r="B4671" t="s">
        <v>520</v>
      </c>
      <c r="C4671" t="s">
        <v>518</v>
      </c>
      <c r="D4671" s="5" t="s">
        <v>559</v>
      </c>
      <c r="E4671" t="s">
        <v>513</v>
      </c>
      <c r="F4671">
        <v>6</v>
      </c>
      <c r="H4671" t="s">
        <v>553</v>
      </c>
      <c r="I4671" t="s">
        <v>523</v>
      </c>
      <c r="J4671" t="s">
        <v>517</v>
      </c>
      <c r="K4671" s="5" t="s">
        <v>559</v>
      </c>
      <c r="L4671" t="s">
        <v>513</v>
      </c>
      <c r="M4671">
        <v>5</v>
      </c>
    </row>
    <row r="4672" spans="1:13" x14ac:dyDescent="0.25">
      <c r="A4672" t="s">
        <v>541</v>
      </c>
      <c r="B4672" t="s">
        <v>520</v>
      </c>
      <c r="C4672" t="s">
        <v>518</v>
      </c>
      <c r="D4672" s="5" t="s">
        <v>559</v>
      </c>
      <c r="E4672" t="s">
        <v>514</v>
      </c>
      <c r="F4672">
        <v>12</v>
      </c>
      <c r="H4672" t="s">
        <v>553</v>
      </c>
      <c r="I4672" t="s">
        <v>523</v>
      </c>
      <c r="J4672" t="s">
        <v>517</v>
      </c>
      <c r="K4672" s="5" t="s">
        <v>559</v>
      </c>
      <c r="L4672" t="s">
        <v>514</v>
      </c>
      <c r="M4672">
        <v>9</v>
      </c>
    </row>
    <row r="4673" spans="1:13" x14ac:dyDescent="0.25">
      <c r="A4673" t="s">
        <v>541</v>
      </c>
      <c r="B4673" t="s">
        <v>521</v>
      </c>
      <c r="C4673" t="s">
        <v>511</v>
      </c>
      <c r="D4673" s="5" t="s">
        <v>559</v>
      </c>
      <c r="E4673" t="s">
        <v>513</v>
      </c>
      <c r="F4673">
        <v>1</v>
      </c>
      <c r="H4673" t="s">
        <v>553</v>
      </c>
      <c r="I4673" t="s">
        <v>523</v>
      </c>
      <c r="J4673" t="s">
        <v>518</v>
      </c>
      <c r="K4673" s="5" t="s">
        <v>559</v>
      </c>
      <c r="L4673" t="s">
        <v>513</v>
      </c>
      <c r="M4673">
        <v>20</v>
      </c>
    </row>
    <row r="4674" spans="1:13" x14ac:dyDescent="0.25">
      <c r="A4674" t="s">
        <v>541</v>
      </c>
      <c r="B4674" t="s">
        <v>521</v>
      </c>
      <c r="C4674" t="s">
        <v>511</v>
      </c>
      <c r="D4674" s="5" t="s">
        <v>559</v>
      </c>
      <c r="E4674" t="s">
        <v>514</v>
      </c>
      <c r="F4674">
        <v>4</v>
      </c>
      <c r="H4674" t="s">
        <v>553</v>
      </c>
      <c r="I4674" t="s">
        <v>523</v>
      </c>
      <c r="J4674" t="s">
        <v>518</v>
      </c>
      <c r="K4674" s="5" t="s">
        <v>559</v>
      </c>
      <c r="L4674" t="s">
        <v>514</v>
      </c>
      <c r="M4674">
        <v>24</v>
      </c>
    </row>
    <row r="4675" spans="1:13" x14ac:dyDescent="0.25">
      <c r="A4675" t="s">
        <v>541</v>
      </c>
      <c r="B4675" t="s">
        <v>521</v>
      </c>
      <c r="C4675" t="s">
        <v>515</v>
      </c>
      <c r="D4675" s="5" t="s">
        <v>559</v>
      </c>
      <c r="E4675" t="s">
        <v>513</v>
      </c>
      <c r="F4675">
        <v>1</v>
      </c>
      <c r="H4675" t="s">
        <v>553</v>
      </c>
      <c r="I4675" t="s">
        <v>523</v>
      </c>
      <c r="J4675" t="s">
        <v>530</v>
      </c>
      <c r="K4675" s="5" t="s">
        <v>559</v>
      </c>
      <c r="L4675" t="s">
        <v>513</v>
      </c>
      <c r="M4675">
        <v>1</v>
      </c>
    </row>
    <row r="4676" spans="1:13" x14ac:dyDescent="0.25">
      <c r="A4676" t="s">
        <v>541</v>
      </c>
      <c r="B4676" t="s">
        <v>521</v>
      </c>
      <c r="C4676" t="s">
        <v>515</v>
      </c>
      <c r="D4676" s="5" t="s">
        <v>559</v>
      </c>
      <c r="E4676" t="s">
        <v>514</v>
      </c>
      <c r="F4676">
        <v>2</v>
      </c>
      <c r="H4676" t="s">
        <v>553</v>
      </c>
      <c r="I4676" t="s">
        <v>523</v>
      </c>
      <c r="J4676" t="s">
        <v>530</v>
      </c>
      <c r="K4676" s="5" t="s">
        <v>559</v>
      </c>
      <c r="L4676" t="s">
        <v>514</v>
      </c>
      <c r="M4676">
        <v>2</v>
      </c>
    </row>
    <row r="4677" spans="1:13" x14ac:dyDescent="0.25">
      <c r="A4677" t="s">
        <v>541</v>
      </c>
      <c r="B4677" t="s">
        <v>521</v>
      </c>
      <c r="C4677" t="s">
        <v>517</v>
      </c>
      <c r="D4677" s="5" t="s">
        <v>559</v>
      </c>
      <c r="E4677" t="s">
        <v>514</v>
      </c>
      <c r="F4677">
        <v>4</v>
      </c>
      <c r="H4677" t="s">
        <v>553</v>
      </c>
      <c r="I4677" t="s">
        <v>523</v>
      </c>
      <c r="J4677" t="s">
        <v>519</v>
      </c>
      <c r="K4677" s="5" t="s">
        <v>559</v>
      </c>
      <c r="L4677" t="s">
        <v>514</v>
      </c>
      <c r="M4677">
        <v>7</v>
      </c>
    </row>
    <row r="4678" spans="1:13" x14ac:dyDescent="0.25">
      <c r="A4678" t="s">
        <v>541</v>
      </c>
      <c r="B4678" t="s">
        <v>521</v>
      </c>
      <c r="C4678" t="s">
        <v>518</v>
      </c>
      <c r="D4678" s="5" t="s">
        <v>559</v>
      </c>
      <c r="E4678" t="s">
        <v>514</v>
      </c>
      <c r="F4678">
        <v>1</v>
      </c>
      <c r="H4678" t="s">
        <v>553</v>
      </c>
      <c r="I4678" t="s">
        <v>524</v>
      </c>
      <c r="J4678" t="s">
        <v>511</v>
      </c>
      <c r="K4678" s="5" t="s">
        <v>559</v>
      </c>
      <c r="L4678" t="s">
        <v>513</v>
      </c>
      <c r="M4678">
        <v>10</v>
      </c>
    </row>
    <row r="4679" spans="1:13" x14ac:dyDescent="0.25">
      <c r="A4679" t="s">
        <v>541</v>
      </c>
      <c r="B4679" t="s">
        <v>522</v>
      </c>
      <c r="C4679" t="s">
        <v>511</v>
      </c>
      <c r="D4679" s="5" t="s">
        <v>559</v>
      </c>
      <c r="E4679" t="s">
        <v>513</v>
      </c>
      <c r="F4679">
        <v>7</v>
      </c>
      <c r="H4679" t="s">
        <v>553</v>
      </c>
      <c r="I4679" t="s">
        <v>524</v>
      </c>
      <c r="J4679" t="s">
        <v>511</v>
      </c>
      <c r="K4679" s="5" t="s">
        <v>559</v>
      </c>
      <c r="L4679" t="s">
        <v>514</v>
      </c>
      <c r="M4679">
        <v>15</v>
      </c>
    </row>
    <row r="4680" spans="1:13" x14ac:dyDescent="0.25">
      <c r="A4680" t="s">
        <v>541</v>
      </c>
      <c r="B4680" t="s">
        <v>522</v>
      </c>
      <c r="C4680" t="s">
        <v>511</v>
      </c>
      <c r="D4680" s="5" t="s">
        <v>559</v>
      </c>
      <c r="E4680" t="s">
        <v>514</v>
      </c>
      <c r="F4680">
        <v>12</v>
      </c>
      <c r="H4680" t="s">
        <v>553</v>
      </c>
      <c r="I4680" t="s">
        <v>524</v>
      </c>
      <c r="J4680" t="s">
        <v>515</v>
      </c>
      <c r="K4680" s="5" t="s">
        <v>559</v>
      </c>
      <c r="L4680" t="s">
        <v>513</v>
      </c>
      <c r="M4680">
        <v>444</v>
      </c>
    </row>
    <row r="4681" spans="1:13" x14ac:dyDescent="0.25">
      <c r="A4681" t="s">
        <v>541</v>
      </c>
      <c r="B4681" t="s">
        <v>522</v>
      </c>
      <c r="C4681" t="s">
        <v>515</v>
      </c>
      <c r="D4681" s="5" t="s">
        <v>559</v>
      </c>
      <c r="E4681" t="s">
        <v>513</v>
      </c>
      <c r="F4681">
        <v>100</v>
      </c>
      <c r="H4681" t="s">
        <v>553</v>
      </c>
      <c r="I4681" t="s">
        <v>524</v>
      </c>
      <c r="J4681" t="s">
        <v>515</v>
      </c>
      <c r="K4681" s="5" t="s">
        <v>559</v>
      </c>
      <c r="L4681" t="s">
        <v>514</v>
      </c>
      <c r="M4681">
        <v>601</v>
      </c>
    </row>
    <row r="4682" spans="1:13" x14ac:dyDescent="0.25">
      <c r="A4682" t="s">
        <v>541</v>
      </c>
      <c r="B4682" t="s">
        <v>522</v>
      </c>
      <c r="C4682" t="s">
        <v>515</v>
      </c>
      <c r="D4682" s="5" t="s">
        <v>559</v>
      </c>
      <c r="E4682" t="s">
        <v>514</v>
      </c>
      <c r="F4682">
        <v>76</v>
      </c>
      <c r="H4682" t="s">
        <v>553</v>
      </c>
      <c r="I4682" t="s">
        <v>524</v>
      </c>
      <c r="J4682" t="s">
        <v>527</v>
      </c>
      <c r="K4682" s="5" t="s">
        <v>559</v>
      </c>
      <c r="L4682" t="s">
        <v>513</v>
      </c>
      <c r="M4682">
        <v>1</v>
      </c>
    </row>
    <row r="4683" spans="1:13" x14ac:dyDescent="0.25">
      <c r="A4683" t="s">
        <v>541</v>
      </c>
      <c r="B4683" t="s">
        <v>522</v>
      </c>
      <c r="C4683" t="s">
        <v>527</v>
      </c>
      <c r="D4683" s="5" t="s">
        <v>559</v>
      </c>
      <c r="E4683" t="s">
        <v>513</v>
      </c>
      <c r="F4683">
        <v>1</v>
      </c>
      <c r="H4683" t="s">
        <v>553</v>
      </c>
      <c r="I4683" t="s">
        <v>524</v>
      </c>
      <c r="J4683" t="s">
        <v>527</v>
      </c>
      <c r="K4683" s="5" t="s">
        <v>559</v>
      </c>
      <c r="L4683" t="s">
        <v>514</v>
      </c>
      <c r="M4683">
        <v>4</v>
      </c>
    </row>
    <row r="4684" spans="1:13" x14ac:dyDescent="0.25">
      <c r="A4684" t="s">
        <v>541</v>
      </c>
      <c r="B4684" t="s">
        <v>522</v>
      </c>
      <c r="C4684" t="s">
        <v>517</v>
      </c>
      <c r="D4684" s="5" t="s">
        <v>559</v>
      </c>
      <c r="E4684" t="s">
        <v>513</v>
      </c>
      <c r="F4684">
        <v>1</v>
      </c>
      <c r="H4684" t="s">
        <v>553</v>
      </c>
      <c r="I4684" t="s">
        <v>524</v>
      </c>
      <c r="J4684" t="s">
        <v>517</v>
      </c>
      <c r="K4684" s="5" t="s">
        <v>559</v>
      </c>
      <c r="L4684" t="s">
        <v>513</v>
      </c>
      <c r="M4684">
        <v>2</v>
      </c>
    </row>
    <row r="4685" spans="1:13" x14ac:dyDescent="0.25">
      <c r="A4685" t="s">
        <v>541</v>
      </c>
      <c r="B4685" t="s">
        <v>522</v>
      </c>
      <c r="C4685" t="s">
        <v>517</v>
      </c>
      <c r="D4685" s="5" t="s">
        <v>559</v>
      </c>
      <c r="E4685" t="s">
        <v>514</v>
      </c>
      <c r="F4685">
        <v>7</v>
      </c>
      <c r="H4685" t="s">
        <v>553</v>
      </c>
      <c r="I4685" t="s">
        <v>524</v>
      </c>
      <c r="J4685" t="s">
        <v>517</v>
      </c>
      <c r="K4685" s="5" t="s">
        <v>559</v>
      </c>
      <c r="L4685" t="s">
        <v>514</v>
      </c>
      <c r="M4685">
        <v>4</v>
      </c>
    </row>
    <row r="4686" spans="1:13" x14ac:dyDescent="0.25">
      <c r="A4686" t="s">
        <v>541</v>
      </c>
      <c r="B4686" t="s">
        <v>522</v>
      </c>
      <c r="C4686" t="s">
        <v>518</v>
      </c>
      <c r="D4686" s="5" t="s">
        <v>559</v>
      </c>
      <c r="E4686" t="s">
        <v>513</v>
      </c>
      <c r="F4686">
        <v>9</v>
      </c>
      <c r="H4686" t="s">
        <v>553</v>
      </c>
      <c r="I4686" t="s">
        <v>524</v>
      </c>
      <c r="J4686" t="s">
        <v>518</v>
      </c>
      <c r="K4686" s="5" t="s">
        <v>559</v>
      </c>
      <c r="L4686" t="s">
        <v>513</v>
      </c>
      <c r="M4686">
        <v>13</v>
      </c>
    </row>
    <row r="4687" spans="1:13" x14ac:dyDescent="0.25">
      <c r="A4687" t="s">
        <v>541</v>
      </c>
      <c r="B4687" t="s">
        <v>522</v>
      </c>
      <c r="C4687" t="s">
        <v>518</v>
      </c>
      <c r="D4687" s="5" t="s">
        <v>559</v>
      </c>
      <c r="E4687" t="s">
        <v>514</v>
      </c>
      <c r="F4687">
        <v>6</v>
      </c>
      <c r="H4687" t="s">
        <v>553</v>
      </c>
      <c r="I4687" t="s">
        <v>524</v>
      </c>
      <c r="J4687" t="s">
        <v>518</v>
      </c>
      <c r="K4687" s="5" t="s">
        <v>559</v>
      </c>
      <c r="L4687" t="s">
        <v>514</v>
      </c>
      <c r="M4687">
        <v>25</v>
      </c>
    </row>
    <row r="4688" spans="1:13" x14ac:dyDescent="0.25">
      <c r="A4688" t="s">
        <v>541</v>
      </c>
      <c r="B4688" t="s">
        <v>522</v>
      </c>
      <c r="C4688" t="s">
        <v>519</v>
      </c>
      <c r="D4688" s="5" t="s">
        <v>559</v>
      </c>
      <c r="E4688" t="s">
        <v>514</v>
      </c>
      <c r="F4688">
        <v>1</v>
      </c>
      <c r="H4688" t="s">
        <v>553</v>
      </c>
      <c r="I4688" t="s">
        <v>525</v>
      </c>
      <c r="J4688" t="s">
        <v>511</v>
      </c>
      <c r="K4688" s="5" t="s">
        <v>559</v>
      </c>
      <c r="L4688" t="s">
        <v>513</v>
      </c>
      <c r="M4688">
        <v>3</v>
      </c>
    </row>
    <row r="4689" spans="1:13" x14ac:dyDescent="0.25">
      <c r="A4689" t="s">
        <v>541</v>
      </c>
      <c r="B4689" t="s">
        <v>523</v>
      </c>
      <c r="C4689" t="s">
        <v>511</v>
      </c>
      <c r="D4689" s="5" t="s">
        <v>559</v>
      </c>
      <c r="E4689" t="s">
        <v>513</v>
      </c>
      <c r="F4689">
        <v>3</v>
      </c>
      <c r="H4689" t="s">
        <v>553</v>
      </c>
      <c r="I4689" t="s">
        <v>525</v>
      </c>
      <c r="J4689" t="s">
        <v>511</v>
      </c>
      <c r="K4689" s="5" t="s">
        <v>559</v>
      </c>
      <c r="L4689" t="s">
        <v>514</v>
      </c>
      <c r="M4689">
        <v>7</v>
      </c>
    </row>
    <row r="4690" spans="1:13" x14ac:dyDescent="0.25">
      <c r="A4690" t="s">
        <v>541</v>
      </c>
      <c r="B4690" t="s">
        <v>523</v>
      </c>
      <c r="C4690" t="s">
        <v>511</v>
      </c>
      <c r="D4690" s="5" t="s">
        <v>559</v>
      </c>
      <c r="E4690" t="s">
        <v>514</v>
      </c>
      <c r="F4690">
        <v>7</v>
      </c>
      <c r="H4690" t="s">
        <v>553</v>
      </c>
      <c r="I4690" t="s">
        <v>525</v>
      </c>
      <c r="J4690" t="s">
        <v>515</v>
      </c>
      <c r="K4690" s="5" t="s">
        <v>559</v>
      </c>
      <c r="L4690" t="s">
        <v>513</v>
      </c>
      <c r="M4690">
        <v>49</v>
      </c>
    </row>
    <row r="4691" spans="1:13" x14ac:dyDescent="0.25">
      <c r="A4691" t="s">
        <v>541</v>
      </c>
      <c r="B4691" t="s">
        <v>523</v>
      </c>
      <c r="C4691" t="s">
        <v>515</v>
      </c>
      <c r="D4691" s="5" t="s">
        <v>559</v>
      </c>
      <c r="E4691" t="s">
        <v>513</v>
      </c>
      <c r="F4691">
        <v>68</v>
      </c>
      <c r="H4691" t="s">
        <v>553</v>
      </c>
      <c r="I4691" t="s">
        <v>525</v>
      </c>
      <c r="J4691" t="s">
        <v>515</v>
      </c>
      <c r="K4691" s="5" t="s">
        <v>559</v>
      </c>
      <c r="L4691" t="s">
        <v>514</v>
      </c>
      <c r="M4691">
        <v>83</v>
      </c>
    </row>
    <row r="4692" spans="1:13" x14ac:dyDescent="0.25">
      <c r="A4692" t="s">
        <v>541</v>
      </c>
      <c r="B4692" t="s">
        <v>523</v>
      </c>
      <c r="C4692" t="s">
        <v>515</v>
      </c>
      <c r="D4692" s="5" t="s">
        <v>559</v>
      </c>
      <c r="E4692" t="s">
        <v>514</v>
      </c>
      <c r="F4692">
        <v>100</v>
      </c>
      <c r="H4692" t="s">
        <v>553</v>
      </c>
      <c r="I4692" t="s">
        <v>525</v>
      </c>
      <c r="J4692" t="s">
        <v>517</v>
      </c>
      <c r="K4692" s="5" t="s">
        <v>559</v>
      </c>
      <c r="L4692" t="s">
        <v>513</v>
      </c>
      <c r="M4692">
        <v>5</v>
      </c>
    </row>
    <row r="4693" spans="1:13" x14ac:dyDescent="0.25">
      <c r="A4693" t="s">
        <v>541</v>
      </c>
      <c r="B4693" t="s">
        <v>523</v>
      </c>
      <c r="C4693" t="s">
        <v>527</v>
      </c>
      <c r="D4693" s="5" t="s">
        <v>559</v>
      </c>
      <c r="E4693" t="s">
        <v>514</v>
      </c>
      <c r="F4693">
        <v>1</v>
      </c>
      <c r="H4693" t="s">
        <v>553</v>
      </c>
      <c r="I4693" t="s">
        <v>525</v>
      </c>
      <c r="J4693" t="s">
        <v>517</v>
      </c>
      <c r="K4693" s="5" t="s">
        <v>559</v>
      </c>
      <c r="L4693" t="s">
        <v>514</v>
      </c>
      <c r="M4693">
        <v>2</v>
      </c>
    </row>
    <row r="4694" spans="1:13" x14ac:dyDescent="0.25">
      <c r="A4694" t="s">
        <v>541</v>
      </c>
      <c r="B4694" t="s">
        <v>523</v>
      </c>
      <c r="C4694" t="s">
        <v>517</v>
      </c>
      <c r="D4694" s="5" t="s">
        <v>559</v>
      </c>
      <c r="E4694" t="s">
        <v>513</v>
      </c>
      <c r="F4694">
        <v>2</v>
      </c>
      <c r="H4694" t="s">
        <v>553</v>
      </c>
      <c r="I4694" t="s">
        <v>525</v>
      </c>
      <c r="J4694" t="s">
        <v>518</v>
      </c>
      <c r="K4694" s="5" t="s">
        <v>559</v>
      </c>
      <c r="L4694" t="s">
        <v>513</v>
      </c>
      <c r="M4694">
        <v>4</v>
      </c>
    </row>
    <row r="4695" spans="1:13" x14ac:dyDescent="0.25">
      <c r="A4695" t="s">
        <v>541</v>
      </c>
      <c r="B4695" t="s">
        <v>523</v>
      </c>
      <c r="C4695" t="s">
        <v>517</v>
      </c>
      <c r="D4695" s="5" t="s">
        <v>559</v>
      </c>
      <c r="E4695" t="s">
        <v>514</v>
      </c>
      <c r="F4695">
        <v>3</v>
      </c>
      <c r="H4695" t="s">
        <v>553</v>
      </c>
      <c r="I4695" t="s">
        <v>525</v>
      </c>
      <c r="J4695" t="s">
        <v>518</v>
      </c>
      <c r="K4695" s="5" t="s">
        <v>559</v>
      </c>
      <c r="L4695" t="s">
        <v>514</v>
      </c>
      <c r="M4695">
        <v>5</v>
      </c>
    </row>
    <row r="4696" spans="1:13" x14ac:dyDescent="0.25">
      <c r="A4696" t="s">
        <v>541</v>
      </c>
      <c r="B4696" t="s">
        <v>523</v>
      </c>
      <c r="C4696" t="s">
        <v>518</v>
      </c>
      <c r="D4696" s="5" t="s">
        <v>559</v>
      </c>
      <c r="E4696" t="s">
        <v>513</v>
      </c>
      <c r="F4696">
        <v>6</v>
      </c>
      <c r="H4696" t="s">
        <v>554</v>
      </c>
      <c r="I4696" t="s">
        <v>510</v>
      </c>
      <c r="J4696" t="s">
        <v>511</v>
      </c>
      <c r="K4696" s="5" t="s">
        <v>559</v>
      </c>
      <c r="L4696" t="s">
        <v>513</v>
      </c>
      <c r="M4696">
        <v>17</v>
      </c>
    </row>
    <row r="4697" spans="1:13" x14ac:dyDescent="0.25">
      <c r="A4697" t="s">
        <v>541</v>
      </c>
      <c r="B4697" t="s">
        <v>523</v>
      </c>
      <c r="C4697" t="s">
        <v>518</v>
      </c>
      <c r="D4697" s="5" t="s">
        <v>559</v>
      </c>
      <c r="E4697" t="s">
        <v>514</v>
      </c>
      <c r="F4697">
        <v>8</v>
      </c>
      <c r="H4697" t="s">
        <v>554</v>
      </c>
      <c r="I4697" t="s">
        <v>510</v>
      </c>
      <c r="J4697" t="s">
        <v>511</v>
      </c>
      <c r="K4697" s="5" t="s">
        <v>559</v>
      </c>
      <c r="L4697" t="s">
        <v>514</v>
      </c>
      <c r="M4697">
        <v>26</v>
      </c>
    </row>
    <row r="4698" spans="1:13" x14ac:dyDescent="0.25">
      <c r="A4698" t="s">
        <v>541</v>
      </c>
      <c r="B4698" t="s">
        <v>523</v>
      </c>
      <c r="C4698" t="s">
        <v>519</v>
      </c>
      <c r="D4698" s="5" t="s">
        <v>559</v>
      </c>
      <c r="E4698" t="s">
        <v>514</v>
      </c>
      <c r="F4698">
        <v>1</v>
      </c>
      <c r="H4698" t="s">
        <v>554</v>
      </c>
      <c r="I4698" t="s">
        <v>510</v>
      </c>
      <c r="J4698" t="s">
        <v>515</v>
      </c>
      <c r="K4698" s="5" t="s">
        <v>559</v>
      </c>
      <c r="L4698" t="s">
        <v>513</v>
      </c>
      <c r="M4698">
        <v>38</v>
      </c>
    </row>
    <row r="4699" spans="1:13" x14ac:dyDescent="0.25">
      <c r="A4699" t="s">
        <v>541</v>
      </c>
      <c r="B4699" t="s">
        <v>524</v>
      </c>
      <c r="C4699" t="s">
        <v>511</v>
      </c>
      <c r="D4699" s="5" t="s">
        <v>559</v>
      </c>
      <c r="E4699" t="s">
        <v>513</v>
      </c>
      <c r="F4699">
        <v>2</v>
      </c>
      <c r="H4699" t="s">
        <v>554</v>
      </c>
      <c r="I4699" t="s">
        <v>510</v>
      </c>
      <c r="J4699" t="s">
        <v>515</v>
      </c>
      <c r="K4699" s="5" t="s">
        <v>559</v>
      </c>
      <c r="L4699" t="s">
        <v>514</v>
      </c>
      <c r="M4699">
        <v>47</v>
      </c>
    </row>
    <row r="4700" spans="1:13" x14ac:dyDescent="0.25">
      <c r="A4700" t="s">
        <v>541</v>
      </c>
      <c r="B4700" t="s">
        <v>524</v>
      </c>
      <c r="C4700" t="s">
        <v>511</v>
      </c>
      <c r="D4700" s="5" t="s">
        <v>559</v>
      </c>
      <c r="E4700" t="s">
        <v>514</v>
      </c>
      <c r="F4700">
        <v>9</v>
      </c>
      <c r="H4700" t="s">
        <v>554</v>
      </c>
      <c r="I4700" t="s">
        <v>510</v>
      </c>
      <c r="J4700" t="s">
        <v>517</v>
      </c>
      <c r="K4700" s="5" t="s">
        <v>559</v>
      </c>
      <c r="L4700" t="s">
        <v>513</v>
      </c>
      <c r="M4700">
        <v>4</v>
      </c>
    </row>
    <row r="4701" spans="1:13" x14ac:dyDescent="0.25">
      <c r="A4701" t="s">
        <v>541</v>
      </c>
      <c r="B4701" t="s">
        <v>524</v>
      </c>
      <c r="C4701" t="s">
        <v>515</v>
      </c>
      <c r="D4701" s="5" t="s">
        <v>559</v>
      </c>
      <c r="E4701" t="s">
        <v>513</v>
      </c>
      <c r="F4701">
        <v>81</v>
      </c>
      <c r="H4701" t="s">
        <v>554</v>
      </c>
      <c r="I4701" t="s">
        <v>510</v>
      </c>
      <c r="J4701" t="s">
        <v>517</v>
      </c>
      <c r="K4701" s="5" t="s">
        <v>559</v>
      </c>
      <c r="L4701" t="s">
        <v>514</v>
      </c>
      <c r="M4701">
        <v>6</v>
      </c>
    </row>
    <row r="4702" spans="1:13" x14ac:dyDescent="0.25">
      <c r="A4702" t="s">
        <v>541</v>
      </c>
      <c r="B4702" t="s">
        <v>524</v>
      </c>
      <c r="C4702" t="s">
        <v>515</v>
      </c>
      <c r="D4702" s="5" t="s">
        <v>559</v>
      </c>
      <c r="E4702" t="s">
        <v>514</v>
      </c>
      <c r="F4702">
        <v>79</v>
      </c>
      <c r="H4702" t="s">
        <v>554</v>
      </c>
      <c r="I4702" t="s">
        <v>510</v>
      </c>
      <c r="J4702" t="s">
        <v>518</v>
      </c>
      <c r="K4702" s="5" t="s">
        <v>559</v>
      </c>
      <c r="L4702" t="s">
        <v>513</v>
      </c>
      <c r="M4702">
        <v>2</v>
      </c>
    </row>
    <row r="4703" spans="1:13" x14ac:dyDescent="0.25">
      <c r="A4703" t="s">
        <v>541</v>
      </c>
      <c r="B4703" t="s">
        <v>524</v>
      </c>
      <c r="C4703" t="s">
        <v>527</v>
      </c>
      <c r="D4703" s="5" t="s">
        <v>559</v>
      </c>
      <c r="E4703" t="s">
        <v>513</v>
      </c>
      <c r="F4703">
        <v>1</v>
      </c>
      <c r="H4703" t="s">
        <v>554</v>
      </c>
      <c r="I4703" t="s">
        <v>510</v>
      </c>
      <c r="J4703" t="s">
        <v>518</v>
      </c>
      <c r="K4703" s="5" t="s">
        <v>559</v>
      </c>
      <c r="L4703" t="s">
        <v>514</v>
      </c>
      <c r="M4703">
        <v>7</v>
      </c>
    </row>
    <row r="4704" spans="1:13" x14ac:dyDescent="0.25">
      <c r="A4704" t="s">
        <v>541</v>
      </c>
      <c r="B4704" t="s">
        <v>524</v>
      </c>
      <c r="C4704" t="s">
        <v>517</v>
      </c>
      <c r="D4704" s="5" t="s">
        <v>559</v>
      </c>
      <c r="E4704" t="s">
        <v>513</v>
      </c>
      <c r="F4704">
        <v>1</v>
      </c>
      <c r="H4704" t="s">
        <v>554</v>
      </c>
      <c r="I4704" t="s">
        <v>510</v>
      </c>
      <c r="J4704" t="s">
        <v>519</v>
      </c>
      <c r="K4704" s="5" t="s">
        <v>559</v>
      </c>
      <c r="L4704" t="s">
        <v>513</v>
      </c>
      <c r="M4704">
        <v>3</v>
      </c>
    </row>
    <row r="4705" spans="1:13" x14ac:dyDescent="0.25">
      <c r="A4705" t="s">
        <v>541</v>
      </c>
      <c r="B4705" t="s">
        <v>524</v>
      </c>
      <c r="C4705" t="s">
        <v>518</v>
      </c>
      <c r="D4705" s="5" t="s">
        <v>559</v>
      </c>
      <c r="E4705" t="s">
        <v>513</v>
      </c>
      <c r="F4705">
        <v>3</v>
      </c>
      <c r="H4705" t="s">
        <v>554</v>
      </c>
      <c r="I4705" t="s">
        <v>510</v>
      </c>
      <c r="J4705" t="s">
        <v>519</v>
      </c>
      <c r="K4705" s="5" t="s">
        <v>559</v>
      </c>
      <c r="L4705" t="s">
        <v>514</v>
      </c>
      <c r="M4705">
        <v>10</v>
      </c>
    </row>
    <row r="4706" spans="1:13" x14ac:dyDescent="0.25">
      <c r="A4706" t="s">
        <v>541</v>
      </c>
      <c r="B4706" t="s">
        <v>524</v>
      </c>
      <c r="C4706" t="s">
        <v>518</v>
      </c>
      <c r="D4706" s="5" t="s">
        <v>559</v>
      </c>
      <c r="E4706" t="s">
        <v>514</v>
      </c>
      <c r="F4706">
        <v>13</v>
      </c>
      <c r="H4706" t="s">
        <v>554</v>
      </c>
      <c r="I4706" t="s">
        <v>520</v>
      </c>
      <c r="J4706" t="s">
        <v>511</v>
      </c>
      <c r="K4706" s="5" t="s">
        <v>559</v>
      </c>
      <c r="L4706" t="s">
        <v>514</v>
      </c>
      <c r="M4706">
        <v>1</v>
      </c>
    </row>
    <row r="4707" spans="1:13" x14ac:dyDescent="0.25">
      <c r="A4707" t="s">
        <v>541</v>
      </c>
      <c r="B4707" t="s">
        <v>525</v>
      </c>
      <c r="C4707" t="s">
        <v>511</v>
      </c>
      <c r="D4707" s="5" t="s">
        <v>559</v>
      </c>
      <c r="E4707" t="s">
        <v>513</v>
      </c>
      <c r="F4707">
        <v>1</v>
      </c>
      <c r="H4707" t="s">
        <v>554</v>
      </c>
      <c r="I4707" t="s">
        <v>520</v>
      </c>
      <c r="J4707" t="s">
        <v>515</v>
      </c>
      <c r="K4707" s="5" t="s">
        <v>559</v>
      </c>
      <c r="L4707" t="s">
        <v>513</v>
      </c>
      <c r="M4707">
        <v>63</v>
      </c>
    </row>
    <row r="4708" spans="1:13" x14ac:dyDescent="0.25">
      <c r="A4708" t="s">
        <v>541</v>
      </c>
      <c r="B4708" t="s">
        <v>525</v>
      </c>
      <c r="C4708" t="s">
        <v>511</v>
      </c>
      <c r="D4708" s="5" t="s">
        <v>559</v>
      </c>
      <c r="E4708" t="s">
        <v>514</v>
      </c>
      <c r="F4708">
        <v>2</v>
      </c>
      <c r="H4708" t="s">
        <v>554</v>
      </c>
      <c r="I4708" t="s">
        <v>520</v>
      </c>
      <c r="J4708" t="s">
        <v>515</v>
      </c>
      <c r="K4708" s="5" t="s">
        <v>559</v>
      </c>
      <c r="L4708" t="s">
        <v>514</v>
      </c>
      <c r="M4708">
        <v>121</v>
      </c>
    </row>
    <row r="4709" spans="1:13" x14ac:dyDescent="0.25">
      <c r="A4709" t="s">
        <v>541</v>
      </c>
      <c r="B4709" t="s">
        <v>525</v>
      </c>
      <c r="C4709" t="s">
        <v>515</v>
      </c>
      <c r="D4709" s="5" t="s">
        <v>559</v>
      </c>
      <c r="E4709" t="s">
        <v>513</v>
      </c>
      <c r="F4709">
        <v>19</v>
      </c>
      <c r="H4709" t="s">
        <v>554</v>
      </c>
      <c r="I4709" t="s">
        <v>520</v>
      </c>
      <c r="J4709" t="s">
        <v>517</v>
      </c>
      <c r="K4709" s="5" t="s">
        <v>559</v>
      </c>
      <c r="L4709" t="s">
        <v>514</v>
      </c>
      <c r="M4709">
        <v>1</v>
      </c>
    </row>
    <row r="4710" spans="1:13" x14ac:dyDescent="0.25">
      <c r="A4710" t="s">
        <v>541</v>
      </c>
      <c r="B4710" t="s">
        <v>525</v>
      </c>
      <c r="C4710" t="s">
        <v>515</v>
      </c>
      <c r="D4710" s="5" t="s">
        <v>559</v>
      </c>
      <c r="E4710" t="s">
        <v>514</v>
      </c>
      <c r="F4710">
        <v>29</v>
      </c>
      <c r="H4710" t="s">
        <v>554</v>
      </c>
      <c r="I4710" t="s">
        <v>520</v>
      </c>
      <c r="J4710" t="s">
        <v>518</v>
      </c>
      <c r="K4710" s="5" t="s">
        <v>559</v>
      </c>
      <c r="L4710" t="s">
        <v>514</v>
      </c>
      <c r="M4710">
        <v>1</v>
      </c>
    </row>
    <row r="4711" spans="1:13" x14ac:dyDescent="0.25">
      <c r="A4711" t="s">
        <v>541</v>
      </c>
      <c r="B4711" t="s">
        <v>525</v>
      </c>
      <c r="C4711" t="s">
        <v>518</v>
      </c>
      <c r="D4711" s="5" t="s">
        <v>559</v>
      </c>
      <c r="E4711" t="s">
        <v>513</v>
      </c>
      <c r="F4711">
        <v>2</v>
      </c>
      <c r="H4711" t="s">
        <v>554</v>
      </c>
      <c r="I4711" t="s">
        <v>521</v>
      </c>
      <c r="J4711" t="s">
        <v>511</v>
      </c>
      <c r="K4711" s="5" t="s">
        <v>559</v>
      </c>
      <c r="L4711" t="s">
        <v>513</v>
      </c>
      <c r="M4711">
        <v>1</v>
      </c>
    </row>
    <row r="4712" spans="1:13" x14ac:dyDescent="0.25">
      <c r="A4712" t="s">
        <v>542</v>
      </c>
      <c r="B4712" t="s">
        <v>510</v>
      </c>
      <c r="C4712" t="s">
        <v>511</v>
      </c>
      <c r="D4712" s="5" t="s">
        <v>559</v>
      </c>
      <c r="E4712" t="s">
        <v>513</v>
      </c>
      <c r="F4712">
        <v>88</v>
      </c>
      <c r="H4712" t="s">
        <v>554</v>
      </c>
      <c r="I4712" t="s">
        <v>521</v>
      </c>
      <c r="J4712" t="s">
        <v>511</v>
      </c>
      <c r="K4712" s="5" t="s">
        <v>559</v>
      </c>
      <c r="L4712" t="s">
        <v>514</v>
      </c>
      <c r="M4712">
        <v>2</v>
      </c>
    </row>
    <row r="4713" spans="1:13" x14ac:dyDescent="0.25">
      <c r="A4713" t="s">
        <v>542</v>
      </c>
      <c r="B4713" t="s">
        <v>510</v>
      </c>
      <c r="C4713" t="s">
        <v>511</v>
      </c>
      <c r="D4713" s="5" t="s">
        <v>559</v>
      </c>
      <c r="E4713" t="s">
        <v>514</v>
      </c>
      <c r="F4713">
        <v>222</v>
      </c>
      <c r="H4713" t="s">
        <v>554</v>
      </c>
      <c r="I4713" t="s">
        <v>521</v>
      </c>
      <c r="J4713" t="s">
        <v>515</v>
      </c>
      <c r="K4713" s="5" t="s">
        <v>559</v>
      </c>
      <c r="L4713" t="s">
        <v>513</v>
      </c>
      <c r="M4713">
        <v>1</v>
      </c>
    </row>
    <row r="4714" spans="1:13" x14ac:dyDescent="0.25">
      <c r="A4714" t="s">
        <v>542</v>
      </c>
      <c r="B4714" t="s">
        <v>510</v>
      </c>
      <c r="C4714" t="s">
        <v>515</v>
      </c>
      <c r="D4714" s="5" t="s">
        <v>559</v>
      </c>
      <c r="E4714" t="s">
        <v>513</v>
      </c>
      <c r="F4714">
        <v>217</v>
      </c>
      <c r="H4714" t="s">
        <v>554</v>
      </c>
      <c r="I4714" t="s">
        <v>521</v>
      </c>
      <c r="J4714" t="s">
        <v>517</v>
      </c>
      <c r="K4714" s="5" t="s">
        <v>559</v>
      </c>
      <c r="L4714" t="s">
        <v>514</v>
      </c>
      <c r="M4714">
        <v>1</v>
      </c>
    </row>
    <row r="4715" spans="1:13" x14ac:dyDescent="0.25">
      <c r="A4715" t="s">
        <v>542</v>
      </c>
      <c r="B4715" t="s">
        <v>510</v>
      </c>
      <c r="C4715" t="s">
        <v>515</v>
      </c>
      <c r="D4715" s="5" t="s">
        <v>559</v>
      </c>
      <c r="E4715" t="s">
        <v>514</v>
      </c>
      <c r="F4715">
        <v>269</v>
      </c>
      <c r="H4715" t="s">
        <v>554</v>
      </c>
      <c r="I4715" t="s">
        <v>521</v>
      </c>
      <c r="J4715" t="s">
        <v>519</v>
      </c>
      <c r="K4715" s="5" t="s">
        <v>559</v>
      </c>
      <c r="L4715" t="s">
        <v>514</v>
      </c>
      <c r="M4715">
        <v>1</v>
      </c>
    </row>
    <row r="4716" spans="1:13" x14ac:dyDescent="0.25">
      <c r="A4716" t="s">
        <v>542</v>
      </c>
      <c r="B4716" t="s">
        <v>510</v>
      </c>
      <c r="C4716" t="s">
        <v>527</v>
      </c>
      <c r="D4716" s="5" t="s">
        <v>559</v>
      </c>
      <c r="E4716" t="s">
        <v>513</v>
      </c>
      <c r="F4716">
        <v>1</v>
      </c>
      <c r="H4716" t="s">
        <v>554</v>
      </c>
      <c r="I4716" t="s">
        <v>522</v>
      </c>
      <c r="J4716" t="s">
        <v>511</v>
      </c>
      <c r="K4716" s="5" t="s">
        <v>559</v>
      </c>
      <c r="L4716" t="s">
        <v>514</v>
      </c>
      <c r="M4716">
        <v>5</v>
      </c>
    </row>
    <row r="4717" spans="1:13" x14ac:dyDescent="0.25">
      <c r="A4717" t="s">
        <v>542</v>
      </c>
      <c r="B4717" t="s">
        <v>510</v>
      </c>
      <c r="C4717" t="s">
        <v>527</v>
      </c>
      <c r="D4717" s="5" t="s">
        <v>559</v>
      </c>
      <c r="E4717" t="s">
        <v>514</v>
      </c>
      <c r="F4717">
        <v>3</v>
      </c>
      <c r="H4717" t="s">
        <v>554</v>
      </c>
      <c r="I4717" t="s">
        <v>522</v>
      </c>
      <c r="J4717" t="s">
        <v>515</v>
      </c>
      <c r="K4717" s="5" t="s">
        <v>559</v>
      </c>
      <c r="L4717" t="s">
        <v>513</v>
      </c>
      <c r="M4717">
        <v>5</v>
      </c>
    </row>
    <row r="4718" spans="1:13" x14ac:dyDescent="0.25">
      <c r="A4718" t="s">
        <v>542</v>
      </c>
      <c r="B4718" t="s">
        <v>510</v>
      </c>
      <c r="C4718" t="s">
        <v>517</v>
      </c>
      <c r="D4718" s="5" t="s">
        <v>559</v>
      </c>
      <c r="E4718" t="s">
        <v>513</v>
      </c>
      <c r="F4718">
        <v>6</v>
      </c>
      <c r="H4718" t="s">
        <v>554</v>
      </c>
      <c r="I4718" t="s">
        <v>522</v>
      </c>
      <c r="J4718" t="s">
        <v>515</v>
      </c>
      <c r="K4718" s="5" t="s">
        <v>559</v>
      </c>
      <c r="L4718" t="s">
        <v>514</v>
      </c>
      <c r="M4718">
        <v>5</v>
      </c>
    </row>
    <row r="4719" spans="1:13" x14ac:dyDescent="0.25">
      <c r="A4719" t="s">
        <v>542</v>
      </c>
      <c r="B4719" t="s">
        <v>510</v>
      </c>
      <c r="C4719" t="s">
        <v>517</v>
      </c>
      <c r="D4719" s="5" t="s">
        <v>559</v>
      </c>
      <c r="E4719" t="s">
        <v>514</v>
      </c>
      <c r="F4719">
        <v>23</v>
      </c>
      <c r="H4719" t="s">
        <v>554</v>
      </c>
      <c r="I4719" t="s">
        <v>522</v>
      </c>
      <c r="J4719" t="s">
        <v>517</v>
      </c>
      <c r="K4719" s="5" t="s">
        <v>559</v>
      </c>
      <c r="L4719" t="s">
        <v>514</v>
      </c>
      <c r="M4719">
        <v>1</v>
      </c>
    </row>
    <row r="4720" spans="1:13" x14ac:dyDescent="0.25">
      <c r="A4720" t="s">
        <v>542</v>
      </c>
      <c r="B4720" t="s">
        <v>510</v>
      </c>
      <c r="C4720" t="s">
        <v>518</v>
      </c>
      <c r="D4720" s="5" t="s">
        <v>559</v>
      </c>
      <c r="E4720" t="s">
        <v>513</v>
      </c>
      <c r="F4720">
        <v>11</v>
      </c>
      <c r="H4720" t="s">
        <v>554</v>
      </c>
      <c r="I4720" t="s">
        <v>523</v>
      </c>
      <c r="J4720" t="s">
        <v>515</v>
      </c>
      <c r="K4720" s="5" t="s">
        <v>559</v>
      </c>
      <c r="L4720" t="s">
        <v>513</v>
      </c>
      <c r="M4720">
        <v>14</v>
      </c>
    </row>
    <row r="4721" spans="1:13" x14ac:dyDescent="0.25">
      <c r="A4721" t="s">
        <v>542</v>
      </c>
      <c r="B4721" t="s">
        <v>510</v>
      </c>
      <c r="C4721" t="s">
        <v>518</v>
      </c>
      <c r="D4721" s="5" t="s">
        <v>559</v>
      </c>
      <c r="E4721" t="s">
        <v>514</v>
      </c>
      <c r="F4721">
        <v>22</v>
      </c>
      <c r="H4721" t="s">
        <v>554</v>
      </c>
      <c r="I4721" t="s">
        <v>523</v>
      </c>
      <c r="J4721" t="s">
        <v>515</v>
      </c>
      <c r="K4721" s="5" t="s">
        <v>559</v>
      </c>
      <c r="L4721" t="s">
        <v>514</v>
      </c>
      <c r="M4721">
        <v>14</v>
      </c>
    </row>
    <row r="4722" spans="1:13" x14ac:dyDescent="0.25">
      <c r="A4722" t="s">
        <v>542</v>
      </c>
      <c r="B4722" t="s">
        <v>510</v>
      </c>
      <c r="C4722" t="s">
        <v>519</v>
      </c>
      <c r="D4722" s="5" t="s">
        <v>559</v>
      </c>
      <c r="E4722" t="s">
        <v>513</v>
      </c>
      <c r="F4722">
        <v>5</v>
      </c>
      <c r="H4722" t="s">
        <v>554</v>
      </c>
      <c r="I4722" t="s">
        <v>523</v>
      </c>
      <c r="J4722" t="s">
        <v>517</v>
      </c>
      <c r="K4722" s="5" t="s">
        <v>559</v>
      </c>
      <c r="L4722" t="s">
        <v>514</v>
      </c>
      <c r="M4722">
        <v>1</v>
      </c>
    </row>
    <row r="4723" spans="1:13" x14ac:dyDescent="0.25">
      <c r="A4723" t="s">
        <v>542</v>
      </c>
      <c r="B4723" t="s">
        <v>510</v>
      </c>
      <c r="C4723" t="s">
        <v>519</v>
      </c>
      <c r="D4723" s="5" t="s">
        <v>559</v>
      </c>
      <c r="E4723" t="s">
        <v>514</v>
      </c>
      <c r="F4723">
        <v>46</v>
      </c>
      <c r="H4723" t="s">
        <v>554</v>
      </c>
      <c r="I4723" t="s">
        <v>524</v>
      </c>
      <c r="J4723" t="s">
        <v>515</v>
      </c>
      <c r="K4723" s="5" t="s">
        <v>559</v>
      </c>
      <c r="L4723" t="s">
        <v>513</v>
      </c>
      <c r="M4723">
        <v>11</v>
      </c>
    </row>
    <row r="4724" spans="1:13" x14ac:dyDescent="0.25">
      <c r="A4724" t="s">
        <v>542</v>
      </c>
      <c r="B4724" t="s">
        <v>520</v>
      </c>
      <c r="C4724" t="s">
        <v>511</v>
      </c>
      <c r="D4724" s="5" t="s">
        <v>559</v>
      </c>
      <c r="E4724" t="s">
        <v>513</v>
      </c>
      <c r="F4724">
        <v>2</v>
      </c>
      <c r="H4724" t="s">
        <v>554</v>
      </c>
      <c r="I4724" t="s">
        <v>524</v>
      </c>
      <c r="J4724" t="s">
        <v>515</v>
      </c>
      <c r="K4724" s="5" t="s">
        <v>559</v>
      </c>
      <c r="L4724" t="s">
        <v>514</v>
      </c>
      <c r="M4724">
        <v>8</v>
      </c>
    </row>
    <row r="4725" spans="1:13" x14ac:dyDescent="0.25">
      <c r="A4725" t="s">
        <v>542</v>
      </c>
      <c r="B4725" t="s">
        <v>520</v>
      </c>
      <c r="C4725" t="s">
        <v>511</v>
      </c>
      <c r="D4725" s="5" t="s">
        <v>559</v>
      </c>
      <c r="E4725" t="s">
        <v>514</v>
      </c>
      <c r="F4725">
        <v>1</v>
      </c>
      <c r="H4725" t="s">
        <v>554</v>
      </c>
      <c r="I4725" t="s">
        <v>524</v>
      </c>
      <c r="J4725" t="s">
        <v>517</v>
      </c>
      <c r="K4725" s="5" t="s">
        <v>559</v>
      </c>
      <c r="L4725" t="s">
        <v>514</v>
      </c>
      <c r="M4725">
        <v>1</v>
      </c>
    </row>
    <row r="4726" spans="1:13" x14ac:dyDescent="0.25">
      <c r="A4726" t="s">
        <v>542</v>
      </c>
      <c r="B4726" t="s">
        <v>520</v>
      </c>
      <c r="C4726" t="s">
        <v>515</v>
      </c>
      <c r="D4726" s="5" t="s">
        <v>559</v>
      </c>
      <c r="E4726" t="s">
        <v>513</v>
      </c>
      <c r="F4726">
        <v>79</v>
      </c>
      <c r="H4726" t="s">
        <v>554</v>
      </c>
      <c r="I4726" t="s">
        <v>525</v>
      </c>
      <c r="J4726" t="s">
        <v>515</v>
      </c>
      <c r="K4726" s="5" t="s">
        <v>559</v>
      </c>
      <c r="L4726" t="s">
        <v>513</v>
      </c>
      <c r="M4726">
        <v>1</v>
      </c>
    </row>
    <row r="4727" spans="1:13" x14ac:dyDescent="0.25">
      <c r="A4727" t="s">
        <v>542</v>
      </c>
      <c r="B4727" t="s">
        <v>520</v>
      </c>
      <c r="C4727" t="s">
        <v>515</v>
      </c>
      <c r="D4727" s="5" t="s">
        <v>559</v>
      </c>
      <c r="E4727" t="s">
        <v>514</v>
      </c>
      <c r="F4727">
        <v>119</v>
      </c>
      <c r="H4727" t="s">
        <v>554</v>
      </c>
      <c r="I4727" t="s">
        <v>525</v>
      </c>
      <c r="J4727" t="s">
        <v>515</v>
      </c>
      <c r="K4727" s="5" t="s">
        <v>559</v>
      </c>
      <c r="L4727" t="s">
        <v>514</v>
      </c>
      <c r="M4727">
        <v>1</v>
      </c>
    </row>
    <row r="4728" spans="1:13" x14ac:dyDescent="0.25">
      <c r="A4728" t="s">
        <v>542</v>
      </c>
      <c r="B4728" t="s">
        <v>520</v>
      </c>
      <c r="C4728" t="s">
        <v>517</v>
      </c>
      <c r="D4728" s="5" t="s">
        <v>559</v>
      </c>
      <c r="E4728" t="s">
        <v>514</v>
      </c>
      <c r="F4728">
        <v>2</v>
      </c>
      <c r="H4728" t="s">
        <v>509</v>
      </c>
      <c r="I4728" t="s">
        <v>510</v>
      </c>
      <c r="J4728" t="s">
        <v>511</v>
      </c>
      <c r="K4728" s="5" t="s">
        <v>560</v>
      </c>
      <c r="L4728" t="s">
        <v>513</v>
      </c>
      <c r="M4728">
        <v>13</v>
      </c>
    </row>
    <row r="4729" spans="1:13" x14ac:dyDescent="0.25">
      <c r="A4729" t="s">
        <v>542</v>
      </c>
      <c r="B4729" t="s">
        <v>520</v>
      </c>
      <c r="C4729" t="s">
        <v>518</v>
      </c>
      <c r="D4729" s="5" t="s">
        <v>559</v>
      </c>
      <c r="E4729" t="s">
        <v>513</v>
      </c>
      <c r="F4729">
        <v>4</v>
      </c>
      <c r="H4729" t="s">
        <v>509</v>
      </c>
      <c r="I4729" t="s">
        <v>510</v>
      </c>
      <c r="J4729" t="s">
        <v>511</v>
      </c>
      <c r="K4729" s="5" t="s">
        <v>560</v>
      </c>
      <c r="L4729" t="s">
        <v>514</v>
      </c>
      <c r="M4729">
        <v>38</v>
      </c>
    </row>
    <row r="4730" spans="1:13" x14ac:dyDescent="0.25">
      <c r="A4730" t="s">
        <v>542</v>
      </c>
      <c r="B4730" t="s">
        <v>520</v>
      </c>
      <c r="C4730" t="s">
        <v>518</v>
      </c>
      <c r="D4730" s="5" t="s">
        <v>559</v>
      </c>
      <c r="E4730" t="s">
        <v>514</v>
      </c>
      <c r="F4730">
        <v>5</v>
      </c>
      <c r="H4730" t="s">
        <v>509</v>
      </c>
      <c r="I4730" t="s">
        <v>510</v>
      </c>
      <c r="J4730" t="s">
        <v>515</v>
      </c>
      <c r="K4730" s="5" t="s">
        <v>560</v>
      </c>
      <c r="L4730" t="s">
        <v>513</v>
      </c>
      <c r="M4730">
        <v>30</v>
      </c>
    </row>
    <row r="4731" spans="1:13" x14ac:dyDescent="0.25">
      <c r="A4731" t="s">
        <v>542</v>
      </c>
      <c r="B4731" t="s">
        <v>521</v>
      </c>
      <c r="C4731" t="s">
        <v>511</v>
      </c>
      <c r="D4731" s="5" t="s">
        <v>559</v>
      </c>
      <c r="E4731" t="s">
        <v>513</v>
      </c>
      <c r="F4731">
        <v>3</v>
      </c>
      <c r="H4731" t="s">
        <v>509</v>
      </c>
      <c r="I4731" t="s">
        <v>510</v>
      </c>
      <c r="J4731" t="s">
        <v>515</v>
      </c>
      <c r="K4731" s="5" t="s">
        <v>560</v>
      </c>
      <c r="L4731" t="s">
        <v>514</v>
      </c>
      <c r="M4731">
        <v>43</v>
      </c>
    </row>
    <row r="4732" spans="1:13" x14ac:dyDescent="0.25">
      <c r="A4732" t="s">
        <v>542</v>
      </c>
      <c r="B4732" t="s">
        <v>521</v>
      </c>
      <c r="C4732" t="s">
        <v>511</v>
      </c>
      <c r="D4732" s="5" t="s">
        <v>559</v>
      </c>
      <c r="E4732" t="s">
        <v>514</v>
      </c>
      <c r="F4732">
        <v>14</v>
      </c>
      <c r="H4732" t="s">
        <v>509</v>
      </c>
      <c r="I4732" t="s">
        <v>510</v>
      </c>
      <c r="J4732" t="s">
        <v>517</v>
      </c>
      <c r="K4732" s="5" t="s">
        <v>560</v>
      </c>
      <c r="L4732" t="s">
        <v>513</v>
      </c>
      <c r="M4732">
        <v>4</v>
      </c>
    </row>
    <row r="4733" spans="1:13" x14ac:dyDescent="0.25">
      <c r="A4733" t="s">
        <v>542</v>
      </c>
      <c r="B4733" t="s">
        <v>521</v>
      </c>
      <c r="C4733" t="s">
        <v>515</v>
      </c>
      <c r="D4733" s="5" t="s">
        <v>559</v>
      </c>
      <c r="E4733" t="s">
        <v>513</v>
      </c>
      <c r="F4733">
        <v>3</v>
      </c>
      <c r="H4733" t="s">
        <v>509</v>
      </c>
      <c r="I4733" t="s">
        <v>510</v>
      </c>
      <c r="J4733" t="s">
        <v>517</v>
      </c>
      <c r="K4733" s="5" t="s">
        <v>560</v>
      </c>
      <c r="L4733" t="s">
        <v>514</v>
      </c>
      <c r="M4733">
        <v>11</v>
      </c>
    </row>
    <row r="4734" spans="1:13" x14ac:dyDescent="0.25">
      <c r="A4734" t="s">
        <v>542</v>
      </c>
      <c r="B4734" t="s">
        <v>521</v>
      </c>
      <c r="C4734" t="s">
        <v>515</v>
      </c>
      <c r="D4734" s="5" t="s">
        <v>559</v>
      </c>
      <c r="E4734" t="s">
        <v>514</v>
      </c>
      <c r="F4734">
        <v>4</v>
      </c>
      <c r="H4734" t="s">
        <v>509</v>
      </c>
      <c r="I4734" t="s">
        <v>510</v>
      </c>
      <c r="J4734" t="s">
        <v>518</v>
      </c>
      <c r="K4734" s="5" t="s">
        <v>560</v>
      </c>
      <c r="L4734" t="s">
        <v>513</v>
      </c>
      <c r="M4734">
        <v>1</v>
      </c>
    </row>
    <row r="4735" spans="1:13" x14ac:dyDescent="0.25">
      <c r="A4735" t="s">
        <v>542</v>
      </c>
      <c r="B4735" t="s">
        <v>521</v>
      </c>
      <c r="C4735" t="s">
        <v>517</v>
      </c>
      <c r="D4735" s="5" t="s">
        <v>559</v>
      </c>
      <c r="E4735" t="s">
        <v>514</v>
      </c>
      <c r="F4735">
        <v>3</v>
      </c>
      <c r="H4735" t="s">
        <v>509</v>
      </c>
      <c r="I4735" t="s">
        <v>510</v>
      </c>
      <c r="J4735" t="s">
        <v>519</v>
      </c>
      <c r="K4735" s="5" t="s">
        <v>560</v>
      </c>
      <c r="L4735" t="s">
        <v>513</v>
      </c>
      <c r="M4735">
        <v>1</v>
      </c>
    </row>
    <row r="4736" spans="1:13" x14ac:dyDescent="0.25">
      <c r="A4736" t="s">
        <v>542</v>
      </c>
      <c r="B4736" t="s">
        <v>521</v>
      </c>
      <c r="C4736" t="s">
        <v>519</v>
      </c>
      <c r="D4736" s="5" t="s">
        <v>559</v>
      </c>
      <c r="E4736" t="s">
        <v>514</v>
      </c>
      <c r="F4736">
        <v>2</v>
      </c>
      <c r="H4736" t="s">
        <v>509</v>
      </c>
      <c r="I4736" t="s">
        <v>510</v>
      </c>
      <c r="J4736" t="s">
        <v>519</v>
      </c>
      <c r="K4736" s="5" t="s">
        <v>560</v>
      </c>
      <c r="L4736" t="s">
        <v>514</v>
      </c>
      <c r="M4736">
        <v>4</v>
      </c>
    </row>
    <row r="4737" spans="1:13" x14ac:dyDescent="0.25">
      <c r="A4737" t="s">
        <v>542</v>
      </c>
      <c r="B4737" t="s">
        <v>522</v>
      </c>
      <c r="C4737" t="s">
        <v>511</v>
      </c>
      <c r="D4737" s="5" t="s">
        <v>559</v>
      </c>
      <c r="E4737" t="s">
        <v>513</v>
      </c>
      <c r="F4737">
        <v>10</v>
      </c>
      <c r="H4737" t="s">
        <v>509</v>
      </c>
      <c r="I4737" t="s">
        <v>520</v>
      </c>
      <c r="J4737" t="s">
        <v>515</v>
      </c>
      <c r="K4737" s="5" t="s">
        <v>560</v>
      </c>
      <c r="L4737" t="s">
        <v>513</v>
      </c>
      <c r="M4737">
        <v>83</v>
      </c>
    </row>
    <row r="4738" spans="1:13" x14ac:dyDescent="0.25">
      <c r="A4738" t="s">
        <v>542</v>
      </c>
      <c r="B4738" t="s">
        <v>522</v>
      </c>
      <c r="C4738" t="s">
        <v>511</v>
      </c>
      <c r="D4738" s="5" t="s">
        <v>559</v>
      </c>
      <c r="E4738" t="s">
        <v>514</v>
      </c>
      <c r="F4738">
        <v>9</v>
      </c>
      <c r="H4738" t="s">
        <v>509</v>
      </c>
      <c r="I4738" t="s">
        <v>520</v>
      </c>
      <c r="J4738" t="s">
        <v>515</v>
      </c>
      <c r="K4738" s="5" t="s">
        <v>560</v>
      </c>
      <c r="L4738" t="s">
        <v>514</v>
      </c>
      <c r="M4738">
        <v>109</v>
      </c>
    </row>
    <row r="4739" spans="1:13" x14ac:dyDescent="0.25">
      <c r="A4739" t="s">
        <v>542</v>
      </c>
      <c r="B4739" t="s">
        <v>522</v>
      </c>
      <c r="C4739" t="s">
        <v>515</v>
      </c>
      <c r="D4739" s="5" t="s">
        <v>559</v>
      </c>
      <c r="E4739" t="s">
        <v>513</v>
      </c>
      <c r="F4739">
        <v>54</v>
      </c>
      <c r="H4739" t="s">
        <v>509</v>
      </c>
      <c r="I4739" t="s">
        <v>520</v>
      </c>
      <c r="J4739" t="s">
        <v>518</v>
      </c>
      <c r="K4739" s="5" t="s">
        <v>560</v>
      </c>
      <c r="L4739" t="s">
        <v>513</v>
      </c>
      <c r="M4739">
        <v>2</v>
      </c>
    </row>
    <row r="4740" spans="1:13" x14ac:dyDescent="0.25">
      <c r="A4740" t="s">
        <v>542</v>
      </c>
      <c r="B4740" t="s">
        <v>522</v>
      </c>
      <c r="C4740" t="s">
        <v>515</v>
      </c>
      <c r="D4740" s="5" t="s">
        <v>559</v>
      </c>
      <c r="E4740" t="s">
        <v>514</v>
      </c>
      <c r="F4740">
        <v>43</v>
      </c>
      <c r="H4740" t="s">
        <v>509</v>
      </c>
      <c r="I4740" t="s">
        <v>521</v>
      </c>
      <c r="J4740" t="s">
        <v>511</v>
      </c>
      <c r="K4740" s="5" t="s">
        <v>560</v>
      </c>
      <c r="L4740" t="s">
        <v>513</v>
      </c>
      <c r="M4740">
        <v>2</v>
      </c>
    </row>
    <row r="4741" spans="1:13" x14ac:dyDescent="0.25">
      <c r="A4741" t="s">
        <v>542</v>
      </c>
      <c r="B4741" t="s">
        <v>522</v>
      </c>
      <c r="C4741" t="s">
        <v>517</v>
      </c>
      <c r="D4741" s="5" t="s">
        <v>559</v>
      </c>
      <c r="E4741" t="s">
        <v>514</v>
      </c>
      <c r="F4741">
        <v>5</v>
      </c>
      <c r="H4741" t="s">
        <v>509</v>
      </c>
      <c r="I4741" t="s">
        <v>521</v>
      </c>
      <c r="J4741" t="s">
        <v>517</v>
      </c>
      <c r="K4741" s="5" t="s">
        <v>560</v>
      </c>
      <c r="L4741" t="s">
        <v>514</v>
      </c>
      <c r="M4741">
        <v>1</v>
      </c>
    </row>
    <row r="4742" spans="1:13" x14ac:dyDescent="0.25">
      <c r="A4742" t="s">
        <v>542</v>
      </c>
      <c r="B4742" t="s">
        <v>522</v>
      </c>
      <c r="C4742" t="s">
        <v>518</v>
      </c>
      <c r="D4742" s="5" t="s">
        <v>559</v>
      </c>
      <c r="E4742" t="s">
        <v>513</v>
      </c>
      <c r="F4742">
        <v>3</v>
      </c>
      <c r="H4742" t="s">
        <v>509</v>
      </c>
      <c r="I4742" t="s">
        <v>522</v>
      </c>
      <c r="J4742" t="s">
        <v>511</v>
      </c>
      <c r="K4742" s="5" t="s">
        <v>560</v>
      </c>
      <c r="L4742" t="s">
        <v>514</v>
      </c>
      <c r="M4742">
        <v>2</v>
      </c>
    </row>
    <row r="4743" spans="1:13" x14ac:dyDescent="0.25">
      <c r="A4743" t="s">
        <v>542</v>
      </c>
      <c r="B4743" t="s">
        <v>522</v>
      </c>
      <c r="C4743" t="s">
        <v>518</v>
      </c>
      <c r="D4743" s="5" t="s">
        <v>559</v>
      </c>
      <c r="E4743" t="s">
        <v>514</v>
      </c>
      <c r="F4743">
        <v>7</v>
      </c>
      <c r="H4743" t="s">
        <v>509</v>
      </c>
      <c r="I4743" t="s">
        <v>522</v>
      </c>
      <c r="J4743" t="s">
        <v>515</v>
      </c>
      <c r="K4743" s="5" t="s">
        <v>560</v>
      </c>
      <c r="L4743" t="s">
        <v>513</v>
      </c>
      <c r="M4743">
        <v>8</v>
      </c>
    </row>
    <row r="4744" spans="1:13" x14ac:dyDescent="0.25">
      <c r="A4744" t="s">
        <v>542</v>
      </c>
      <c r="B4744" t="s">
        <v>522</v>
      </c>
      <c r="C4744" t="s">
        <v>519</v>
      </c>
      <c r="D4744" s="5" t="s">
        <v>559</v>
      </c>
      <c r="E4744" t="s">
        <v>514</v>
      </c>
      <c r="F4744">
        <v>2</v>
      </c>
      <c r="H4744" t="s">
        <v>509</v>
      </c>
      <c r="I4744" t="s">
        <v>522</v>
      </c>
      <c r="J4744" t="s">
        <v>515</v>
      </c>
      <c r="K4744" s="5" t="s">
        <v>560</v>
      </c>
      <c r="L4744" t="s">
        <v>514</v>
      </c>
      <c r="M4744">
        <v>7</v>
      </c>
    </row>
    <row r="4745" spans="1:13" x14ac:dyDescent="0.25">
      <c r="A4745" t="s">
        <v>542</v>
      </c>
      <c r="B4745" t="s">
        <v>523</v>
      </c>
      <c r="C4745" t="s">
        <v>511</v>
      </c>
      <c r="D4745" s="5" t="s">
        <v>559</v>
      </c>
      <c r="E4745" t="s">
        <v>514</v>
      </c>
      <c r="F4745">
        <v>3</v>
      </c>
      <c r="H4745" t="s">
        <v>509</v>
      </c>
      <c r="I4745" t="s">
        <v>523</v>
      </c>
      <c r="J4745" t="s">
        <v>515</v>
      </c>
      <c r="K4745" s="5" t="s">
        <v>560</v>
      </c>
      <c r="L4745" t="s">
        <v>513</v>
      </c>
      <c r="M4745">
        <v>19</v>
      </c>
    </row>
    <row r="4746" spans="1:13" x14ac:dyDescent="0.25">
      <c r="A4746" t="s">
        <v>542</v>
      </c>
      <c r="B4746" t="s">
        <v>523</v>
      </c>
      <c r="C4746" t="s">
        <v>515</v>
      </c>
      <c r="D4746" s="5" t="s">
        <v>559</v>
      </c>
      <c r="E4746" t="s">
        <v>513</v>
      </c>
      <c r="F4746">
        <v>59</v>
      </c>
      <c r="H4746" t="s">
        <v>509</v>
      </c>
      <c r="I4746" t="s">
        <v>523</v>
      </c>
      <c r="J4746" t="s">
        <v>515</v>
      </c>
      <c r="K4746" s="5" t="s">
        <v>560</v>
      </c>
      <c r="L4746" t="s">
        <v>514</v>
      </c>
      <c r="M4746">
        <v>31</v>
      </c>
    </row>
    <row r="4747" spans="1:13" x14ac:dyDescent="0.25">
      <c r="A4747" t="s">
        <v>542</v>
      </c>
      <c r="B4747" t="s">
        <v>523</v>
      </c>
      <c r="C4747" t="s">
        <v>515</v>
      </c>
      <c r="D4747" s="5" t="s">
        <v>559</v>
      </c>
      <c r="E4747" t="s">
        <v>514</v>
      </c>
      <c r="F4747">
        <v>74</v>
      </c>
      <c r="H4747" t="s">
        <v>509</v>
      </c>
      <c r="I4747" t="s">
        <v>523</v>
      </c>
      <c r="J4747" t="s">
        <v>518</v>
      </c>
      <c r="K4747" s="5" t="s">
        <v>560</v>
      </c>
      <c r="L4747" t="s">
        <v>513</v>
      </c>
      <c r="M4747">
        <v>1</v>
      </c>
    </row>
    <row r="4748" spans="1:13" x14ac:dyDescent="0.25">
      <c r="A4748" t="s">
        <v>542</v>
      </c>
      <c r="B4748" t="s">
        <v>523</v>
      </c>
      <c r="C4748" t="s">
        <v>518</v>
      </c>
      <c r="D4748" s="5" t="s">
        <v>559</v>
      </c>
      <c r="E4748" t="s">
        <v>513</v>
      </c>
      <c r="F4748">
        <v>1</v>
      </c>
      <c r="H4748" t="s">
        <v>509</v>
      </c>
      <c r="I4748" t="s">
        <v>524</v>
      </c>
      <c r="J4748" t="s">
        <v>511</v>
      </c>
      <c r="K4748" s="5" t="s">
        <v>560</v>
      </c>
      <c r="L4748" t="s">
        <v>514</v>
      </c>
      <c r="M4748">
        <v>1</v>
      </c>
    </row>
    <row r="4749" spans="1:13" x14ac:dyDescent="0.25">
      <c r="A4749" t="s">
        <v>542</v>
      </c>
      <c r="B4749" t="s">
        <v>523</v>
      </c>
      <c r="C4749" t="s">
        <v>518</v>
      </c>
      <c r="D4749" s="5" t="s">
        <v>559</v>
      </c>
      <c r="E4749" t="s">
        <v>514</v>
      </c>
      <c r="F4749">
        <v>2</v>
      </c>
      <c r="H4749" t="s">
        <v>509</v>
      </c>
      <c r="I4749" t="s">
        <v>524</v>
      </c>
      <c r="J4749" t="s">
        <v>515</v>
      </c>
      <c r="K4749" s="5" t="s">
        <v>560</v>
      </c>
      <c r="L4749" t="s">
        <v>513</v>
      </c>
      <c r="M4749">
        <v>12</v>
      </c>
    </row>
    <row r="4750" spans="1:13" x14ac:dyDescent="0.25">
      <c r="A4750" t="s">
        <v>542</v>
      </c>
      <c r="B4750" t="s">
        <v>524</v>
      </c>
      <c r="C4750" t="s">
        <v>511</v>
      </c>
      <c r="D4750" s="5" t="s">
        <v>559</v>
      </c>
      <c r="E4750" t="s">
        <v>513</v>
      </c>
      <c r="F4750">
        <v>5</v>
      </c>
      <c r="H4750" t="s">
        <v>509</v>
      </c>
      <c r="I4750" t="s">
        <v>524</v>
      </c>
      <c r="J4750" t="s">
        <v>515</v>
      </c>
      <c r="K4750" s="5" t="s">
        <v>560</v>
      </c>
      <c r="L4750" t="s">
        <v>514</v>
      </c>
      <c r="M4750">
        <v>13</v>
      </c>
    </row>
    <row r="4751" spans="1:13" x14ac:dyDescent="0.25">
      <c r="A4751" t="s">
        <v>542</v>
      </c>
      <c r="B4751" t="s">
        <v>524</v>
      </c>
      <c r="C4751" t="s">
        <v>511</v>
      </c>
      <c r="D4751" s="5" t="s">
        <v>559</v>
      </c>
      <c r="E4751" t="s">
        <v>514</v>
      </c>
      <c r="F4751">
        <v>1</v>
      </c>
      <c r="H4751" t="s">
        <v>509</v>
      </c>
      <c r="I4751" t="s">
        <v>525</v>
      </c>
      <c r="J4751" t="s">
        <v>511</v>
      </c>
      <c r="K4751" s="5" t="s">
        <v>560</v>
      </c>
      <c r="L4751" t="s">
        <v>513</v>
      </c>
      <c r="M4751">
        <v>1</v>
      </c>
    </row>
    <row r="4752" spans="1:13" x14ac:dyDescent="0.25">
      <c r="A4752" t="s">
        <v>542</v>
      </c>
      <c r="B4752" t="s">
        <v>524</v>
      </c>
      <c r="C4752" t="s">
        <v>515</v>
      </c>
      <c r="D4752" s="5" t="s">
        <v>559</v>
      </c>
      <c r="E4752" t="s">
        <v>513</v>
      </c>
      <c r="F4752">
        <v>64</v>
      </c>
      <c r="H4752" t="s">
        <v>509</v>
      </c>
      <c r="I4752" t="s">
        <v>525</v>
      </c>
      <c r="J4752" t="s">
        <v>515</v>
      </c>
      <c r="K4752" s="5" t="s">
        <v>560</v>
      </c>
      <c r="L4752" t="s">
        <v>513</v>
      </c>
      <c r="M4752">
        <v>4</v>
      </c>
    </row>
    <row r="4753" spans="1:13" x14ac:dyDescent="0.25">
      <c r="A4753" t="s">
        <v>542</v>
      </c>
      <c r="B4753" t="s">
        <v>524</v>
      </c>
      <c r="C4753" t="s">
        <v>515</v>
      </c>
      <c r="D4753" s="5" t="s">
        <v>559</v>
      </c>
      <c r="E4753" t="s">
        <v>514</v>
      </c>
      <c r="F4753">
        <v>89</v>
      </c>
      <c r="H4753" t="s">
        <v>509</v>
      </c>
      <c r="I4753" t="s">
        <v>525</v>
      </c>
      <c r="J4753" t="s">
        <v>515</v>
      </c>
      <c r="K4753" s="5" t="s">
        <v>560</v>
      </c>
      <c r="L4753" t="s">
        <v>514</v>
      </c>
      <c r="M4753">
        <v>8</v>
      </c>
    </row>
    <row r="4754" spans="1:13" x14ac:dyDescent="0.25">
      <c r="A4754" t="s">
        <v>542</v>
      </c>
      <c r="B4754" t="s">
        <v>524</v>
      </c>
      <c r="C4754" t="s">
        <v>517</v>
      </c>
      <c r="D4754" s="5" t="s">
        <v>559</v>
      </c>
      <c r="E4754" t="s">
        <v>513</v>
      </c>
      <c r="F4754">
        <v>2</v>
      </c>
      <c r="H4754" t="s">
        <v>526</v>
      </c>
      <c r="I4754" t="s">
        <v>510</v>
      </c>
      <c r="J4754" t="s">
        <v>511</v>
      </c>
      <c r="K4754" s="5" t="s">
        <v>560</v>
      </c>
      <c r="L4754" t="s">
        <v>513</v>
      </c>
      <c r="M4754">
        <v>80</v>
      </c>
    </row>
    <row r="4755" spans="1:13" x14ac:dyDescent="0.25">
      <c r="A4755" t="s">
        <v>542</v>
      </c>
      <c r="B4755" t="s">
        <v>524</v>
      </c>
      <c r="C4755" t="s">
        <v>517</v>
      </c>
      <c r="D4755" s="5" t="s">
        <v>559</v>
      </c>
      <c r="E4755" t="s">
        <v>514</v>
      </c>
      <c r="F4755">
        <v>2</v>
      </c>
      <c r="H4755" t="s">
        <v>526</v>
      </c>
      <c r="I4755" t="s">
        <v>510</v>
      </c>
      <c r="J4755" t="s">
        <v>511</v>
      </c>
      <c r="K4755" s="5" t="s">
        <v>560</v>
      </c>
      <c r="L4755" t="s">
        <v>514</v>
      </c>
      <c r="M4755">
        <v>132</v>
      </c>
    </row>
    <row r="4756" spans="1:13" x14ac:dyDescent="0.25">
      <c r="A4756" t="s">
        <v>542</v>
      </c>
      <c r="B4756" t="s">
        <v>524</v>
      </c>
      <c r="C4756" t="s">
        <v>518</v>
      </c>
      <c r="D4756" s="5" t="s">
        <v>559</v>
      </c>
      <c r="E4756" t="s">
        <v>513</v>
      </c>
      <c r="F4756">
        <v>1</v>
      </c>
      <c r="H4756" t="s">
        <v>526</v>
      </c>
      <c r="I4756" t="s">
        <v>510</v>
      </c>
      <c r="J4756" t="s">
        <v>515</v>
      </c>
      <c r="K4756" s="5" t="s">
        <v>560</v>
      </c>
      <c r="L4756" t="s">
        <v>513</v>
      </c>
      <c r="M4756">
        <v>167</v>
      </c>
    </row>
    <row r="4757" spans="1:13" x14ac:dyDescent="0.25">
      <c r="A4757" t="s">
        <v>542</v>
      </c>
      <c r="B4757" t="s">
        <v>524</v>
      </c>
      <c r="C4757" t="s">
        <v>518</v>
      </c>
      <c r="D4757" s="5" t="s">
        <v>559</v>
      </c>
      <c r="E4757" t="s">
        <v>514</v>
      </c>
      <c r="F4757">
        <v>8</v>
      </c>
      <c r="H4757" t="s">
        <v>526</v>
      </c>
      <c r="I4757" t="s">
        <v>510</v>
      </c>
      <c r="J4757" t="s">
        <v>515</v>
      </c>
      <c r="K4757" s="5" t="s">
        <v>560</v>
      </c>
      <c r="L4757" t="s">
        <v>514</v>
      </c>
      <c r="M4757">
        <v>219</v>
      </c>
    </row>
    <row r="4758" spans="1:13" x14ac:dyDescent="0.25">
      <c r="A4758" t="s">
        <v>542</v>
      </c>
      <c r="B4758" t="s">
        <v>525</v>
      </c>
      <c r="C4758" t="s">
        <v>515</v>
      </c>
      <c r="D4758" s="5" t="s">
        <v>559</v>
      </c>
      <c r="E4758" t="s">
        <v>513</v>
      </c>
      <c r="F4758">
        <v>6</v>
      </c>
      <c r="H4758" t="s">
        <v>526</v>
      </c>
      <c r="I4758" t="s">
        <v>510</v>
      </c>
      <c r="J4758" t="s">
        <v>527</v>
      </c>
      <c r="K4758" s="5" t="s">
        <v>560</v>
      </c>
      <c r="L4758" t="s">
        <v>514</v>
      </c>
      <c r="M4758">
        <v>1</v>
      </c>
    </row>
    <row r="4759" spans="1:13" x14ac:dyDescent="0.25">
      <c r="A4759" t="s">
        <v>542</v>
      </c>
      <c r="B4759" t="s">
        <v>525</v>
      </c>
      <c r="C4759" t="s">
        <v>515</v>
      </c>
      <c r="D4759" s="5" t="s">
        <v>559</v>
      </c>
      <c r="E4759" t="s">
        <v>514</v>
      </c>
      <c r="F4759">
        <v>17</v>
      </c>
      <c r="H4759" t="s">
        <v>526</v>
      </c>
      <c r="I4759" t="s">
        <v>510</v>
      </c>
      <c r="J4759" t="s">
        <v>517</v>
      </c>
      <c r="K4759" s="5" t="s">
        <v>560</v>
      </c>
      <c r="L4759" t="s">
        <v>513</v>
      </c>
      <c r="M4759">
        <v>2</v>
      </c>
    </row>
    <row r="4760" spans="1:13" x14ac:dyDescent="0.25">
      <c r="A4760" t="s">
        <v>542</v>
      </c>
      <c r="B4760" t="s">
        <v>525</v>
      </c>
      <c r="C4760" t="s">
        <v>517</v>
      </c>
      <c r="D4760" s="5" t="s">
        <v>559</v>
      </c>
      <c r="E4760" t="s">
        <v>514</v>
      </c>
      <c r="F4760">
        <v>1</v>
      </c>
      <c r="H4760" t="s">
        <v>526</v>
      </c>
      <c r="I4760" t="s">
        <v>510</v>
      </c>
      <c r="J4760" t="s">
        <v>517</v>
      </c>
      <c r="K4760" s="5" t="s">
        <v>560</v>
      </c>
      <c r="L4760" t="s">
        <v>514</v>
      </c>
      <c r="M4760">
        <v>11</v>
      </c>
    </row>
    <row r="4761" spans="1:13" x14ac:dyDescent="0.25">
      <c r="A4761" t="s">
        <v>542</v>
      </c>
      <c r="B4761" t="s">
        <v>525</v>
      </c>
      <c r="C4761" t="s">
        <v>518</v>
      </c>
      <c r="D4761" s="5" t="s">
        <v>559</v>
      </c>
      <c r="E4761" t="s">
        <v>514</v>
      </c>
      <c r="F4761">
        <v>1</v>
      </c>
      <c r="H4761" t="s">
        <v>526</v>
      </c>
      <c r="I4761" t="s">
        <v>510</v>
      </c>
      <c r="J4761" t="s">
        <v>518</v>
      </c>
      <c r="K4761" s="5" t="s">
        <v>560</v>
      </c>
      <c r="L4761" t="s">
        <v>513</v>
      </c>
      <c r="M4761">
        <v>15</v>
      </c>
    </row>
    <row r="4762" spans="1:13" x14ac:dyDescent="0.25">
      <c r="A4762" t="s">
        <v>543</v>
      </c>
      <c r="B4762" t="s">
        <v>510</v>
      </c>
      <c r="C4762" t="s">
        <v>511</v>
      </c>
      <c r="D4762" s="5" t="s">
        <v>559</v>
      </c>
      <c r="E4762" t="s">
        <v>513</v>
      </c>
      <c r="F4762">
        <v>198</v>
      </c>
      <c r="H4762" t="s">
        <v>526</v>
      </c>
      <c r="I4762" t="s">
        <v>510</v>
      </c>
      <c r="J4762" t="s">
        <v>518</v>
      </c>
      <c r="K4762" s="5" t="s">
        <v>560</v>
      </c>
      <c r="L4762" t="s">
        <v>514</v>
      </c>
      <c r="M4762">
        <v>17</v>
      </c>
    </row>
    <row r="4763" spans="1:13" x14ac:dyDescent="0.25">
      <c r="A4763" t="s">
        <v>543</v>
      </c>
      <c r="B4763" t="s">
        <v>510</v>
      </c>
      <c r="C4763" t="s">
        <v>511</v>
      </c>
      <c r="D4763" s="5" t="s">
        <v>559</v>
      </c>
      <c r="E4763" t="s">
        <v>514</v>
      </c>
      <c r="F4763">
        <v>470</v>
      </c>
      <c r="H4763" t="s">
        <v>526</v>
      </c>
      <c r="I4763" t="s">
        <v>510</v>
      </c>
      <c r="J4763" t="s">
        <v>519</v>
      </c>
      <c r="K4763" s="5" t="s">
        <v>560</v>
      </c>
      <c r="L4763" t="s">
        <v>513</v>
      </c>
      <c r="M4763">
        <v>6</v>
      </c>
    </row>
    <row r="4764" spans="1:13" x14ac:dyDescent="0.25">
      <c r="A4764" t="s">
        <v>543</v>
      </c>
      <c r="B4764" t="s">
        <v>510</v>
      </c>
      <c r="C4764" t="s">
        <v>515</v>
      </c>
      <c r="D4764" s="5" t="s">
        <v>559</v>
      </c>
      <c r="E4764" t="s">
        <v>513</v>
      </c>
      <c r="F4764">
        <v>574</v>
      </c>
      <c r="H4764" t="s">
        <v>526</v>
      </c>
      <c r="I4764" t="s">
        <v>510</v>
      </c>
      <c r="J4764" t="s">
        <v>519</v>
      </c>
      <c r="K4764" s="5" t="s">
        <v>560</v>
      </c>
      <c r="L4764" t="s">
        <v>514</v>
      </c>
      <c r="M4764">
        <v>28</v>
      </c>
    </row>
    <row r="4765" spans="1:13" x14ac:dyDescent="0.25">
      <c r="A4765" t="s">
        <v>543</v>
      </c>
      <c r="B4765" t="s">
        <v>510</v>
      </c>
      <c r="C4765" t="s">
        <v>515</v>
      </c>
      <c r="D4765" s="5" t="s">
        <v>559</v>
      </c>
      <c r="E4765" t="s">
        <v>514</v>
      </c>
      <c r="F4765">
        <v>838</v>
      </c>
      <c r="H4765" t="s">
        <v>526</v>
      </c>
      <c r="I4765" t="s">
        <v>520</v>
      </c>
      <c r="J4765" t="s">
        <v>511</v>
      </c>
      <c r="K4765" s="5" t="s">
        <v>560</v>
      </c>
      <c r="L4765" t="s">
        <v>513</v>
      </c>
      <c r="M4765">
        <v>1</v>
      </c>
    </row>
    <row r="4766" spans="1:13" x14ac:dyDescent="0.25">
      <c r="A4766" t="s">
        <v>543</v>
      </c>
      <c r="B4766" t="s">
        <v>510</v>
      </c>
      <c r="C4766" t="s">
        <v>527</v>
      </c>
      <c r="D4766" s="5" t="s">
        <v>559</v>
      </c>
      <c r="E4766" t="s">
        <v>513</v>
      </c>
      <c r="F4766">
        <v>5</v>
      </c>
      <c r="H4766" t="s">
        <v>526</v>
      </c>
      <c r="I4766" t="s">
        <v>520</v>
      </c>
      <c r="J4766" t="s">
        <v>511</v>
      </c>
      <c r="K4766" s="5" t="s">
        <v>560</v>
      </c>
      <c r="L4766" t="s">
        <v>514</v>
      </c>
      <c r="M4766">
        <v>1</v>
      </c>
    </row>
    <row r="4767" spans="1:13" x14ac:dyDescent="0.25">
      <c r="A4767" t="s">
        <v>543</v>
      </c>
      <c r="B4767" t="s">
        <v>510</v>
      </c>
      <c r="C4767" t="s">
        <v>527</v>
      </c>
      <c r="D4767" s="5" t="s">
        <v>559</v>
      </c>
      <c r="E4767" t="s">
        <v>514</v>
      </c>
      <c r="F4767">
        <v>17</v>
      </c>
      <c r="H4767" t="s">
        <v>526</v>
      </c>
      <c r="I4767" t="s">
        <v>520</v>
      </c>
      <c r="J4767" t="s">
        <v>515</v>
      </c>
      <c r="K4767" s="5" t="s">
        <v>560</v>
      </c>
      <c r="L4767" t="s">
        <v>513</v>
      </c>
      <c r="M4767">
        <v>197</v>
      </c>
    </row>
    <row r="4768" spans="1:13" x14ac:dyDescent="0.25">
      <c r="A4768" t="s">
        <v>543</v>
      </c>
      <c r="B4768" t="s">
        <v>510</v>
      </c>
      <c r="C4768" t="s">
        <v>517</v>
      </c>
      <c r="D4768" s="5" t="s">
        <v>559</v>
      </c>
      <c r="E4768" t="s">
        <v>513</v>
      </c>
      <c r="F4768">
        <v>33</v>
      </c>
      <c r="H4768" t="s">
        <v>526</v>
      </c>
      <c r="I4768" t="s">
        <v>520</v>
      </c>
      <c r="J4768" t="s">
        <v>515</v>
      </c>
      <c r="K4768" s="5" t="s">
        <v>560</v>
      </c>
      <c r="L4768" t="s">
        <v>514</v>
      </c>
      <c r="M4768">
        <v>284</v>
      </c>
    </row>
    <row r="4769" spans="1:13" x14ac:dyDescent="0.25">
      <c r="A4769" t="s">
        <v>543</v>
      </c>
      <c r="B4769" t="s">
        <v>510</v>
      </c>
      <c r="C4769" t="s">
        <v>517</v>
      </c>
      <c r="D4769" s="5" t="s">
        <v>559</v>
      </c>
      <c r="E4769" t="s">
        <v>514</v>
      </c>
      <c r="F4769">
        <v>133</v>
      </c>
      <c r="H4769" t="s">
        <v>526</v>
      </c>
      <c r="I4769" t="s">
        <v>520</v>
      </c>
      <c r="J4769" t="s">
        <v>517</v>
      </c>
      <c r="K4769" s="5" t="s">
        <v>560</v>
      </c>
      <c r="L4769" t="s">
        <v>514</v>
      </c>
      <c r="M4769">
        <v>2</v>
      </c>
    </row>
    <row r="4770" spans="1:13" x14ac:dyDescent="0.25">
      <c r="A4770" t="s">
        <v>543</v>
      </c>
      <c r="B4770" t="s">
        <v>510</v>
      </c>
      <c r="C4770" t="s">
        <v>518</v>
      </c>
      <c r="D4770" s="5" t="s">
        <v>559</v>
      </c>
      <c r="E4770" t="s">
        <v>513</v>
      </c>
      <c r="F4770">
        <v>45</v>
      </c>
      <c r="H4770" t="s">
        <v>526</v>
      </c>
      <c r="I4770" t="s">
        <v>520</v>
      </c>
      <c r="J4770" t="s">
        <v>518</v>
      </c>
      <c r="K4770" s="5" t="s">
        <v>560</v>
      </c>
      <c r="L4770" t="s">
        <v>513</v>
      </c>
      <c r="M4770">
        <v>5</v>
      </c>
    </row>
    <row r="4771" spans="1:13" x14ac:dyDescent="0.25">
      <c r="A4771" t="s">
        <v>543</v>
      </c>
      <c r="B4771" t="s">
        <v>510</v>
      </c>
      <c r="C4771" t="s">
        <v>518</v>
      </c>
      <c r="D4771" s="5" t="s">
        <v>559</v>
      </c>
      <c r="E4771" t="s">
        <v>514</v>
      </c>
      <c r="F4771">
        <v>54</v>
      </c>
      <c r="H4771" t="s">
        <v>526</v>
      </c>
      <c r="I4771" t="s">
        <v>520</v>
      </c>
      <c r="J4771" t="s">
        <v>518</v>
      </c>
      <c r="K4771" s="5" t="s">
        <v>560</v>
      </c>
      <c r="L4771" t="s">
        <v>514</v>
      </c>
      <c r="M4771">
        <v>7</v>
      </c>
    </row>
    <row r="4772" spans="1:13" x14ac:dyDescent="0.25">
      <c r="A4772" t="s">
        <v>543</v>
      </c>
      <c r="B4772" t="s">
        <v>510</v>
      </c>
      <c r="C4772" t="s">
        <v>530</v>
      </c>
      <c r="D4772" s="5" t="s">
        <v>559</v>
      </c>
      <c r="E4772" t="s">
        <v>514</v>
      </c>
      <c r="F4772">
        <v>1</v>
      </c>
      <c r="H4772" t="s">
        <v>526</v>
      </c>
      <c r="I4772" t="s">
        <v>521</v>
      </c>
      <c r="J4772" t="s">
        <v>511</v>
      </c>
      <c r="K4772" s="5" t="s">
        <v>560</v>
      </c>
      <c r="L4772" t="s">
        <v>514</v>
      </c>
      <c r="M4772">
        <v>4</v>
      </c>
    </row>
    <row r="4773" spans="1:13" x14ac:dyDescent="0.25">
      <c r="A4773" t="s">
        <v>543</v>
      </c>
      <c r="B4773" t="s">
        <v>510</v>
      </c>
      <c r="C4773" t="s">
        <v>519</v>
      </c>
      <c r="D4773" s="5" t="s">
        <v>559</v>
      </c>
      <c r="E4773" t="s">
        <v>513</v>
      </c>
      <c r="F4773">
        <v>27</v>
      </c>
      <c r="H4773" t="s">
        <v>526</v>
      </c>
      <c r="I4773" t="s">
        <v>521</v>
      </c>
      <c r="J4773" t="s">
        <v>515</v>
      </c>
      <c r="K4773" s="5" t="s">
        <v>560</v>
      </c>
      <c r="L4773" t="s">
        <v>513</v>
      </c>
      <c r="M4773">
        <v>1</v>
      </c>
    </row>
    <row r="4774" spans="1:13" x14ac:dyDescent="0.25">
      <c r="A4774" t="s">
        <v>543</v>
      </c>
      <c r="B4774" t="s">
        <v>510</v>
      </c>
      <c r="C4774" t="s">
        <v>519</v>
      </c>
      <c r="D4774" s="5" t="s">
        <v>559</v>
      </c>
      <c r="E4774" t="s">
        <v>514</v>
      </c>
      <c r="F4774">
        <v>239</v>
      </c>
      <c r="H4774" t="s">
        <v>526</v>
      </c>
      <c r="I4774" t="s">
        <v>521</v>
      </c>
      <c r="J4774" t="s">
        <v>515</v>
      </c>
      <c r="K4774" s="5" t="s">
        <v>560</v>
      </c>
      <c r="L4774" t="s">
        <v>514</v>
      </c>
      <c r="M4774">
        <v>1</v>
      </c>
    </row>
    <row r="4775" spans="1:13" x14ac:dyDescent="0.25">
      <c r="A4775" t="s">
        <v>543</v>
      </c>
      <c r="B4775" t="s">
        <v>520</v>
      </c>
      <c r="C4775" t="s">
        <v>511</v>
      </c>
      <c r="D4775" s="5" t="s">
        <v>559</v>
      </c>
      <c r="E4775" t="s">
        <v>513</v>
      </c>
      <c r="F4775">
        <v>2</v>
      </c>
      <c r="H4775" t="s">
        <v>526</v>
      </c>
      <c r="I4775" t="s">
        <v>521</v>
      </c>
      <c r="J4775" t="s">
        <v>517</v>
      </c>
      <c r="K4775" s="5" t="s">
        <v>560</v>
      </c>
      <c r="L4775" t="s">
        <v>514</v>
      </c>
      <c r="M4775">
        <v>1</v>
      </c>
    </row>
    <row r="4776" spans="1:13" x14ac:dyDescent="0.25">
      <c r="A4776" t="s">
        <v>543</v>
      </c>
      <c r="B4776" t="s">
        <v>520</v>
      </c>
      <c r="C4776" t="s">
        <v>511</v>
      </c>
      <c r="D4776" s="5" t="s">
        <v>559</v>
      </c>
      <c r="E4776" t="s">
        <v>514</v>
      </c>
      <c r="F4776">
        <v>3</v>
      </c>
      <c r="H4776" t="s">
        <v>526</v>
      </c>
      <c r="I4776" t="s">
        <v>521</v>
      </c>
      <c r="J4776" t="s">
        <v>519</v>
      </c>
      <c r="K4776" s="5" t="s">
        <v>560</v>
      </c>
      <c r="L4776" t="s">
        <v>514</v>
      </c>
      <c r="M4776">
        <v>1</v>
      </c>
    </row>
    <row r="4777" spans="1:13" x14ac:dyDescent="0.25">
      <c r="A4777" t="s">
        <v>543</v>
      </c>
      <c r="B4777" t="s">
        <v>520</v>
      </c>
      <c r="C4777" t="s">
        <v>515</v>
      </c>
      <c r="D4777" s="5" t="s">
        <v>559</v>
      </c>
      <c r="E4777" t="s">
        <v>513</v>
      </c>
      <c r="F4777">
        <v>148</v>
      </c>
      <c r="H4777" t="s">
        <v>526</v>
      </c>
      <c r="I4777" t="s">
        <v>522</v>
      </c>
      <c r="J4777" t="s">
        <v>511</v>
      </c>
      <c r="K4777" s="5" t="s">
        <v>560</v>
      </c>
      <c r="L4777" t="s">
        <v>513</v>
      </c>
      <c r="M4777">
        <v>5</v>
      </c>
    </row>
    <row r="4778" spans="1:13" x14ac:dyDescent="0.25">
      <c r="A4778" t="s">
        <v>543</v>
      </c>
      <c r="B4778" t="s">
        <v>520</v>
      </c>
      <c r="C4778" t="s">
        <v>515</v>
      </c>
      <c r="D4778" s="5" t="s">
        <v>559</v>
      </c>
      <c r="E4778" t="s">
        <v>514</v>
      </c>
      <c r="F4778">
        <v>265</v>
      </c>
      <c r="H4778" t="s">
        <v>526</v>
      </c>
      <c r="I4778" t="s">
        <v>522</v>
      </c>
      <c r="J4778" t="s">
        <v>511</v>
      </c>
      <c r="K4778" s="5" t="s">
        <v>560</v>
      </c>
      <c r="L4778" t="s">
        <v>514</v>
      </c>
      <c r="M4778">
        <v>13</v>
      </c>
    </row>
    <row r="4779" spans="1:13" x14ac:dyDescent="0.25">
      <c r="A4779" t="s">
        <v>543</v>
      </c>
      <c r="B4779" t="s">
        <v>520</v>
      </c>
      <c r="C4779" t="s">
        <v>527</v>
      </c>
      <c r="D4779" s="5" t="s">
        <v>559</v>
      </c>
      <c r="E4779" t="s">
        <v>513</v>
      </c>
      <c r="F4779">
        <v>1</v>
      </c>
      <c r="H4779" t="s">
        <v>526</v>
      </c>
      <c r="I4779" t="s">
        <v>522</v>
      </c>
      <c r="J4779" t="s">
        <v>515</v>
      </c>
      <c r="K4779" s="5" t="s">
        <v>560</v>
      </c>
      <c r="L4779" t="s">
        <v>513</v>
      </c>
      <c r="M4779">
        <v>27</v>
      </c>
    </row>
    <row r="4780" spans="1:13" x14ac:dyDescent="0.25">
      <c r="A4780" t="s">
        <v>543</v>
      </c>
      <c r="B4780" t="s">
        <v>520</v>
      </c>
      <c r="C4780" t="s">
        <v>518</v>
      </c>
      <c r="D4780" s="5" t="s">
        <v>559</v>
      </c>
      <c r="E4780" t="s">
        <v>513</v>
      </c>
      <c r="F4780">
        <v>3</v>
      </c>
      <c r="H4780" t="s">
        <v>526</v>
      </c>
      <c r="I4780" t="s">
        <v>522</v>
      </c>
      <c r="J4780" t="s">
        <v>515</v>
      </c>
      <c r="K4780" s="5" t="s">
        <v>560</v>
      </c>
      <c r="L4780" t="s">
        <v>514</v>
      </c>
      <c r="M4780">
        <v>21</v>
      </c>
    </row>
    <row r="4781" spans="1:13" x14ac:dyDescent="0.25">
      <c r="A4781" t="s">
        <v>543</v>
      </c>
      <c r="B4781" t="s">
        <v>520</v>
      </c>
      <c r="C4781" t="s">
        <v>518</v>
      </c>
      <c r="D4781" s="5" t="s">
        <v>559</v>
      </c>
      <c r="E4781" t="s">
        <v>514</v>
      </c>
      <c r="F4781">
        <v>5</v>
      </c>
      <c r="H4781" t="s">
        <v>526</v>
      </c>
      <c r="I4781" t="s">
        <v>522</v>
      </c>
      <c r="J4781" t="s">
        <v>518</v>
      </c>
      <c r="K4781" s="5" t="s">
        <v>560</v>
      </c>
      <c r="L4781" t="s">
        <v>513</v>
      </c>
      <c r="M4781">
        <v>5</v>
      </c>
    </row>
    <row r="4782" spans="1:13" x14ac:dyDescent="0.25">
      <c r="A4782" t="s">
        <v>543</v>
      </c>
      <c r="B4782" t="s">
        <v>520</v>
      </c>
      <c r="C4782" t="s">
        <v>519</v>
      </c>
      <c r="D4782" s="5" t="s">
        <v>559</v>
      </c>
      <c r="E4782" t="s">
        <v>513</v>
      </c>
      <c r="F4782">
        <v>1</v>
      </c>
      <c r="H4782" t="s">
        <v>526</v>
      </c>
      <c r="I4782" t="s">
        <v>522</v>
      </c>
      <c r="J4782" t="s">
        <v>518</v>
      </c>
      <c r="K4782" s="5" t="s">
        <v>560</v>
      </c>
      <c r="L4782" t="s">
        <v>514</v>
      </c>
      <c r="M4782">
        <v>5</v>
      </c>
    </row>
    <row r="4783" spans="1:13" x14ac:dyDescent="0.25">
      <c r="A4783" t="s">
        <v>543</v>
      </c>
      <c r="B4783" t="s">
        <v>521</v>
      </c>
      <c r="C4783" t="s">
        <v>511</v>
      </c>
      <c r="D4783" s="5" t="s">
        <v>559</v>
      </c>
      <c r="E4783" t="s">
        <v>513</v>
      </c>
      <c r="F4783">
        <v>10</v>
      </c>
      <c r="H4783" t="s">
        <v>526</v>
      </c>
      <c r="I4783" t="s">
        <v>522</v>
      </c>
      <c r="J4783" t="s">
        <v>519</v>
      </c>
      <c r="K4783" s="5" t="s">
        <v>560</v>
      </c>
      <c r="L4783" t="s">
        <v>514</v>
      </c>
      <c r="M4783">
        <v>1</v>
      </c>
    </row>
    <row r="4784" spans="1:13" x14ac:dyDescent="0.25">
      <c r="A4784" t="s">
        <v>543</v>
      </c>
      <c r="B4784" t="s">
        <v>521</v>
      </c>
      <c r="C4784" t="s">
        <v>511</v>
      </c>
      <c r="D4784" s="5" t="s">
        <v>559</v>
      </c>
      <c r="E4784" t="s">
        <v>514</v>
      </c>
      <c r="F4784">
        <v>17</v>
      </c>
      <c r="H4784" t="s">
        <v>526</v>
      </c>
      <c r="I4784" t="s">
        <v>523</v>
      </c>
      <c r="J4784" t="s">
        <v>511</v>
      </c>
      <c r="K4784" s="5" t="s">
        <v>560</v>
      </c>
      <c r="L4784" t="s">
        <v>513</v>
      </c>
      <c r="M4784">
        <v>3</v>
      </c>
    </row>
    <row r="4785" spans="1:13" x14ac:dyDescent="0.25">
      <c r="A4785" t="s">
        <v>543</v>
      </c>
      <c r="B4785" t="s">
        <v>521</v>
      </c>
      <c r="C4785" t="s">
        <v>515</v>
      </c>
      <c r="D4785" s="5" t="s">
        <v>559</v>
      </c>
      <c r="E4785" t="s">
        <v>513</v>
      </c>
      <c r="F4785">
        <v>11</v>
      </c>
      <c r="H4785" t="s">
        <v>526</v>
      </c>
      <c r="I4785" t="s">
        <v>523</v>
      </c>
      <c r="J4785" t="s">
        <v>515</v>
      </c>
      <c r="K4785" s="5" t="s">
        <v>560</v>
      </c>
      <c r="L4785" t="s">
        <v>513</v>
      </c>
      <c r="M4785">
        <v>43</v>
      </c>
    </row>
    <row r="4786" spans="1:13" x14ac:dyDescent="0.25">
      <c r="A4786" t="s">
        <v>543</v>
      </c>
      <c r="B4786" t="s">
        <v>521</v>
      </c>
      <c r="C4786" t="s">
        <v>515</v>
      </c>
      <c r="D4786" s="5" t="s">
        <v>559</v>
      </c>
      <c r="E4786" t="s">
        <v>514</v>
      </c>
      <c r="F4786">
        <v>9</v>
      </c>
      <c r="H4786" t="s">
        <v>526</v>
      </c>
      <c r="I4786" t="s">
        <v>523</v>
      </c>
      <c r="J4786" t="s">
        <v>515</v>
      </c>
      <c r="K4786" s="5" t="s">
        <v>560</v>
      </c>
      <c r="L4786" t="s">
        <v>514</v>
      </c>
      <c r="M4786">
        <v>49</v>
      </c>
    </row>
    <row r="4787" spans="1:13" x14ac:dyDescent="0.25">
      <c r="A4787" t="s">
        <v>543</v>
      </c>
      <c r="B4787" t="s">
        <v>521</v>
      </c>
      <c r="C4787" t="s">
        <v>527</v>
      </c>
      <c r="D4787" s="5" t="s">
        <v>559</v>
      </c>
      <c r="E4787" t="s">
        <v>514</v>
      </c>
      <c r="F4787">
        <v>1</v>
      </c>
      <c r="H4787" t="s">
        <v>526</v>
      </c>
      <c r="I4787" t="s">
        <v>523</v>
      </c>
      <c r="J4787" t="s">
        <v>518</v>
      </c>
      <c r="K4787" s="5" t="s">
        <v>560</v>
      </c>
      <c r="L4787" t="s">
        <v>514</v>
      </c>
      <c r="M4787">
        <v>2</v>
      </c>
    </row>
    <row r="4788" spans="1:13" x14ac:dyDescent="0.25">
      <c r="A4788" t="s">
        <v>543</v>
      </c>
      <c r="B4788" t="s">
        <v>521</v>
      </c>
      <c r="C4788" t="s">
        <v>517</v>
      </c>
      <c r="D4788" s="5" t="s">
        <v>559</v>
      </c>
      <c r="E4788" t="s">
        <v>513</v>
      </c>
      <c r="F4788">
        <v>3</v>
      </c>
      <c r="H4788" t="s">
        <v>526</v>
      </c>
      <c r="I4788" t="s">
        <v>524</v>
      </c>
      <c r="J4788" t="s">
        <v>511</v>
      </c>
      <c r="K4788" s="5" t="s">
        <v>560</v>
      </c>
      <c r="L4788" t="s">
        <v>513</v>
      </c>
      <c r="M4788">
        <v>2</v>
      </c>
    </row>
    <row r="4789" spans="1:13" x14ac:dyDescent="0.25">
      <c r="A4789" t="s">
        <v>543</v>
      </c>
      <c r="B4789" t="s">
        <v>521</v>
      </c>
      <c r="C4789" t="s">
        <v>517</v>
      </c>
      <c r="D4789" s="5" t="s">
        <v>559</v>
      </c>
      <c r="E4789" t="s">
        <v>514</v>
      </c>
      <c r="F4789">
        <v>5</v>
      </c>
      <c r="H4789" t="s">
        <v>526</v>
      </c>
      <c r="I4789" t="s">
        <v>524</v>
      </c>
      <c r="J4789" t="s">
        <v>511</v>
      </c>
      <c r="K4789" s="5" t="s">
        <v>560</v>
      </c>
      <c r="L4789" t="s">
        <v>514</v>
      </c>
      <c r="M4789">
        <v>5</v>
      </c>
    </row>
    <row r="4790" spans="1:13" x14ac:dyDescent="0.25">
      <c r="A4790" t="s">
        <v>543</v>
      </c>
      <c r="B4790" t="s">
        <v>521</v>
      </c>
      <c r="C4790" t="s">
        <v>518</v>
      </c>
      <c r="D4790" s="5" t="s">
        <v>559</v>
      </c>
      <c r="E4790" t="s">
        <v>514</v>
      </c>
      <c r="F4790">
        <v>1</v>
      </c>
      <c r="H4790" t="s">
        <v>526</v>
      </c>
      <c r="I4790" t="s">
        <v>524</v>
      </c>
      <c r="J4790" t="s">
        <v>515</v>
      </c>
      <c r="K4790" s="5" t="s">
        <v>560</v>
      </c>
      <c r="L4790" t="s">
        <v>513</v>
      </c>
      <c r="M4790">
        <v>62</v>
      </c>
    </row>
    <row r="4791" spans="1:13" x14ac:dyDescent="0.25">
      <c r="A4791" t="s">
        <v>543</v>
      </c>
      <c r="B4791" t="s">
        <v>521</v>
      </c>
      <c r="C4791" t="s">
        <v>519</v>
      </c>
      <c r="D4791" s="5" t="s">
        <v>559</v>
      </c>
      <c r="E4791" t="s">
        <v>513</v>
      </c>
      <c r="F4791">
        <v>1</v>
      </c>
      <c r="H4791" t="s">
        <v>526</v>
      </c>
      <c r="I4791" t="s">
        <v>524</v>
      </c>
      <c r="J4791" t="s">
        <v>515</v>
      </c>
      <c r="K4791" s="5" t="s">
        <v>560</v>
      </c>
      <c r="L4791" t="s">
        <v>514</v>
      </c>
      <c r="M4791">
        <v>70</v>
      </c>
    </row>
    <row r="4792" spans="1:13" x14ac:dyDescent="0.25">
      <c r="A4792" t="s">
        <v>543</v>
      </c>
      <c r="B4792" t="s">
        <v>521</v>
      </c>
      <c r="C4792" t="s">
        <v>519</v>
      </c>
      <c r="D4792" s="5" t="s">
        <v>559</v>
      </c>
      <c r="E4792" t="s">
        <v>514</v>
      </c>
      <c r="F4792">
        <v>3</v>
      </c>
      <c r="H4792" t="s">
        <v>526</v>
      </c>
      <c r="I4792" t="s">
        <v>524</v>
      </c>
      <c r="J4792" t="s">
        <v>518</v>
      </c>
      <c r="K4792" s="5" t="s">
        <v>560</v>
      </c>
      <c r="L4792" t="s">
        <v>513</v>
      </c>
      <c r="M4792">
        <v>1</v>
      </c>
    </row>
    <row r="4793" spans="1:13" x14ac:dyDescent="0.25">
      <c r="A4793" t="s">
        <v>543</v>
      </c>
      <c r="B4793" t="s">
        <v>522</v>
      </c>
      <c r="C4793" t="s">
        <v>511</v>
      </c>
      <c r="D4793" s="5" t="s">
        <v>559</v>
      </c>
      <c r="E4793" t="s">
        <v>513</v>
      </c>
      <c r="F4793">
        <v>15</v>
      </c>
      <c r="H4793" t="s">
        <v>526</v>
      </c>
      <c r="I4793" t="s">
        <v>524</v>
      </c>
      <c r="J4793" t="s">
        <v>518</v>
      </c>
      <c r="K4793" s="5" t="s">
        <v>560</v>
      </c>
      <c r="L4793" t="s">
        <v>514</v>
      </c>
      <c r="M4793">
        <v>1</v>
      </c>
    </row>
    <row r="4794" spans="1:13" x14ac:dyDescent="0.25">
      <c r="A4794" t="s">
        <v>543</v>
      </c>
      <c r="B4794" t="s">
        <v>522</v>
      </c>
      <c r="C4794" t="s">
        <v>511</v>
      </c>
      <c r="D4794" s="5" t="s">
        <v>559</v>
      </c>
      <c r="E4794" t="s">
        <v>514</v>
      </c>
      <c r="F4794">
        <v>13</v>
      </c>
      <c r="H4794" t="s">
        <v>526</v>
      </c>
      <c r="I4794" t="s">
        <v>525</v>
      </c>
      <c r="J4794" t="s">
        <v>511</v>
      </c>
      <c r="K4794" s="5" t="s">
        <v>560</v>
      </c>
      <c r="L4794" t="s">
        <v>513</v>
      </c>
      <c r="M4794">
        <v>2</v>
      </c>
    </row>
    <row r="4795" spans="1:13" x14ac:dyDescent="0.25">
      <c r="A4795" t="s">
        <v>543</v>
      </c>
      <c r="B4795" t="s">
        <v>522</v>
      </c>
      <c r="C4795" t="s">
        <v>515</v>
      </c>
      <c r="D4795" s="5" t="s">
        <v>559</v>
      </c>
      <c r="E4795" t="s">
        <v>513</v>
      </c>
      <c r="F4795">
        <v>111</v>
      </c>
      <c r="H4795" t="s">
        <v>526</v>
      </c>
      <c r="I4795" t="s">
        <v>525</v>
      </c>
      <c r="J4795" t="s">
        <v>515</v>
      </c>
      <c r="K4795" s="5" t="s">
        <v>560</v>
      </c>
      <c r="L4795" t="s">
        <v>513</v>
      </c>
      <c r="M4795">
        <v>11</v>
      </c>
    </row>
    <row r="4796" spans="1:13" x14ac:dyDescent="0.25">
      <c r="A4796" t="s">
        <v>543</v>
      </c>
      <c r="B4796" t="s">
        <v>522</v>
      </c>
      <c r="C4796" t="s">
        <v>515</v>
      </c>
      <c r="D4796" s="5" t="s">
        <v>559</v>
      </c>
      <c r="E4796" t="s">
        <v>514</v>
      </c>
      <c r="F4796">
        <v>86</v>
      </c>
      <c r="H4796" t="s">
        <v>526</v>
      </c>
      <c r="I4796" t="s">
        <v>525</v>
      </c>
      <c r="J4796" t="s">
        <v>515</v>
      </c>
      <c r="K4796" s="5" t="s">
        <v>560</v>
      </c>
      <c r="L4796" t="s">
        <v>514</v>
      </c>
      <c r="M4796">
        <v>19</v>
      </c>
    </row>
    <row r="4797" spans="1:13" x14ac:dyDescent="0.25">
      <c r="A4797" t="s">
        <v>543</v>
      </c>
      <c r="B4797" t="s">
        <v>522</v>
      </c>
      <c r="C4797" t="s">
        <v>517</v>
      </c>
      <c r="D4797" s="5" t="s">
        <v>559</v>
      </c>
      <c r="E4797" t="s">
        <v>513</v>
      </c>
      <c r="F4797">
        <v>1</v>
      </c>
      <c r="H4797" t="s">
        <v>526</v>
      </c>
      <c r="I4797" t="s">
        <v>525</v>
      </c>
      <c r="J4797" t="s">
        <v>518</v>
      </c>
      <c r="K4797" s="5" t="s">
        <v>560</v>
      </c>
      <c r="L4797" t="s">
        <v>514</v>
      </c>
      <c r="M4797">
        <v>1</v>
      </c>
    </row>
    <row r="4798" spans="1:13" x14ac:dyDescent="0.25">
      <c r="A4798" t="s">
        <v>543</v>
      </c>
      <c r="B4798" t="s">
        <v>522</v>
      </c>
      <c r="C4798" t="s">
        <v>517</v>
      </c>
      <c r="D4798" s="5" t="s">
        <v>559</v>
      </c>
      <c r="E4798" t="s">
        <v>514</v>
      </c>
      <c r="F4798">
        <v>1</v>
      </c>
      <c r="H4798" t="s">
        <v>528</v>
      </c>
      <c r="I4798" t="s">
        <v>510</v>
      </c>
      <c r="J4798" t="s">
        <v>511</v>
      </c>
      <c r="K4798" s="5" t="s">
        <v>560</v>
      </c>
      <c r="L4798" t="s">
        <v>513</v>
      </c>
      <c r="M4798">
        <v>72</v>
      </c>
    </row>
    <row r="4799" spans="1:13" x14ac:dyDescent="0.25">
      <c r="A4799" t="s">
        <v>543</v>
      </c>
      <c r="B4799" t="s">
        <v>522</v>
      </c>
      <c r="C4799" t="s">
        <v>518</v>
      </c>
      <c r="D4799" s="5" t="s">
        <v>559</v>
      </c>
      <c r="E4799" t="s">
        <v>513</v>
      </c>
      <c r="F4799">
        <v>2</v>
      </c>
      <c r="H4799" t="s">
        <v>528</v>
      </c>
      <c r="I4799" t="s">
        <v>510</v>
      </c>
      <c r="J4799" t="s">
        <v>511</v>
      </c>
      <c r="K4799" s="5" t="s">
        <v>560</v>
      </c>
      <c r="L4799" t="s">
        <v>514</v>
      </c>
      <c r="M4799">
        <v>121</v>
      </c>
    </row>
    <row r="4800" spans="1:13" x14ac:dyDescent="0.25">
      <c r="A4800" t="s">
        <v>543</v>
      </c>
      <c r="B4800" t="s">
        <v>522</v>
      </c>
      <c r="C4800" t="s">
        <v>518</v>
      </c>
      <c r="D4800" s="5" t="s">
        <v>559</v>
      </c>
      <c r="E4800" t="s">
        <v>514</v>
      </c>
      <c r="F4800">
        <v>3</v>
      </c>
      <c r="H4800" t="s">
        <v>528</v>
      </c>
      <c r="I4800" t="s">
        <v>510</v>
      </c>
      <c r="J4800" t="s">
        <v>515</v>
      </c>
      <c r="K4800" s="5" t="s">
        <v>560</v>
      </c>
      <c r="L4800" t="s">
        <v>513</v>
      </c>
      <c r="M4800">
        <v>158</v>
      </c>
    </row>
    <row r="4801" spans="1:13" x14ac:dyDescent="0.25">
      <c r="A4801" t="s">
        <v>543</v>
      </c>
      <c r="B4801" t="s">
        <v>522</v>
      </c>
      <c r="C4801" t="s">
        <v>519</v>
      </c>
      <c r="D4801" s="5" t="s">
        <v>559</v>
      </c>
      <c r="E4801" t="s">
        <v>513</v>
      </c>
      <c r="F4801">
        <v>1</v>
      </c>
      <c r="H4801" t="s">
        <v>528</v>
      </c>
      <c r="I4801" t="s">
        <v>510</v>
      </c>
      <c r="J4801" t="s">
        <v>515</v>
      </c>
      <c r="K4801" s="5" t="s">
        <v>560</v>
      </c>
      <c r="L4801" t="s">
        <v>514</v>
      </c>
      <c r="M4801">
        <v>201</v>
      </c>
    </row>
    <row r="4802" spans="1:13" x14ac:dyDescent="0.25">
      <c r="A4802" t="s">
        <v>543</v>
      </c>
      <c r="B4802" t="s">
        <v>522</v>
      </c>
      <c r="C4802" t="s">
        <v>519</v>
      </c>
      <c r="D4802" s="5" t="s">
        <v>559</v>
      </c>
      <c r="E4802" t="s">
        <v>514</v>
      </c>
      <c r="F4802">
        <v>1</v>
      </c>
      <c r="H4802" t="s">
        <v>528</v>
      </c>
      <c r="I4802" t="s">
        <v>510</v>
      </c>
      <c r="J4802" t="s">
        <v>527</v>
      </c>
      <c r="K4802" s="5" t="s">
        <v>560</v>
      </c>
      <c r="L4802" t="s">
        <v>516</v>
      </c>
      <c r="M4802">
        <v>1</v>
      </c>
    </row>
    <row r="4803" spans="1:13" x14ac:dyDescent="0.25">
      <c r="A4803" t="s">
        <v>543</v>
      </c>
      <c r="B4803" t="s">
        <v>523</v>
      </c>
      <c r="C4803" t="s">
        <v>511</v>
      </c>
      <c r="D4803" s="5" t="s">
        <v>559</v>
      </c>
      <c r="E4803" t="s">
        <v>513</v>
      </c>
      <c r="F4803">
        <v>5</v>
      </c>
      <c r="H4803" t="s">
        <v>528</v>
      </c>
      <c r="I4803" t="s">
        <v>510</v>
      </c>
      <c r="J4803" t="s">
        <v>527</v>
      </c>
      <c r="K4803" s="5" t="s">
        <v>560</v>
      </c>
      <c r="L4803" t="s">
        <v>514</v>
      </c>
      <c r="M4803">
        <v>1</v>
      </c>
    </row>
    <row r="4804" spans="1:13" x14ac:dyDescent="0.25">
      <c r="A4804" t="s">
        <v>543</v>
      </c>
      <c r="B4804" t="s">
        <v>523</v>
      </c>
      <c r="C4804" t="s">
        <v>511</v>
      </c>
      <c r="D4804" s="5" t="s">
        <v>559</v>
      </c>
      <c r="E4804" t="s">
        <v>514</v>
      </c>
      <c r="F4804">
        <v>7</v>
      </c>
      <c r="H4804" t="s">
        <v>528</v>
      </c>
      <c r="I4804" t="s">
        <v>510</v>
      </c>
      <c r="J4804" t="s">
        <v>517</v>
      </c>
      <c r="K4804" s="5" t="s">
        <v>560</v>
      </c>
      <c r="L4804" t="s">
        <v>513</v>
      </c>
      <c r="M4804">
        <v>6</v>
      </c>
    </row>
    <row r="4805" spans="1:13" x14ac:dyDescent="0.25">
      <c r="A4805" t="s">
        <v>543</v>
      </c>
      <c r="B4805" t="s">
        <v>523</v>
      </c>
      <c r="C4805" t="s">
        <v>515</v>
      </c>
      <c r="D4805" s="5" t="s">
        <v>559</v>
      </c>
      <c r="E4805" t="s">
        <v>513</v>
      </c>
      <c r="F4805">
        <v>63</v>
      </c>
      <c r="H4805" t="s">
        <v>528</v>
      </c>
      <c r="I4805" t="s">
        <v>510</v>
      </c>
      <c r="J4805" t="s">
        <v>517</v>
      </c>
      <c r="K4805" s="5" t="s">
        <v>560</v>
      </c>
      <c r="L4805" t="s">
        <v>514</v>
      </c>
      <c r="M4805">
        <v>35</v>
      </c>
    </row>
    <row r="4806" spans="1:13" x14ac:dyDescent="0.25">
      <c r="A4806" t="s">
        <v>543</v>
      </c>
      <c r="B4806" t="s">
        <v>523</v>
      </c>
      <c r="C4806" t="s">
        <v>515</v>
      </c>
      <c r="D4806" s="5" t="s">
        <v>559</v>
      </c>
      <c r="E4806" t="s">
        <v>514</v>
      </c>
      <c r="F4806">
        <v>124</v>
      </c>
      <c r="H4806" t="s">
        <v>528</v>
      </c>
      <c r="I4806" t="s">
        <v>510</v>
      </c>
      <c r="J4806" t="s">
        <v>518</v>
      </c>
      <c r="K4806" s="5" t="s">
        <v>560</v>
      </c>
      <c r="L4806" t="s">
        <v>513</v>
      </c>
      <c r="M4806">
        <v>2</v>
      </c>
    </row>
    <row r="4807" spans="1:13" x14ac:dyDescent="0.25">
      <c r="A4807" t="s">
        <v>543</v>
      </c>
      <c r="B4807" t="s">
        <v>523</v>
      </c>
      <c r="C4807" t="s">
        <v>527</v>
      </c>
      <c r="D4807" s="5" t="s">
        <v>559</v>
      </c>
      <c r="E4807" t="s">
        <v>514</v>
      </c>
      <c r="F4807">
        <v>1</v>
      </c>
      <c r="H4807" t="s">
        <v>528</v>
      </c>
      <c r="I4807" t="s">
        <v>510</v>
      </c>
      <c r="J4807" t="s">
        <v>518</v>
      </c>
      <c r="K4807" s="5" t="s">
        <v>560</v>
      </c>
      <c r="L4807" t="s">
        <v>514</v>
      </c>
      <c r="M4807">
        <v>1</v>
      </c>
    </row>
    <row r="4808" spans="1:13" x14ac:dyDescent="0.25">
      <c r="A4808" t="s">
        <v>543</v>
      </c>
      <c r="B4808" t="s">
        <v>523</v>
      </c>
      <c r="C4808" t="s">
        <v>518</v>
      </c>
      <c r="D4808" s="5" t="s">
        <v>559</v>
      </c>
      <c r="E4808" t="s">
        <v>513</v>
      </c>
      <c r="F4808">
        <v>2</v>
      </c>
      <c r="H4808" t="s">
        <v>528</v>
      </c>
      <c r="I4808" t="s">
        <v>510</v>
      </c>
      <c r="J4808" t="s">
        <v>519</v>
      </c>
      <c r="K4808" s="5" t="s">
        <v>560</v>
      </c>
      <c r="L4808" t="s">
        <v>513</v>
      </c>
      <c r="M4808">
        <v>2</v>
      </c>
    </row>
    <row r="4809" spans="1:13" x14ac:dyDescent="0.25">
      <c r="A4809" t="s">
        <v>543</v>
      </c>
      <c r="B4809" t="s">
        <v>523</v>
      </c>
      <c r="C4809" t="s">
        <v>518</v>
      </c>
      <c r="D4809" s="5" t="s">
        <v>559</v>
      </c>
      <c r="E4809" t="s">
        <v>514</v>
      </c>
      <c r="F4809">
        <v>6</v>
      </c>
      <c r="H4809" t="s">
        <v>528</v>
      </c>
      <c r="I4809" t="s">
        <v>510</v>
      </c>
      <c r="J4809" t="s">
        <v>519</v>
      </c>
      <c r="K4809" s="5" t="s">
        <v>560</v>
      </c>
      <c r="L4809" t="s">
        <v>514</v>
      </c>
      <c r="M4809">
        <v>14</v>
      </c>
    </row>
    <row r="4810" spans="1:13" x14ac:dyDescent="0.25">
      <c r="A4810" t="s">
        <v>543</v>
      </c>
      <c r="B4810" t="s">
        <v>524</v>
      </c>
      <c r="C4810" t="s">
        <v>511</v>
      </c>
      <c r="D4810" s="5" t="s">
        <v>559</v>
      </c>
      <c r="E4810" t="s">
        <v>513</v>
      </c>
      <c r="F4810">
        <v>8</v>
      </c>
      <c r="H4810" t="s">
        <v>528</v>
      </c>
      <c r="I4810" t="s">
        <v>520</v>
      </c>
      <c r="J4810" t="s">
        <v>511</v>
      </c>
      <c r="K4810" s="5" t="s">
        <v>560</v>
      </c>
      <c r="L4810" t="s">
        <v>513</v>
      </c>
      <c r="M4810">
        <v>12</v>
      </c>
    </row>
    <row r="4811" spans="1:13" x14ac:dyDescent="0.25">
      <c r="A4811" t="s">
        <v>543</v>
      </c>
      <c r="B4811" t="s">
        <v>524</v>
      </c>
      <c r="C4811" t="s">
        <v>511</v>
      </c>
      <c r="D4811" s="5" t="s">
        <v>559</v>
      </c>
      <c r="E4811" t="s">
        <v>514</v>
      </c>
      <c r="F4811">
        <v>10</v>
      </c>
      <c r="H4811" t="s">
        <v>528</v>
      </c>
      <c r="I4811" t="s">
        <v>520</v>
      </c>
      <c r="J4811" t="s">
        <v>511</v>
      </c>
      <c r="K4811" s="5" t="s">
        <v>560</v>
      </c>
      <c r="L4811" t="s">
        <v>514</v>
      </c>
      <c r="M4811">
        <v>24</v>
      </c>
    </row>
    <row r="4812" spans="1:13" x14ac:dyDescent="0.25">
      <c r="A4812" t="s">
        <v>543</v>
      </c>
      <c r="B4812" t="s">
        <v>524</v>
      </c>
      <c r="C4812" t="s">
        <v>515</v>
      </c>
      <c r="D4812" s="5" t="s">
        <v>559</v>
      </c>
      <c r="E4812" t="s">
        <v>513</v>
      </c>
      <c r="F4812">
        <v>240</v>
      </c>
      <c r="H4812" t="s">
        <v>528</v>
      </c>
      <c r="I4812" t="s">
        <v>520</v>
      </c>
      <c r="J4812" t="s">
        <v>515</v>
      </c>
      <c r="K4812" s="5" t="s">
        <v>560</v>
      </c>
      <c r="L4812" t="s">
        <v>513</v>
      </c>
      <c r="M4812">
        <v>433</v>
      </c>
    </row>
    <row r="4813" spans="1:13" x14ac:dyDescent="0.25">
      <c r="A4813" t="s">
        <v>543</v>
      </c>
      <c r="B4813" t="s">
        <v>524</v>
      </c>
      <c r="C4813" t="s">
        <v>515</v>
      </c>
      <c r="D4813" s="5" t="s">
        <v>559</v>
      </c>
      <c r="E4813" t="s">
        <v>514</v>
      </c>
      <c r="F4813">
        <v>329</v>
      </c>
      <c r="H4813" t="s">
        <v>528</v>
      </c>
      <c r="I4813" t="s">
        <v>520</v>
      </c>
      <c r="J4813" t="s">
        <v>515</v>
      </c>
      <c r="K4813" s="5" t="s">
        <v>560</v>
      </c>
      <c r="L4813" t="s">
        <v>514</v>
      </c>
      <c r="M4813">
        <v>615</v>
      </c>
    </row>
    <row r="4814" spans="1:13" x14ac:dyDescent="0.25">
      <c r="A4814" t="s">
        <v>543</v>
      </c>
      <c r="B4814" t="s">
        <v>524</v>
      </c>
      <c r="C4814" t="s">
        <v>527</v>
      </c>
      <c r="D4814" s="5" t="s">
        <v>559</v>
      </c>
      <c r="E4814" t="s">
        <v>514</v>
      </c>
      <c r="F4814">
        <v>1</v>
      </c>
      <c r="H4814" t="s">
        <v>528</v>
      </c>
      <c r="I4814" t="s">
        <v>520</v>
      </c>
      <c r="J4814" t="s">
        <v>517</v>
      </c>
      <c r="K4814" s="5" t="s">
        <v>560</v>
      </c>
      <c r="L4814" t="s">
        <v>513</v>
      </c>
      <c r="M4814">
        <v>18</v>
      </c>
    </row>
    <row r="4815" spans="1:13" x14ac:dyDescent="0.25">
      <c r="A4815" t="s">
        <v>543</v>
      </c>
      <c r="B4815" t="s">
        <v>524</v>
      </c>
      <c r="C4815" t="s">
        <v>517</v>
      </c>
      <c r="D4815" s="5" t="s">
        <v>559</v>
      </c>
      <c r="E4815" t="s">
        <v>514</v>
      </c>
      <c r="F4815">
        <v>1</v>
      </c>
      <c r="H4815" t="s">
        <v>528</v>
      </c>
      <c r="I4815" t="s">
        <v>520</v>
      </c>
      <c r="J4815" t="s">
        <v>517</v>
      </c>
      <c r="K4815" s="5" t="s">
        <v>560</v>
      </c>
      <c r="L4815" t="s">
        <v>514</v>
      </c>
      <c r="M4815">
        <v>27</v>
      </c>
    </row>
    <row r="4816" spans="1:13" x14ac:dyDescent="0.25">
      <c r="A4816" t="s">
        <v>543</v>
      </c>
      <c r="B4816" t="s">
        <v>524</v>
      </c>
      <c r="C4816" t="s">
        <v>518</v>
      </c>
      <c r="D4816" s="5" t="s">
        <v>559</v>
      </c>
      <c r="E4816" t="s">
        <v>513</v>
      </c>
      <c r="F4816">
        <v>7</v>
      </c>
      <c r="H4816" t="s">
        <v>528</v>
      </c>
      <c r="I4816" t="s">
        <v>520</v>
      </c>
      <c r="J4816" t="s">
        <v>518</v>
      </c>
      <c r="K4816" s="5" t="s">
        <v>560</v>
      </c>
      <c r="L4816" t="s">
        <v>513</v>
      </c>
      <c r="M4816">
        <v>1</v>
      </c>
    </row>
    <row r="4817" spans="1:13" x14ac:dyDescent="0.25">
      <c r="A4817" t="s">
        <v>543</v>
      </c>
      <c r="B4817" t="s">
        <v>524</v>
      </c>
      <c r="C4817" t="s">
        <v>518</v>
      </c>
      <c r="D4817" s="5" t="s">
        <v>559</v>
      </c>
      <c r="E4817" t="s">
        <v>514</v>
      </c>
      <c r="F4817">
        <v>3</v>
      </c>
      <c r="H4817" t="s">
        <v>528</v>
      </c>
      <c r="I4817" t="s">
        <v>520</v>
      </c>
      <c r="J4817" t="s">
        <v>518</v>
      </c>
      <c r="K4817" s="5" t="s">
        <v>560</v>
      </c>
      <c r="L4817" t="s">
        <v>514</v>
      </c>
      <c r="M4817">
        <v>2</v>
      </c>
    </row>
    <row r="4818" spans="1:13" x14ac:dyDescent="0.25">
      <c r="A4818" t="s">
        <v>543</v>
      </c>
      <c r="B4818" t="s">
        <v>524</v>
      </c>
      <c r="C4818" t="s">
        <v>519</v>
      </c>
      <c r="D4818" s="5" t="s">
        <v>559</v>
      </c>
      <c r="E4818" t="s">
        <v>513</v>
      </c>
      <c r="F4818">
        <v>1</v>
      </c>
      <c r="H4818" t="s">
        <v>528</v>
      </c>
      <c r="I4818" t="s">
        <v>521</v>
      </c>
      <c r="J4818" t="s">
        <v>511</v>
      </c>
      <c r="K4818" s="5" t="s">
        <v>560</v>
      </c>
      <c r="L4818" t="s">
        <v>513</v>
      </c>
      <c r="M4818">
        <v>1</v>
      </c>
    </row>
    <row r="4819" spans="1:13" x14ac:dyDescent="0.25">
      <c r="A4819" t="s">
        <v>543</v>
      </c>
      <c r="B4819" t="s">
        <v>525</v>
      </c>
      <c r="C4819" t="s">
        <v>511</v>
      </c>
      <c r="D4819" s="5" t="s">
        <v>559</v>
      </c>
      <c r="E4819" t="s">
        <v>513</v>
      </c>
      <c r="F4819">
        <v>5</v>
      </c>
      <c r="H4819" t="s">
        <v>528</v>
      </c>
      <c r="I4819" t="s">
        <v>521</v>
      </c>
      <c r="J4819" t="s">
        <v>511</v>
      </c>
      <c r="K4819" s="5" t="s">
        <v>560</v>
      </c>
      <c r="L4819" t="s">
        <v>514</v>
      </c>
      <c r="M4819">
        <v>5</v>
      </c>
    </row>
    <row r="4820" spans="1:13" x14ac:dyDescent="0.25">
      <c r="A4820" t="s">
        <v>543</v>
      </c>
      <c r="B4820" t="s">
        <v>525</v>
      </c>
      <c r="C4820" t="s">
        <v>511</v>
      </c>
      <c r="D4820" s="5" t="s">
        <v>559</v>
      </c>
      <c r="E4820" t="s">
        <v>514</v>
      </c>
      <c r="F4820">
        <v>11</v>
      </c>
      <c r="H4820" t="s">
        <v>528</v>
      </c>
      <c r="I4820" t="s">
        <v>521</v>
      </c>
      <c r="J4820" t="s">
        <v>515</v>
      </c>
      <c r="K4820" s="5" t="s">
        <v>560</v>
      </c>
      <c r="L4820" t="s">
        <v>514</v>
      </c>
      <c r="M4820">
        <v>1</v>
      </c>
    </row>
    <row r="4821" spans="1:13" x14ac:dyDescent="0.25">
      <c r="A4821" t="s">
        <v>543</v>
      </c>
      <c r="B4821" t="s">
        <v>525</v>
      </c>
      <c r="C4821" t="s">
        <v>515</v>
      </c>
      <c r="D4821" s="5" t="s">
        <v>559</v>
      </c>
      <c r="E4821" t="s">
        <v>513</v>
      </c>
      <c r="F4821">
        <v>107</v>
      </c>
      <c r="H4821" t="s">
        <v>528</v>
      </c>
      <c r="I4821" t="s">
        <v>522</v>
      </c>
      <c r="J4821" t="s">
        <v>511</v>
      </c>
      <c r="K4821" s="5" t="s">
        <v>560</v>
      </c>
      <c r="L4821" t="s">
        <v>513</v>
      </c>
      <c r="M4821">
        <v>5</v>
      </c>
    </row>
    <row r="4822" spans="1:13" x14ac:dyDescent="0.25">
      <c r="A4822" t="s">
        <v>543</v>
      </c>
      <c r="B4822" t="s">
        <v>525</v>
      </c>
      <c r="C4822" t="s">
        <v>515</v>
      </c>
      <c r="D4822" s="5" t="s">
        <v>559</v>
      </c>
      <c r="E4822" t="s">
        <v>514</v>
      </c>
      <c r="F4822">
        <v>143</v>
      </c>
      <c r="H4822" t="s">
        <v>528</v>
      </c>
      <c r="I4822" t="s">
        <v>522</v>
      </c>
      <c r="J4822" t="s">
        <v>511</v>
      </c>
      <c r="K4822" s="5" t="s">
        <v>560</v>
      </c>
      <c r="L4822" t="s">
        <v>514</v>
      </c>
      <c r="M4822">
        <v>6</v>
      </c>
    </row>
    <row r="4823" spans="1:13" x14ac:dyDescent="0.25">
      <c r="A4823" t="s">
        <v>543</v>
      </c>
      <c r="B4823" t="s">
        <v>525</v>
      </c>
      <c r="C4823" t="s">
        <v>527</v>
      </c>
      <c r="D4823" s="5" t="s">
        <v>559</v>
      </c>
      <c r="E4823" t="s">
        <v>514</v>
      </c>
      <c r="F4823">
        <v>3</v>
      </c>
      <c r="H4823" t="s">
        <v>528</v>
      </c>
      <c r="I4823" t="s">
        <v>522</v>
      </c>
      <c r="J4823" t="s">
        <v>515</v>
      </c>
      <c r="K4823" s="5" t="s">
        <v>560</v>
      </c>
      <c r="L4823" t="s">
        <v>513</v>
      </c>
      <c r="M4823">
        <v>18</v>
      </c>
    </row>
    <row r="4824" spans="1:13" x14ac:dyDescent="0.25">
      <c r="A4824" t="s">
        <v>543</v>
      </c>
      <c r="B4824" t="s">
        <v>525</v>
      </c>
      <c r="C4824" t="s">
        <v>517</v>
      </c>
      <c r="D4824" s="5" t="s">
        <v>559</v>
      </c>
      <c r="E4824" t="s">
        <v>513</v>
      </c>
      <c r="F4824">
        <v>1</v>
      </c>
      <c r="H4824" t="s">
        <v>528</v>
      </c>
      <c r="I4824" t="s">
        <v>522</v>
      </c>
      <c r="J4824" t="s">
        <v>515</v>
      </c>
      <c r="K4824" s="5" t="s">
        <v>560</v>
      </c>
      <c r="L4824" t="s">
        <v>514</v>
      </c>
      <c r="M4824">
        <v>21</v>
      </c>
    </row>
    <row r="4825" spans="1:13" x14ac:dyDescent="0.25">
      <c r="A4825" t="s">
        <v>543</v>
      </c>
      <c r="B4825" t="s">
        <v>525</v>
      </c>
      <c r="C4825" t="s">
        <v>517</v>
      </c>
      <c r="D4825" s="5" t="s">
        <v>559</v>
      </c>
      <c r="E4825" t="s">
        <v>514</v>
      </c>
      <c r="F4825">
        <v>1</v>
      </c>
      <c r="H4825" t="s">
        <v>528</v>
      </c>
      <c r="I4825" t="s">
        <v>522</v>
      </c>
      <c r="J4825" t="s">
        <v>517</v>
      </c>
      <c r="K4825" s="5" t="s">
        <v>560</v>
      </c>
      <c r="L4825" t="s">
        <v>513</v>
      </c>
      <c r="M4825">
        <v>1</v>
      </c>
    </row>
    <row r="4826" spans="1:13" x14ac:dyDescent="0.25">
      <c r="A4826" t="s">
        <v>543</v>
      </c>
      <c r="B4826" t="s">
        <v>525</v>
      </c>
      <c r="C4826" t="s">
        <v>518</v>
      </c>
      <c r="D4826" s="5" t="s">
        <v>559</v>
      </c>
      <c r="E4826" t="s">
        <v>513</v>
      </c>
      <c r="F4826">
        <v>4</v>
      </c>
      <c r="H4826" t="s">
        <v>528</v>
      </c>
      <c r="I4826" t="s">
        <v>522</v>
      </c>
      <c r="J4826" t="s">
        <v>517</v>
      </c>
      <c r="K4826" s="5" t="s">
        <v>560</v>
      </c>
      <c r="L4826" t="s">
        <v>514</v>
      </c>
      <c r="M4826">
        <v>3</v>
      </c>
    </row>
    <row r="4827" spans="1:13" x14ac:dyDescent="0.25">
      <c r="A4827" t="s">
        <v>543</v>
      </c>
      <c r="B4827" t="s">
        <v>525</v>
      </c>
      <c r="C4827" t="s">
        <v>518</v>
      </c>
      <c r="D4827" s="5" t="s">
        <v>559</v>
      </c>
      <c r="E4827" t="s">
        <v>514</v>
      </c>
      <c r="F4827">
        <v>13</v>
      </c>
      <c r="H4827" t="s">
        <v>528</v>
      </c>
      <c r="I4827" t="s">
        <v>523</v>
      </c>
      <c r="J4827" t="s">
        <v>511</v>
      </c>
      <c r="K4827" s="5" t="s">
        <v>560</v>
      </c>
      <c r="L4827" t="s">
        <v>513</v>
      </c>
      <c r="M4827">
        <v>2</v>
      </c>
    </row>
    <row r="4828" spans="1:13" x14ac:dyDescent="0.25">
      <c r="A4828" t="s">
        <v>543</v>
      </c>
      <c r="B4828" t="s">
        <v>525</v>
      </c>
      <c r="C4828" t="s">
        <v>519</v>
      </c>
      <c r="D4828" s="5" t="s">
        <v>559</v>
      </c>
      <c r="E4828" t="s">
        <v>514</v>
      </c>
      <c r="F4828">
        <v>2</v>
      </c>
      <c r="H4828" t="s">
        <v>528</v>
      </c>
      <c r="I4828" t="s">
        <v>523</v>
      </c>
      <c r="J4828" t="s">
        <v>511</v>
      </c>
      <c r="K4828" s="5" t="s">
        <v>560</v>
      </c>
      <c r="L4828" t="s">
        <v>514</v>
      </c>
      <c r="M4828">
        <v>6</v>
      </c>
    </row>
    <row r="4829" spans="1:13" x14ac:dyDescent="0.25">
      <c r="A4829" t="s">
        <v>544</v>
      </c>
      <c r="B4829" t="s">
        <v>510</v>
      </c>
      <c r="C4829" t="s">
        <v>511</v>
      </c>
      <c r="D4829" s="5" t="s">
        <v>559</v>
      </c>
      <c r="E4829" t="s">
        <v>513</v>
      </c>
      <c r="F4829">
        <v>51</v>
      </c>
      <c r="H4829" t="s">
        <v>528</v>
      </c>
      <c r="I4829" t="s">
        <v>523</v>
      </c>
      <c r="J4829" t="s">
        <v>515</v>
      </c>
      <c r="K4829" s="5" t="s">
        <v>560</v>
      </c>
      <c r="L4829" t="s">
        <v>513</v>
      </c>
      <c r="M4829">
        <v>55</v>
      </c>
    </row>
    <row r="4830" spans="1:13" x14ac:dyDescent="0.25">
      <c r="A4830" t="s">
        <v>544</v>
      </c>
      <c r="B4830" t="s">
        <v>510</v>
      </c>
      <c r="C4830" t="s">
        <v>511</v>
      </c>
      <c r="D4830" s="5" t="s">
        <v>559</v>
      </c>
      <c r="E4830" t="s">
        <v>514</v>
      </c>
      <c r="F4830">
        <v>131</v>
      </c>
      <c r="H4830" t="s">
        <v>528</v>
      </c>
      <c r="I4830" t="s">
        <v>523</v>
      </c>
      <c r="J4830" t="s">
        <v>515</v>
      </c>
      <c r="K4830" s="5" t="s">
        <v>560</v>
      </c>
      <c r="L4830" t="s">
        <v>514</v>
      </c>
      <c r="M4830">
        <v>95</v>
      </c>
    </row>
    <row r="4831" spans="1:13" x14ac:dyDescent="0.25">
      <c r="A4831" t="s">
        <v>544</v>
      </c>
      <c r="B4831" t="s">
        <v>510</v>
      </c>
      <c r="C4831" t="s">
        <v>515</v>
      </c>
      <c r="D4831" s="5" t="s">
        <v>559</v>
      </c>
      <c r="E4831" t="s">
        <v>513</v>
      </c>
      <c r="F4831">
        <v>101</v>
      </c>
      <c r="H4831" t="s">
        <v>528</v>
      </c>
      <c r="I4831" t="s">
        <v>523</v>
      </c>
      <c r="J4831" t="s">
        <v>517</v>
      </c>
      <c r="K4831" s="5" t="s">
        <v>560</v>
      </c>
      <c r="L4831" t="s">
        <v>513</v>
      </c>
      <c r="M4831">
        <v>3</v>
      </c>
    </row>
    <row r="4832" spans="1:13" x14ac:dyDescent="0.25">
      <c r="A4832" t="s">
        <v>544</v>
      </c>
      <c r="B4832" t="s">
        <v>510</v>
      </c>
      <c r="C4832" t="s">
        <v>515</v>
      </c>
      <c r="D4832" s="5" t="s">
        <v>559</v>
      </c>
      <c r="E4832" t="s">
        <v>514</v>
      </c>
      <c r="F4832">
        <v>137</v>
      </c>
      <c r="H4832" t="s">
        <v>528</v>
      </c>
      <c r="I4832" t="s">
        <v>524</v>
      </c>
      <c r="J4832" t="s">
        <v>511</v>
      </c>
      <c r="K4832" s="5" t="s">
        <v>560</v>
      </c>
      <c r="L4832" t="s">
        <v>513</v>
      </c>
      <c r="M4832">
        <v>1</v>
      </c>
    </row>
    <row r="4833" spans="1:13" x14ac:dyDescent="0.25">
      <c r="A4833" t="s">
        <v>544</v>
      </c>
      <c r="B4833" t="s">
        <v>510</v>
      </c>
      <c r="C4833" t="s">
        <v>527</v>
      </c>
      <c r="D4833" s="5" t="s">
        <v>559</v>
      </c>
      <c r="E4833" t="s">
        <v>514</v>
      </c>
      <c r="F4833">
        <v>1</v>
      </c>
      <c r="H4833" t="s">
        <v>528</v>
      </c>
      <c r="I4833" t="s">
        <v>524</v>
      </c>
      <c r="J4833" t="s">
        <v>511</v>
      </c>
      <c r="K4833" s="5" t="s">
        <v>560</v>
      </c>
      <c r="L4833" t="s">
        <v>514</v>
      </c>
      <c r="M4833">
        <v>1</v>
      </c>
    </row>
    <row r="4834" spans="1:13" x14ac:dyDescent="0.25">
      <c r="A4834" t="s">
        <v>544</v>
      </c>
      <c r="B4834" t="s">
        <v>510</v>
      </c>
      <c r="C4834" t="s">
        <v>517</v>
      </c>
      <c r="D4834" s="5" t="s">
        <v>559</v>
      </c>
      <c r="E4834" t="s">
        <v>513</v>
      </c>
      <c r="F4834">
        <v>2</v>
      </c>
      <c r="H4834" t="s">
        <v>528</v>
      </c>
      <c r="I4834" t="s">
        <v>524</v>
      </c>
      <c r="J4834" t="s">
        <v>515</v>
      </c>
      <c r="K4834" s="5" t="s">
        <v>560</v>
      </c>
      <c r="L4834" t="s">
        <v>513</v>
      </c>
      <c r="M4834">
        <v>48</v>
      </c>
    </row>
    <row r="4835" spans="1:13" x14ac:dyDescent="0.25">
      <c r="A4835" t="s">
        <v>544</v>
      </c>
      <c r="B4835" t="s">
        <v>510</v>
      </c>
      <c r="C4835" t="s">
        <v>517</v>
      </c>
      <c r="D4835" s="5" t="s">
        <v>559</v>
      </c>
      <c r="E4835" t="s">
        <v>514</v>
      </c>
      <c r="F4835">
        <v>19</v>
      </c>
      <c r="H4835" t="s">
        <v>528</v>
      </c>
      <c r="I4835" t="s">
        <v>524</v>
      </c>
      <c r="J4835" t="s">
        <v>515</v>
      </c>
      <c r="K4835" s="5" t="s">
        <v>560</v>
      </c>
      <c r="L4835" t="s">
        <v>514</v>
      </c>
      <c r="M4835">
        <v>76</v>
      </c>
    </row>
    <row r="4836" spans="1:13" x14ac:dyDescent="0.25">
      <c r="A4836" t="s">
        <v>544</v>
      </c>
      <c r="B4836" t="s">
        <v>510</v>
      </c>
      <c r="C4836" t="s">
        <v>518</v>
      </c>
      <c r="D4836" s="5" t="s">
        <v>559</v>
      </c>
      <c r="E4836" t="s">
        <v>513</v>
      </c>
      <c r="F4836">
        <v>2</v>
      </c>
      <c r="H4836" t="s">
        <v>528</v>
      </c>
      <c r="I4836" t="s">
        <v>524</v>
      </c>
      <c r="J4836" t="s">
        <v>517</v>
      </c>
      <c r="K4836" s="5" t="s">
        <v>560</v>
      </c>
      <c r="L4836" t="s">
        <v>513</v>
      </c>
      <c r="M4836">
        <v>1</v>
      </c>
    </row>
    <row r="4837" spans="1:13" x14ac:dyDescent="0.25">
      <c r="A4837" t="s">
        <v>544</v>
      </c>
      <c r="B4837" t="s">
        <v>510</v>
      </c>
      <c r="C4837" t="s">
        <v>518</v>
      </c>
      <c r="D4837" s="5" t="s">
        <v>559</v>
      </c>
      <c r="E4837" t="s">
        <v>514</v>
      </c>
      <c r="F4837">
        <v>5</v>
      </c>
      <c r="H4837" t="s">
        <v>528</v>
      </c>
      <c r="I4837" t="s">
        <v>524</v>
      </c>
      <c r="J4837" t="s">
        <v>517</v>
      </c>
      <c r="K4837" s="5" t="s">
        <v>560</v>
      </c>
      <c r="L4837" t="s">
        <v>514</v>
      </c>
      <c r="M4837">
        <v>1</v>
      </c>
    </row>
    <row r="4838" spans="1:13" x14ac:dyDescent="0.25">
      <c r="A4838" t="s">
        <v>544</v>
      </c>
      <c r="B4838" t="s">
        <v>510</v>
      </c>
      <c r="C4838" t="s">
        <v>519</v>
      </c>
      <c r="D4838" s="5" t="s">
        <v>559</v>
      </c>
      <c r="E4838" t="s">
        <v>513</v>
      </c>
      <c r="F4838">
        <v>3</v>
      </c>
      <c r="H4838" t="s">
        <v>528</v>
      </c>
      <c r="I4838" t="s">
        <v>525</v>
      </c>
      <c r="J4838" t="s">
        <v>511</v>
      </c>
      <c r="K4838" s="5" t="s">
        <v>560</v>
      </c>
      <c r="L4838" t="s">
        <v>513</v>
      </c>
      <c r="M4838">
        <v>3</v>
      </c>
    </row>
    <row r="4839" spans="1:13" x14ac:dyDescent="0.25">
      <c r="A4839" t="s">
        <v>544</v>
      </c>
      <c r="B4839" t="s">
        <v>510</v>
      </c>
      <c r="C4839" t="s">
        <v>519</v>
      </c>
      <c r="D4839" s="5" t="s">
        <v>559</v>
      </c>
      <c r="E4839" t="s">
        <v>514</v>
      </c>
      <c r="F4839">
        <v>19</v>
      </c>
      <c r="H4839" t="s">
        <v>528</v>
      </c>
      <c r="I4839" t="s">
        <v>525</v>
      </c>
      <c r="J4839" t="s">
        <v>511</v>
      </c>
      <c r="K4839" s="5" t="s">
        <v>560</v>
      </c>
      <c r="L4839" t="s">
        <v>514</v>
      </c>
      <c r="M4839">
        <v>1</v>
      </c>
    </row>
    <row r="4840" spans="1:13" x14ac:dyDescent="0.25">
      <c r="A4840" t="s">
        <v>544</v>
      </c>
      <c r="B4840" t="s">
        <v>520</v>
      </c>
      <c r="C4840" t="s">
        <v>511</v>
      </c>
      <c r="D4840" s="5" t="s">
        <v>559</v>
      </c>
      <c r="E4840" t="s">
        <v>513</v>
      </c>
      <c r="F4840">
        <v>1</v>
      </c>
      <c r="H4840" t="s">
        <v>528</v>
      </c>
      <c r="I4840" t="s">
        <v>525</v>
      </c>
      <c r="J4840" t="s">
        <v>515</v>
      </c>
      <c r="K4840" s="5" t="s">
        <v>560</v>
      </c>
      <c r="L4840" t="s">
        <v>513</v>
      </c>
      <c r="M4840">
        <v>61</v>
      </c>
    </row>
    <row r="4841" spans="1:13" x14ac:dyDescent="0.25">
      <c r="A4841" t="s">
        <v>544</v>
      </c>
      <c r="B4841" t="s">
        <v>520</v>
      </c>
      <c r="C4841" t="s">
        <v>515</v>
      </c>
      <c r="D4841" s="5" t="s">
        <v>559</v>
      </c>
      <c r="E4841" t="s">
        <v>513</v>
      </c>
      <c r="F4841">
        <v>43</v>
      </c>
      <c r="H4841" t="s">
        <v>528</v>
      </c>
      <c r="I4841" t="s">
        <v>525</v>
      </c>
      <c r="J4841" t="s">
        <v>515</v>
      </c>
      <c r="K4841" s="5" t="s">
        <v>560</v>
      </c>
      <c r="L4841" t="s">
        <v>514</v>
      </c>
      <c r="M4841">
        <v>75</v>
      </c>
    </row>
    <row r="4842" spans="1:13" x14ac:dyDescent="0.25">
      <c r="A4842" t="s">
        <v>544</v>
      </c>
      <c r="B4842" t="s">
        <v>520</v>
      </c>
      <c r="C4842" t="s">
        <v>515</v>
      </c>
      <c r="D4842" s="5" t="s">
        <v>559</v>
      </c>
      <c r="E4842" t="s">
        <v>514</v>
      </c>
      <c r="F4842">
        <v>70</v>
      </c>
      <c r="H4842" t="s">
        <v>528</v>
      </c>
      <c r="I4842" t="s">
        <v>525</v>
      </c>
      <c r="J4842" t="s">
        <v>527</v>
      </c>
      <c r="K4842" s="5" t="s">
        <v>560</v>
      </c>
      <c r="L4842" t="s">
        <v>513</v>
      </c>
      <c r="M4842">
        <v>1</v>
      </c>
    </row>
    <row r="4843" spans="1:13" x14ac:dyDescent="0.25">
      <c r="A4843" t="s">
        <v>544</v>
      </c>
      <c r="B4843" t="s">
        <v>521</v>
      </c>
      <c r="C4843" t="s">
        <v>511</v>
      </c>
      <c r="D4843" s="5" t="s">
        <v>559</v>
      </c>
      <c r="E4843" t="s">
        <v>513</v>
      </c>
      <c r="F4843">
        <v>1</v>
      </c>
      <c r="H4843" t="s">
        <v>528</v>
      </c>
      <c r="I4843" t="s">
        <v>525</v>
      </c>
      <c r="J4843" t="s">
        <v>517</v>
      </c>
      <c r="K4843" s="5" t="s">
        <v>560</v>
      </c>
      <c r="L4843" t="s">
        <v>514</v>
      </c>
      <c r="M4843">
        <v>1</v>
      </c>
    </row>
    <row r="4844" spans="1:13" x14ac:dyDescent="0.25">
      <c r="A4844" t="s">
        <v>544</v>
      </c>
      <c r="B4844" t="s">
        <v>521</v>
      </c>
      <c r="C4844" t="s">
        <v>515</v>
      </c>
      <c r="D4844" s="5" t="s">
        <v>559</v>
      </c>
      <c r="E4844" t="s">
        <v>513</v>
      </c>
      <c r="F4844">
        <v>2</v>
      </c>
      <c r="H4844" t="s">
        <v>528</v>
      </c>
      <c r="I4844" t="s">
        <v>525</v>
      </c>
      <c r="J4844" t="s">
        <v>518</v>
      </c>
      <c r="K4844" s="5" t="s">
        <v>560</v>
      </c>
      <c r="L4844" t="s">
        <v>513</v>
      </c>
      <c r="M4844">
        <v>2</v>
      </c>
    </row>
    <row r="4845" spans="1:13" x14ac:dyDescent="0.25">
      <c r="A4845" t="s">
        <v>544</v>
      </c>
      <c r="B4845" t="s">
        <v>521</v>
      </c>
      <c r="C4845" t="s">
        <v>517</v>
      </c>
      <c r="D4845" s="5" t="s">
        <v>559</v>
      </c>
      <c r="E4845" t="s">
        <v>514</v>
      </c>
      <c r="F4845">
        <v>1</v>
      </c>
      <c r="H4845" t="s">
        <v>528</v>
      </c>
      <c r="I4845" t="s">
        <v>525</v>
      </c>
      <c r="J4845" t="s">
        <v>518</v>
      </c>
      <c r="K4845" s="5" t="s">
        <v>560</v>
      </c>
      <c r="L4845" t="s">
        <v>514</v>
      </c>
      <c r="M4845">
        <v>1</v>
      </c>
    </row>
    <row r="4846" spans="1:13" x14ac:dyDescent="0.25">
      <c r="A4846" t="s">
        <v>544</v>
      </c>
      <c r="B4846" t="s">
        <v>522</v>
      </c>
      <c r="C4846" t="s">
        <v>511</v>
      </c>
      <c r="D4846" s="5" t="s">
        <v>559</v>
      </c>
      <c r="E4846" t="s">
        <v>513</v>
      </c>
      <c r="F4846">
        <v>11</v>
      </c>
      <c r="H4846" t="s">
        <v>529</v>
      </c>
      <c r="I4846" t="s">
        <v>510</v>
      </c>
      <c r="J4846" t="s">
        <v>511</v>
      </c>
      <c r="K4846" s="5" t="s">
        <v>560</v>
      </c>
      <c r="L4846" t="s">
        <v>513</v>
      </c>
      <c r="M4846">
        <v>7</v>
      </c>
    </row>
    <row r="4847" spans="1:13" x14ac:dyDescent="0.25">
      <c r="A4847" t="s">
        <v>544</v>
      </c>
      <c r="B4847" t="s">
        <v>522</v>
      </c>
      <c r="C4847" t="s">
        <v>511</v>
      </c>
      <c r="D4847" s="5" t="s">
        <v>559</v>
      </c>
      <c r="E4847" t="s">
        <v>514</v>
      </c>
      <c r="F4847">
        <v>13</v>
      </c>
      <c r="H4847" t="s">
        <v>529</v>
      </c>
      <c r="I4847" t="s">
        <v>510</v>
      </c>
      <c r="J4847" t="s">
        <v>511</v>
      </c>
      <c r="K4847" s="5" t="s">
        <v>560</v>
      </c>
      <c r="L4847" t="s">
        <v>514</v>
      </c>
      <c r="M4847">
        <v>13</v>
      </c>
    </row>
    <row r="4848" spans="1:13" x14ac:dyDescent="0.25">
      <c r="A4848" t="s">
        <v>544</v>
      </c>
      <c r="B4848" t="s">
        <v>522</v>
      </c>
      <c r="C4848" t="s">
        <v>515</v>
      </c>
      <c r="D4848" s="5" t="s">
        <v>559</v>
      </c>
      <c r="E4848" t="s">
        <v>513</v>
      </c>
      <c r="F4848">
        <v>41</v>
      </c>
      <c r="H4848" t="s">
        <v>529</v>
      </c>
      <c r="I4848" t="s">
        <v>510</v>
      </c>
      <c r="J4848" t="s">
        <v>515</v>
      </c>
      <c r="K4848" s="5" t="s">
        <v>560</v>
      </c>
      <c r="L4848" t="s">
        <v>513</v>
      </c>
      <c r="M4848">
        <v>13</v>
      </c>
    </row>
    <row r="4849" spans="1:13" x14ac:dyDescent="0.25">
      <c r="A4849" t="s">
        <v>544</v>
      </c>
      <c r="B4849" t="s">
        <v>522</v>
      </c>
      <c r="C4849" t="s">
        <v>515</v>
      </c>
      <c r="D4849" s="5" t="s">
        <v>559</v>
      </c>
      <c r="E4849" t="s">
        <v>514</v>
      </c>
      <c r="F4849">
        <v>36</v>
      </c>
      <c r="H4849" t="s">
        <v>529</v>
      </c>
      <c r="I4849" t="s">
        <v>510</v>
      </c>
      <c r="J4849" t="s">
        <v>515</v>
      </c>
      <c r="K4849" s="5" t="s">
        <v>560</v>
      </c>
      <c r="L4849" t="s">
        <v>514</v>
      </c>
      <c r="M4849">
        <v>33</v>
      </c>
    </row>
    <row r="4850" spans="1:13" x14ac:dyDescent="0.25">
      <c r="A4850" t="s">
        <v>544</v>
      </c>
      <c r="B4850" t="s">
        <v>522</v>
      </c>
      <c r="C4850" t="s">
        <v>517</v>
      </c>
      <c r="D4850" s="5" t="s">
        <v>559</v>
      </c>
      <c r="E4850" t="s">
        <v>514</v>
      </c>
      <c r="F4850">
        <v>1</v>
      </c>
      <c r="H4850" t="s">
        <v>529</v>
      </c>
      <c r="I4850" t="s">
        <v>510</v>
      </c>
      <c r="J4850" t="s">
        <v>517</v>
      </c>
      <c r="K4850" s="5" t="s">
        <v>560</v>
      </c>
      <c r="L4850" t="s">
        <v>513</v>
      </c>
      <c r="M4850">
        <v>1</v>
      </c>
    </row>
    <row r="4851" spans="1:13" x14ac:dyDescent="0.25">
      <c r="A4851" t="s">
        <v>544</v>
      </c>
      <c r="B4851" t="s">
        <v>522</v>
      </c>
      <c r="C4851" t="s">
        <v>518</v>
      </c>
      <c r="D4851" s="5" t="s">
        <v>559</v>
      </c>
      <c r="E4851" t="s">
        <v>514</v>
      </c>
      <c r="F4851">
        <v>2</v>
      </c>
      <c r="H4851" t="s">
        <v>529</v>
      </c>
      <c r="I4851" t="s">
        <v>510</v>
      </c>
      <c r="J4851" t="s">
        <v>517</v>
      </c>
      <c r="K4851" s="5" t="s">
        <v>560</v>
      </c>
      <c r="L4851" t="s">
        <v>514</v>
      </c>
      <c r="M4851">
        <v>2</v>
      </c>
    </row>
    <row r="4852" spans="1:13" x14ac:dyDescent="0.25">
      <c r="A4852" t="s">
        <v>544</v>
      </c>
      <c r="B4852" t="s">
        <v>523</v>
      </c>
      <c r="C4852" t="s">
        <v>511</v>
      </c>
      <c r="D4852" s="5" t="s">
        <v>559</v>
      </c>
      <c r="E4852" t="s">
        <v>513</v>
      </c>
      <c r="F4852">
        <v>2</v>
      </c>
      <c r="H4852" t="s">
        <v>529</v>
      </c>
      <c r="I4852" t="s">
        <v>510</v>
      </c>
      <c r="J4852" t="s">
        <v>518</v>
      </c>
      <c r="K4852" s="5" t="s">
        <v>560</v>
      </c>
      <c r="L4852" t="s">
        <v>513</v>
      </c>
      <c r="M4852">
        <v>2</v>
      </c>
    </row>
    <row r="4853" spans="1:13" x14ac:dyDescent="0.25">
      <c r="A4853" t="s">
        <v>544</v>
      </c>
      <c r="B4853" t="s">
        <v>523</v>
      </c>
      <c r="C4853" t="s">
        <v>511</v>
      </c>
      <c r="D4853" s="5" t="s">
        <v>559</v>
      </c>
      <c r="E4853" t="s">
        <v>514</v>
      </c>
      <c r="F4853">
        <v>4</v>
      </c>
      <c r="H4853" t="s">
        <v>529</v>
      </c>
      <c r="I4853" t="s">
        <v>510</v>
      </c>
      <c r="J4853" t="s">
        <v>518</v>
      </c>
      <c r="K4853" s="5" t="s">
        <v>560</v>
      </c>
      <c r="L4853" t="s">
        <v>514</v>
      </c>
      <c r="M4853">
        <v>4</v>
      </c>
    </row>
    <row r="4854" spans="1:13" x14ac:dyDescent="0.25">
      <c r="A4854" t="s">
        <v>544</v>
      </c>
      <c r="B4854" t="s">
        <v>523</v>
      </c>
      <c r="C4854" t="s">
        <v>515</v>
      </c>
      <c r="D4854" s="5" t="s">
        <v>559</v>
      </c>
      <c r="E4854" t="s">
        <v>513</v>
      </c>
      <c r="F4854">
        <v>20</v>
      </c>
      <c r="H4854" t="s">
        <v>529</v>
      </c>
      <c r="I4854" t="s">
        <v>510</v>
      </c>
      <c r="J4854" t="s">
        <v>519</v>
      </c>
      <c r="K4854" s="5" t="s">
        <v>560</v>
      </c>
      <c r="L4854" t="s">
        <v>513</v>
      </c>
      <c r="M4854">
        <v>1</v>
      </c>
    </row>
    <row r="4855" spans="1:13" x14ac:dyDescent="0.25">
      <c r="A4855" t="s">
        <v>544</v>
      </c>
      <c r="B4855" t="s">
        <v>523</v>
      </c>
      <c r="C4855" t="s">
        <v>515</v>
      </c>
      <c r="D4855" s="5" t="s">
        <v>559</v>
      </c>
      <c r="E4855" t="s">
        <v>514</v>
      </c>
      <c r="F4855">
        <v>38</v>
      </c>
      <c r="H4855" t="s">
        <v>529</v>
      </c>
      <c r="I4855" t="s">
        <v>510</v>
      </c>
      <c r="J4855" t="s">
        <v>519</v>
      </c>
      <c r="K4855" s="5" t="s">
        <v>560</v>
      </c>
      <c r="L4855" t="s">
        <v>514</v>
      </c>
      <c r="M4855">
        <v>1</v>
      </c>
    </row>
    <row r="4856" spans="1:13" x14ac:dyDescent="0.25">
      <c r="A4856" t="s">
        <v>544</v>
      </c>
      <c r="B4856" t="s">
        <v>524</v>
      </c>
      <c r="C4856" t="s">
        <v>511</v>
      </c>
      <c r="D4856" s="5" t="s">
        <v>559</v>
      </c>
      <c r="E4856" t="s">
        <v>513</v>
      </c>
      <c r="F4856">
        <v>6</v>
      </c>
      <c r="H4856" t="s">
        <v>529</v>
      </c>
      <c r="I4856" t="s">
        <v>520</v>
      </c>
      <c r="J4856" t="s">
        <v>515</v>
      </c>
      <c r="K4856" s="5" t="s">
        <v>560</v>
      </c>
      <c r="L4856" t="s">
        <v>513</v>
      </c>
      <c r="M4856">
        <v>50</v>
      </c>
    </row>
    <row r="4857" spans="1:13" x14ac:dyDescent="0.25">
      <c r="A4857" t="s">
        <v>544</v>
      </c>
      <c r="B4857" t="s">
        <v>524</v>
      </c>
      <c r="C4857" t="s">
        <v>511</v>
      </c>
      <c r="D4857" s="5" t="s">
        <v>559</v>
      </c>
      <c r="E4857" t="s">
        <v>514</v>
      </c>
      <c r="F4857">
        <v>5</v>
      </c>
      <c r="H4857" t="s">
        <v>529</v>
      </c>
      <c r="I4857" t="s">
        <v>520</v>
      </c>
      <c r="J4857" t="s">
        <v>515</v>
      </c>
      <c r="K4857" s="5" t="s">
        <v>560</v>
      </c>
      <c r="L4857" t="s">
        <v>514</v>
      </c>
      <c r="M4857">
        <v>80</v>
      </c>
    </row>
    <row r="4858" spans="1:13" x14ac:dyDescent="0.25">
      <c r="A4858" t="s">
        <v>544</v>
      </c>
      <c r="B4858" t="s">
        <v>524</v>
      </c>
      <c r="C4858" t="s">
        <v>515</v>
      </c>
      <c r="D4858" s="5" t="s">
        <v>559</v>
      </c>
      <c r="E4858" t="s">
        <v>513</v>
      </c>
      <c r="F4858">
        <v>30</v>
      </c>
      <c r="H4858" t="s">
        <v>529</v>
      </c>
      <c r="I4858" t="s">
        <v>520</v>
      </c>
      <c r="J4858" t="s">
        <v>518</v>
      </c>
      <c r="K4858" s="5" t="s">
        <v>560</v>
      </c>
      <c r="L4858" t="s">
        <v>513</v>
      </c>
      <c r="M4858">
        <v>3</v>
      </c>
    </row>
    <row r="4859" spans="1:13" x14ac:dyDescent="0.25">
      <c r="A4859" t="s">
        <v>544</v>
      </c>
      <c r="B4859" t="s">
        <v>524</v>
      </c>
      <c r="C4859" t="s">
        <v>515</v>
      </c>
      <c r="D4859" s="5" t="s">
        <v>559</v>
      </c>
      <c r="E4859" t="s">
        <v>514</v>
      </c>
      <c r="F4859">
        <v>55</v>
      </c>
      <c r="H4859" t="s">
        <v>529</v>
      </c>
      <c r="I4859" t="s">
        <v>520</v>
      </c>
      <c r="J4859" t="s">
        <v>518</v>
      </c>
      <c r="K4859" s="5" t="s">
        <v>560</v>
      </c>
      <c r="L4859" t="s">
        <v>514</v>
      </c>
      <c r="M4859">
        <v>10</v>
      </c>
    </row>
    <row r="4860" spans="1:13" x14ac:dyDescent="0.25">
      <c r="A4860" t="s">
        <v>544</v>
      </c>
      <c r="B4860" t="s">
        <v>524</v>
      </c>
      <c r="C4860" t="s">
        <v>517</v>
      </c>
      <c r="D4860" s="5" t="s">
        <v>559</v>
      </c>
      <c r="E4860" t="s">
        <v>514</v>
      </c>
      <c r="F4860">
        <v>1</v>
      </c>
      <c r="H4860" t="s">
        <v>529</v>
      </c>
      <c r="I4860" t="s">
        <v>520</v>
      </c>
      <c r="J4860" t="s">
        <v>530</v>
      </c>
      <c r="K4860" s="5" t="s">
        <v>560</v>
      </c>
      <c r="L4860" t="s">
        <v>513</v>
      </c>
      <c r="M4860">
        <v>2</v>
      </c>
    </row>
    <row r="4861" spans="1:13" x14ac:dyDescent="0.25">
      <c r="A4861" t="s">
        <v>544</v>
      </c>
      <c r="B4861" t="s">
        <v>525</v>
      </c>
      <c r="C4861" t="s">
        <v>515</v>
      </c>
      <c r="D4861" s="5" t="s">
        <v>559</v>
      </c>
      <c r="E4861" t="s">
        <v>513</v>
      </c>
      <c r="F4861">
        <v>4</v>
      </c>
      <c r="H4861" t="s">
        <v>529</v>
      </c>
      <c r="I4861" t="s">
        <v>520</v>
      </c>
      <c r="J4861" t="s">
        <v>530</v>
      </c>
      <c r="K4861" s="5" t="s">
        <v>560</v>
      </c>
      <c r="L4861" t="s">
        <v>514</v>
      </c>
      <c r="M4861">
        <v>4</v>
      </c>
    </row>
    <row r="4862" spans="1:13" x14ac:dyDescent="0.25">
      <c r="A4862" t="s">
        <v>544</v>
      </c>
      <c r="B4862" t="s">
        <v>525</v>
      </c>
      <c r="C4862" t="s">
        <v>515</v>
      </c>
      <c r="D4862" s="5" t="s">
        <v>559</v>
      </c>
      <c r="E4862" t="s">
        <v>514</v>
      </c>
      <c r="F4862">
        <v>1</v>
      </c>
      <c r="H4862" t="s">
        <v>529</v>
      </c>
      <c r="I4862" t="s">
        <v>521</v>
      </c>
      <c r="J4862" t="s">
        <v>511</v>
      </c>
      <c r="K4862" s="5" t="s">
        <v>560</v>
      </c>
      <c r="L4862" t="s">
        <v>513</v>
      </c>
      <c r="M4862">
        <v>1</v>
      </c>
    </row>
    <row r="4863" spans="1:13" x14ac:dyDescent="0.25">
      <c r="A4863" t="s">
        <v>544</v>
      </c>
      <c r="B4863" t="s">
        <v>525</v>
      </c>
      <c r="C4863" t="s">
        <v>518</v>
      </c>
      <c r="D4863" s="5" t="s">
        <v>559</v>
      </c>
      <c r="E4863" t="s">
        <v>514</v>
      </c>
      <c r="F4863">
        <v>1</v>
      </c>
      <c r="H4863" t="s">
        <v>529</v>
      </c>
      <c r="I4863" t="s">
        <v>522</v>
      </c>
      <c r="J4863" t="s">
        <v>511</v>
      </c>
      <c r="K4863" s="5" t="s">
        <v>560</v>
      </c>
      <c r="L4863" t="s">
        <v>513</v>
      </c>
      <c r="M4863">
        <v>1</v>
      </c>
    </row>
    <row r="4864" spans="1:13" x14ac:dyDescent="0.25">
      <c r="A4864" t="s">
        <v>545</v>
      </c>
      <c r="B4864" t="s">
        <v>510</v>
      </c>
      <c r="C4864" t="s">
        <v>511</v>
      </c>
      <c r="D4864" s="5" t="s">
        <v>559</v>
      </c>
      <c r="E4864" t="s">
        <v>513</v>
      </c>
      <c r="F4864">
        <v>187</v>
      </c>
      <c r="H4864" t="s">
        <v>529</v>
      </c>
      <c r="I4864" t="s">
        <v>522</v>
      </c>
      <c r="J4864" t="s">
        <v>515</v>
      </c>
      <c r="K4864" s="5" t="s">
        <v>560</v>
      </c>
      <c r="L4864" t="s">
        <v>513</v>
      </c>
      <c r="M4864">
        <v>6</v>
      </c>
    </row>
    <row r="4865" spans="1:13" x14ac:dyDescent="0.25">
      <c r="A4865" t="s">
        <v>545</v>
      </c>
      <c r="B4865" t="s">
        <v>510</v>
      </c>
      <c r="C4865" t="s">
        <v>511</v>
      </c>
      <c r="D4865" s="5" t="s">
        <v>559</v>
      </c>
      <c r="E4865" t="s">
        <v>514</v>
      </c>
      <c r="F4865">
        <v>467</v>
      </c>
      <c r="H4865" t="s">
        <v>529</v>
      </c>
      <c r="I4865" t="s">
        <v>522</v>
      </c>
      <c r="J4865" t="s">
        <v>515</v>
      </c>
      <c r="K4865" s="5" t="s">
        <v>560</v>
      </c>
      <c r="L4865" t="s">
        <v>514</v>
      </c>
      <c r="M4865">
        <v>6</v>
      </c>
    </row>
    <row r="4866" spans="1:13" x14ac:dyDescent="0.25">
      <c r="A4866" t="s">
        <v>545</v>
      </c>
      <c r="B4866" t="s">
        <v>510</v>
      </c>
      <c r="C4866" t="s">
        <v>515</v>
      </c>
      <c r="D4866" s="5" t="s">
        <v>559</v>
      </c>
      <c r="E4866" t="s">
        <v>513</v>
      </c>
      <c r="F4866">
        <v>557</v>
      </c>
      <c r="H4866" t="s">
        <v>529</v>
      </c>
      <c r="I4866" t="s">
        <v>523</v>
      </c>
      <c r="J4866" t="s">
        <v>515</v>
      </c>
      <c r="K4866" s="5" t="s">
        <v>560</v>
      </c>
      <c r="L4866" t="s">
        <v>513</v>
      </c>
      <c r="M4866">
        <v>4</v>
      </c>
    </row>
    <row r="4867" spans="1:13" x14ac:dyDescent="0.25">
      <c r="A4867" t="s">
        <v>545</v>
      </c>
      <c r="B4867" t="s">
        <v>510</v>
      </c>
      <c r="C4867" t="s">
        <v>515</v>
      </c>
      <c r="D4867" s="5" t="s">
        <v>559</v>
      </c>
      <c r="E4867" t="s">
        <v>514</v>
      </c>
      <c r="F4867">
        <v>791</v>
      </c>
      <c r="H4867" t="s">
        <v>529</v>
      </c>
      <c r="I4867" t="s">
        <v>523</v>
      </c>
      <c r="J4867" t="s">
        <v>515</v>
      </c>
      <c r="K4867" s="5" t="s">
        <v>560</v>
      </c>
      <c r="L4867" t="s">
        <v>514</v>
      </c>
      <c r="M4867">
        <v>12</v>
      </c>
    </row>
    <row r="4868" spans="1:13" x14ac:dyDescent="0.25">
      <c r="A4868" t="s">
        <v>545</v>
      </c>
      <c r="B4868" t="s">
        <v>510</v>
      </c>
      <c r="C4868" t="s">
        <v>527</v>
      </c>
      <c r="D4868" s="5" t="s">
        <v>559</v>
      </c>
      <c r="E4868" t="s">
        <v>513</v>
      </c>
      <c r="F4868">
        <v>2</v>
      </c>
      <c r="H4868" t="s">
        <v>529</v>
      </c>
      <c r="I4868" t="s">
        <v>524</v>
      </c>
      <c r="J4868" t="s">
        <v>515</v>
      </c>
      <c r="K4868" s="5" t="s">
        <v>560</v>
      </c>
      <c r="L4868" t="s">
        <v>513</v>
      </c>
      <c r="M4868">
        <v>13</v>
      </c>
    </row>
    <row r="4869" spans="1:13" x14ac:dyDescent="0.25">
      <c r="A4869" t="s">
        <v>545</v>
      </c>
      <c r="B4869" t="s">
        <v>510</v>
      </c>
      <c r="C4869" t="s">
        <v>527</v>
      </c>
      <c r="D4869" s="5" t="s">
        <v>559</v>
      </c>
      <c r="E4869" t="s">
        <v>514</v>
      </c>
      <c r="F4869">
        <v>6</v>
      </c>
      <c r="H4869" t="s">
        <v>529</v>
      </c>
      <c r="I4869" t="s">
        <v>524</v>
      </c>
      <c r="J4869" t="s">
        <v>515</v>
      </c>
      <c r="K4869" s="5" t="s">
        <v>560</v>
      </c>
      <c r="L4869" t="s">
        <v>514</v>
      </c>
      <c r="M4869">
        <v>10</v>
      </c>
    </row>
    <row r="4870" spans="1:13" x14ac:dyDescent="0.25">
      <c r="A4870" t="s">
        <v>545</v>
      </c>
      <c r="B4870" t="s">
        <v>510</v>
      </c>
      <c r="C4870" t="s">
        <v>517</v>
      </c>
      <c r="D4870" s="5" t="s">
        <v>559</v>
      </c>
      <c r="E4870" t="s">
        <v>513</v>
      </c>
      <c r="F4870">
        <v>49</v>
      </c>
      <c r="H4870" t="s">
        <v>529</v>
      </c>
      <c r="I4870" t="s">
        <v>525</v>
      </c>
      <c r="J4870" t="s">
        <v>515</v>
      </c>
      <c r="K4870" s="5" t="s">
        <v>560</v>
      </c>
      <c r="L4870" t="s">
        <v>513</v>
      </c>
      <c r="M4870">
        <v>1</v>
      </c>
    </row>
    <row r="4871" spans="1:13" x14ac:dyDescent="0.25">
      <c r="A4871" t="s">
        <v>545</v>
      </c>
      <c r="B4871" t="s">
        <v>510</v>
      </c>
      <c r="C4871" t="s">
        <v>517</v>
      </c>
      <c r="D4871" s="5" t="s">
        <v>559</v>
      </c>
      <c r="E4871" t="s">
        <v>514</v>
      </c>
      <c r="F4871">
        <v>149</v>
      </c>
      <c r="H4871" t="s">
        <v>529</v>
      </c>
      <c r="I4871" t="s">
        <v>525</v>
      </c>
      <c r="J4871" t="s">
        <v>515</v>
      </c>
      <c r="K4871" s="5" t="s">
        <v>560</v>
      </c>
      <c r="L4871" t="s">
        <v>514</v>
      </c>
      <c r="M4871">
        <v>2</v>
      </c>
    </row>
    <row r="4872" spans="1:13" x14ac:dyDescent="0.25">
      <c r="A4872" t="s">
        <v>545</v>
      </c>
      <c r="B4872" t="s">
        <v>510</v>
      </c>
      <c r="C4872" t="s">
        <v>518</v>
      </c>
      <c r="D4872" s="5" t="s">
        <v>559</v>
      </c>
      <c r="E4872" t="s">
        <v>513</v>
      </c>
      <c r="F4872">
        <v>34</v>
      </c>
      <c r="H4872" t="s">
        <v>531</v>
      </c>
      <c r="I4872" t="s">
        <v>510</v>
      </c>
      <c r="J4872" t="s">
        <v>511</v>
      </c>
      <c r="K4872" s="5" t="s">
        <v>560</v>
      </c>
      <c r="L4872" t="s">
        <v>513</v>
      </c>
      <c r="M4872">
        <v>329</v>
      </c>
    </row>
    <row r="4873" spans="1:13" x14ac:dyDescent="0.25">
      <c r="A4873" t="s">
        <v>545</v>
      </c>
      <c r="B4873" t="s">
        <v>510</v>
      </c>
      <c r="C4873" t="s">
        <v>518</v>
      </c>
      <c r="D4873" s="5" t="s">
        <v>559</v>
      </c>
      <c r="E4873" t="s">
        <v>514</v>
      </c>
      <c r="F4873">
        <v>49</v>
      </c>
      <c r="H4873" t="s">
        <v>531</v>
      </c>
      <c r="I4873" t="s">
        <v>510</v>
      </c>
      <c r="J4873" t="s">
        <v>511</v>
      </c>
      <c r="K4873" s="5" t="s">
        <v>560</v>
      </c>
      <c r="L4873" t="s">
        <v>514</v>
      </c>
      <c r="M4873">
        <v>757</v>
      </c>
    </row>
    <row r="4874" spans="1:13" x14ac:dyDescent="0.25">
      <c r="A4874" t="s">
        <v>545</v>
      </c>
      <c r="B4874" t="s">
        <v>510</v>
      </c>
      <c r="C4874" t="s">
        <v>530</v>
      </c>
      <c r="D4874" s="5" t="s">
        <v>559</v>
      </c>
      <c r="E4874" t="s">
        <v>513</v>
      </c>
      <c r="F4874">
        <v>2</v>
      </c>
      <c r="H4874" t="s">
        <v>531</v>
      </c>
      <c r="I4874" t="s">
        <v>510</v>
      </c>
      <c r="J4874" t="s">
        <v>515</v>
      </c>
      <c r="K4874" s="5" t="s">
        <v>560</v>
      </c>
      <c r="L4874" t="s">
        <v>513</v>
      </c>
      <c r="M4874">
        <v>639</v>
      </c>
    </row>
    <row r="4875" spans="1:13" x14ac:dyDescent="0.25">
      <c r="A4875" t="s">
        <v>545</v>
      </c>
      <c r="B4875" t="s">
        <v>510</v>
      </c>
      <c r="C4875" t="s">
        <v>530</v>
      </c>
      <c r="D4875" s="5" t="s">
        <v>559</v>
      </c>
      <c r="E4875" t="s">
        <v>514</v>
      </c>
      <c r="F4875">
        <v>3</v>
      </c>
      <c r="H4875" t="s">
        <v>531</v>
      </c>
      <c r="I4875" t="s">
        <v>510</v>
      </c>
      <c r="J4875" t="s">
        <v>515</v>
      </c>
      <c r="K4875" s="5" t="s">
        <v>560</v>
      </c>
      <c r="L4875" t="s">
        <v>516</v>
      </c>
      <c r="M4875">
        <v>1</v>
      </c>
    </row>
    <row r="4876" spans="1:13" x14ac:dyDescent="0.25">
      <c r="A4876" t="s">
        <v>545</v>
      </c>
      <c r="B4876" t="s">
        <v>510</v>
      </c>
      <c r="C4876" t="s">
        <v>556</v>
      </c>
      <c r="D4876" s="5" t="s">
        <v>559</v>
      </c>
      <c r="E4876" t="s">
        <v>513</v>
      </c>
      <c r="F4876">
        <v>1</v>
      </c>
      <c r="H4876" t="s">
        <v>531</v>
      </c>
      <c r="I4876" t="s">
        <v>510</v>
      </c>
      <c r="J4876" t="s">
        <v>515</v>
      </c>
      <c r="K4876" s="5" t="s">
        <v>560</v>
      </c>
      <c r="L4876" t="s">
        <v>514</v>
      </c>
      <c r="M4876">
        <v>899</v>
      </c>
    </row>
    <row r="4877" spans="1:13" x14ac:dyDescent="0.25">
      <c r="A4877" t="s">
        <v>545</v>
      </c>
      <c r="B4877" t="s">
        <v>510</v>
      </c>
      <c r="C4877" t="s">
        <v>519</v>
      </c>
      <c r="D4877" s="5" t="s">
        <v>559</v>
      </c>
      <c r="E4877" t="s">
        <v>513</v>
      </c>
      <c r="F4877">
        <v>17</v>
      </c>
      <c r="H4877" t="s">
        <v>531</v>
      </c>
      <c r="I4877" t="s">
        <v>510</v>
      </c>
      <c r="J4877" t="s">
        <v>527</v>
      </c>
      <c r="K4877" s="5" t="s">
        <v>560</v>
      </c>
      <c r="L4877" t="s">
        <v>513</v>
      </c>
      <c r="M4877">
        <v>5</v>
      </c>
    </row>
    <row r="4878" spans="1:13" x14ac:dyDescent="0.25">
      <c r="A4878" t="s">
        <v>545</v>
      </c>
      <c r="B4878" t="s">
        <v>510</v>
      </c>
      <c r="C4878" t="s">
        <v>519</v>
      </c>
      <c r="D4878" s="5" t="s">
        <v>559</v>
      </c>
      <c r="E4878" t="s">
        <v>514</v>
      </c>
      <c r="F4878">
        <v>147</v>
      </c>
      <c r="H4878" t="s">
        <v>531</v>
      </c>
      <c r="I4878" t="s">
        <v>510</v>
      </c>
      <c r="J4878" t="s">
        <v>527</v>
      </c>
      <c r="K4878" s="5" t="s">
        <v>560</v>
      </c>
      <c r="L4878" t="s">
        <v>514</v>
      </c>
      <c r="M4878">
        <v>9</v>
      </c>
    </row>
    <row r="4879" spans="1:13" x14ac:dyDescent="0.25">
      <c r="A4879" t="s">
        <v>545</v>
      </c>
      <c r="B4879" t="s">
        <v>520</v>
      </c>
      <c r="C4879" t="s">
        <v>511</v>
      </c>
      <c r="D4879" s="5" t="s">
        <v>559</v>
      </c>
      <c r="E4879" t="s">
        <v>513</v>
      </c>
      <c r="F4879">
        <v>10</v>
      </c>
      <c r="H4879" t="s">
        <v>531</v>
      </c>
      <c r="I4879" t="s">
        <v>510</v>
      </c>
      <c r="J4879" t="s">
        <v>517</v>
      </c>
      <c r="K4879" s="5" t="s">
        <v>560</v>
      </c>
      <c r="L4879" t="s">
        <v>513</v>
      </c>
      <c r="M4879">
        <v>27</v>
      </c>
    </row>
    <row r="4880" spans="1:13" x14ac:dyDescent="0.25">
      <c r="A4880" t="s">
        <v>545</v>
      </c>
      <c r="B4880" t="s">
        <v>520</v>
      </c>
      <c r="C4880" t="s">
        <v>511</v>
      </c>
      <c r="D4880" s="5" t="s">
        <v>559</v>
      </c>
      <c r="E4880" t="s">
        <v>514</v>
      </c>
      <c r="F4880">
        <v>11</v>
      </c>
      <c r="H4880" t="s">
        <v>531</v>
      </c>
      <c r="I4880" t="s">
        <v>510</v>
      </c>
      <c r="J4880" t="s">
        <v>517</v>
      </c>
      <c r="K4880" s="5" t="s">
        <v>560</v>
      </c>
      <c r="L4880" t="s">
        <v>514</v>
      </c>
      <c r="M4880">
        <v>62</v>
      </c>
    </row>
    <row r="4881" spans="1:13" x14ac:dyDescent="0.25">
      <c r="A4881" t="s">
        <v>545</v>
      </c>
      <c r="B4881" t="s">
        <v>520</v>
      </c>
      <c r="C4881" t="s">
        <v>515</v>
      </c>
      <c r="D4881" s="5" t="s">
        <v>559</v>
      </c>
      <c r="E4881" t="s">
        <v>513</v>
      </c>
      <c r="F4881">
        <v>190</v>
      </c>
      <c r="H4881" t="s">
        <v>531</v>
      </c>
      <c r="I4881" t="s">
        <v>510</v>
      </c>
      <c r="J4881" t="s">
        <v>518</v>
      </c>
      <c r="K4881" s="5" t="s">
        <v>560</v>
      </c>
      <c r="L4881" t="s">
        <v>513</v>
      </c>
      <c r="M4881">
        <v>83</v>
      </c>
    </row>
    <row r="4882" spans="1:13" x14ac:dyDescent="0.25">
      <c r="A4882" t="s">
        <v>545</v>
      </c>
      <c r="B4882" t="s">
        <v>520</v>
      </c>
      <c r="C4882" t="s">
        <v>515</v>
      </c>
      <c r="D4882" s="5" t="s">
        <v>559</v>
      </c>
      <c r="E4882" t="s">
        <v>514</v>
      </c>
      <c r="F4882">
        <v>343</v>
      </c>
      <c r="H4882" t="s">
        <v>531</v>
      </c>
      <c r="I4882" t="s">
        <v>510</v>
      </c>
      <c r="J4882" t="s">
        <v>518</v>
      </c>
      <c r="K4882" s="5" t="s">
        <v>560</v>
      </c>
      <c r="L4882" t="s">
        <v>514</v>
      </c>
      <c r="M4882">
        <v>132</v>
      </c>
    </row>
    <row r="4883" spans="1:13" x14ac:dyDescent="0.25">
      <c r="A4883" t="s">
        <v>545</v>
      </c>
      <c r="B4883" t="s">
        <v>520</v>
      </c>
      <c r="C4883" t="s">
        <v>527</v>
      </c>
      <c r="D4883" s="5" t="s">
        <v>559</v>
      </c>
      <c r="E4883" t="s">
        <v>514</v>
      </c>
      <c r="F4883">
        <v>1</v>
      </c>
      <c r="H4883" t="s">
        <v>531</v>
      </c>
      <c r="I4883" t="s">
        <v>510</v>
      </c>
      <c r="J4883" t="s">
        <v>519</v>
      </c>
      <c r="K4883" s="5" t="s">
        <v>560</v>
      </c>
      <c r="L4883" t="s">
        <v>513</v>
      </c>
      <c r="M4883">
        <v>12</v>
      </c>
    </row>
    <row r="4884" spans="1:13" x14ac:dyDescent="0.25">
      <c r="A4884" t="s">
        <v>545</v>
      </c>
      <c r="B4884" t="s">
        <v>520</v>
      </c>
      <c r="C4884" t="s">
        <v>517</v>
      </c>
      <c r="D4884" s="5" t="s">
        <v>559</v>
      </c>
      <c r="E4884" t="s">
        <v>513</v>
      </c>
      <c r="F4884">
        <v>7</v>
      </c>
      <c r="H4884" t="s">
        <v>531</v>
      </c>
      <c r="I4884" t="s">
        <v>510</v>
      </c>
      <c r="J4884" t="s">
        <v>519</v>
      </c>
      <c r="K4884" s="5" t="s">
        <v>560</v>
      </c>
      <c r="L4884" t="s">
        <v>514</v>
      </c>
      <c r="M4884">
        <v>73</v>
      </c>
    </row>
    <row r="4885" spans="1:13" x14ac:dyDescent="0.25">
      <c r="A4885" t="s">
        <v>545</v>
      </c>
      <c r="B4885" t="s">
        <v>520</v>
      </c>
      <c r="C4885" t="s">
        <v>517</v>
      </c>
      <c r="D4885" s="5" t="s">
        <v>559</v>
      </c>
      <c r="E4885" t="s">
        <v>514</v>
      </c>
      <c r="F4885">
        <v>12</v>
      </c>
      <c r="H4885" t="s">
        <v>531</v>
      </c>
      <c r="I4885" t="s">
        <v>520</v>
      </c>
      <c r="J4885" t="s">
        <v>511</v>
      </c>
      <c r="K4885" s="5" t="s">
        <v>560</v>
      </c>
      <c r="L4885" t="s">
        <v>513</v>
      </c>
      <c r="M4885">
        <v>17</v>
      </c>
    </row>
    <row r="4886" spans="1:13" x14ac:dyDescent="0.25">
      <c r="A4886" t="s">
        <v>545</v>
      </c>
      <c r="B4886" t="s">
        <v>520</v>
      </c>
      <c r="C4886" t="s">
        <v>518</v>
      </c>
      <c r="D4886" s="5" t="s">
        <v>559</v>
      </c>
      <c r="E4886" t="s">
        <v>513</v>
      </c>
      <c r="F4886">
        <v>5</v>
      </c>
      <c r="H4886" t="s">
        <v>531</v>
      </c>
      <c r="I4886" t="s">
        <v>520</v>
      </c>
      <c r="J4886" t="s">
        <v>511</v>
      </c>
      <c r="K4886" s="5" t="s">
        <v>560</v>
      </c>
      <c r="L4886" t="s">
        <v>514</v>
      </c>
      <c r="M4886">
        <v>30</v>
      </c>
    </row>
    <row r="4887" spans="1:13" x14ac:dyDescent="0.25">
      <c r="A4887" t="s">
        <v>545</v>
      </c>
      <c r="B4887" t="s">
        <v>520</v>
      </c>
      <c r="C4887" t="s">
        <v>518</v>
      </c>
      <c r="D4887" s="5" t="s">
        <v>559</v>
      </c>
      <c r="E4887" t="s">
        <v>514</v>
      </c>
      <c r="F4887">
        <v>11</v>
      </c>
      <c r="H4887" t="s">
        <v>531</v>
      </c>
      <c r="I4887" t="s">
        <v>520</v>
      </c>
      <c r="J4887" t="s">
        <v>515</v>
      </c>
      <c r="K4887" s="5" t="s">
        <v>560</v>
      </c>
      <c r="L4887" t="s">
        <v>513</v>
      </c>
      <c r="M4887">
        <v>755</v>
      </c>
    </row>
    <row r="4888" spans="1:13" x14ac:dyDescent="0.25">
      <c r="A4888" t="s">
        <v>545</v>
      </c>
      <c r="B4888" t="s">
        <v>520</v>
      </c>
      <c r="C4888" t="s">
        <v>519</v>
      </c>
      <c r="D4888" s="5" t="s">
        <v>559</v>
      </c>
      <c r="E4888" t="s">
        <v>514</v>
      </c>
      <c r="F4888">
        <v>1</v>
      </c>
      <c r="H4888" t="s">
        <v>531</v>
      </c>
      <c r="I4888" t="s">
        <v>520</v>
      </c>
      <c r="J4888" t="s">
        <v>515</v>
      </c>
      <c r="K4888" s="5" t="s">
        <v>560</v>
      </c>
      <c r="L4888" t="s">
        <v>516</v>
      </c>
      <c r="M4888">
        <v>1</v>
      </c>
    </row>
    <row r="4889" spans="1:13" x14ac:dyDescent="0.25">
      <c r="A4889" t="s">
        <v>545</v>
      </c>
      <c r="B4889" t="s">
        <v>521</v>
      </c>
      <c r="C4889" t="s">
        <v>511</v>
      </c>
      <c r="D4889" s="5" t="s">
        <v>559</v>
      </c>
      <c r="E4889" t="s">
        <v>513</v>
      </c>
      <c r="F4889">
        <v>4</v>
      </c>
      <c r="H4889" t="s">
        <v>531</v>
      </c>
      <c r="I4889" t="s">
        <v>520</v>
      </c>
      <c r="J4889" t="s">
        <v>515</v>
      </c>
      <c r="K4889" s="5" t="s">
        <v>560</v>
      </c>
      <c r="L4889" t="s">
        <v>514</v>
      </c>
      <c r="M4889">
        <v>1129</v>
      </c>
    </row>
    <row r="4890" spans="1:13" x14ac:dyDescent="0.25">
      <c r="A4890" t="s">
        <v>545</v>
      </c>
      <c r="B4890" t="s">
        <v>521</v>
      </c>
      <c r="C4890" t="s">
        <v>511</v>
      </c>
      <c r="D4890" s="5" t="s">
        <v>559</v>
      </c>
      <c r="E4890" t="s">
        <v>514</v>
      </c>
      <c r="F4890">
        <v>15</v>
      </c>
      <c r="H4890" t="s">
        <v>531</v>
      </c>
      <c r="I4890" t="s">
        <v>520</v>
      </c>
      <c r="J4890" t="s">
        <v>527</v>
      </c>
      <c r="K4890" s="5" t="s">
        <v>560</v>
      </c>
      <c r="L4890" t="s">
        <v>513</v>
      </c>
      <c r="M4890">
        <v>7</v>
      </c>
    </row>
    <row r="4891" spans="1:13" x14ac:dyDescent="0.25">
      <c r="A4891" t="s">
        <v>545</v>
      </c>
      <c r="B4891" t="s">
        <v>521</v>
      </c>
      <c r="C4891" t="s">
        <v>515</v>
      </c>
      <c r="D4891" s="5" t="s">
        <v>559</v>
      </c>
      <c r="E4891" t="s">
        <v>513</v>
      </c>
      <c r="F4891">
        <v>1</v>
      </c>
      <c r="H4891" t="s">
        <v>531</v>
      </c>
      <c r="I4891" t="s">
        <v>520</v>
      </c>
      <c r="J4891" t="s">
        <v>527</v>
      </c>
      <c r="K4891" s="5" t="s">
        <v>560</v>
      </c>
      <c r="L4891" t="s">
        <v>514</v>
      </c>
      <c r="M4891">
        <v>4</v>
      </c>
    </row>
    <row r="4892" spans="1:13" x14ac:dyDescent="0.25">
      <c r="A4892" t="s">
        <v>545</v>
      </c>
      <c r="B4892" t="s">
        <v>521</v>
      </c>
      <c r="C4892" t="s">
        <v>515</v>
      </c>
      <c r="D4892" s="5" t="s">
        <v>559</v>
      </c>
      <c r="E4892" t="s">
        <v>514</v>
      </c>
      <c r="F4892">
        <v>1</v>
      </c>
      <c r="H4892" t="s">
        <v>531</v>
      </c>
      <c r="I4892" t="s">
        <v>520</v>
      </c>
      <c r="J4892" t="s">
        <v>517</v>
      </c>
      <c r="K4892" s="5" t="s">
        <v>560</v>
      </c>
      <c r="L4892" t="s">
        <v>513</v>
      </c>
      <c r="M4892">
        <v>8</v>
      </c>
    </row>
    <row r="4893" spans="1:13" x14ac:dyDescent="0.25">
      <c r="A4893" t="s">
        <v>545</v>
      </c>
      <c r="B4893" t="s">
        <v>521</v>
      </c>
      <c r="C4893" t="s">
        <v>517</v>
      </c>
      <c r="D4893" s="5" t="s">
        <v>559</v>
      </c>
      <c r="E4893" t="s">
        <v>513</v>
      </c>
      <c r="F4893">
        <v>1</v>
      </c>
      <c r="H4893" t="s">
        <v>531</v>
      </c>
      <c r="I4893" t="s">
        <v>520</v>
      </c>
      <c r="J4893" t="s">
        <v>517</v>
      </c>
      <c r="K4893" s="5" t="s">
        <v>560</v>
      </c>
      <c r="L4893" t="s">
        <v>514</v>
      </c>
      <c r="M4893">
        <v>16</v>
      </c>
    </row>
    <row r="4894" spans="1:13" x14ac:dyDescent="0.25">
      <c r="A4894" t="s">
        <v>545</v>
      </c>
      <c r="B4894" t="s">
        <v>521</v>
      </c>
      <c r="C4894" t="s">
        <v>517</v>
      </c>
      <c r="D4894" s="5" t="s">
        <v>559</v>
      </c>
      <c r="E4894" t="s">
        <v>514</v>
      </c>
      <c r="F4894">
        <v>2</v>
      </c>
      <c r="H4894" t="s">
        <v>531</v>
      </c>
      <c r="I4894" t="s">
        <v>520</v>
      </c>
      <c r="J4894" t="s">
        <v>518</v>
      </c>
      <c r="K4894" s="5" t="s">
        <v>560</v>
      </c>
      <c r="L4894" t="s">
        <v>513</v>
      </c>
      <c r="M4894">
        <v>41</v>
      </c>
    </row>
    <row r="4895" spans="1:13" x14ac:dyDescent="0.25">
      <c r="A4895" t="s">
        <v>545</v>
      </c>
      <c r="B4895" t="s">
        <v>521</v>
      </c>
      <c r="C4895" t="s">
        <v>518</v>
      </c>
      <c r="D4895" s="5" t="s">
        <v>559</v>
      </c>
      <c r="E4895" t="s">
        <v>514</v>
      </c>
      <c r="F4895">
        <v>2</v>
      </c>
      <c r="H4895" t="s">
        <v>531</v>
      </c>
      <c r="I4895" t="s">
        <v>520</v>
      </c>
      <c r="J4895" t="s">
        <v>518</v>
      </c>
      <c r="K4895" s="5" t="s">
        <v>560</v>
      </c>
      <c r="L4895" t="s">
        <v>514</v>
      </c>
      <c r="M4895">
        <v>49</v>
      </c>
    </row>
    <row r="4896" spans="1:13" x14ac:dyDescent="0.25">
      <c r="A4896" t="s">
        <v>545</v>
      </c>
      <c r="B4896" t="s">
        <v>521</v>
      </c>
      <c r="C4896" t="s">
        <v>519</v>
      </c>
      <c r="D4896" s="5" t="s">
        <v>559</v>
      </c>
      <c r="E4896" t="s">
        <v>514</v>
      </c>
      <c r="F4896">
        <v>1</v>
      </c>
      <c r="H4896" t="s">
        <v>531</v>
      </c>
      <c r="I4896" t="s">
        <v>521</v>
      </c>
      <c r="J4896" t="s">
        <v>511</v>
      </c>
      <c r="K4896" s="5" t="s">
        <v>560</v>
      </c>
      <c r="L4896" t="s">
        <v>513</v>
      </c>
      <c r="M4896">
        <v>2</v>
      </c>
    </row>
    <row r="4897" spans="1:13" x14ac:dyDescent="0.25">
      <c r="A4897" t="s">
        <v>545</v>
      </c>
      <c r="B4897" t="s">
        <v>522</v>
      </c>
      <c r="C4897" t="s">
        <v>511</v>
      </c>
      <c r="D4897" s="5" t="s">
        <v>559</v>
      </c>
      <c r="E4897" t="s">
        <v>513</v>
      </c>
      <c r="F4897">
        <v>14</v>
      </c>
      <c r="H4897" t="s">
        <v>531</v>
      </c>
      <c r="I4897" t="s">
        <v>521</v>
      </c>
      <c r="J4897" t="s">
        <v>511</v>
      </c>
      <c r="K4897" s="5" t="s">
        <v>560</v>
      </c>
      <c r="L4897" t="s">
        <v>514</v>
      </c>
      <c r="M4897">
        <v>5</v>
      </c>
    </row>
    <row r="4898" spans="1:13" x14ac:dyDescent="0.25">
      <c r="A4898" t="s">
        <v>545</v>
      </c>
      <c r="B4898" t="s">
        <v>522</v>
      </c>
      <c r="C4898" t="s">
        <v>511</v>
      </c>
      <c r="D4898" s="5" t="s">
        <v>559</v>
      </c>
      <c r="E4898" t="s">
        <v>514</v>
      </c>
      <c r="F4898">
        <v>12</v>
      </c>
      <c r="H4898" t="s">
        <v>531</v>
      </c>
      <c r="I4898" t="s">
        <v>521</v>
      </c>
      <c r="J4898" t="s">
        <v>515</v>
      </c>
      <c r="K4898" s="5" t="s">
        <v>560</v>
      </c>
      <c r="L4898" t="s">
        <v>513</v>
      </c>
      <c r="M4898">
        <v>1</v>
      </c>
    </row>
    <row r="4899" spans="1:13" x14ac:dyDescent="0.25">
      <c r="A4899" t="s">
        <v>545</v>
      </c>
      <c r="B4899" t="s">
        <v>522</v>
      </c>
      <c r="C4899" t="s">
        <v>515</v>
      </c>
      <c r="D4899" s="5" t="s">
        <v>559</v>
      </c>
      <c r="E4899" t="s">
        <v>513</v>
      </c>
      <c r="F4899">
        <v>77</v>
      </c>
      <c r="H4899" t="s">
        <v>531</v>
      </c>
      <c r="I4899" t="s">
        <v>521</v>
      </c>
      <c r="J4899" t="s">
        <v>527</v>
      </c>
      <c r="K4899" s="5" t="s">
        <v>560</v>
      </c>
      <c r="L4899" t="s">
        <v>513</v>
      </c>
      <c r="M4899">
        <v>1</v>
      </c>
    </row>
    <row r="4900" spans="1:13" x14ac:dyDescent="0.25">
      <c r="A4900" t="s">
        <v>545</v>
      </c>
      <c r="B4900" t="s">
        <v>522</v>
      </c>
      <c r="C4900" t="s">
        <v>515</v>
      </c>
      <c r="D4900" s="5" t="s">
        <v>559</v>
      </c>
      <c r="E4900" t="s">
        <v>514</v>
      </c>
      <c r="F4900">
        <v>59</v>
      </c>
      <c r="H4900" t="s">
        <v>531</v>
      </c>
      <c r="I4900" t="s">
        <v>521</v>
      </c>
      <c r="J4900" t="s">
        <v>517</v>
      </c>
      <c r="K4900" s="5" t="s">
        <v>560</v>
      </c>
      <c r="L4900" t="s">
        <v>514</v>
      </c>
      <c r="M4900">
        <v>1</v>
      </c>
    </row>
    <row r="4901" spans="1:13" x14ac:dyDescent="0.25">
      <c r="A4901" t="s">
        <v>545</v>
      </c>
      <c r="B4901" t="s">
        <v>522</v>
      </c>
      <c r="C4901" t="s">
        <v>517</v>
      </c>
      <c r="D4901" s="5" t="s">
        <v>559</v>
      </c>
      <c r="E4901" t="s">
        <v>513</v>
      </c>
      <c r="F4901">
        <v>1</v>
      </c>
      <c r="H4901" t="s">
        <v>531</v>
      </c>
      <c r="I4901" t="s">
        <v>521</v>
      </c>
      <c r="J4901" t="s">
        <v>518</v>
      </c>
      <c r="K4901" s="5" t="s">
        <v>560</v>
      </c>
      <c r="L4901" t="s">
        <v>514</v>
      </c>
      <c r="M4901">
        <v>1</v>
      </c>
    </row>
    <row r="4902" spans="1:13" x14ac:dyDescent="0.25">
      <c r="A4902" t="s">
        <v>545</v>
      </c>
      <c r="B4902" t="s">
        <v>522</v>
      </c>
      <c r="C4902" t="s">
        <v>517</v>
      </c>
      <c r="D4902" s="5" t="s">
        <v>559</v>
      </c>
      <c r="E4902" t="s">
        <v>514</v>
      </c>
      <c r="F4902">
        <v>1</v>
      </c>
      <c r="H4902" t="s">
        <v>531</v>
      </c>
      <c r="I4902" t="s">
        <v>522</v>
      </c>
      <c r="J4902" t="s">
        <v>511</v>
      </c>
      <c r="K4902" s="5" t="s">
        <v>560</v>
      </c>
      <c r="L4902" t="s">
        <v>513</v>
      </c>
      <c r="M4902">
        <v>34</v>
      </c>
    </row>
    <row r="4903" spans="1:13" x14ac:dyDescent="0.25">
      <c r="A4903" t="s">
        <v>545</v>
      </c>
      <c r="B4903" t="s">
        <v>522</v>
      </c>
      <c r="C4903" t="s">
        <v>518</v>
      </c>
      <c r="D4903" s="5" t="s">
        <v>559</v>
      </c>
      <c r="E4903" t="s">
        <v>513</v>
      </c>
      <c r="F4903">
        <v>4</v>
      </c>
      <c r="H4903" t="s">
        <v>531</v>
      </c>
      <c r="I4903" t="s">
        <v>522</v>
      </c>
      <c r="J4903" t="s">
        <v>511</v>
      </c>
      <c r="K4903" s="5" t="s">
        <v>560</v>
      </c>
      <c r="L4903" t="s">
        <v>514</v>
      </c>
      <c r="M4903">
        <v>41</v>
      </c>
    </row>
    <row r="4904" spans="1:13" x14ac:dyDescent="0.25">
      <c r="A4904" t="s">
        <v>545</v>
      </c>
      <c r="B4904" t="s">
        <v>522</v>
      </c>
      <c r="C4904" t="s">
        <v>518</v>
      </c>
      <c r="D4904" s="5" t="s">
        <v>559</v>
      </c>
      <c r="E4904" t="s">
        <v>514</v>
      </c>
      <c r="F4904">
        <v>3</v>
      </c>
      <c r="H4904" t="s">
        <v>531</v>
      </c>
      <c r="I4904" t="s">
        <v>522</v>
      </c>
      <c r="J4904" t="s">
        <v>515</v>
      </c>
      <c r="K4904" s="5" t="s">
        <v>560</v>
      </c>
      <c r="L4904" t="s">
        <v>513</v>
      </c>
      <c r="M4904">
        <v>125</v>
      </c>
    </row>
    <row r="4905" spans="1:13" x14ac:dyDescent="0.25">
      <c r="A4905" t="s">
        <v>545</v>
      </c>
      <c r="B4905" t="s">
        <v>522</v>
      </c>
      <c r="C4905" t="s">
        <v>519</v>
      </c>
      <c r="D4905" s="5" t="s">
        <v>559</v>
      </c>
      <c r="E4905" t="s">
        <v>514</v>
      </c>
      <c r="F4905">
        <v>4</v>
      </c>
      <c r="H4905" t="s">
        <v>531</v>
      </c>
      <c r="I4905" t="s">
        <v>522</v>
      </c>
      <c r="J4905" t="s">
        <v>515</v>
      </c>
      <c r="K4905" s="5" t="s">
        <v>560</v>
      </c>
      <c r="L4905" t="s">
        <v>514</v>
      </c>
      <c r="M4905">
        <v>166</v>
      </c>
    </row>
    <row r="4906" spans="1:13" x14ac:dyDescent="0.25">
      <c r="A4906" t="s">
        <v>545</v>
      </c>
      <c r="B4906" t="s">
        <v>523</v>
      </c>
      <c r="C4906" t="s">
        <v>511</v>
      </c>
      <c r="D4906" s="5" t="s">
        <v>559</v>
      </c>
      <c r="E4906" t="s">
        <v>513</v>
      </c>
      <c r="F4906">
        <v>3</v>
      </c>
      <c r="H4906" t="s">
        <v>531</v>
      </c>
      <c r="I4906" t="s">
        <v>522</v>
      </c>
      <c r="J4906" t="s">
        <v>527</v>
      </c>
      <c r="K4906" s="5" t="s">
        <v>560</v>
      </c>
      <c r="L4906" t="s">
        <v>513</v>
      </c>
      <c r="M4906">
        <v>1</v>
      </c>
    </row>
    <row r="4907" spans="1:13" x14ac:dyDescent="0.25">
      <c r="A4907" t="s">
        <v>545</v>
      </c>
      <c r="B4907" t="s">
        <v>523</v>
      </c>
      <c r="C4907" t="s">
        <v>511</v>
      </c>
      <c r="D4907" s="5" t="s">
        <v>559</v>
      </c>
      <c r="E4907" t="s">
        <v>514</v>
      </c>
      <c r="F4907">
        <v>8</v>
      </c>
      <c r="H4907" t="s">
        <v>531</v>
      </c>
      <c r="I4907" t="s">
        <v>522</v>
      </c>
      <c r="J4907" t="s">
        <v>517</v>
      </c>
      <c r="K4907" s="5" t="s">
        <v>560</v>
      </c>
      <c r="L4907" t="s">
        <v>513</v>
      </c>
      <c r="M4907">
        <v>4</v>
      </c>
    </row>
    <row r="4908" spans="1:13" x14ac:dyDescent="0.25">
      <c r="A4908" t="s">
        <v>545</v>
      </c>
      <c r="B4908" t="s">
        <v>523</v>
      </c>
      <c r="C4908" t="s">
        <v>515</v>
      </c>
      <c r="D4908" s="5" t="s">
        <v>559</v>
      </c>
      <c r="E4908" t="s">
        <v>513</v>
      </c>
      <c r="F4908">
        <v>97</v>
      </c>
      <c r="H4908" t="s">
        <v>531</v>
      </c>
      <c r="I4908" t="s">
        <v>522</v>
      </c>
      <c r="J4908" t="s">
        <v>517</v>
      </c>
      <c r="K4908" s="5" t="s">
        <v>560</v>
      </c>
      <c r="L4908" t="s">
        <v>514</v>
      </c>
      <c r="M4908">
        <v>4</v>
      </c>
    </row>
    <row r="4909" spans="1:13" x14ac:dyDescent="0.25">
      <c r="A4909" t="s">
        <v>545</v>
      </c>
      <c r="B4909" t="s">
        <v>523</v>
      </c>
      <c r="C4909" t="s">
        <v>515</v>
      </c>
      <c r="D4909" s="5" t="s">
        <v>559</v>
      </c>
      <c r="E4909" t="s">
        <v>514</v>
      </c>
      <c r="F4909">
        <v>168</v>
      </c>
      <c r="H4909" t="s">
        <v>531</v>
      </c>
      <c r="I4909" t="s">
        <v>522</v>
      </c>
      <c r="J4909" t="s">
        <v>518</v>
      </c>
      <c r="K4909" s="5" t="s">
        <v>560</v>
      </c>
      <c r="L4909" t="s">
        <v>513</v>
      </c>
      <c r="M4909">
        <v>11</v>
      </c>
    </row>
    <row r="4910" spans="1:13" x14ac:dyDescent="0.25">
      <c r="A4910" t="s">
        <v>545</v>
      </c>
      <c r="B4910" t="s">
        <v>523</v>
      </c>
      <c r="C4910" t="s">
        <v>517</v>
      </c>
      <c r="D4910" s="5" t="s">
        <v>559</v>
      </c>
      <c r="E4910" t="s">
        <v>513</v>
      </c>
      <c r="F4910">
        <v>2</v>
      </c>
      <c r="H4910" t="s">
        <v>531</v>
      </c>
      <c r="I4910" t="s">
        <v>522</v>
      </c>
      <c r="J4910" t="s">
        <v>518</v>
      </c>
      <c r="K4910" s="5" t="s">
        <v>560</v>
      </c>
      <c r="L4910" t="s">
        <v>514</v>
      </c>
      <c r="M4910">
        <v>17</v>
      </c>
    </row>
    <row r="4911" spans="1:13" x14ac:dyDescent="0.25">
      <c r="A4911" t="s">
        <v>545</v>
      </c>
      <c r="B4911" t="s">
        <v>523</v>
      </c>
      <c r="C4911" t="s">
        <v>517</v>
      </c>
      <c r="D4911" s="5" t="s">
        <v>559</v>
      </c>
      <c r="E4911" t="s">
        <v>514</v>
      </c>
      <c r="F4911">
        <v>3</v>
      </c>
      <c r="H4911" t="s">
        <v>531</v>
      </c>
      <c r="I4911" t="s">
        <v>522</v>
      </c>
      <c r="J4911" t="s">
        <v>519</v>
      </c>
      <c r="K4911" s="5" t="s">
        <v>560</v>
      </c>
      <c r="L4911" t="s">
        <v>513</v>
      </c>
      <c r="M4911">
        <v>1</v>
      </c>
    </row>
    <row r="4912" spans="1:13" x14ac:dyDescent="0.25">
      <c r="A4912" t="s">
        <v>545</v>
      </c>
      <c r="B4912" t="s">
        <v>523</v>
      </c>
      <c r="C4912" t="s">
        <v>518</v>
      </c>
      <c r="D4912" s="5" t="s">
        <v>559</v>
      </c>
      <c r="E4912" t="s">
        <v>513</v>
      </c>
      <c r="F4912">
        <v>2</v>
      </c>
      <c r="H4912" t="s">
        <v>531</v>
      </c>
      <c r="I4912" t="s">
        <v>522</v>
      </c>
      <c r="J4912" t="s">
        <v>519</v>
      </c>
      <c r="K4912" s="5" t="s">
        <v>560</v>
      </c>
      <c r="L4912" t="s">
        <v>514</v>
      </c>
      <c r="M4912">
        <v>1</v>
      </c>
    </row>
    <row r="4913" spans="1:13" x14ac:dyDescent="0.25">
      <c r="A4913" t="s">
        <v>545</v>
      </c>
      <c r="B4913" t="s">
        <v>523</v>
      </c>
      <c r="C4913" t="s">
        <v>518</v>
      </c>
      <c r="D4913" s="5" t="s">
        <v>559</v>
      </c>
      <c r="E4913" t="s">
        <v>514</v>
      </c>
      <c r="F4913">
        <v>1</v>
      </c>
      <c r="H4913" t="s">
        <v>531</v>
      </c>
      <c r="I4913" t="s">
        <v>523</v>
      </c>
      <c r="J4913" t="s">
        <v>511</v>
      </c>
      <c r="K4913" s="5" t="s">
        <v>560</v>
      </c>
      <c r="L4913" t="s">
        <v>513</v>
      </c>
      <c r="M4913">
        <v>4</v>
      </c>
    </row>
    <row r="4914" spans="1:13" x14ac:dyDescent="0.25">
      <c r="A4914" t="s">
        <v>545</v>
      </c>
      <c r="B4914" t="s">
        <v>524</v>
      </c>
      <c r="C4914" t="s">
        <v>511</v>
      </c>
      <c r="D4914" s="5" t="s">
        <v>559</v>
      </c>
      <c r="E4914" t="s">
        <v>513</v>
      </c>
      <c r="F4914">
        <v>3</v>
      </c>
      <c r="H4914" t="s">
        <v>531</v>
      </c>
      <c r="I4914" t="s">
        <v>523</v>
      </c>
      <c r="J4914" t="s">
        <v>511</v>
      </c>
      <c r="K4914" s="5" t="s">
        <v>560</v>
      </c>
      <c r="L4914" t="s">
        <v>514</v>
      </c>
      <c r="M4914">
        <v>14</v>
      </c>
    </row>
    <row r="4915" spans="1:13" x14ac:dyDescent="0.25">
      <c r="A4915" t="s">
        <v>545</v>
      </c>
      <c r="B4915" t="s">
        <v>524</v>
      </c>
      <c r="C4915" t="s">
        <v>511</v>
      </c>
      <c r="D4915" s="5" t="s">
        <v>559</v>
      </c>
      <c r="E4915" t="s">
        <v>514</v>
      </c>
      <c r="F4915">
        <v>3</v>
      </c>
      <c r="H4915" t="s">
        <v>531</v>
      </c>
      <c r="I4915" t="s">
        <v>523</v>
      </c>
      <c r="J4915" t="s">
        <v>515</v>
      </c>
      <c r="K4915" s="5" t="s">
        <v>560</v>
      </c>
      <c r="L4915" t="s">
        <v>513</v>
      </c>
      <c r="M4915">
        <v>90</v>
      </c>
    </row>
    <row r="4916" spans="1:13" x14ac:dyDescent="0.25">
      <c r="A4916" t="s">
        <v>545</v>
      </c>
      <c r="B4916" t="s">
        <v>524</v>
      </c>
      <c r="C4916" t="s">
        <v>515</v>
      </c>
      <c r="D4916" s="5" t="s">
        <v>559</v>
      </c>
      <c r="E4916" t="s">
        <v>513</v>
      </c>
      <c r="F4916">
        <v>171</v>
      </c>
      <c r="H4916" t="s">
        <v>531</v>
      </c>
      <c r="I4916" t="s">
        <v>523</v>
      </c>
      <c r="J4916" t="s">
        <v>515</v>
      </c>
      <c r="K4916" s="5" t="s">
        <v>560</v>
      </c>
      <c r="L4916" t="s">
        <v>514</v>
      </c>
      <c r="M4916">
        <v>144</v>
      </c>
    </row>
    <row r="4917" spans="1:13" x14ac:dyDescent="0.25">
      <c r="A4917" t="s">
        <v>545</v>
      </c>
      <c r="B4917" t="s">
        <v>524</v>
      </c>
      <c r="C4917" t="s">
        <v>515</v>
      </c>
      <c r="D4917" s="5" t="s">
        <v>559</v>
      </c>
      <c r="E4917" t="s">
        <v>514</v>
      </c>
      <c r="F4917">
        <v>228</v>
      </c>
      <c r="H4917" t="s">
        <v>531</v>
      </c>
      <c r="I4917" t="s">
        <v>523</v>
      </c>
      <c r="J4917" t="s">
        <v>517</v>
      </c>
      <c r="K4917" s="5" t="s">
        <v>560</v>
      </c>
      <c r="L4917" t="s">
        <v>513</v>
      </c>
      <c r="M4917">
        <v>1</v>
      </c>
    </row>
    <row r="4918" spans="1:13" x14ac:dyDescent="0.25">
      <c r="A4918" t="s">
        <v>545</v>
      </c>
      <c r="B4918" t="s">
        <v>524</v>
      </c>
      <c r="C4918" t="s">
        <v>517</v>
      </c>
      <c r="D4918" s="5" t="s">
        <v>559</v>
      </c>
      <c r="E4918" t="s">
        <v>513</v>
      </c>
      <c r="F4918">
        <v>2</v>
      </c>
      <c r="H4918" t="s">
        <v>531</v>
      </c>
      <c r="I4918" t="s">
        <v>523</v>
      </c>
      <c r="J4918" t="s">
        <v>517</v>
      </c>
      <c r="K4918" s="5" t="s">
        <v>560</v>
      </c>
      <c r="L4918" t="s">
        <v>514</v>
      </c>
      <c r="M4918">
        <v>1</v>
      </c>
    </row>
    <row r="4919" spans="1:13" x14ac:dyDescent="0.25">
      <c r="A4919" t="s">
        <v>545</v>
      </c>
      <c r="B4919" t="s">
        <v>524</v>
      </c>
      <c r="C4919" t="s">
        <v>517</v>
      </c>
      <c r="D4919" s="5" t="s">
        <v>559</v>
      </c>
      <c r="E4919" t="s">
        <v>514</v>
      </c>
      <c r="F4919">
        <v>5</v>
      </c>
      <c r="H4919" t="s">
        <v>531</v>
      </c>
      <c r="I4919" t="s">
        <v>523</v>
      </c>
      <c r="J4919" t="s">
        <v>518</v>
      </c>
      <c r="K4919" s="5" t="s">
        <v>560</v>
      </c>
      <c r="L4919" t="s">
        <v>513</v>
      </c>
      <c r="M4919">
        <v>7</v>
      </c>
    </row>
    <row r="4920" spans="1:13" x14ac:dyDescent="0.25">
      <c r="A4920" t="s">
        <v>545</v>
      </c>
      <c r="B4920" t="s">
        <v>524</v>
      </c>
      <c r="C4920" t="s">
        <v>518</v>
      </c>
      <c r="D4920" s="5" t="s">
        <v>559</v>
      </c>
      <c r="E4920" t="s">
        <v>513</v>
      </c>
      <c r="F4920">
        <v>3</v>
      </c>
      <c r="H4920" t="s">
        <v>531</v>
      </c>
      <c r="I4920" t="s">
        <v>523</v>
      </c>
      <c r="J4920" t="s">
        <v>518</v>
      </c>
      <c r="K4920" s="5" t="s">
        <v>560</v>
      </c>
      <c r="L4920" t="s">
        <v>514</v>
      </c>
      <c r="M4920">
        <v>8</v>
      </c>
    </row>
    <row r="4921" spans="1:13" x14ac:dyDescent="0.25">
      <c r="A4921" t="s">
        <v>545</v>
      </c>
      <c r="B4921" t="s">
        <v>524</v>
      </c>
      <c r="C4921" t="s">
        <v>518</v>
      </c>
      <c r="D4921" s="5" t="s">
        <v>559</v>
      </c>
      <c r="E4921" t="s">
        <v>514</v>
      </c>
      <c r="F4921">
        <v>5</v>
      </c>
      <c r="H4921" t="s">
        <v>531</v>
      </c>
      <c r="I4921" t="s">
        <v>523</v>
      </c>
      <c r="J4921" t="s">
        <v>519</v>
      </c>
      <c r="K4921" s="5" t="s">
        <v>560</v>
      </c>
      <c r="L4921" t="s">
        <v>514</v>
      </c>
      <c r="M4921">
        <v>1</v>
      </c>
    </row>
    <row r="4922" spans="1:13" x14ac:dyDescent="0.25">
      <c r="A4922" t="s">
        <v>545</v>
      </c>
      <c r="B4922" t="s">
        <v>525</v>
      </c>
      <c r="C4922" t="s">
        <v>515</v>
      </c>
      <c r="D4922" s="5" t="s">
        <v>559</v>
      </c>
      <c r="E4922" t="s">
        <v>513</v>
      </c>
      <c r="F4922">
        <v>7</v>
      </c>
      <c r="H4922" t="s">
        <v>531</v>
      </c>
      <c r="I4922" t="s">
        <v>524</v>
      </c>
      <c r="J4922" t="s">
        <v>511</v>
      </c>
      <c r="K4922" s="5" t="s">
        <v>560</v>
      </c>
      <c r="L4922" t="s">
        <v>513</v>
      </c>
      <c r="M4922">
        <v>4</v>
      </c>
    </row>
    <row r="4923" spans="1:13" x14ac:dyDescent="0.25">
      <c r="A4923" t="s">
        <v>545</v>
      </c>
      <c r="B4923" t="s">
        <v>525</v>
      </c>
      <c r="C4923" t="s">
        <v>515</v>
      </c>
      <c r="D4923" s="5" t="s">
        <v>559</v>
      </c>
      <c r="E4923" t="s">
        <v>514</v>
      </c>
      <c r="F4923">
        <v>15</v>
      </c>
      <c r="H4923" t="s">
        <v>531</v>
      </c>
      <c r="I4923" t="s">
        <v>524</v>
      </c>
      <c r="J4923" t="s">
        <v>511</v>
      </c>
      <c r="K4923" s="5" t="s">
        <v>560</v>
      </c>
      <c r="L4923" t="s">
        <v>514</v>
      </c>
      <c r="M4923">
        <v>6</v>
      </c>
    </row>
    <row r="4924" spans="1:13" x14ac:dyDescent="0.25">
      <c r="A4924" t="s">
        <v>546</v>
      </c>
      <c r="B4924" t="s">
        <v>510</v>
      </c>
      <c r="C4924" t="s">
        <v>511</v>
      </c>
      <c r="D4924" s="5" t="s">
        <v>559</v>
      </c>
      <c r="E4924" t="s">
        <v>513</v>
      </c>
      <c r="F4924">
        <v>281</v>
      </c>
      <c r="H4924" t="s">
        <v>531</v>
      </c>
      <c r="I4924" t="s">
        <v>524</v>
      </c>
      <c r="J4924" t="s">
        <v>515</v>
      </c>
      <c r="K4924" s="5" t="s">
        <v>560</v>
      </c>
      <c r="L4924" t="s">
        <v>513</v>
      </c>
      <c r="M4924">
        <v>204</v>
      </c>
    </row>
    <row r="4925" spans="1:13" x14ac:dyDescent="0.25">
      <c r="A4925" t="s">
        <v>546</v>
      </c>
      <c r="B4925" t="s">
        <v>510</v>
      </c>
      <c r="C4925" t="s">
        <v>511</v>
      </c>
      <c r="D4925" s="5" t="s">
        <v>559</v>
      </c>
      <c r="E4925" t="s">
        <v>514</v>
      </c>
      <c r="F4925">
        <v>633</v>
      </c>
      <c r="H4925" t="s">
        <v>531</v>
      </c>
      <c r="I4925" t="s">
        <v>524</v>
      </c>
      <c r="J4925" t="s">
        <v>515</v>
      </c>
      <c r="K4925" s="5" t="s">
        <v>560</v>
      </c>
      <c r="L4925" t="s">
        <v>514</v>
      </c>
      <c r="M4925">
        <v>251</v>
      </c>
    </row>
    <row r="4926" spans="1:13" x14ac:dyDescent="0.25">
      <c r="A4926" t="s">
        <v>546</v>
      </c>
      <c r="B4926" t="s">
        <v>510</v>
      </c>
      <c r="C4926" t="s">
        <v>515</v>
      </c>
      <c r="D4926" s="5" t="s">
        <v>559</v>
      </c>
      <c r="E4926" t="s">
        <v>513</v>
      </c>
      <c r="F4926">
        <v>1257</v>
      </c>
      <c r="H4926" t="s">
        <v>531</v>
      </c>
      <c r="I4926" t="s">
        <v>524</v>
      </c>
      <c r="J4926" t="s">
        <v>527</v>
      </c>
      <c r="K4926" s="5" t="s">
        <v>560</v>
      </c>
      <c r="L4926" t="s">
        <v>513</v>
      </c>
      <c r="M4926">
        <v>1</v>
      </c>
    </row>
    <row r="4927" spans="1:13" x14ac:dyDescent="0.25">
      <c r="A4927" t="s">
        <v>546</v>
      </c>
      <c r="B4927" t="s">
        <v>510</v>
      </c>
      <c r="C4927" t="s">
        <v>515</v>
      </c>
      <c r="D4927" s="5" t="s">
        <v>559</v>
      </c>
      <c r="E4927" t="s">
        <v>514</v>
      </c>
      <c r="F4927">
        <v>1409</v>
      </c>
      <c r="H4927" t="s">
        <v>531</v>
      </c>
      <c r="I4927" t="s">
        <v>524</v>
      </c>
      <c r="J4927" t="s">
        <v>517</v>
      </c>
      <c r="K4927" s="5" t="s">
        <v>560</v>
      </c>
      <c r="L4927" t="s">
        <v>513</v>
      </c>
      <c r="M4927">
        <v>2</v>
      </c>
    </row>
    <row r="4928" spans="1:13" x14ac:dyDescent="0.25">
      <c r="A4928" t="s">
        <v>546</v>
      </c>
      <c r="B4928" t="s">
        <v>510</v>
      </c>
      <c r="C4928" t="s">
        <v>527</v>
      </c>
      <c r="D4928" s="5" t="s">
        <v>559</v>
      </c>
      <c r="E4928" t="s">
        <v>513</v>
      </c>
      <c r="F4928">
        <v>3</v>
      </c>
      <c r="H4928" t="s">
        <v>531</v>
      </c>
      <c r="I4928" t="s">
        <v>524</v>
      </c>
      <c r="J4928" t="s">
        <v>517</v>
      </c>
      <c r="K4928" s="5" t="s">
        <v>560</v>
      </c>
      <c r="L4928" t="s">
        <v>514</v>
      </c>
      <c r="M4928">
        <v>4</v>
      </c>
    </row>
    <row r="4929" spans="1:13" x14ac:dyDescent="0.25">
      <c r="A4929" t="s">
        <v>546</v>
      </c>
      <c r="B4929" t="s">
        <v>510</v>
      </c>
      <c r="C4929" t="s">
        <v>527</v>
      </c>
      <c r="D4929" s="5" t="s">
        <v>559</v>
      </c>
      <c r="E4929" t="s">
        <v>514</v>
      </c>
      <c r="F4929">
        <v>4</v>
      </c>
      <c r="H4929" t="s">
        <v>531</v>
      </c>
      <c r="I4929" t="s">
        <v>524</v>
      </c>
      <c r="J4929" t="s">
        <v>518</v>
      </c>
      <c r="K4929" s="5" t="s">
        <v>560</v>
      </c>
      <c r="L4929" t="s">
        <v>513</v>
      </c>
      <c r="M4929">
        <v>11</v>
      </c>
    </row>
    <row r="4930" spans="1:13" x14ac:dyDescent="0.25">
      <c r="A4930" t="s">
        <v>546</v>
      </c>
      <c r="B4930" t="s">
        <v>510</v>
      </c>
      <c r="C4930" t="s">
        <v>517</v>
      </c>
      <c r="D4930" s="5" t="s">
        <v>559</v>
      </c>
      <c r="E4930" t="s">
        <v>513</v>
      </c>
      <c r="F4930">
        <v>37</v>
      </c>
      <c r="H4930" t="s">
        <v>531</v>
      </c>
      <c r="I4930" t="s">
        <v>524</v>
      </c>
      <c r="J4930" t="s">
        <v>518</v>
      </c>
      <c r="K4930" s="5" t="s">
        <v>560</v>
      </c>
      <c r="L4930" t="s">
        <v>514</v>
      </c>
      <c r="M4930">
        <v>16</v>
      </c>
    </row>
    <row r="4931" spans="1:13" x14ac:dyDescent="0.25">
      <c r="A4931" t="s">
        <v>546</v>
      </c>
      <c r="B4931" t="s">
        <v>510</v>
      </c>
      <c r="C4931" t="s">
        <v>517</v>
      </c>
      <c r="D4931" s="5" t="s">
        <v>559</v>
      </c>
      <c r="E4931" t="s">
        <v>514</v>
      </c>
      <c r="F4931">
        <v>148</v>
      </c>
      <c r="H4931" t="s">
        <v>531</v>
      </c>
      <c r="I4931" t="s">
        <v>524</v>
      </c>
      <c r="J4931" t="s">
        <v>519</v>
      </c>
      <c r="K4931" s="5" t="s">
        <v>560</v>
      </c>
      <c r="L4931" t="s">
        <v>513</v>
      </c>
      <c r="M4931">
        <v>1</v>
      </c>
    </row>
    <row r="4932" spans="1:13" x14ac:dyDescent="0.25">
      <c r="A4932" t="s">
        <v>546</v>
      </c>
      <c r="B4932" t="s">
        <v>510</v>
      </c>
      <c r="C4932" t="s">
        <v>518</v>
      </c>
      <c r="D4932" s="5" t="s">
        <v>559</v>
      </c>
      <c r="E4932" t="s">
        <v>513</v>
      </c>
      <c r="F4932">
        <v>323</v>
      </c>
      <c r="H4932" t="s">
        <v>531</v>
      </c>
      <c r="I4932" t="s">
        <v>524</v>
      </c>
      <c r="J4932" t="s">
        <v>519</v>
      </c>
      <c r="K4932" s="5" t="s">
        <v>560</v>
      </c>
      <c r="L4932" t="s">
        <v>514</v>
      </c>
      <c r="M4932">
        <v>1</v>
      </c>
    </row>
    <row r="4933" spans="1:13" x14ac:dyDescent="0.25">
      <c r="A4933" t="s">
        <v>546</v>
      </c>
      <c r="B4933" t="s">
        <v>510</v>
      </c>
      <c r="C4933" t="s">
        <v>518</v>
      </c>
      <c r="D4933" s="5" t="s">
        <v>559</v>
      </c>
      <c r="E4933" t="s">
        <v>514</v>
      </c>
      <c r="F4933">
        <v>427</v>
      </c>
      <c r="H4933" t="s">
        <v>531</v>
      </c>
      <c r="I4933" t="s">
        <v>525</v>
      </c>
      <c r="J4933" t="s">
        <v>511</v>
      </c>
      <c r="K4933" s="5" t="s">
        <v>560</v>
      </c>
      <c r="L4933" t="s">
        <v>513</v>
      </c>
      <c r="M4933">
        <v>1</v>
      </c>
    </row>
    <row r="4934" spans="1:13" x14ac:dyDescent="0.25">
      <c r="A4934" t="s">
        <v>546</v>
      </c>
      <c r="B4934" t="s">
        <v>510</v>
      </c>
      <c r="C4934" t="s">
        <v>519</v>
      </c>
      <c r="D4934" s="5" t="s">
        <v>559</v>
      </c>
      <c r="E4934" t="s">
        <v>513</v>
      </c>
      <c r="F4934">
        <v>17</v>
      </c>
      <c r="H4934" t="s">
        <v>531</v>
      </c>
      <c r="I4934" t="s">
        <v>525</v>
      </c>
      <c r="J4934" t="s">
        <v>511</v>
      </c>
      <c r="K4934" s="5" t="s">
        <v>560</v>
      </c>
      <c r="L4934" t="s">
        <v>514</v>
      </c>
      <c r="M4934">
        <v>2</v>
      </c>
    </row>
    <row r="4935" spans="1:13" x14ac:dyDescent="0.25">
      <c r="A4935" t="s">
        <v>546</v>
      </c>
      <c r="B4935" t="s">
        <v>510</v>
      </c>
      <c r="C4935" t="s">
        <v>519</v>
      </c>
      <c r="D4935" s="5" t="s">
        <v>559</v>
      </c>
      <c r="E4935" t="s">
        <v>514</v>
      </c>
      <c r="F4935">
        <v>129</v>
      </c>
      <c r="H4935" t="s">
        <v>531</v>
      </c>
      <c r="I4935" t="s">
        <v>525</v>
      </c>
      <c r="J4935" t="s">
        <v>515</v>
      </c>
      <c r="K4935" s="5" t="s">
        <v>560</v>
      </c>
      <c r="L4935" t="s">
        <v>513</v>
      </c>
      <c r="M4935">
        <v>8</v>
      </c>
    </row>
    <row r="4936" spans="1:13" x14ac:dyDescent="0.25">
      <c r="A4936" t="s">
        <v>546</v>
      </c>
      <c r="B4936" t="s">
        <v>520</v>
      </c>
      <c r="C4936" t="s">
        <v>511</v>
      </c>
      <c r="D4936" s="5" t="s">
        <v>559</v>
      </c>
      <c r="E4936" t="s">
        <v>513</v>
      </c>
      <c r="F4936">
        <v>10</v>
      </c>
      <c r="H4936" t="s">
        <v>531</v>
      </c>
      <c r="I4936" t="s">
        <v>525</v>
      </c>
      <c r="J4936" t="s">
        <v>515</v>
      </c>
      <c r="K4936" s="5" t="s">
        <v>560</v>
      </c>
      <c r="L4936" t="s">
        <v>514</v>
      </c>
      <c r="M4936">
        <v>14</v>
      </c>
    </row>
    <row r="4937" spans="1:13" x14ac:dyDescent="0.25">
      <c r="A4937" t="s">
        <v>546</v>
      </c>
      <c r="B4937" t="s">
        <v>520</v>
      </c>
      <c r="C4937" t="s">
        <v>511</v>
      </c>
      <c r="D4937" s="5" t="s">
        <v>559</v>
      </c>
      <c r="E4937" t="s">
        <v>514</v>
      </c>
      <c r="F4937">
        <v>17</v>
      </c>
      <c r="H4937" t="s">
        <v>531</v>
      </c>
      <c r="I4937" t="s">
        <v>525</v>
      </c>
      <c r="J4937" t="s">
        <v>517</v>
      </c>
      <c r="K4937" s="5" t="s">
        <v>560</v>
      </c>
      <c r="L4937" t="s">
        <v>513</v>
      </c>
      <c r="M4937">
        <v>1</v>
      </c>
    </row>
    <row r="4938" spans="1:13" x14ac:dyDescent="0.25">
      <c r="A4938" t="s">
        <v>546</v>
      </c>
      <c r="B4938" t="s">
        <v>520</v>
      </c>
      <c r="C4938" t="s">
        <v>515</v>
      </c>
      <c r="D4938" s="5" t="s">
        <v>559</v>
      </c>
      <c r="E4938" t="s">
        <v>513</v>
      </c>
      <c r="F4938">
        <v>562</v>
      </c>
      <c r="H4938" t="s">
        <v>531</v>
      </c>
      <c r="I4938" t="s">
        <v>525</v>
      </c>
      <c r="J4938" t="s">
        <v>517</v>
      </c>
      <c r="K4938" s="5" t="s">
        <v>560</v>
      </c>
      <c r="L4938" t="s">
        <v>514</v>
      </c>
      <c r="M4938">
        <v>1</v>
      </c>
    </row>
    <row r="4939" spans="1:13" x14ac:dyDescent="0.25">
      <c r="A4939" t="s">
        <v>546</v>
      </c>
      <c r="B4939" t="s">
        <v>520</v>
      </c>
      <c r="C4939" t="s">
        <v>515</v>
      </c>
      <c r="D4939" s="5" t="s">
        <v>559</v>
      </c>
      <c r="E4939" t="s">
        <v>514</v>
      </c>
      <c r="F4939">
        <v>859</v>
      </c>
      <c r="H4939" t="s">
        <v>531</v>
      </c>
      <c r="I4939" t="s">
        <v>525</v>
      </c>
      <c r="J4939" t="s">
        <v>518</v>
      </c>
      <c r="K4939" s="5" t="s">
        <v>560</v>
      </c>
      <c r="L4939" t="s">
        <v>513</v>
      </c>
      <c r="M4939">
        <v>2</v>
      </c>
    </row>
    <row r="4940" spans="1:13" x14ac:dyDescent="0.25">
      <c r="A4940" t="s">
        <v>546</v>
      </c>
      <c r="B4940" t="s">
        <v>520</v>
      </c>
      <c r="C4940" t="s">
        <v>527</v>
      </c>
      <c r="D4940" s="5" t="s">
        <v>559</v>
      </c>
      <c r="E4940" t="s">
        <v>514</v>
      </c>
      <c r="F4940">
        <v>1</v>
      </c>
      <c r="H4940" t="s">
        <v>531</v>
      </c>
      <c r="I4940" t="s">
        <v>525</v>
      </c>
      <c r="J4940" t="s">
        <v>518</v>
      </c>
      <c r="K4940" s="5" t="s">
        <v>560</v>
      </c>
      <c r="L4940" t="s">
        <v>514</v>
      </c>
      <c r="M4940">
        <v>2</v>
      </c>
    </row>
    <row r="4941" spans="1:13" x14ac:dyDescent="0.25">
      <c r="A4941" t="s">
        <v>546</v>
      </c>
      <c r="B4941" t="s">
        <v>520</v>
      </c>
      <c r="C4941" t="s">
        <v>517</v>
      </c>
      <c r="D4941" s="5" t="s">
        <v>559</v>
      </c>
      <c r="E4941" t="s">
        <v>513</v>
      </c>
      <c r="F4941">
        <v>2</v>
      </c>
      <c r="H4941" t="s">
        <v>532</v>
      </c>
      <c r="I4941" t="s">
        <v>510</v>
      </c>
      <c r="J4941" t="s">
        <v>533</v>
      </c>
      <c r="K4941" s="5" t="s">
        <v>560</v>
      </c>
      <c r="L4941" t="s">
        <v>514</v>
      </c>
      <c r="M4941">
        <v>1</v>
      </c>
    </row>
    <row r="4942" spans="1:13" x14ac:dyDescent="0.25">
      <c r="A4942" t="s">
        <v>546</v>
      </c>
      <c r="B4942" t="s">
        <v>520</v>
      </c>
      <c r="C4942" t="s">
        <v>517</v>
      </c>
      <c r="D4942" s="5" t="s">
        <v>559</v>
      </c>
      <c r="E4942" t="s">
        <v>514</v>
      </c>
      <c r="F4942">
        <v>3</v>
      </c>
      <c r="H4942" t="s">
        <v>532</v>
      </c>
      <c r="I4942" t="s">
        <v>510</v>
      </c>
      <c r="J4942" t="s">
        <v>511</v>
      </c>
      <c r="K4942" s="5" t="s">
        <v>560</v>
      </c>
      <c r="L4942" t="s">
        <v>513</v>
      </c>
      <c r="M4942">
        <v>156</v>
      </c>
    </row>
    <row r="4943" spans="1:13" x14ac:dyDescent="0.25">
      <c r="A4943" t="s">
        <v>546</v>
      </c>
      <c r="B4943" t="s">
        <v>520</v>
      </c>
      <c r="C4943" t="s">
        <v>518</v>
      </c>
      <c r="D4943" s="5" t="s">
        <v>559</v>
      </c>
      <c r="E4943" t="s">
        <v>513</v>
      </c>
      <c r="F4943">
        <v>71</v>
      </c>
      <c r="H4943" t="s">
        <v>532</v>
      </c>
      <c r="I4943" t="s">
        <v>510</v>
      </c>
      <c r="J4943" t="s">
        <v>511</v>
      </c>
      <c r="K4943" s="5" t="s">
        <v>560</v>
      </c>
      <c r="L4943" t="s">
        <v>514</v>
      </c>
      <c r="M4943">
        <v>311</v>
      </c>
    </row>
    <row r="4944" spans="1:13" x14ac:dyDescent="0.25">
      <c r="A4944" t="s">
        <v>546</v>
      </c>
      <c r="B4944" t="s">
        <v>520</v>
      </c>
      <c r="C4944" t="s">
        <v>518</v>
      </c>
      <c r="D4944" s="5" t="s">
        <v>559</v>
      </c>
      <c r="E4944" t="s">
        <v>514</v>
      </c>
      <c r="F4944">
        <v>94</v>
      </c>
      <c r="H4944" t="s">
        <v>532</v>
      </c>
      <c r="I4944" t="s">
        <v>510</v>
      </c>
      <c r="J4944" t="s">
        <v>515</v>
      </c>
      <c r="K4944" s="5" t="s">
        <v>560</v>
      </c>
      <c r="L4944" t="s">
        <v>513</v>
      </c>
      <c r="M4944">
        <v>239</v>
      </c>
    </row>
    <row r="4945" spans="1:13" x14ac:dyDescent="0.25">
      <c r="A4945" t="s">
        <v>546</v>
      </c>
      <c r="B4945" t="s">
        <v>521</v>
      </c>
      <c r="C4945" t="s">
        <v>511</v>
      </c>
      <c r="D4945" s="5" t="s">
        <v>559</v>
      </c>
      <c r="E4945" t="s">
        <v>513</v>
      </c>
      <c r="F4945">
        <v>15</v>
      </c>
      <c r="H4945" t="s">
        <v>532</v>
      </c>
      <c r="I4945" t="s">
        <v>510</v>
      </c>
      <c r="J4945" t="s">
        <v>515</v>
      </c>
      <c r="K4945" s="5" t="s">
        <v>560</v>
      </c>
      <c r="L4945" t="s">
        <v>514</v>
      </c>
      <c r="M4945">
        <v>351</v>
      </c>
    </row>
    <row r="4946" spans="1:13" x14ac:dyDescent="0.25">
      <c r="A4946" t="s">
        <v>546</v>
      </c>
      <c r="B4946" t="s">
        <v>521</v>
      </c>
      <c r="C4946" t="s">
        <v>511</v>
      </c>
      <c r="D4946" s="5" t="s">
        <v>559</v>
      </c>
      <c r="E4946" t="s">
        <v>514</v>
      </c>
      <c r="F4946">
        <v>34</v>
      </c>
      <c r="H4946" t="s">
        <v>532</v>
      </c>
      <c r="I4946" t="s">
        <v>510</v>
      </c>
      <c r="J4946" t="s">
        <v>527</v>
      </c>
      <c r="K4946" s="5" t="s">
        <v>560</v>
      </c>
      <c r="L4946" t="s">
        <v>513</v>
      </c>
      <c r="M4946">
        <v>101</v>
      </c>
    </row>
    <row r="4947" spans="1:13" x14ac:dyDescent="0.25">
      <c r="A4947" t="s">
        <v>546</v>
      </c>
      <c r="B4947" t="s">
        <v>521</v>
      </c>
      <c r="C4947" t="s">
        <v>515</v>
      </c>
      <c r="D4947" s="5" t="s">
        <v>559</v>
      </c>
      <c r="E4947" t="s">
        <v>513</v>
      </c>
      <c r="F4947">
        <v>26</v>
      </c>
      <c r="H4947" t="s">
        <v>532</v>
      </c>
      <c r="I4947" t="s">
        <v>510</v>
      </c>
      <c r="J4947" t="s">
        <v>527</v>
      </c>
      <c r="K4947" s="5" t="s">
        <v>560</v>
      </c>
      <c r="L4947" t="s">
        <v>514</v>
      </c>
      <c r="M4947">
        <v>230</v>
      </c>
    </row>
    <row r="4948" spans="1:13" x14ac:dyDescent="0.25">
      <c r="A4948" t="s">
        <v>546</v>
      </c>
      <c r="B4948" t="s">
        <v>521</v>
      </c>
      <c r="C4948" t="s">
        <v>515</v>
      </c>
      <c r="D4948" s="5" t="s">
        <v>559</v>
      </c>
      <c r="E4948" t="s">
        <v>514</v>
      </c>
      <c r="F4948">
        <v>18</v>
      </c>
      <c r="H4948" t="s">
        <v>532</v>
      </c>
      <c r="I4948" t="s">
        <v>510</v>
      </c>
      <c r="J4948" t="s">
        <v>517</v>
      </c>
      <c r="K4948" s="5" t="s">
        <v>560</v>
      </c>
      <c r="L4948" t="s">
        <v>513</v>
      </c>
      <c r="M4948">
        <v>12</v>
      </c>
    </row>
    <row r="4949" spans="1:13" x14ac:dyDescent="0.25">
      <c r="A4949" t="s">
        <v>546</v>
      </c>
      <c r="B4949" t="s">
        <v>521</v>
      </c>
      <c r="C4949" t="s">
        <v>527</v>
      </c>
      <c r="D4949" s="5" t="s">
        <v>559</v>
      </c>
      <c r="E4949" t="s">
        <v>514</v>
      </c>
      <c r="F4949">
        <v>2</v>
      </c>
      <c r="H4949" t="s">
        <v>532</v>
      </c>
      <c r="I4949" t="s">
        <v>510</v>
      </c>
      <c r="J4949" t="s">
        <v>517</v>
      </c>
      <c r="K4949" s="5" t="s">
        <v>560</v>
      </c>
      <c r="L4949" t="s">
        <v>514</v>
      </c>
      <c r="M4949">
        <v>34</v>
      </c>
    </row>
    <row r="4950" spans="1:13" x14ac:dyDescent="0.25">
      <c r="A4950" t="s">
        <v>546</v>
      </c>
      <c r="B4950" t="s">
        <v>521</v>
      </c>
      <c r="C4950" t="s">
        <v>517</v>
      </c>
      <c r="D4950" s="5" t="s">
        <v>559</v>
      </c>
      <c r="E4950" t="s">
        <v>513</v>
      </c>
      <c r="F4950">
        <v>1</v>
      </c>
      <c r="H4950" t="s">
        <v>532</v>
      </c>
      <c r="I4950" t="s">
        <v>510</v>
      </c>
      <c r="J4950" t="s">
        <v>518</v>
      </c>
      <c r="K4950" s="5" t="s">
        <v>560</v>
      </c>
      <c r="L4950" t="s">
        <v>513</v>
      </c>
      <c r="M4950">
        <v>37</v>
      </c>
    </row>
    <row r="4951" spans="1:13" x14ac:dyDescent="0.25">
      <c r="A4951" t="s">
        <v>546</v>
      </c>
      <c r="B4951" t="s">
        <v>521</v>
      </c>
      <c r="C4951" t="s">
        <v>517</v>
      </c>
      <c r="D4951" s="5" t="s">
        <v>559</v>
      </c>
      <c r="E4951" t="s">
        <v>514</v>
      </c>
      <c r="F4951">
        <v>6</v>
      </c>
      <c r="H4951" t="s">
        <v>532</v>
      </c>
      <c r="I4951" t="s">
        <v>510</v>
      </c>
      <c r="J4951" t="s">
        <v>518</v>
      </c>
      <c r="K4951" s="5" t="s">
        <v>560</v>
      </c>
      <c r="L4951" t="s">
        <v>514</v>
      </c>
      <c r="M4951">
        <v>57</v>
      </c>
    </row>
    <row r="4952" spans="1:13" x14ac:dyDescent="0.25">
      <c r="A4952" t="s">
        <v>546</v>
      </c>
      <c r="B4952" t="s">
        <v>521</v>
      </c>
      <c r="C4952" t="s">
        <v>518</v>
      </c>
      <c r="D4952" s="5" t="s">
        <v>559</v>
      </c>
      <c r="E4952" t="s">
        <v>513</v>
      </c>
      <c r="F4952">
        <v>10</v>
      </c>
      <c r="H4952" t="s">
        <v>532</v>
      </c>
      <c r="I4952" t="s">
        <v>510</v>
      </c>
      <c r="J4952" t="s">
        <v>519</v>
      </c>
      <c r="K4952" s="5" t="s">
        <v>560</v>
      </c>
      <c r="L4952" t="s">
        <v>513</v>
      </c>
      <c r="M4952">
        <v>5</v>
      </c>
    </row>
    <row r="4953" spans="1:13" x14ac:dyDescent="0.25">
      <c r="A4953" t="s">
        <v>546</v>
      </c>
      <c r="B4953" t="s">
        <v>521</v>
      </c>
      <c r="C4953" t="s">
        <v>518</v>
      </c>
      <c r="D4953" s="5" t="s">
        <v>559</v>
      </c>
      <c r="E4953" t="s">
        <v>514</v>
      </c>
      <c r="F4953">
        <v>14</v>
      </c>
      <c r="H4953" t="s">
        <v>532</v>
      </c>
      <c r="I4953" t="s">
        <v>510</v>
      </c>
      <c r="J4953" t="s">
        <v>519</v>
      </c>
      <c r="K4953" s="5" t="s">
        <v>560</v>
      </c>
      <c r="L4953" t="s">
        <v>514</v>
      </c>
      <c r="M4953">
        <v>47</v>
      </c>
    </row>
    <row r="4954" spans="1:13" x14ac:dyDescent="0.25">
      <c r="A4954" t="s">
        <v>546</v>
      </c>
      <c r="B4954" t="s">
        <v>521</v>
      </c>
      <c r="C4954" t="s">
        <v>519</v>
      </c>
      <c r="D4954" s="5" t="s">
        <v>559</v>
      </c>
      <c r="E4954" t="s">
        <v>513</v>
      </c>
      <c r="F4954">
        <v>2</v>
      </c>
      <c r="H4954" t="s">
        <v>532</v>
      </c>
      <c r="I4954" t="s">
        <v>520</v>
      </c>
      <c r="J4954" t="s">
        <v>533</v>
      </c>
      <c r="K4954" s="5" t="s">
        <v>560</v>
      </c>
      <c r="L4954" t="s">
        <v>514</v>
      </c>
      <c r="M4954">
        <v>2</v>
      </c>
    </row>
    <row r="4955" spans="1:13" x14ac:dyDescent="0.25">
      <c r="A4955" t="s">
        <v>546</v>
      </c>
      <c r="B4955" t="s">
        <v>521</v>
      </c>
      <c r="C4955" t="s">
        <v>519</v>
      </c>
      <c r="D4955" s="5" t="s">
        <v>559</v>
      </c>
      <c r="E4955" t="s">
        <v>514</v>
      </c>
      <c r="F4955">
        <v>3</v>
      </c>
      <c r="H4955" t="s">
        <v>532</v>
      </c>
      <c r="I4955" t="s">
        <v>520</v>
      </c>
      <c r="J4955" t="s">
        <v>511</v>
      </c>
      <c r="K4955" s="5" t="s">
        <v>560</v>
      </c>
      <c r="L4955" t="s">
        <v>513</v>
      </c>
      <c r="M4955">
        <v>17</v>
      </c>
    </row>
    <row r="4956" spans="1:13" x14ac:dyDescent="0.25">
      <c r="A4956" t="s">
        <v>546</v>
      </c>
      <c r="B4956" t="s">
        <v>522</v>
      </c>
      <c r="C4956" t="s">
        <v>511</v>
      </c>
      <c r="D4956" s="5" t="s">
        <v>559</v>
      </c>
      <c r="E4956" t="s">
        <v>513</v>
      </c>
      <c r="F4956">
        <v>18</v>
      </c>
      <c r="H4956" t="s">
        <v>532</v>
      </c>
      <c r="I4956" t="s">
        <v>520</v>
      </c>
      <c r="J4956" t="s">
        <v>511</v>
      </c>
      <c r="K4956" s="5" t="s">
        <v>560</v>
      </c>
      <c r="L4956" t="s">
        <v>514</v>
      </c>
      <c r="M4956">
        <v>32</v>
      </c>
    </row>
    <row r="4957" spans="1:13" x14ac:dyDescent="0.25">
      <c r="A4957" t="s">
        <v>546</v>
      </c>
      <c r="B4957" t="s">
        <v>522</v>
      </c>
      <c r="C4957" t="s">
        <v>511</v>
      </c>
      <c r="D4957" s="5" t="s">
        <v>559</v>
      </c>
      <c r="E4957" t="s">
        <v>514</v>
      </c>
      <c r="F4957">
        <v>14</v>
      </c>
      <c r="H4957" t="s">
        <v>532</v>
      </c>
      <c r="I4957" t="s">
        <v>520</v>
      </c>
      <c r="J4957" t="s">
        <v>515</v>
      </c>
      <c r="K4957" s="5" t="s">
        <v>560</v>
      </c>
      <c r="L4957" t="s">
        <v>513</v>
      </c>
      <c r="M4957">
        <v>626</v>
      </c>
    </row>
    <row r="4958" spans="1:13" x14ac:dyDescent="0.25">
      <c r="A4958" t="s">
        <v>546</v>
      </c>
      <c r="B4958" t="s">
        <v>522</v>
      </c>
      <c r="C4958" t="s">
        <v>515</v>
      </c>
      <c r="D4958" s="5" t="s">
        <v>559</v>
      </c>
      <c r="E4958" t="s">
        <v>513</v>
      </c>
      <c r="F4958">
        <v>224</v>
      </c>
      <c r="H4958" t="s">
        <v>532</v>
      </c>
      <c r="I4958" t="s">
        <v>520</v>
      </c>
      <c r="J4958" t="s">
        <v>515</v>
      </c>
      <c r="K4958" s="5" t="s">
        <v>560</v>
      </c>
      <c r="L4958" t="s">
        <v>516</v>
      </c>
      <c r="M4958">
        <v>1</v>
      </c>
    </row>
    <row r="4959" spans="1:13" x14ac:dyDescent="0.25">
      <c r="A4959" t="s">
        <v>546</v>
      </c>
      <c r="B4959" t="s">
        <v>522</v>
      </c>
      <c r="C4959" t="s">
        <v>515</v>
      </c>
      <c r="D4959" s="5" t="s">
        <v>559</v>
      </c>
      <c r="E4959" t="s">
        <v>514</v>
      </c>
      <c r="F4959">
        <v>177</v>
      </c>
      <c r="H4959" t="s">
        <v>532</v>
      </c>
      <c r="I4959" t="s">
        <v>520</v>
      </c>
      <c r="J4959" t="s">
        <v>515</v>
      </c>
      <c r="K4959" s="5" t="s">
        <v>560</v>
      </c>
      <c r="L4959" t="s">
        <v>514</v>
      </c>
      <c r="M4959">
        <v>900</v>
      </c>
    </row>
    <row r="4960" spans="1:13" x14ac:dyDescent="0.25">
      <c r="A4960" t="s">
        <v>546</v>
      </c>
      <c r="B4960" t="s">
        <v>522</v>
      </c>
      <c r="C4960" t="s">
        <v>527</v>
      </c>
      <c r="D4960" s="5" t="s">
        <v>559</v>
      </c>
      <c r="E4960" t="s">
        <v>513</v>
      </c>
      <c r="F4960">
        <v>1</v>
      </c>
      <c r="H4960" t="s">
        <v>532</v>
      </c>
      <c r="I4960" t="s">
        <v>520</v>
      </c>
      <c r="J4960" t="s">
        <v>527</v>
      </c>
      <c r="K4960" s="5" t="s">
        <v>560</v>
      </c>
      <c r="L4960" t="s">
        <v>513</v>
      </c>
      <c r="M4960">
        <v>129</v>
      </c>
    </row>
    <row r="4961" spans="1:13" x14ac:dyDescent="0.25">
      <c r="A4961" t="s">
        <v>546</v>
      </c>
      <c r="B4961" t="s">
        <v>522</v>
      </c>
      <c r="C4961" t="s">
        <v>527</v>
      </c>
      <c r="D4961" s="5" t="s">
        <v>559</v>
      </c>
      <c r="E4961" t="s">
        <v>514</v>
      </c>
      <c r="F4961">
        <v>1</v>
      </c>
      <c r="H4961" t="s">
        <v>532</v>
      </c>
      <c r="I4961" t="s">
        <v>520</v>
      </c>
      <c r="J4961" t="s">
        <v>527</v>
      </c>
      <c r="K4961" s="5" t="s">
        <v>560</v>
      </c>
      <c r="L4961" t="s">
        <v>514</v>
      </c>
      <c r="M4961">
        <v>159</v>
      </c>
    </row>
    <row r="4962" spans="1:13" x14ac:dyDescent="0.25">
      <c r="A4962" t="s">
        <v>546</v>
      </c>
      <c r="B4962" t="s">
        <v>522</v>
      </c>
      <c r="C4962" t="s">
        <v>517</v>
      </c>
      <c r="D4962" s="5" t="s">
        <v>559</v>
      </c>
      <c r="E4962" t="s">
        <v>513</v>
      </c>
      <c r="F4962">
        <v>1</v>
      </c>
      <c r="H4962" t="s">
        <v>532</v>
      </c>
      <c r="I4962" t="s">
        <v>520</v>
      </c>
      <c r="J4962" t="s">
        <v>517</v>
      </c>
      <c r="K4962" s="5" t="s">
        <v>560</v>
      </c>
      <c r="L4962" t="s">
        <v>513</v>
      </c>
      <c r="M4962">
        <v>11</v>
      </c>
    </row>
    <row r="4963" spans="1:13" x14ac:dyDescent="0.25">
      <c r="A4963" t="s">
        <v>546</v>
      </c>
      <c r="B4963" t="s">
        <v>522</v>
      </c>
      <c r="C4963" t="s">
        <v>517</v>
      </c>
      <c r="D4963" s="5" t="s">
        <v>559</v>
      </c>
      <c r="E4963" t="s">
        <v>514</v>
      </c>
      <c r="F4963">
        <v>4</v>
      </c>
      <c r="H4963" t="s">
        <v>532</v>
      </c>
      <c r="I4963" t="s">
        <v>520</v>
      </c>
      <c r="J4963" t="s">
        <v>517</v>
      </c>
      <c r="K4963" s="5" t="s">
        <v>560</v>
      </c>
      <c r="L4963" t="s">
        <v>514</v>
      </c>
      <c r="M4963">
        <v>7</v>
      </c>
    </row>
    <row r="4964" spans="1:13" x14ac:dyDescent="0.25">
      <c r="A4964" t="s">
        <v>546</v>
      </c>
      <c r="B4964" t="s">
        <v>522</v>
      </c>
      <c r="C4964" t="s">
        <v>518</v>
      </c>
      <c r="D4964" s="5" t="s">
        <v>559</v>
      </c>
      <c r="E4964" t="s">
        <v>513</v>
      </c>
      <c r="F4964">
        <v>48</v>
      </c>
      <c r="H4964" t="s">
        <v>532</v>
      </c>
      <c r="I4964" t="s">
        <v>520</v>
      </c>
      <c r="J4964" t="s">
        <v>518</v>
      </c>
      <c r="K4964" s="5" t="s">
        <v>560</v>
      </c>
      <c r="L4964" t="s">
        <v>513</v>
      </c>
      <c r="M4964">
        <v>63</v>
      </c>
    </row>
    <row r="4965" spans="1:13" x14ac:dyDescent="0.25">
      <c r="A4965" t="s">
        <v>546</v>
      </c>
      <c r="B4965" t="s">
        <v>522</v>
      </c>
      <c r="C4965" t="s">
        <v>518</v>
      </c>
      <c r="D4965" s="5" t="s">
        <v>559</v>
      </c>
      <c r="E4965" t="s">
        <v>514</v>
      </c>
      <c r="F4965">
        <v>53</v>
      </c>
      <c r="H4965" t="s">
        <v>532</v>
      </c>
      <c r="I4965" t="s">
        <v>520</v>
      </c>
      <c r="J4965" t="s">
        <v>518</v>
      </c>
      <c r="K4965" s="5" t="s">
        <v>560</v>
      </c>
      <c r="L4965" t="s">
        <v>514</v>
      </c>
      <c r="M4965">
        <v>45</v>
      </c>
    </row>
    <row r="4966" spans="1:13" x14ac:dyDescent="0.25">
      <c r="A4966" t="s">
        <v>546</v>
      </c>
      <c r="B4966" t="s">
        <v>523</v>
      </c>
      <c r="C4966" t="s">
        <v>511</v>
      </c>
      <c r="D4966" s="5" t="s">
        <v>559</v>
      </c>
      <c r="E4966" t="s">
        <v>513</v>
      </c>
      <c r="F4966">
        <v>14</v>
      </c>
      <c r="H4966" t="s">
        <v>532</v>
      </c>
      <c r="I4966" t="s">
        <v>521</v>
      </c>
      <c r="J4966" t="s">
        <v>511</v>
      </c>
      <c r="K4966" s="5" t="s">
        <v>560</v>
      </c>
      <c r="L4966" t="s">
        <v>513</v>
      </c>
      <c r="M4966">
        <v>5</v>
      </c>
    </row>
    <row r="4967" spans="1:13" x14ac:dyDescent="0.25">
      <c r="A4967" t="s">
        <v>546</v>
      </c>
      <c r="B4967" t="s">
        <v>523</v>
      </c>
      <c r="C4967" t="s">
        <v>511</v>
      </c>
      <c r="D4967" s="5" t="s">
        <v>559</v>
      </c>
      <c r="E4967" t="s">
        <v>514</v>
      </c>
      <c r="F4967">
        <v>11</v>
      </c>
      <c r="H4967" t="s">
        <v>532</v>
      </c>
      <c r="I4967" t="s">
        <v>521</v>
      </c>
      <c r="J4967" t="s">
        <v>511</v>
      </c>
      <c r="K4967" s="5" t="s">
        <v>560</v>
      </c>
      <c r="L4967" t="s">
        <v>514</v>
      </c>
      <c r="M4967">
        <v>5</v>
      </c>
    </row>
    <row r="4968" spans="1:13" x14ac:dyDescent="0.25">
      <c r="A4968" t="s">
        <v>546</v>
      </c>
      <c r="B4968" t="s">
        <v>523</v>
      </c>
      <c r="C4968" t="s">
        <v>515</v>
      </c>
      <c r="D4968" s="5" t="s">
        <v>559</v>
      </c>
      <c r="E4968" t="s">
        <v>513</v>
      </c>
      <c r="F4968">
        <v>279</v>
      </c>
      <c r="H4968" t="s">
        <v>532</v>
      </c>
      <c r="I4968" t="s">
        <v>521</v>
      </c>
      <c r="J4968" t="s">
        <v>515</v>
      </c>
      <c r="K4968" s="5" t="s">
        <v>560</v>
      </c>
      <c r="L4968" t="s">
        <v>514</v>
      </c>
      <c r="M4968">
        <v>3</v>
      </c>
    </row>
    <row r="4969" spans="1:13" x14ac:dyDescent="0.25">
      <c r="A4969" t="s">
        <v>546</v>
      </c>
      <c r="B4969" t="s">
        <v>523</v>
      </c>
      <c r="C4969" t="s">
        <v>515</v>
      </c>
      <c r="D4969" s="5" t="s">
        <v>559</v>
      </c>
      <c r="E4969" t="s">
        <v>514</v>
      </c>
      <c r="F4969">
        <v>380</v>
      </c>
      <c r="H4969" t="s">
        <v>532</v>
      </c>
      <c r="I4969" t="s">
        <v>521</v>
      </c>
      <c r="J4969" t="s">
        <v>527</v>
      </c>
      <c r="K4969" s="5" t="s">
        <v>560</v>
      </c>
      <c r="L4969" t="s">
        <v>514</v>
      </c>
      <c r="M4969">
        <v>1</v>
      </c>
    </row>
    <row r="4970" spans="1:13" x14ac:dyDescent="0.25">
      <c r="A4970" t="s">
        <v>546</v>
      </c>
      <c r="B4970" t="s">
        <v>523</v>
      </c>
      <c r="C4970" t="s">
        <v>527</v>
      </c>
      <c r="D4970" s="5" t="s">
        <v>559</v>
      </c>
      <c r="E4970" t="s">
        <v>513</v>
      </c>
      <c r="F4970">
        <v>1</v>
      </c>
      <c r="H4970" t="s">
        <v>532</v>
      </c>
      <c r="I4970" t="s">
        <v>521</v>
      </c>
      <c r="J4970" t="s">
        <v>517</v>
      </c>
      <c r="K4970" s="5" t="s">
        <v>560</v>
      </c>
      <c r="L4970" t="s">
        <v>514</v>
      </c>
      <c r="M4970">
        <v>1</v>
      </c>
    </row>
    <row r="4971" spans="1:13" x14ac:dyDescent="0.25">
      <c r="A4971" t="s">
        <v>546</v>
      </c>
      <c r="B4971" t="s">
        <v>523</v>
      </c>
      <c r="C4971" t="s">
        <v>527</v>
      </c>
      <c r="D4971" s="5" t="s">
        <v>559</v>
      </c>
      <c r="E4971" t="s">
        <v>514</v>
      </c>
      <c r="F4971">
        <v>1</v>
      </c>
      <c r="H4971" t="s">
        <v>532</v>
      </c>
      <c r="I4971" t="s">
        <v>521</v>
      </c>
      <c r="J4971" t="s">
        <v>518</v>
      </c>
      <c r="K4971" s="5" t="s">
        <v>560</v>
      </c>
      <c r="L4971" t="s">
        <v>513</v>
      </c>
      <c r="M4971">
        <v>1</v>
      </c>
    </row>
    <row r="4972" spans="1:13" x14ac:dyDescent="0.25">
      <c r="A4972" t="s">
        <v>546</v>
      </c>
      <c r="B4972" t="s">
        <v>523</v>
      </c>
      <c r="C4972" t="s">
        <v>517</v>
      </c>
      <c r="D4972" s="5" t="s">
        <v>559</v>
      </c>
      <c r="E4972" t="s">
        <v>513</v>
      </c>
      <c r="F4972">
        <v>2</v>
      </c>
      <c r="H4972" t="s">
        <v>532</v>
      </c>
      <c r="I4972" t="s">
        <v>521</v>
      </c>
      <c r="J4972" t="s">
        <v>518</v>
      </c>
      <c r="K4972" s="5" t="s">
        <v>560</v>
      </c>
      <c r="L4972" t="s">
        <v>514</v>
      </c>
      <c r="M4972">
        <v>1</v>
      </c>
    </row>
    <row r="4973" spans="1:13" x14ac:dyDescent="0.25">
      <c r="A4973" t="s">
        <v>546</v>
      </c>
      <c r="B4973" t="s">
        <v>523</v>
      </c>
      <c r="C4973" t="s">
        <v>517</v>
      </c>
      <c r="D4973" s="5" t="s">
        <v>559</v>
      </c>
      <c r="E4973" t="s">
        <v>514</v>
      </c>
      <c r="F4973">
        <v>3</v>
      </c>
      <c r="H4973" t="s">
        <v>532</v>
      </c>
      <c r="I4973" t="s">
        <v>522</v>
      </c>
      <c r="J4973" t="s">
        <v>511</v>
      </c>
      <c r="K4973" s="5" t="s">
        <v>560</v>
      </c>
      <c r="L4973" t="s">
        <v>513</v>
      </c>
      <c r="M4973">
        <v>16</v>
      </c>
    </row>
    <row r="4974" spans="1:13" x14ac:dyDescent="0.25">
      <c r="A4974" t="s">
        <v>546</v>
      </c>
      <c r="B4974" t="s">
        <v>523</v>
      </c>
      <c r="C4974" t="s">
        <v>518</v>
      </c>
      <c r="D4974" s="5" t="s">
        <v>559</v>
      </c>
      <c r="E4974" t="s">
        <v>513</v>
      </c>
      <c r="F4974">
        <v>40</v>
      </c>
      <c r="H4974" t="s">
        <v>532</v>
      </c>
      <c r="I4974" t="s">
        <v>522</v>
      </c>
      <c r="J4974" t="s">
        <v>511</v>
      </c>
      <c r="K4974" s="5" t="s">
        <v>560</v>
      </c>
      <c r="L4974" t="s">
        <v>514</v>
      </c>
      <c r="M4974">
        <v>17</v>
      </c>
    </row>
    <row r="4975" spans="1:13" x14ac:dyDescent="0.25">
      <c r="A4975" t="s">
        <v>546</v>
      </c>
      <c r="B4975" t="s">
        <v>523</v>
      </c>
      <c r="C4975" t="s">
        <v>518</v>
      </c>
      <c r="D4975" s="5" t="s">
        <v>559</v>
      </c>
      <c r="E4975" t="s">
        <v>514</v>
      </c>
      <c r="F4975">
        <v>91</v>
      </c>
      <c r="H4975" t="s">
        <v>532</v>
      </c>
      <c r="I4975" t="s">
        <v>522</v>
      </c>
      <c r="J4975" t="s">
        <v>515</v>
      </c>
      <c r="K4975" s="5" t="s">
        <v>560</v>
      </c>
      <c r="L4975" t="s">
        <v>513</v>
      </c>
      <c r="M4975">
        <v>50</v>
      </c>
    </row>
    <row r="4976" spans="1:13" x14ac:dyDescent="0.25">
      <c r="A4976" t="s">
        <v>546</v>
      </c>
      <c r="B4976" t="s">
        <v>523</v>
      </c>
      <c r="C4976" t="s">
        <v>519</v>
      </c>
      <c r="D4976" s="5" t="s">
        <v>559</v>
      </c>
      <c r="E4976" t="s">
        <v>514</v>
      </c>
      <c r="F4976">
        <v>4</v>
      </c>
      <c r="H4976" t="s">
        <v>532</v>
      </c>
      <c r="I4976" t="s">
        <v>522</v>
      </c>
      <c r="J4976" t="s">
        <v>515</v>
      </c>
      <c r="K4976" s="5" t="s">
        <v>560</v>
      </c>
      <c r="L4976" t="s">
        <v>514</v>
      </c>
      <c r="M4976">
        <v>66</v>
      </c>
    </row>
    <row r="4977" spans="1:13" x14ac:dyDescent="0.25">
      <c r="A4977" t="s">
        <v>546</v>
      </c>
      <c r="B4977" t="s">
        <v>524</v>
      </c>
      <c r="C4977" t="s">
        <v>511</v>
      </c>
      <c r="D4977" s="5" t="s">
        <v>559</v>
      </c>
      <c r="E4977" t="s">
        <v>513</v>
      </c>
      <c r="F4977">
        <v>5</v>
      </c>
      <c r="H4977" t="s">
        <v>532</v>
      </c>
      <c r="I4977" t="s">
        <v>522</v>
      </c>
      <c r="J4977" t="s">
        <v>527</v>
      </c>
      <c r="K4977" s="5" t="s">
        <v>560</v>
      </c>
      <c r="L4977" t="s">
        <v>513</v>
      </c>
      <c r="M4977">
        <v>17</v>
      </c>
    </row>
    <row r="4978" spans="1:13" x14ac:dyDescent="0.25">
      <c r="A4978" t="s">
        <v>546</v>
      </c>
      <c r="B4978" t="s">
        <v>524</v>
      </c>
      <c r="C4978" t="s">
        <v>511</v>
      </c>
      <c r="D4978" s="5" t="s">
        <v>559</v>
      </c>
      <c r="E4978" t="s">
        <v>514</v>
      </c>
      <c r="F4978">
        <v>4</v>
      </c>
      <c r="H4978" t="s">
        <v>532</v>
      </c>
      <c r="I4978" t="s">
        <v>522</v>
      </c>
      <c r="J4978" t="s">
        <v>527</v>
      </c>
      <c r="K4978" s="5" t="s">
        <v>560</v>
      </c>
      <c r="L4978" t="s">
        <v>514</v>
      </c>
      <c r="M4978">
        <v>26</v>
      </c>
    </row>
    <row r="4979" spans="1:13" x14ac:dyDescent="0.25">
      <c r="A4979" t="s">
        <v>546</v>
      </c>
      <c r="B4979" t="s">
        <v>524</v>
      </c>
      <c r="C4979" t="s">
        <v>515</v>
      </c>
      <c r="D4979" s="5" t="s">
        <v>559</v>
      </c>
      <c r="E4979" t="s">
        <v>513</v>
      </c>
      <c r="F4979">
        <v>415</v>
      </c>
      <c r="H4979" t="s">
        <v>532</v>
      </c>
      <c r="I4979" t="s">
        <v>522</v>
      </c>
      <c r="J4979" t="s">
        <v>517</v>
      </c>
      <c r="K4979" s="5" t="s">
        <v>560</v>
      </c>
      <c r="L4979" t="s">
        <v>513</v>
      </c>
      <c r="M4979">
        <v>1</v>
      </c>
    </row>
    <row r="4980" spans="1:13" x14ac:dyDescent="0.25">
      <c r="A4980" t="s">
        <v>546</v>
      </c>
      <c r="B4980" t="s">
        <v>524</v>
      </c>
      <c r="C4980" t="s">
        <v>515</v>
      </c>
      <c r="D4980" s="5" t="s">
        <v>559</v>
      </c>
      <c r="E4980" t="s">
        <v>514</v>
      </c>
      <c r="F4980">
        <v>412</v>
      </c>
      <c r="H4980" t="s">
        <v>532</v>
      </c>
      <c r="I4980" t="s">
        <v>522</v>
      </c>
      <c r="J4980" t="s">
        <v>517</v>
      </c>
      <c r="K4980" s="5" t="s">
        <v>560</v>
      </c>
      <c r="L4980" t="s">
        <v>514</v>
      </c>
      <c r="M4980">
        <v>1</v>
      </c>
    </row>
    <row r="4981" spans="1:13" x14ac:dyDescent="0.25">
      <c r="A4981" t="s">
        <v>546</v>
      </c>
      <c r="B4981" t="s">
        <v>524</v>
      </c>
      <c r="C4981" t="s">
        <v>527</v>
      </c>
      <c r="D4981" s="5" t="s">
        <v>559</v>
      </c>
      <c r="E4981" t="s">
        <v>513</v>
      </c>
      <c r="F4981">
        <v>1</v>
      </c>
      <c r="H4981" t="s">
        <v>532</v>
      </c>
      <c r="I4981" t="s">
        <v>522</v>
      </c>
      <c r="J4981" t="s">
        <v>518</v>
      </c>
      <c r="K4981" s="5" t="s">
        <v>560</v>
      </c>
      <c r="L4981" t="s">
        <v>513</v>
      </c>
      <c r="M4981">
        <v>3</v>
      </c>
    </row>
    <row r="4982" spans="1:13" x14ac:dyDescent="0.25">
      <c r="A4982" t="s">
        <v>546</v>
      </c>
      <c r="B4982" t="s">
        <v>524</v>
      </c>
      <c r="C4982" t="s">
        <v>517</v>
      </c>
      <c r="D4982" s="5" t="s">
        <v>559</v>
      </c>
      <c r="E4982" t="s">
        <v>513</v>
      </c>
      <c r="F4982">
        <v>1</v>
      </c>
      <c r="H4982" t="s">
        <v>532</v>
      </c>
      <c r="I4982" t="s">
        <v>522</v>
      </c>
      <c r="J4982" t="s">
        <v>518</v>
      </c>
      <c r="K4982" s="5" t="s">
        <v>560</v>
      </c>
      <c r="L4982" t="s">
        <v>514</v>
      </c>
      <c r="M4982">
        <v>8</v>
      </c>
    </row>
    <row r="4983" spans="1:13" x14ac:dyDescent="0.25">
      <c r="A4983" t="s">
        <v>546</v>
      </c>
      <c r="B4983" t="s">
        <v>524</v>
      </c>
      <c r="C4983" t="s">
        <v>518</v>
      </c>
      <c r="D4983" s="5" t="s">
        <v>559</v>
      </c>
      <c r="E4983" t="s">
        <v>513</v>
      </c>
      <c r="F4983">
        <v>52</v>
      </c>
      <c r="H4983" t="s">
        <v>532</v>
      </c>
      <c r="I4983" t="s">
        <v>522</v>
      </c>
      <c r="J4983" t="s">
        <v>519</v>
      </c>
      <c r="K4983" s="5" t="s">
        <v>560</v>
      </c>
      <c r="L4983" t="s">
        <v>513</v>
      </c>
      <c r="M4983">
        <v>1</v>
      </c>
    </row>
    <row r="4984" spans="1:13" x14ac:dyDescent="0.25">
      <c r="A4984" t="s">
        <v>546</v>
      </c>
      <c r="B4984" t="s">
        <v>524</v>
      </c>
      <c r="C4984" t="s">
        <v>518</v>
      </c>
      <c r="D4984" s="5" t="s">
        <v>559</v>
      </c>
      <c r="E4984" t="s">
        <v>514</v>
      </c>
      <c r="F4984">
        <v>58</v>
      </c>
      <c r="H4984" t="s">
        <v>532</v>
      </c>
      <c r="I4984" t="s">
        <v>523</v>
      </c>
      <c r="J4984" t="s">
        <v>511</v>
      </c>
      <c r="K4984" s="5" t="s">
        <v>560</v>
      </c>
      <c r="L4984" t="s">
        <v>513</v>
      </c>
      <c r="M4984">
        <v>3</v>
      </c>
    </row>
    <row r="4985" spans="1:13" x14ac:dyDescent="0.25">
      <c r="A4985" t="s">
        <v>546</v>
      </c>
      <c r="B4985" t="s">
        <v>524</v>
      </c>
      <c r="C4985" t="s">
        <v>519</v>
      </c>
      <c r="D4985" s="5" t="s">
        <v>559</v>
      </c>
      <c r="E4985" t="s">
        <v>514</v>
      </c>
      <c r="F4985">
        <v>1</v>
      </c>
      <c r="H4985" t="s">
        <v>532</v>
      </c>
      <c r="I4985" t="s">
        <v>523</v>
      </c>
      <c r="J4985" t="s">
        <v>511</v>
      </c>
      <c r="K4985" s="5" t="s">
        <v>560</v>
      </c>
      <c r="L4985" t="s">
        <v>514</v>
      </c>
      <c r="M4985">
        <v>11</v>
      </c>
    </row>
    <row r="4986" spans="1:13" x14ac:dyDescent="0.25">
      <c r="A4986" t="s">
        <v>546</v>
      </c>
      <c r="B4986" t="s">
        <v>525</v>
      </c>
      <c r="C4986" t="s">
        <v>511</v>
      </c>
      <c r="D4986" s="5" t="s">
        <v>559</v>
      </c>
      <c r="E4986" t="s">
        <v>513</v>
      </c>
      <c r="F4986">
        <v>1</v>
      </c>
      <c r="H4986" t="s">
        <v>532</v>
      </c>
      <c r="I4986" t="s">
        <v>523</v>
      </c>
      <c r="J4986" t="s">
        <v>515</v>
      </c>
      <c r="K4986" s="5" t="s">
        <v>560</v>
      </c>
      <c r="L4986" t="s">
        <v>513</v>
      </c>
      <c r="M4986">
        <v>86</v>
      </c>
    </row>
    <row r="4987" spans="1:13" x14ac:dyDescent="0.25">
      <c r="A4987" t="s">
        <v>546</v>
      </c>
      <c r="B4987" t="s">
        <v>525</v>
      </c>
      <c r="C4987" t="s">
        <v>511</v>
      </c>
      <c r="D4987" s="5" t="s">
        <v>559</v>
      </c>
      <c r="E4987" t="s">
        <v>514</v>
      </c>
      <c r="F4987">
        <v>1</v>
      </c>
      <c r="H4987" t="s">
        <v>532</v>
      </c>
      <c r="I4987" t="s">
        <v>523</v>
      </c>
      <c r="J4987" t="s">
        <v>515</v>
      </c>
      <c r="K4987" s="5" t="s">
        <v>560</v>
      </c>
      <c r="L4987" t="s">
        <v>514</v>
      </c>
      <c r="M4987">
        <v>116</v>
      </c>
    </row>
    <row r="4988" spans="1:13" x14ac:dyDescent="0.25">
      <c r="A4988" t="s">
        <v>546</v>
      </c>
      <c r="B4988" t="s">
        <v>525</v>
      </c>
      <c r="C4988" t="s">
        <v>515</v>
      </c>
      <c r="D4988" s="5" t="s">
        <v>559</v>
      </c>
      <c r="E4988" t="s">
        <v>513</v>
      </c>
      <c r="F4988">
        <v>37</v>
      </c>
      <c r="H4988" t="s">
        <v>532</v>
      </c>
      <c r="I4988" t="s">
        <v>523</v>
      </c>
      <c r="J4988" t="s">
        <v>527</v>
      </c>
      <c r="K4988" s="5" t="s">
        <v>560</v>
      </c>
      <c r="L4988" t="s">
        <v>513</v>
      </c>
      <c r="M4988">
        <v>19</v>
      </c>
    </row>
    <row r="4989" spans="1:13" x14ac:dyDescent="0.25">
      <c r="A4989" t="s">
        <v>546</v>
      </c>
      <c r="B4989" t="s">
        <v>525</v>
      </c>
      <c r="C4989" t="s">
        <v>515</v>
      </c>
      <c r="D4989" s="5" t="s">
        <v>559</v>
      </c>
      <c r="E4989" t="s">
        <v>514</v>
      </c>
      <c r="F4989">
        <v>66</v>
      </c>
      <c r="H4989" t="s">
        <v>532</v>
      </c>
      <c r="I4989" t="s">
        <v>523</v>
      </c>
      <c r="J4989" t="s">
        <v>527</v>
      </c>
      <c r="K4989" s="5" t="s">
        <v>560</v>
      </c>
      <c r="L4989" t="s">
        <v>514</v>
      </c>
      <c r="M4989">
        <v>22</v>
      </c>
    </row>
    <row r="4990" spans="1:13" x14ac:dyDescent="0.25">
      <c r="A4990" t="s">
        <v>546</v>
      </c>
      <c r="B4990" t="s">
        <v>525</v>
      </c>
      <c r="C4990" t="s">
        <v>518</v>
      </c>
      <c r="D4990" s="5" t="s">
        <v>559</v>
      </c>
      <c r="E4990" t="s">
        <v>513</v>
      </c>
      <c r="F4990">
        <v>13</v>
      </c>
      <c r="H4990" t="s">
        <v>532</v>
      </c>
      <c r="I4990" t="s">
        <v>523</v>
      </c>
      <c r="J4990" t="s">
        <v>517</v>
      </c>
      <c r="K4990" s="5" t="s">
        <v>560</v>
      </c>
      <c r="L4990" t="s">
        <v>513</v>
      </c>
      <c r="M4990">
        <v>1</v>
      </c>
    </row>
    <row r="4991" spans="1:13" x14ac:dyDescent="0.25">
      <c r="A4991" t="s">
        <v>546</v>
      </c>
      <c r="B4991" t="s">
        <v>525</v>
      </c>
      <c r="C4991" t="s">
        <v>518</v>
      </c>
      <c r="D4991" s="5" t="s">
        <v>559</v>
      </c>
      <c r="E4991" t="s">
        <v>514</v>
      </c>
      <c r="F4991">
        <v>19</v>
      </c>
      <c r="H4991" t="s">
        <v>532</v>
      </c>
      <c r="I4991" t="s">
        <v>523</v>
      </c>
      <c r="J4991" t="s">
        <v>517</v>
      </c>
      <c r="K4991" s="5" t="s">
        <v>560</v>
      </c>
      <c r="L4991" t="s">
        <v>514</v>
      </c>
      <c r="M4991">
        <v>3</v>
      </c>
    </row>
    <row r="4992" spans="1:13" x14ac:dyDescent="0.25">
      <c r="A4992" t="s">
        <v>547</v>
      </c>
      <c r="B4992" t="s">
        <v>510</v>
      </c>
      <c r="C4992" t="s">
        <v>511</v>
      </c>
      <c r="D4992" s="5" t="s">
        <v>559</v>
      </c>
      <c r="E4992" t="s">
        <v>513</v>
      </c>
      <c r="F4992">
        <v>51</v>
      </c>
      <c r="H4992" t="s">
        <v>532</v>
      </c>
      <c r="I4992" t="s">
        <v>523</v>
      </c>
      <c r="J4992" t="s">
        <v>518</v>
      </c>
      <c r="K4992" s="5" t="s">
        <v>560</v>
      </c>
      <c r="L4992" t="s">
        <v>513</v>
      </c>
      <c r="M4992">
        <v>6</v>
      </c>
    </row>
    <row r="4993" spans="1:13" x14ac:dyDescent="0.25">
      <c r="A4993" t="s">
        <v>547</v>
      </c>
      <c r="B4993" t="s">
        <v>510</v>
      </c>
      <c r="C4993" t="s">
        <v>511</v>
      </c>
      <c r="D4993" s="5" t="s">
        <v>559</v>
      </c>
      <c r="E4993" t="s">
        <v>514</v>
      </c>
      <c r="F4993">
        <v>133</v>
      </c>
      <c r="H4993" t="s">
        <v>532</v>
      </c>
      <c r="I4993" t="s">
        <v>523</v>
      </c>
      <c r="J4993" t="s">
        <v>518</v>
      </c>
      <c r="K4993" s="5" t="s">
        <v>560</v>
      </c>
      <c r="L4993" t="s">
        <v>514</v>
      </c>
      <c r="M4993">
        <v>14</v>
      </c>
    </row>
    <row r="4994" spans="1:13" x14ac:dyDescent="0.25">
      <c r="A4994" t="s">
        <v>547</v>
      </c>
      <c r="B4994" t="s">
        <v>510</v>
      </c>
      <c r="C4994" t="s">
        <v>515</v>
      </c>
      <c r="D4994" s="5" t="s">
        <v>559</v>
      </c>
      <c r="E4994" t="s">
        <v>513</v>
      </c>
      <c r="F4994">
        <v>153</v>
      </c>
      <c r="H4994" t="s">
        <v>532</v>
      </c>
      <c r="I4994" t="s">
        <v>523</v>
      </c>
      <c r="J4994" t="s">
        <v>530</v>
      </c>
      <c r="K4994" s="5" t="s">
        <v>560</v>
      </c>
      <c r="L4994" t="s">
        <v>514</v>
      </c>
      <c r="M4994">
        <v>1</v>
      </c>
    </row>
    <row r="4995" spans="1:13" x14ac:dyDescent="0.25">
      <c r="A4995" t="s">
        <v>547</v>
      </c>
      <c r="B4995" t="s">
        <v>510</v>
      </c>
      <c r="C4995" t="s">
        <v>515</v>
      </c>
      <c r="D4995" s="5" t="s">
        <v>559</v>
      </c>
      <c r="E4995" t="s">
        <v>516</v>
      </c>
      <c r="F4995">
        <v>1</v>
      </c>
      <c r="H4995" t="s">
        <v>532</v>
      </c>
      <c r="I4995" t="s">
        <v>523</v>
      </c>
      <c r="J4995" t="s">
        <v>519</v>
      </c>
      <c r="K4995" s="5" t="s">
        <v>560</v>
      </c>
      <c r="L4995" t="s">
        <v>513</v>
      </c>
      <c r="M4995">
        <v>1</v>
      </c>
    </row>
    <row r="4996" spans="1:13" x14ac:dyDescent="0.25">
      <c r="A4996" t="s">
        <v>547</v>
      </c>
      <c r="B4996" t="s">
        <v>510</v>
      </c>
      <c r="C4996" t="s">
        <v>515</v>
      </c>
      <c r="D4996" s="5" t="s">
        <v>559</v>
      </c>
      <c r="E4996" t="s">
        <v>514</v>
      </c>
      <c r="F4996">
        <v>185</v>
      </c>
      <c r="H4996" t="s">
        <v>532</v>
      </c>
      <c r="I4996" t="s">
        <v>524</v>
      </c>
      <c r="J4996" t="s">
        <v>533</v>
      </c>
      <c r="K4996" s="5" t="s">
        <v>560</v>
      </c>
      <c r="L4996" t="s">
        <v>513</v>
      </c>
      <c r="M4996">
        <v>1</v>
      </c>
    </row>
    <row r="4997" spans="1:13" x14ac:dyDescent="0.25">
      <c r="A4997" t="s">
        <v>547</v>
      </c>
      <c r="B4997" t="s">
        <v>510</v>
      </c>
      <c r="C4997" t="s">
        <v>527</v>
      </c>
      <c r="D4997" s="5" t="s">
        <v>559</v>
      </c>
      <c r="E4997" t="s">
        <v>514</v>
      </c>
      <c r="F4997">
        <v>1</v>
      </c>
      <c r="H4997" t="s">
        <v>532</v>
      </c>
      <c r="I4997" t="s">
        <v>524</v>
      </c>
      <c r="J4997" t="s">
        <v>511</v>
      </c>
      <c r="K4997" s="5" t="s">
        <v>560</v>
      </c>
      <c r="L4997" t="s">
        <v>513</v>
      </c>
      <c r="M4997">
        <v>6</v>
      </c>
    </row>
    <row r="4998" spans="1:13" x14ac:dyDescent="0.25">
      <c r="A4998" t="s">
        <v>547</v>
      </c>
      <c r="B4998" t="s">
        <v>510</v>
      </c>
      <c r="C4998" t="s">
        <v>517</v>
      </c>
      <c r="D4998" s="5" t="s">
        <v>559</v>
      </c>
      <c r="E4998" t="s">
        <v>513</v>
      </c>
      <c r="F4998">
        <v>4</v>
      </c>
      <c r="H4998" t="s">
        <v>532</v>
      </c>
      <c r="I4998" t="s">
        <v>524</v>
      </c>
      <c r="J4998" t="s">
        <v>511</v>
      </c>
      <c r="K4998" s="5" t="s">
        <v>560</v>
      </c>
      <c r="L4998" t="s">
        <v>514</v>
      </c>
      <c r="M4998">
        <v>5</v>
      </c>
    </row>
    <row r="4999" spans="1:13" x14ac:dyDescent="0.25">
      <c r="A4999" t="s">
        <v>547</v>
      </c>
      <c r="B4999" t="s">
        <v>510</v>
      </c>
      <c r="C4999" t="s">
        <v>517</v>
      </c>
      <c r="D4999" s="5" t="s">
        <v>559</v>
      </c>
      <c r="E4999" t="s">
        <v>514</v>
      </c>
      <c r="F4999">
        <v>11</v>
      </c>
      <c r="H4999" t="s">
        <v>532</v>
      </c>
      <c r="I4999" t="s">
        <v>524</v>
      </c>
      <c r="J4999" t="s">
        <v>515</v>
      </c>
      <c r="K4999" s="5" t="s">
        <v>560</v>
      </c>
      <c r="L4999" t="s">
        <v>513</v>
      </c>
      <c r="M4999">
        <v>105</v>
      </c>
    </row>
    <row r="5000" spans="1:13" x14ac:dyDescent="0.25">
      <c r="A5000" t="s">
        <v>547</v>
      </c>
      <c r="B5000" t="s">
        <v>510</v>
      </c>
      <c r="C5000" t="s">
        <v>518</v>
      </c>
      <c r="D5000" s="5" t="s">
        <v>559</v>
      </c>
      <c r="E5000" t="s">
        <v>513</v>
      </c>
      <c r="F5000">
        <v>8</v>
      </c>
      <c r="H5000" t="s">
        <v>532</v>
      </c>
      <c r="I5000" t="s">
        <v>524</v>
      </c>
      <c r="J5000" t="s">
        <v>515</v>
      </c>
      <c r="K5000" s="5" t="s">
        <v>560</v>
      </c>
      <c r="L5000" t="s">
        <v>514</v>
      </c>
      <c r="M5000">
        <v>147</v>
      </c>
    </row>
    <row r="5001" spans="1:13" x14ac:dyDescent="0.25">
      <c r="A5001" t="s">
        <v>547</v>
      </c>
      <c r="B5001" t="s">
        <v>510</v>
      </c>
      <c r="C5001" t="s">
        <v>518</v>
      </c>
      <c r="D5001" s="5" t="s">
        <v>559</v>
      </c>
      <c r="E5001" t="s">
        <v>514</v>
      </c>
      <c r="F5001">
        <v>15</v>
      </c>
      <c r="H5001" t="s">
        <v>532</v>
      </c>
      <c r="I5001" t="s">
        <v>524</v>
      </c>
      <c r="J5001" t="s">
        <v>527</v>
      </c>
      <c r="K5001" s="5" t="s">
        <v>560</v>
      </c>
      <c r="L5001" t="s">
        <v>513</v>
      </c>
      <c r="M5001">
        <v>30</v>
      </c>
    </row>
    <row r="5002" spans="1:13" x14ac:dyDescent="0.25">
      <c r="A5002" t="s">
        <v>547</v>
      </c>
      <c r="B5002" t="s">
        <v>510</v>
      </c>
      <c r="C5002" t="s">
        <v>530</v>
      </c>
      <c r="D5002" s="5" t="s">
        <v>559</v>
      </c>
      <c r="E5002" t="s">
        <v>513</v>
      </c>
      <c r="F5002">
        <v>1</v>
      </c>
      <c r="H5002" t="s">
        <v>532</v>
      </c>
      <c r="I5002" t="s">
        <v>524</v>
      </c>
      <c r="J5002" t="s">
        <v>527</v>
      </c>
      <c r="K5002" s="5" t="s">
        <v>560</v>
      </c>
      <c r="L5002" t="s">
        <v>514</v>
      </c>
      <c r="M5002">
        <v>40</v>
      </c>
    </row>
    <row r="5003" spans="1:13" x14ac:dyDescent="0.25">
      <c r="A5003" t="s">
        <v>547</v>
      </c>
      <c r="B5003" t="s">
        <v>510</v>
      </c>
      <c r="C5003" t="s">
        <v>519</v>
      </c>
      <c r="D5003" s="5" t="s">
        <v>559</v>
      </c>
      <c r="E5003" t="s">
        <v>513</v>
      </c>
      <c r="F5003">
        <v>6</v>
      </c>
      <c r="H5003" t="s">
        <v>532</v>
      </c>
      <c r="I5003" t="s">
        <v>524</v>
      </c>
      <c r="J5003" t="s">
        <v>517</v>
      </c>
      <c r="K5003" s="5" t="s">
        <v>560</v>
      </c>
      <c r="L5003" t="s">
        <v>513</v>
      </c>
      <c r="M5003">
        <v>3</v>
      </c>
    </row>
    <row r="5004" spans="1:13" x14ac:dyDescent="0.25">
      <c r="A5004" t="s">
        <v>547</v>
      </c>
      <c r="B5004" t="s">
        <v>510</v>
      </c>
      <c r="C5004" t="s">
        <v>519</v>
      </c>
      <c r="D5004" s="5" t="s">
        <v>559</v>
      </c>
      <c r="E5004" t="s">
        <v>514</v>
      </c>
      <c r="F5004">
        <v>45</v>
      </c>
      <c r="H5004" t="s">
        <v>532</v>
      </c>
      <c r="I5004" t="s">
        <v>524</v>
      </c>
      <c r="J5004" t="s">
        <v>517</v>
      </c>
      <c r="K5004" s="5" t="s">
        <v>560</v>
      </c>
      <c r="L5004" t="s">
        <v>514</v>
      </c>
      <c r="M5004">
        <v>3</v>
      </c>
    </row>
    <row r="5005" spans="1:13" x14ac:dyDescent="0.25">
      <c r="A5005" t="s">
        <v>547</v>
      </c>
      <c r="B5005" t="s">
        <v>520</v>
      </c>
      <c r="C5005" t="s">
        <v>511</v>
      </c>
      <c r="D5005" s="5" t="s">
        <v>559</v>
      </c>
      <c r="E5005" t="s">
        <v>513</v>
      </c>
      <c r="F5005">
        <v>1</v>
      </c>
      <c r="H5005" t="s">
        <v>532</v>
      </c>
      <c r="I5005" t="s">
        <v>524</v>
      </c>
      <c r="J5005" t="s">
        <v>518</v>
      </c>
      <c r="K5005" s="5" t="s">
        <v>560</v>
      </c>
      <c r="L5005" t="s">
        <v>513</v>
      </c>
      <c r="M5005">
        <v>15</v>
      </c>
    </row>
    <row r="5006" spans="1:13" x14ac:dyDescent="0.25">
      <c r="A5006" t="s">
        <v>547</v>
      </c>
      <c r="B5006" t="s">
        <v>520</v>
      </c>
      <c r="C5006" t="s">
        <v>511</v>
      </c>
      <c r="D5006" s="5" t="s">
        <v>559</v>
      </c>
      <c r="E5006" t="s">
        <v>514</v>
      </c>
      <c r="F5006">
        <v>1</v>
      </c>
      <c r="H5006" t="s">
        <v>532</v>
      </c>
      <c r="I5006" t="s">
        <v>524</v>
      </c>
      <c r="J5006" t="s">
        <v>518</v>
      </c>
      <c r="K5006" s="5" t="s">
        <v>560</v>
      </c>
      <c r="L5006" t="s">
        <v>514</v>
      </c>
      <c r="M5006">
        <v>9</v>
      </c>
    </row>
    <row r="5007" spans="1:13" x14ac:dyDescent="0.25">
      <c r="A5007" t="s">
        <v>547</v>
      </c>
      <c r="B5007" t="s">
        <v>520</v>
      </c>
      <c r="C5007" t="s">
        <v>515</v>
      </c>
      <c r="D5007" s="5" t="s">
        <v>559</v>
      </c>
      <c r="E5007" t="s">
        <v>513</v>
      </c>
      <c r="F5007">
        <v>47</v>
      </c>
      <c r="H5007" t="s">
        <v>532</v>
      </c>
      <c r="I5007" t="s">
        <v>524</v>
      </c>
      <c r="J5007" t="s">
        <v>556</v>
      </c>
      <c r="K5007" s="5" t="s">
        <v>560</v>
      </c>
      <c r="L5007" t="s">
        <v>514</v>
      </c>
      <c r="M5007">
        <v>1</v>
      </c>
    </row>
    <row r="5008" spans="1:13" x14ac:dyDescent="0.25">
      <c r="A5008" t="s">
        <v>547</v>
      </c>
      <c r="B5008" t="s">
        <v>520</v>
      </c>
      <c r="C5008" t="s">
        <v>515</v>
      </c>
      <c r="D5008" s="5" t="s">
        <v>559</v>
      </c>
      <c r="E5008" t="s">
        <v>514</v>
      </c>
      <c r="F5008">
        <v>91</v>
      </c>
      <c r="H5008" t="s">
        <v>532</v>
      </c>
      <c r="I5008" t="s">
        <v>524</v>
      </c>
      <c r="J5008" t="s">
        <v>519</v>
      </c>
      <c r="K5008" s="5" t="s">
        <v>560</v>
      </c>
      <c r="L5008" t="s">
        <v>514</v>
      </c>
      <c r="M5008">
        <v>2</v>
      </c>
    </row>
    <row r="5009" spans="1:13" x14ac:dyDescent="0.25">
      <c r="A5009" t="s">
        <v>547</v>
      </c>
      <c r="B5009" t="s">
        <v>520</v>
      </c>
      <c r="C5009" t="s">
        <v>527</v>
      </c>
      <c r="D5009" s="5" t="s">
        <v>559</v>
      </c>
      <c r="E5009" t="s">
        <v>514</v>
      </c>
      <c r="F5009">
        <v>1</v>
      </c>
      <c r="H5009" t="s">
        <v>532</v>
      </c>
      <c r="I5009" t="s">
        <v>525</v>
      </c>
      <c r="J5009" t="s">
        <v>511</v>
      </c>
      <c r="K5009" s="5" t="s">
        <v>560</v>
      </c>
      <c r="L5009" t="s">
        <v>513</v>
      </c>
      <c r="M5009">
        <v>1</v>
      </c>
    </row>
    <row r="5010" spans="1:13" x14ac:dyDescent="0.25">
      <c r="A5010" t="s">
        <v>547</v>
      </c>
      <c r="B5010" t="s">
        <v>520</v>
      </c>
      <c r="C5010" t="s">
        <v>518</v>
      </c>
      <c r="D5010" s="5" t="s">
        <v>559</v>
      </c>
      <c r="E5010" t="s">
        <v>514</v>
      </c>
      <c r="F5010">
        <v>2</v>
      </c>
      <c r="H5010" t="s">
        <v>532</v>
      </c>
      <c r="I5010" t="s">
        <v>525</v>
      </c>
      <c r="J5010" t="s">
        <v>515</v>
      </c>
      <c r="K5010" s="5" t="s">
        <v>560</v>
      </c>
      <c r="L5010" t="s">
        <v>513</v>
      </c>
      <c r="M5010">
        <v>38</v>
      </c>
    </row>
    <row r="5011" spans="1:13" x14ac:dyDescent="0.25">
      <c r="A5011" t="s">
        <v>547</v>
      </c>
      <c r="B5011" t="s">
        <v>521</v>
      </c>
      <c r="C5011" t="s">
        <v>511</v>
      </c>
      <c r="D5011" s="5" t="s">
        <v>559</v>
      </c>
      <c r="E5011" t="s">
        <v>513</v>
      </c>
      <c r="F5011">
        <v>1</v>
      </c>
      <c r="H5011" t="s">
        <v>532</v>
      </c>
      <c r="I5011" t="s">
        <v>525</v>
      </c>
      <c r="J5011" t="s">
        <v>515</v>
      </c>
      <c r="K5011" s="5" t="s">
        <v>560</v>
      </c>
      <c r="L5011" t="s">
        <v>514</v>
      </c>
      <c r="M5011">
        <v>25</v>
      </c>
    </row>
    <row r="5012" spans="1:13" x14ac:dyDescent="0.25">
      <c r="A5012" t="s">
        <v>547</v>
      </c>
      <c r="B5012" t="s">
        <v>521</v>
      </c>
      <c r="C5012" t="s">
        <v>511</v>
      </c>
      <c r="D5012" s="5" t="s">
        <v>559</v>
      </c>
      <c r="E5012" t="s">
        <v>514</v>
      </c>
      <c r="F5012">
        <v>6</v>
      </c>
      <c r="H5012" t="s">
        <v>532</v>
      </c>
      <c r="I5012" t="s">
        <v>525</v>
      </c>
      <c r="J5012" t="s">
        <v>527</v>
      </c>
      <c r="K5012" s="5" t="s">
        <v>560</v>
      </c>
      <c r="L5012" t="s">
        <v>513</v>
      </c>
      <c r="M5012">
        <v>6</v>
      </c>
    </row>
    <row r="5013" spans="1:13" x14ac:dyDescent="0.25">
      <c r="A5013" t="s">
        <v>547</v>
      </c>
      <c r="B5013" t="s">
        <v>521</v>
      </c>
      <c r="C5013" t="s">
        <v>515</v>
      </c>
      <c r="D5013" s="5" t="s">
        <v>559</v>
      </c>
      <c r="E5013" t="s">
        <v>513</v>
      </c>
      <c r="F5013">
        <v>1</v>
      </c>
      <c r="H5013" t="s">
        <v>532</v>
      </c>
      <c r="I5013" t="s">
        <v>525</v>
      </c>
      <c r="J5013" t="s">
        <v>527</v>
      </c>
      <c r="K5013" s="5" t="s">
        <v>560</v>
      </c>
      <c r="L5013" t="s">
        <v>514</v>
      </c>
      <c r="M5013">
        <v>4</v>
      </c>
    </row>
    <row r="5014" spans="1:13" x14ac:dyDescent="0.25">
      <c r="A5014" t="s">
        <v>547</v>
      </c>
      <c r="B5014" t="s">
        <v>521</v>
      </c>
      <c r="C5014" t="s">
        <v>515</v>
      </c>
      <c r="D5014" s="5" t="s">
        <v>559</v>
      </c>
      <c r="E5014" t="s">
        <v>514</v>
      </c>
      <c r="F5014">
        <v>4</v>
      </c>
      <c r="H5014" t="s">
        <v>532</v>
      </c>
      <c r="I5014" t="s">
        <v>525</v>
      </c>
      <c r="J5014" t="s">
        <v>518</v>
      </c>
      <c r="K5014" s="5" t="s">
        <v>560</v>
      </c>
      <c r="L5014" t="s">
        <v>513</v>
      </c>
      <c r="M5014">
        <v>4</v>
      </c>
    </row>
    <row r="5015" spans="1:13" x14ac:dyDescent="0.25">
      <c r="A5015" t="s">
        <v>547</v>
      </c>
      <c r="B5015" t="s">
        <v>521</v>
      </c>
      <c r="C5015" t="s">
        <v>517</v>
      </c>
      <c r="D5015" s="5" t="s">
        <v>559</v>
      </c>
      <c r="E5015" t="s">
        <v>514</v>
      </c>
      <c r="F5015">
        <v>1</v>
      </c>
      <c r="H5015" t="s">
        <v>532</v>
      </c>
      <c r="I5015" t="s">
        <v>525</v>
      </c>
      <c r="J5015" t="s">
        <v>518</v>
      </c>
      <c r="K5015" s="5" t="s">
        <v>560</v>
      </c>
      <c r="L5015" t="s">
        <v>514</v>
      </c>
      <c r="M5015">
        <v>6</v>
      </c>
    </row>
    <row r="5016" spans="1:13" x14ac:dyDescent="0.25">
      <c r="A5016" t="s">
        <v>547</v>
      </c>
      <c r="B5016" t="s">
        <v>521</v>
      </c>
      <c r="C5016" t="s">
        <v>518</v>
      </c>
      <c r="D5016" s="5" t="s">
        <v>559</v>
      </c>
      <c r="E5016" t="s">
        <v>513</v>
      </c>
      <c r="F5016">
        <v>1</v>
      </c>
      <c r="H5016" t="s">
        <v>534</v>
      </c>
      <c r="I5016" t="s">
        <v>510</v>
      </c>
      <c r="J5016" t="s">
        <v>511</v>
      </c>
      <c r="K5016" s="5" t="s">
        <v>560</v>
      </c>
      <c r="L5016" t="s">
        <v>513</v>
      </c>
      <c r="M5016">
        <v>27</v>
      </c>
    </row>
    <row r="5017" spans="1:13" x14ac:dyDescent="0.25">
      <c r="A5017" t="s">
        <v>547</v>
      </c>
      <c r="B5017" t="s">
        <v>521</v>
      </c>
      <c r="C5017" t="s">
        <v>519</v>
      </c>
      <c r="D5017" s="5" t="s">
        <v>559</v>
      </c>
      <c r="E5017" t="s">
        <v>514</v>
      </c>
      <c r="F5017">
        <v>1</v>
      </c>
      <c r="H5017" t="s">
        <v>534</v>
      </c>
      <c r="I5017" t="s">
        <v>510</v>
      </c>
      <c r="J5017" t="s">
        <v>511</v>
      </c>
      <c r="K5017" s="5" t="s">
        <v>560</v>
      </c>
      <c r="L5017" t="s">
        <v>514</v>
      </c>
      <c r="M5017">
        <v>74</v>
      </c>
    </row>
    <row r="5018" spans="1:13" x14ac:dyDescent="0.25">
      <c r="A5018" t="s">
        <v>547</v>
      </c>
      <c r="B5018" t="s">
        <v>522</v>
      </c>
      <c r="C5018" t="s">
        <v>511</v>
      </c>
      <c r="D5018" s="5" t="s">
        <v>559</v>
      </c>
      <c r="E5018" t="s">
        <v>513</v>
      </c>
      <c r="F5018">
        <v>3</v>
      </c>
      <c r="H5018" t="s">
        <v>534</v>
      </c>
      <c r="I5018" t="s">
        <v>510</v>
      </c>
      <c r="J5018" t="s">
        <v>515</v>
      </c>
      <c r="K5018" s="5" t="s">
        <v>560</v>
      </c>
      <c r="L5018" t="s">
        <v>513</v>
      </c>
      <c r="M5018">
        <v>159</v>
      </c>
    </row>
    <row r="5019" spans="1:13" x14ac:dyDescent="0.25">
      <c r="A5019" t="s">
        <v>547</v>
      </c>
      <c r="B5019" t="s">
        <v>522</v>
      </c>
      <c r="C5019" t="s">
        <v>511</v>
      </c>
      <c r="D5019" s="5" t="s">
        <v>559</v>
      </c>
      <c r="E5019" t="s">
        <v>514</v>
      </c>
      <c r="F5019">
        <v>10</v>
      </c>
      <c r="H5019" t="s">
        <v>534</v>
      </c>
      <c r="I5019" t="s">
        <v>510</v>
      </c>
      <c r="J5019" t="s">
        <v>515</v>
      </c>
      <c r="K5019" s="5" t="s">
        <v>560</v>
      </c>
      <c r="L5019" t="s">
        <v>514</v>
      </c>
      <c r="M5019">
        <v>278</v>
      </c>
    </row>
    <row r="5020" spans="1:13" x14ac:dyDescent="0.25">
      <c r="A5020" t="s">
        <v>547</v>
      </c>
      <c r="B5020" t="s">
        <v>522</v>
      </c>
      <c r="C5020" t="s">
        <v>515</v>
      </c>
      <c r="D5020" s="5" t="s">
        <v>559</v>
      </c>
      <c r="E5020" t="s">
        <v>513</v>
      </c>
      <c r="F5020">
        <v>24</v>
      </c>
      <c r="H5020" t="s">
        <v>534</v>
      </c>
      <c r="I5020" t="s">
        <v>510</v>
      </c>
      <c r="J5020" t="s">
        <v>517</v>
      </c>
      <c r="K5020" s="5" t="s">
        <v>560</v>
      </c>
      <c r="L5020" t="s">
        <v>513</v>
      </c>
      <c r="M5020">
        <v>6</v>
      </c>
    </row>
    <row r="5021" spans="1:13" x14ac:dyDescent="0.25">
      <c r="A5021" t="s">
        <v>547</v>
      </c>
      <c r="B5021" t="s">
        <v>522</v>
      </c>
      <c r="C5021" t="s">
        <v>515</v>
      </c>
      <c r="D5021" s="5" t="s">
        <v>559</v>
      </c>
      <c r="E5021" t="s">
        <v>514</v>
      </c>
      <c r="F5021">
        <v>21</v>
      </c>
      <c r="H5021" t="s">
        <v>534</v>
      </c>
      <c r="I5021" t="s">
        <v>510</v>
      </c>
      <c r="J5021" t="s">
        <v>517</v>
      </c>
      <c r="K5021" s="5" t="s">
        <v>560</v>
      </c>
      <c r="L5021" t="s">
        <v>514</v>
      </c>
      <c r="M5021">
        <v>24</v>
      </c>
    </row>
    <row r="5022" spans="1:13" x14ac:dyDescent="0.25">
      <c r="A5022" t="s">
        <v>547</v>
      </c>
      <c r="B5022" t="s">
        <v>522</v>
      </c>
      <c r="C5022" t="s">
        <v>517</v>
      </c>
      <c r="D5022" s="5" t="s">
        <v>559</v>
      </c>
      <c r="E5022" t="s">
        <v>514</v>
      </c>
      <c r="F5022">
        <v>1</v>
      </c>
      <c r="H5022" t="s">
        <v>534</v>
      </c>
      <c r="I5022" t="s">
        <v>510</v>
      </c>
      <c r="J5022" t="s">
        <v>518</v>
      </c>
      <c r="K5022" s="5" t="s">
        <v>560</v>
      </c>
      <c r="L5022" t="s">
        <v>513</v>
      </c>
      <c r="M5022">
        <v>6</v>
      </c>
    </row>
    <row r="5023" spans="1:13" x14ac:dyDescent="0.25">
      <c r="A5023" t="s">
        <v>547</v>
      </c>
      <c r="B5023" t="s">
        <v>522</v>
      </c>
      <c r="C5023" t="s">
        <v>518</v>
      </c>
      <c r="D5023" s="5" t="s">
        <v>559</v>
      </c>
      <c r="E5023" t="s">
        <v>514</v>
      </c>
      <c r="F5023">
        <v>1</v>
      </c>
      <c r="H5023" t="s">
        <v>534</v>
      </c>
      <c r="I5023" t="s">
        <v>510</v>
      </c>
      <c r="J5023" t="s">
        <v>518</v>
      </c>
      <c r="K5023" s="5" t="s">
        <v>560</v>
      </c>
      <c r="L5023" t="s">
        <v>514</v>
      </c>
      <c r="M5023">
        <v>15</v>
      </c>
    </row>
    <row r="5024" spans="1:13" x14ac:dyDescent="0.25">
      <c r="A5024" t="s">
        <v>547</v>
      </c>
      <c r="B5024" t="s">
        <v>522</v>
      </c>
      <c r="C5024" t="s">
        <v>519</v>
      </c>
      <c r="D5024" s="5" t="s">
        <v>559</v>
      </c>
      <c r="E5024" t="s">
        <v>514</v>
      </c>
      <c r="F5024">
        <v>1</v>
      </c>
      <c r="H5024" t="s">
        <v>534</v>
      </c>
      <c r="I5024" t="s">
        <v>510</v>
      </c>
      <c r="J5024" t="s">
        <v>519</v>
      </c>
      <c r="K5024" s="5" t="s">
        <v>560</v>
      </c>
      <c r="L5024" t="s">
        <v>513</v>
      </c>
      <c r="M5024">
        <v>1</v>
      </c>
    </row>
    <row r="5025" spans="1:13" x14ac:dyDescent="0.25">
      <c r="A5025" t="s">
        <v>547</v>
      </c>
      <c r="B5025" t="s">
        <v>523</v>
      </c>
      <c r="C5025" t="s">
        <v>511</v>
      </c>
      <c r="D5025" s="5" t="s">
        <v>559</v>
      </c>
      <c r="E5025" t="s">
        <v>513</v>
      </c>
      <c r="F5025">
        <v>1</v>
      </c>
      <c r="H5025" t="s">
        <v>534</v>
      </c>
      <c r="I5025" t="s">
        <v>510</v>
      </c>
      <c r="J5025" t="s">
        <v>519</v>
      </c>
      <c r="K5025" s="5" t="s">
        <v>560</v>
      </c>
      <c r="L5025" t="s">
        <v>514</v>
      </c>
      <c r="M5025">
        <v>21</v>
      </c>
    </row>
    <row r="5026" spans="1:13" x14ac:dyDescent="0.25">
      <c r="A5026" t="s">
        <v>547</v>
      </c>
      <c r="B5026" t="s">
        <v>523</v>
      </c>
      <c r="C5026" t="s">
        <v>511</v>
      </c>
      <c r="D5026" s="5" t="s">
        <v>559</v>
      </c>
      <c r="E5026" t="s">
        <v>514</v>
      </c>
      <c r="F5026">
        <v>7</v>
      </c>
      <c r="H5026" t="s">
        <v>534</v>
      </c>
      <c r="I5026" t="s">
        <v>520</v>
      </c>
      <c r="J5026" t="s">
        <v>511</v>
      </c>
      <c r="K5026" s="5" t="s">
        <v>560</v>
      </c>
      <c r="L5026" t="s">
        <v>513</v>
      </c>
      <c r="M5026">
        <v>5</v>
      </c>
    </row>
    <row r="5027" spans="1:13" x14ac:dyDescent="0.25">
      <c r="A5027" t="s">
        <v>547</v>
      </c>
      <c r="B5027" t="s">
        <v>523</v>
      </c>
      <c r="C5027" t="s">
        <v>515</v>
      </c>
      <c r="D5027" s="5" t="s">
        <v>559</v>
      </c>
      <c r="E5027" t="s">
        <v>513</v>
      </c>
      <c r="F5027">
        <v>31</v>
      </c>
      <c r="H5027" t="s">
        <v>534</v>
      </c>
      <c r="I5027" t="s">
        <v>520</v>
      </c>
      <c r="J5027" t="s">
        <v>511</v>
      </c>
      <c r="K5027" s="5" t="s">
        <v>560</v>
      </c>
      <c r="L5027" t="s">
        <v>514</v>
      </c>
      <c r="M5027">
        <v>8</v>
      </c>
    </row>
    <row r="5028" spans="1:13" x14ac:dyDescent="0.25">
      <c r="A5028" t="s">
        <v>547</v>
      </c>
      <c r="B5028" t="s">
        <v>523</v>
      </c>
      <c r="C5028" t="s">
        <v>515</v>
      </c>
      <c r="D5028" s="5" t="s">
        <v>559</v>
      </c>
      <c r="E5028" t="s">
        <v>514</v>
      </c>
      <c r="F5028">
        <v>43</v>
      </c>
      <c r="H5028" t="s">
        <v>534</v>
      </c>
      <c r="I5028" t="s">
        <v>520</v>
      </c>
      <c r="J5028" t="s">
        <v>515</v>
      </c>
      <c r="K5028" s="5" t="s">
        <v>560</v>
      </c>
      <c r="L5028" t="s">
        <v>513</v>
      </c>
      <c r="M5028">
        <v>308</v>
      </c>
    </row>
    <row r="5029" spans="1:13" x14ac:dyDescent="0.25">
      <c r="A5029" t="s">
        <v>547</v>
      </c>
      <c r="B5029" t="s">
        <v>523</v>
      </c>
      <c r="C5029" t="s">
        <v>517</v>
      </c>
      <c r="D5029" s="5" t="s">
        <v>559</v>
      </c>
      <c r="E5029" t="s">
        <v>514</v>
      </c>
      <c r="F5029">
        <v>1</v>
      </c>
      <c r="H5029" t="s">
        <v>534</v>
      </c>
      <c r="I5029" t="s">
        <v>520</v>
      </c>
      <c r="J5029" t="s">
        <v>515</v>
      </c>
      <c r="K5029" s="5" t="s">
        <v>560</v>
      </c>
      <c r="L5029" t="s">
        <v>514</v>
      </c>
      <c r="M5029">
        <v>507</v>
      </c>
    </row>
    <row r="5030" spans="1:13" x14ac:dyDescent="0.25">
      <c r="A5030" t="s">
        <v>547</v>
      </c>
      <c r="B5030" t="s">
        <v>523</v>
      </c>
      <c r="C5030" t="s">
        <v>518</v>
      </c>
      <c r="D5030" s="5" t="s">
        <v>559</v>
      </c>
      <c r="E5030" t="s">
        <v>514</v>
      </c>
      <c r="F5030">
        <v>2</v>
      </c>
      <c r="H5030" t="s">
        <v>534</v>
      </c>
      <c r="I5030" t="s">
        <v>520</v>
      </c>
      <c r="J5030" t="s">
        <v>517</v>
      </c>
      <c r="K5030" s="5" t="s">
        <v>560</v>
      </c>
      <c r="L5030" t="s">
        <v>513</v>
      </c>
      <c r="M5030">
        <v>5</v>
      </c>
    </row>
    <row r="5031" spans="1:13" x14ac:dyDescent="0.25">
      <c r="A5031" t="s">
        <v>547</v>
      </c>
      <c r="B5031" t="s">
        <v>524</v>
      </c>
      <c r="C5031" t="s">
        <v>511</v>
      </c>
      <c r="D5031" s="5" t="s">
        <v>559</v>
      </c>
      <c r="E5031" t="s">
        <v>513</v>
      </c>
      <c r="F5031">
        <v>3</v>
      </c>
      <c r="H5031" t="s">
        <v>534</v>
      </c>
      <c r="I5031" t="s">
        <v>520</v>
      </c>
      <c r="J5031" t="s">
        <v>517</v>
      </c>
      <c r="K5031" s="5" t="s">
        <v>560</v>
      </c>
      <c r="L5031" t="s">
        <v>514</v>
      </c>
      <c r="M5031">
        <v>8</v>
      </c>
    </row>
    <row r="5032" spans="1:13" x14ac:dyDescent="0.25">
      <c r="A5032" t="s">
        <v>547</v>
      </c>
      <c r="B5032" t="s">
        <v>524</v>
      </c>
      <c r="C5032" t="s">
        <v>511</v>
      </c>
      <c r="D5032" s="5" t="s">
        <v>559</v>
      </c>
      <c r="E5032" t="s">
        <v>514</v>
      </c>
      <c r="F5032">
        <v>10</v>
      </c>
      <c r="H5032" t="s">
        <v>534</v>
      </c>
      <c r="I5032" t="s">
        <v>520</v>
      </c>
      <c r="J5032" t="s">
        <v>518</v>
      </c>
      <c r="K5032" s="5" t="s">
        <v>560</v>
      </c>
      <c r="L5032" t="s">
        <v>513</v>
      </c>
      <c r="M5032">
        <v>13</v>
      </c>
    </row>
    <row r="5033" spans="1:13" x14ac:dyDescent="0.25">
      <c r="A5033" t="s">
        <v>547</v>
      </c>
      <c r="B5033" t="s">
        <v>524</v>
      </c>
      <c r="C5033" t="s">
        <v>515</v>
      </c>
      <c r="D5033" s="5" t="s">
        <v>559</v>
      </c>
      <c r="E5033" t="s">
        <v>513</v>
      </c>
      <c r="F5033">
        <v>61</v>
      </c>
      <c r="H5033" t="s">
        <v>534</v>
      </c>
      <c r="I5033" t="s">
        <v>520</v>
      </c>
      <c r="J5033" t="s">
        <v>518</v>
      </c>
      <c r="K5033" s="5" t="s">
        <v>560</v>
      </c>
      <c r="L5033" t="s">
        <v>514</v>
      </c>
      <c r="M5033">
        <v>17</v>
      </c>
    </row>
    <row r="5034" spans="1:13" x14ac:dyDescent="0.25">
      <c r="A5034" t="s">
        <v>547</v>
      </c>
      <c r="B5034" t="s">
        <v>524</v>
      </c>
      <c r="C5034" t="s">
        <v>515</v>
      </c>
      <c r="D5034" s="5" t="s">
        <v>559</v>
      </c>
      <c r="E5034" t="s">
        <v>514</v>
      </c>
      <c r="F5034">
        <v>44</v>
      </c>
      <c r="H5034" t="s">
        <v>534</v>
      </c>
      <c r="I5034" t="s">
        <v>521</v>
      </c>
      <c r="J5034" t="s">
        <v>515</v>
      </c>
      <c r="K5034" s="5" t="s">
        <v>560</v>
      </c>
      <c r="L5034" t="s">
        <v>513</v>
      </c>
      <c r="M5034">
        <v>2</v>
      </c>
    </row>
    <row r="5035" spans="1:13" x14ac:dyDescent="0.25">
      <c r="A5035" t="s">
        <v>547</v>
      </c>
      <c r="B5035" t="s">
        <v>524</v>
      </c>
      <c r="C5035" t="s">
        <v>518</v>
      </c>
      <c r="D5035" s="5" t="s">
        <v>559</v>
      </c>
      <c r="E5035" t="s">
        <v>513</v>
      </c>
      <c r="F5035">
        <v>1</v>
      </c>
      <c r="H5035" t="s">
        <v>534</v>
      </c>
      <c r="I5035" t="s">
        <v>521</v>
      </c>
      <c r="J5035" t="s">
        <v>515</v>
      </c>
      <c r="K5035" s="5" t="s">
        <v>560</v>
      </c>
      <c r="L5035" t="s">
        <v>514</v>
      </c>
      <c r="M5035">
        <v>6</v>
      </c>
    </row>
    <row r="5036" spans="1:13" x14ac:dyDescent="0.25">
      <c r="A5036" t="s">
        <v>547</v>
      </c>
      <c r="B5036" t="s">
        <v>524</v>
      </c>
      <c r="C5036" t="s">
        <v>518</v>
      </c>
      <c r="D5036" s="5" t="s">
        <v>559</v>
      </c>
      <c r="E5036" t="s">
        <v>514</v>
      </c>
      <c r="F5036">
        <v>4</v>
      </c>
      <c r="H5036" t="s">
        <v>534</v>
      </c>
      <c r="I5036" t="s">
        <v>522</v>
      </c>
      <c r="J5036" t="s">
        <v>511</v>
      </c>
      <c r="K5036" s="5" t="s">
        <v>560</v>
      </c>
      <c r="L5036" t="s">
        <v>513</v>
      </c>
      <c r="M5036">
        <v>6</v>
      </c>
    </row>
    <row r="5037" spans="1:13" x14ac:dyDescent="0.25">
      <c r="A5037" t="s">
        <v>547</v>
      </c>
      <c r="B5037" t="s">
        <v>525</v>
      </c>
      <c r="C5037" t="s">
        <v>515</v>
      </c>
      <c r="D5037" s="5" t="s">
        <v>559</v>
      </c>
      <c r="E5037" t="s">
        <v>513</v>
      </c>
      <c r="F5037">
        <v>5</v>
      </c>
      <c r="H5037" t="s">
        <v>534</v>
      </c>
      <c r="I5037" t="s">
        <v>522</v>
      </c>
      <c r="J5037" t="s">
        <v>511</v>
      </c>
      <c r="K5037" s="5" t="s">
        <v>560</v>
      </c>
      <c r="L5037" t="s">
        <v>514</v>
      </c>
      <c r="M5037">
        <v>6</v>
      </c>
    </row>
    <row r="5038" spans="1:13" x14ac:dyDescent="0.25">
      <c r="A5038" t="s">
        <v>547</v>
      </c>
      <c r="B5038" t="s">
        <v>525</v>
      </c>
      <c r="C5038" t="s">
        <v>515</v>
      </c>
      <c r="D5038" s="5" t="s">
        <v>559</v>
      </c>
      <c r="E5038" t="s">
        <v>514</v>
      </c>
      <c r="F5038">
        <v>10</v>
      </c>
      <c r="H5038" t="s">
        <v>534</v>
      </c>
      <c r="I5038" t="s">
        <v>522</v>
      </c>
      <c r="J5038" t="s">
        <v>515</v>
      </c>
      <c r="K5038" s="5" t="s">
        <v>560</v>
      </c>
      <c r="L5038" t="s">
        <v>513</v>
      </c>
      <c r="M5038">
        <v>23</v>
      </c>
    </row>
    <row r="5039" spans="1:13" x14ac:dyDescent="0.25">
      <c r="A5039" t="s">
        <v>547</v>
      </c>
      <c r="B5039" t="s">
        <v>525</v>
      </c>
      <c r="C5039" t="s">
        <v>518</v>
      </c>
      <c r="D5039" s="5" t="s">
        <v>559</v>
      </c>
      <c r="E5039" t="s">
        <v>514</v>
      </c>
      <c r="F5039">
        <v>3</v>
      </c>
      <c r="H5039" t="s">
        <v>534</v>
      </c>
      <c r="I5039" t="s">
        <v>522</v>
      </c>
      <c r="J5039" t="s">
        <v>515</v>
      </c>
      <c r="K5039" s="5" t="s">
        <v>560</v>
      </c>
      <c r="L5039" t="s">
        <v>514</v>
      </c>
      <c r="M5039">
        <v>16</v>
      </c>
    </row>
    <row r="5040" spans="1:13" x14ac:dyDescent="0.25">
      <c r="A5040" t="s">
        <v>548</v>
      </c>
      <c r="B5040" t="s">
        <v>510</v>
      </c>
      <c r="C5040" t="s">
        <v>511</v>
      </c>
      <c r="D5040" s="5" t="s">
        <v>559</v>
      </c>
      <c r="E5040" t="s">
        <v>513</v>
      </c>
      <c r="F5040">
        <v>29</v>
      </c>
      <c r="H5040" t="s">
        <v>534</v>
      </c>
      <c r="I5040" t="s">
        <v>522</v>
      </c>
      <c r="J5040" t="s">
        <v>517</v>
      </c>
      <c r="K5040" s="5" t="s">
        <v>560</v>
      </c>
      <c r="L5040" t="s">
        <v>513</v>
      </c>
      <c r="M5040">
        <v>1</v>
      </c>
    </row>
    <row r="5041" spans="1:13" x14ac:dyDescent="0.25">
      <c r="A5041" t="s">
        <v>548</v>
      </c>
      <c r="B5041" t="s">
        <v>510</v>
      </c>
      <c r="C5041" t="s">
        <v>511</v>
      </c>
      <c r="D5041" s="5" t="s">
        <v>559</v>
      </c>
      <c r="E5041" t="s">
        <v>514</v>
      </c>
      <c r="F5041">
        <v>58</v>
      </c>
      <c r="H5041" t="s">
        <v>534</v>
      </c>
      <c r="I5041" t="s">
        <v>522</v>
      </c>
      <c r="J5041" t="s">
        <v>517</v>
      </c>
      <c r="K5041" s="5" t="s">
        <v>560</v>
      </c>
      <c r="L5041" t="s">
        <v>514</v>
      </c>
      <c r="M5041">
        <v>1</v>
      </c>
    </row>
    <row r="5042" spans="1:13" x14ac:dyDescent="0.25">
      <c r="A5042" t="s">
        <v>548</v>
      </c>
      <c r="B5042" t="s">
        <v>510</v>
      </c>
      <c r="C5042" t="s">
        <v>515</v>
      </c>
      <c r="D5042" s="5" t="s">
        <v>559</v>
      </c>
      <c r="E5042" t="s">
        <v>513</v>
      </c>
      <c r="F5042">
        <v>90</v>
      </c>
      <c r="H5042" t="s">
        <v>534</v>
      </c>
      <c r="I5042" t="s">
        <v>522</v>
      </c>
      <c r="J5042" t="s">
        <v>518</v>
      </c>
      <c r="K5042" s="5" t="s">
        <v>560</v>
      </c>
      <c r="L5042" t="s">
        <v>513</v>
      </c>
      <c r="M5042">
        <v>3</v>
      </c>
    </row>
    <row r="5043" spans="1:13" x14ac:dyDescent="0.25">
      <c r="A5043" t="s">
        <v>548</v>
      </c>
      <c r="B5043" t="s">
        <v>510</v>
      </c>
      <c r="C5043" t="s">
        <v>515</v>
      </c>
      <c r="D5043" s="5" t="s">
        <v>559</v>
      </c>
      <c r="E5043" t="s">
        <v>514</v>
      </c>
      <c r="F5043">
        <v>114</v>
      </c>
      <c r="H5043" t="s">
        <v>534</v>
      </c>
      <c r="I5043" t="s">
        <v>522</v>
      </c>
      <c r="J5043" t="s">
        <v>518</v>
      </c>
      <c r="K5043" s="5" t="s">
        <v>560</v>
      </c>
      <c r="L5043" t="s">
        <v>514</v>
      </c>
      <c r="M5043">
        <v>3</v>
      </c>
    </row>
    <row r="5044" spans="1:13" x14ac:dyDescent="0.25">
      <c r="A5044" t="s">
        <v>548</v>
      </c>
      <c r="B5044" t="s">
        <v>510</v>
      </c>
      <c r="C5044" t="s">
        <v>517</v>
      </c>
      <c r="D5044" s="5" t="s">
        <v>559</v>
      </c>
      <c r="E5044" t="s">
        <v>513</v>
      </c>
      <c r="F5044">
        <v>2</v>
      </c>
      <c r="H5044" t="s">
        <v>534</v>
      </c>
      <c r="I5044" t="s">
        <v>523</v>
      </c>
      <c r="J5044" t="s">
        <v>515</v>
      </c>
      <c r="K5044" s="5" t="s">
        <v>560</v>
      </c>
      <c r="L5044" t="s">
        <v>513</v>
      </c>
      <c r="M5044">
        <v>46</v>
      </c>
    </row>
    <row r="5045" spans="1:13" x14ac:dyDescent="0.25">
      <c r="A5045" t="s">
        <v>548</v>
      </c>
      <c r="B5045" t="s">
        <v>510</v>
      </c>
      <c r="C5045" t="s">
        <v>517</v>
      </c>
      <c r="D5045" s="5" t="s">
        <v>559</v>
      </c>
      <c r="E5045" t="s">
        <v>514</v>
      </c>
      <c r="F5045">
        <v>18</v>
      </c>
      <c r="H5045" t="s">
        <v>534</v>
      </c>
      <c r="I5045" t="s">
        <v>523</v>
      </c>
      <c r="J5045" t="s">
        <v>515</v>
      </c>
      <c r="K5045" s="5" t="s">
        <v>560</v>
      </c>
      <c r="L5045" t="s">
        <v>514</v>
      </c>
      <c r="M5045">
        <v>89</v>
      </c>
    </row>
    <row r="5046" spans="1:13" x14ac:dyDescent="0.25">
      <c r="A5046" t="s">
        <v>548</v>
      </c>
      <c r="B5046" t="s">
        <v>510</v>
      </c>
      <c r="C5046" t="s">
        <v>518</v>
      </c>
      <c r="D5046" s="5" t="s">
        <v>559</v>
      </c>
      <c r="E5046" t="s">
        <v>513</v>
      </c>
      <c r="F5046">
        <v>1</v>
      </c>
      <c r="H5046" t="s">
        <v>534</v>
      </c>
      <c r="I5046" t="s">
        <v>523</v>
      </c>
      <c r="J5046" t="s">
        <v>517</v>
      </c>
      <c r="K5046" s="5" t="s">
        <v>560</v>
      </c>
      <c r="L5046" t="s">
        <v>513</v>
      </c>
      <c r="M5046">
        <v>1</v>
      </c>
    </row>
    <row r="5047" spans="1:13" x14ac:dyDescent="0.25">
      <c r="A5047" t="s">
        <v>548</v>
      </c>
      <c r="B5047" t="s">
        <v>510</v>
      </c>
      <c r="C5047" t="s">
        <v>518</v>
      </c>
      <c r="D5047" s="5" t="s">
        <v>559</v>
      </c>
      <c r="E5047" t="s">
        <v>514</v>
      </c>
      <c r="F5047">
        <v>3</v>
      </c>
      <c r="H5047" t="s">
        <v>534</v>
      </c>
      <c r="I5047" t="s">
        <v>523</v>
      </c>
      <c r="J5047" t="s">
        <v>517</v>
      </c>
      <c r="K5047" s="5" t="s">
        <v>560</v>
      </c>
      <c r="L5047" t="s">
        <v>514</v>
      </c>
      <c r="M5047">
        <v>2</v>
      </c>
    </row>
    <row r="5048" spans="1:13" x14ac:dyDescent="0.25">
      <c r="A5048" t="s">
        <v>548</v>
      </c>
      <c r="B5048" t="s">
        <v>510</v>
      </c>
      <c r="C5048" t="s">
        <v>519</v>
      </c>
      <c r="D5048" s="5" t="s">
        <v>559</v>
      </c>
      <c r="E5048" t="s">
        <v>513</v>
      </c>
      <c r="F5048">
        <v>3</v>
      </c>
      <c r="H5048" t="s">
        <v>534</v>
      </c>
      <c r="I5048" t="s">
        <v>523</v>
      </c>
      <c r="J5048" t="s">
        <v>518</v>
      </c>
      <c r="K5048" s="5" t="s">
        <v>560</v>
      </c>
      <c r="L5048" t="s">
        <v>513</v>
      </c>
      <c r="M5048">
        <v>1</v>
      </c>
    </row>
    <row r="5049" spans="1:13" x14ac:dyDescent="0.25">
      <c r="A5049" t="s">
        <v>548</v>
      </c>
      <c r="B5049" t="s">
        <v>510</v>
      </c>
      <c r="C5049" t="s">
        <v>519</v>
      </c>
      <c r="D5049" s="5" t="s">
        <v>559</v>
      </c>
      <c r="E5049" t="s">
        <v>514</v>
      </c>
      <c r="F5049">
        <v>38</v>
      </c>
      <c r="H5049" t="s">
        <v>534</v>
      </c>
      <c r="I5049" t="s">
        <v>523</v>
      </c>
      <c r="J5049" t="s">
        <v>518</v>
      </c>
      <c r="K5049" s="5" t="s">
        <v>560</v>
      </c>
      <c r="L5049" t="s">
        <v>514</v>
      </c>
      <c r="M5049">
        <v>2</v>
      </c>
    </row>
    <row r="5050" spans="1:13" x14ac:dyDescent="0.25">
      <c r="A5050" t="s">
        <v>548</v>
      </c>
      <c r="B5050" t="s">
        <v>520</v>
      </c>
      <c r="C5050" t="s">
        <v>511</v>
      </c>
      <c r="D5050" s="5" t="s">
        <v>559</v>
      </c>
      <c r="E5050" t="s">
        <v>514</v>
      </c>
      <c r="F5050">
        <v>3</v>
      </c>
      <c r="H5050" t="s">
        <v>534</v>
      </c>
      <c r="I5050" t="s">
        <v>524</v>
      </c>
      <c r="J5050" t="s">
        <v>511</v>
      </c>
      <c r="K5050" s="5" t="s">
        <v>560</v>
      </c>
      <c r="L5050" t="s">
        <v>513</v>
      </c>
      <c r="M5050">
        <v>2</v>
      </c>
    </row>
    <row r="5051" spans="1:13" x14ac:dyDescent="0.25">
      <c r="A5051" t="s">
        <v>548</v>
      </c>
      <c r="B5051" t="s">
        <v>520</v>
      </c>
      <c r="C5051" t="s">
        <v>515</v>
      </c>
      <c r="D5051" s="5" t="s">
        <v>559</v>
      </c>
      <c r="E5051" t="s">
        <v>513</v>
      </c>
      <c r="F5051">
        <v>48</v>
      </c>
      <c r="H5051" t="s">
        <v>534</v>
      </c>
      <c r="I5051" t="s">
        <v>524</v>
      </c>
      <c r="J5051" t="s">
        <v>515</v>
      </c>
      <c r="K5051" s="5" t="s">
        <v>560</v>
      </c>
      <c r="L5051" t="s">
        <v>513</v>
      </c>
      <c r="M5051">
        <v>62</v>
      </c>
    </row>
    <row r="5052" spans="1:13" x14ac:dyDescent="0.25">
      <c r="A5052" t="s">
        <v>548</v>
      </c>
      <c r="B5052" t="s">
        <v>520</v>
      </c>
      <c r="C5052" t="s">
        <v>515</v>
      </c>
      <c r="D5052" s="5" t="s">
        <v>559</v>
      </c>
      <c r="E5052" t="s">
        <v>514</v>
      </c>
      <c r="F5052">
        <v>80</v>
      </c>
      <c r="H5052" t="s">
        <v>534</v>
      </c>
      <c r="I5052" t="s">
        <v>524</v>
      </c>
      <c r="J5052" t="s">
        <v>515</v>
      </c>
      <c r="K5052" s="5" t="s">
        <v>560</v>
      </c>
      <c r="L5052" t="s">
        <v>514</v>
      </c>
      <c r="M5052">
        <v>69</v>
      </c>
    </row>
    <row r="5053" spans="1:13" x14ac:dyDescent="0.25">
      <c r="A5053" t="s">
        <v>548</v>
      </c>
      <c r="B5053" t="s">
        <v>521</v>
      </c>
      <c r="C5053" t="s">
        <v>517</v>
      </c>
      <c r="D5053" s="5" t="s">
        <v>559</v>
      </c>
      <c r="E5053" t="s">
        <v>513</v>
      </c>
      <c r="F5053">
        <v>1</v>
      </c>
      <c r="H5053" t="s">
        <v>534</v>
      </c>
      <c r="I5053" t="s">
        <v>524</v>
      </c>
      <c r="J5053" t="s">
        <v>517</v>
      </c>
      <c r="K5053" s="5" t="s">
        <v>560</v>
      </c>
      <c r="L5053" t="s">
        <v>513</v>
      </c>
      <c r="M5053">
        <v>1</v>
      </c>
    </row>
    <row r="5054" spans="1:13" x14ac:dyDescent="0.25">
      <c r="A5054" t="s">
        <v>548</v>
      </c>
      <c r="B5054" t="s">
        <v>521</v>
      </c>
      <c r="C5054" t="s">
        <v>518</v>
      </c>
      <c r="D5054" s="5" t="s">
        <v>559</v>
      </c>
      <c r="E5054" t="s">
        <v>514</v>
      </c>
      <c r="F5054">
        <v>1</v>
      </c>
      <c r="H5054" t="s">
        <v>534</v>
      </c>
      <c r="I5054" t="s">
        <v>524</v>
      </c>
      <c r="J5054" t="s">
        <v>517</v>
      </c>
      <c r="K5054" s="5" t="s">
        <v>560</v>
      </c>
      <c r="L5054" t="s">
        <v>514</v>
      </c>
      <c r="M5054">
        <v>2</v>
      </c>
    </row>
    <row r="5055" spans="1:13" x14ac:dyDescent="0.25">
      <c r="A5055" t="s">
        <v>548</v>
      </c>
      <c r="B5055" t="s">
        <v>521</v>
      </c>
      <c r="C5055" t="s">
        <v>519</v>
      </c>
      <c r="D5055" s="5" t="s">
        <v>559</v>
      </c>
      <c r="E5055" t="s">
        <v>514</v>
      </c>
      <c r="F5055">
        <v>2</v>
      </c>
      <c r="H5055" t="s">
        <v>534</v>
      </c>
      <c r="I5055" t="s">
        <v>524</v>
      </c>
      <c r="J5055" t="s">
        <v>518</v>
      </c>
      <c r="K5055" s="5" t="s">
        <v>560</v>
      </c>
      <c r="L5055" t="s">
        <v>514</v>
      </c>
      <c r="M5055">
        <v>3</v>
      </c>
    </row>
    <row r="5056" spans="1:13" x14ac:dyDescent="0.25">
      <c r="A5056" t="s">
        <v>548</v>
      </c>
      <c r="B5056" t="s">
        <v>522</v>
      </c>
      <c r="C5056" t="s">
        <v>511</v>
      </c>
      <c r="D5056" s="5" t="s">
        <v>559</v>
      </c>
      <c r="E5056" t="s">
        <v>514</v>
      </c>
      <c r="F5056">
        <v>4</v>
      </c>
      <c r="H5056" t="s">
        <v>534</v>
      </c>
      <c r="I5056" t="s">
        <v>525</v>
      </c>
      <c r="J5056" t="s">
        <v>515</v>
      </c>
      <c r="K5056" s="5" t="s">
        <v>560</v>
      </c>
      <c r="L5056" t="s">
        <v>513</v>
      </c>
      <c r="M5056">
        <v>2</v>
      </c>
    </row>
    <row r="5057" spans="1:13" x14ac:dyDescent="0.25">
      <c r="A5057" t="s">
        <v>548</v>
      </c>
      <c r="B5057" t="s">
        <v>522</v>
      </c>
      <c r="C5057" t="s">
        <v>515</v>
      </c>
      <c r="D5057" s="5" t="s">
        <v>559</v>
      </c>
      <c r="E5057" t="s">
        <v>513</v>
      </c>
      <c r="F5057">
        <v>17</v>
      </c>
      <c r="H5057" t="s">
        <v>534</v>
      </c>
      <c r="I5057" t="s">
        <v>525</v>
      </c>
      <c r="J5057" t="s">
        <v>515</v>
      </c>
      <c r="K5057" s="5" t="s">
        <v>560</v>
      </c>
      <c r="L5057" t="s">
        <v>514</v>
      </c>
      <c r="M5057">
        <v>4</v>
      </c>
    </row>
    <row r="5058" spans="1:13" x14ac:dyDescent="0.25">
      <c r="A5058" t="s">
        <v>548</v>
      </c>
      <c r="B5058" t="s">
        <v>522</v>
      </c>
      <c r="C5058" t="s">
        <v>515</v>
      </c>
      <c r="D5058" s="5" t="s">
        <v>559</v>
      </c>
      <c r="E5058" t="s">
        <v>514</v>
      </c>
      <c r="F5058">
        <v>11</v>
      </c>
      <c r="H5058" t="s">
        <v>534</v>
      </c>
      <c r="I5058" t="s">
        <v>525</v>
      </c>
      <c r="J5058" t="s">
        <v>517</v>
      </c>
      <c r="K5058" s="5" t="s">
        <v>560</v>
      </c>
      <c r="L5058" t="s">
        <v>514</v>
      </c>
      <c r="M5058">
        <v>1</v>
      </c>
    </row>
    <row r="5059" spans="1:13" x14ac:dyDescent="0.25">
      <c r="A5059" t="s">
        <v>548</v>
      </c>
      <c r="B5059" t="s">
        <v>522</v>
      </c>
      <c r="C5059" t="s">
        <v>517</v>
      </c>
      <c r="D5059" s="5" t="s">
        <v>559</v>
      </c>
      <c r="E5059" t="s">
        <v>513</v>
      </c>
      <c r="F5059">
        <v>1</v>
      </c>
      <c r="H5059" t="s">
        <v>534</v>
      </c>
      <c r="I5059" t="s">
        <v>525</v>
      </c>
      <c r="J5059" t="s">
        <v>518</v>
      </c>
      <c r="K5059" s="5" t="s">
        <v>560</v>
      </c>
      <c r="L5059" t="s">
        <v>514</v>
      </c>
      <c r="M5059">
        <v>1</v>
      </c>
    </row>
    <row r="5060" spans="1:13" x14ac:dyDescent="0.25">
      <c r="A5060" t="s">
        <v>548</v>
      </c>
      <c r="B5060" t="s">
        <v>522</v>
      </c>
      <c r="C5060" t="s">
        <v>517</v>
      </c>
      <c r="D5060" s="5" t="s">
        <v>559</v>
      </c>
      <c r="E5060" t="s">
        <v>514</v>
      </c>
      <c r="F5060">
        <v>3</v>
      </c>
      <c r="H5060" t="s">
        <v>535</v>
      </c>
      <c r="I5060" t="s">
        <v>510</v>
      </c>
      <c r="J5060" t="s">
        <v>511</v>
      </c>
      <c r="K5060" s="5" t="s">
        <v>560</v>
      </c>
      <c r="L5060" t="s">
        <v>513</v>
      </c>
      <c r="M5060">
        <v>83</v>
      </c>
    </row>
    <row r="5061" spans="1:13" x14ac:dyDescent="0.25">
      <c r="A5061" t="s">
        <v>548</v>
      </c>
      <c r="B5061" t="s">
        <v>522</v>
      </c>
      <c r="C5061" t="s">
        <v>519</v>
      </c>
      <c r="D5061" s="5" t="s">
        <v>559</v>
      </c>
      <c r="E5061" t="s">
        <v>514</v>
      </c>
      <c r="F5061">
        <v>2</v>
      </c>
      <c r="H5061" t="s">
        <v>535</v>
      </c>
      <c r="I5061" t="s">
        <v>510</v>
      </c>
      <c r="J5061" t="s">
        <v>511</v>
      </c>
      <c r="K5061" s="5" t="s">
        <v>560</v>
      </c>
      <c r="L5061" t="s">
        <v>514</v>
      </c>
      <c r="M5061">
        <v>176</v>
      </c>
    </row>
    <row r="5062" spans="1:13" x14ac:dyDescent="0.25">
      <c r="A5062" t="s">
        <v>548</v>
      </c>
      <c r="B5062" t="s">
        <v>523</v>
      </c>
      <c r="C5062" t="s">
        <v>511</v>
      </c>
      <c r="D5062" s="5" t="s">
        <v>559</v>
      </c>
      <c r="E5062" t="s">
        <v>514</v>
      </c>
      <c r="F5062">
        <v>2</v>
      </c>
      <c r="H5062" t="s">
        <v>535</v>
      </c>
      <c r="I5062" t="s">
        <v>510</v>
      </c>
      <c r="J5062" t="s">
        <v>515</v>
      </c>
      <c r="K5062" s="5" t="s">
        <v>560</v>
      </c>
      <c r="L5062" t="s">
        <v>513</v>
      </c>
      <c r="M5062">
        <v>193</v>
      </c>
    </row>
    <row r="5063" spans="1:13" x14ac:dyDescent="0.25">
      <c r="A5063" t="s">
        <v>548</v>
      </c>
      <c r="B5063" t="s">
        <v>523</v>
      </c>
      <c r="C5063" t="s">
        <v>515</v>
      </c>
      <c r="D5063" s="5" t="s">
        <v>559</v>
      </c>
      <c r="E5063" t="s">
        <v>513</v>
      </c>
      <c r="F5063">
        <v>17</v>
      </c>
      <c r="H5063" t="s">
        <v>535</v>
      </c>
      <c r="I5063" t="s">
        <v>510</v>
      </c>
      <c r="J5063" t="s">
        <v>515</v>
      </c>
      <c r="K5063" s="5" t="s">
        <v>560</v>
      </c>
      <c r="L5063" t="s">
        <v>514</v>
      </c>
      <c r="M5063">
        <v>330</v>
      </c>
    </row>
    <row r="5064" spans="1:13" x14ac:dyDescent="0.25">
      <c r="A5064" t="s">
        <v>548</v>
      </c>
      <c r="B5064" t="s">
        <v>523</v>
      </c>
      <c r="C5064" t="s">
        <v>515</v>
      </c>
      <c r="D5064" s="5" t="s">
        <v>559</v>
      </c>
      <c r="E5064" t="s">
        <v>514</v>
      </c>
      <c r="F5064">
        <v>22</v>
      </c>
      <c r="H5064" t="s">
        <v>535</v>
      </c>
      <c r="I5064" t="s">
        <v>510</v>
      </c>
      <c r="J5064" t="s">
        <v>527</v>
      </c>
      <c r="K5064" s="5" t="s">
        <v>560</v>
      </c>
      <c r="L5064" t="s">
        <v>514</v>
      </c>
      <c r="M5064">
        <v>2</v>
      </c>
    </row>
    <row r="5065" spans="1:13" x14ac:dyDescent="0.25">
      <c r="A5065" t="s">
        <v>548</v>
      </c>
      <c r="B5065" t="s">
        <v>523</v>
      </c>
      <c r="C5065" t="s">
        <v>519</v>
      </c>
      <c r="D5065" s="5" t="s">
        <v>559</v>
      </c>
      <c r="E5065" t="s">
        <v>514</v>
      </c>
      <c r="F5065">
        <v>1</v>
      </c>
      <c r="H5065" t="s">
        <v>535</v>
      </c>
      <c r="I5065" t="s">
        <v>510</v>
      </c>
      <c r="J5065" t="s">
        <v>517</v>
      </c>
      <c r="K5065" s="5" t="s">
        <v>560</v>
      </c>
      <c r="L5065" t="s">
        <v>513</v>
      </c>
      <c r="M5065">
        <v>4</v>
      </c>
    </row>
    <row r="5066" spans="1:13" x14ac:dyDescent="0.25">
      <c r="A5066" t="s">
        <v>548</v>
      </c>
      <c r="B5066" t="s">
        <v>524</v>
      </c>
      <c r="C5066" t="s">
        <v>515</v>
      </c>
      <c r="D5066" s="5" t="s">
        <v>559</v>
      </c>
      <c r="E5066" t="s">
        <v>513</v>
      </c>
      <c r="F5066">
        <v>16</v>
      </c>
      <c r="H5066" t="s">
        <v>535</v>
      </c>
      <c r="I5066" t="s">
        <v>510</v>
      </c>
      <c r="J5066" t="s">
        <v>517</v>
      </c>
      <c r="K5066" s="5" t="s">
        <v>560</v>
      </c>
      <c r="L5066" t="s">
        <v>514</v>
      </c>
      <c r="M5066">
        <v>39</v>
      </c>
    </row>
    <row r="5067" spans="1:13" x14ac:dyDescent="0.25">
      <c r="A5067" t="s">
        <v>548</v>
      </c>
      <c r="B5067" t="s">
        <v>524</v>
      </c>
      <c r="C5067" t="s">
        <v>515</v>
      </c>
      <c r="D5067" s="5" t="s">
        <v>559</v>
      </c>
      <c r="E5067" t="s">
        <v>514</v>
      </c>
      <c r="F5067">
        <v>42</v>
      </c>
      <c r="H5067" t="s">
        <v>535</v>
      </c>
      <c r="I5067" t="s">
        <v>510</v>
      </c>
      <c r="J5067" t="s">
        <v>518</v>
      </c>
      <c r="K5067" s="5" t="s">
        <v>560</v>
      </c>
      <c r="L5067" t="s">
        <v>513</v>
      </c>
      <c r="M5067">
        <v>17</v>
      </c>
    </row>
    <row r="5068" spans="1:13" x14ac:dyDescent="0.25">
      <c r="A5068" t="s">
        <v>548</v>
      </c>
      <c r="B5068" t="s">
        <v>525</v>
      </c>
      <c r="C5068" t="s">
        <v>515</v>
      </c>
      <c r="D5068" s="5" t="s">
        <v>559</v>
      </c>
      <c r="E5068" t="s">
        <v>514</v>
      </c>
      <c r="F5068">
        <v>2</v>
      </c>
      <c r="H5068" t="s">
        <v>535</v>
      </c>
      <c r="I5068" t="s">
        <v>510</v>
      </c>
      <c r="J5068" t="s">
        <v>518</v>
      </c>
      <c r="K5068" s="5" t="s">
        <v>560</v>
      </c>
      <c r="L5068" t="s">
        <v>514</v>
      </c>
      <c r="M5068">
        <v>32</v>
      </c>
    </row>
    <row r="5069" spans="1:13" x14ac:dyDescent="0.25">
      <c r="A5069" t="s">
        <v>549</v>
      </c>
      <c r="B5069" t="s">
        <v>510</v>
      </c>
      <c r="C5069" t="s">
        <v>511</v>
      </c>
      <c r="D5069" s="5" t="s">
        <v>559</v>
      </c>
      <c r="E5069" t="s">
        <v>513</v>
      </c>
      <c r="F5069">
        <v>8</v>
      </c>
      <c r="H5069" t="s">
        <v>535</v>
      </c>
      <c r="I5069" t="s">
        <v>510</v>
      </c>
      <c r="J5069" t="s">
        <v>519</v>
      </c>
      <c r="K5069" s="5" t="s">
        <v>560</v>
      </c>
      <c r="L5069" t="s">
        <v>513</v>
      </c>
      <c r="M5069">
        <v>2</v>
      </c>
    </row>
    <row r="5070" spans="1:13" x14ac:dyDescent="0.25">
      <c r="A5070" t="s">
        <v>549</v>
      </c>
      <c r="B5070" t="s">
        <v>510</v>
      </c>
      <c r="C5070" t="s">
        <v>511</v>
      </c>
      <c r="D5070" s="5" t="s">
        <v>559</v>
      </c>
      <c r="E5070" t="s">
        <v>514</v>
      </c>
      <c r="F5070">
        <v>15</v>
      </c>
      <c r="H5070" t="s">
        <v>535</v>
      </c>
      <c r="I5070" t="s">
        <v>510</v>
      </c>
      <c r="J5070" t="s">
        <v>519</v>
      </c>
      <c r="K5070" s="5" t="s">
        <v>560</v>
      </c>
      <c r="L5070" t="s">
        <v>514</v>
      </c>
      <c r="M5070">
        <v>34</v>
      </c>
    </row>
    <row r="5071" spans="1:13" x14ac:dyDescent="0.25">
      <c r="A5071" t="s">
        <v>549</v>
      </c>
      <c r="B5071" t="s">
        <v>510</v>
      </c>
      <c r="C5071" t="s">
        <v>515</v>
      </c>
      <c r="D5071" s="5" t="s">
        <v>559</v>
      </c>
      <c r="E5071" t="s">
        <v>513</v>
      </c>
      <c r="F5071">
        <v>34</v>
      </c>
      <c r="H5071" t="s">
        <v>535</v>
      </c>
      <c r="I5071" t="s">
        <v>520</v>
      </c>
      <c r="J5071" t="s">
        <v>511</v>
      </c>
      <c r="K5071" s="5" t="s">
        <v>560</v>
      </c>
      <c r="L5071" t="s">
        <v>513</v>
      </c>
      <c r="M5071">
        <v>10</v>
      </c>
    </row>
    <row r="5072" spans="1:13" x14ac:dyDescent="0.25">
      <c r="A5072" t="s">
        <v>549</v>
      </c>
      <c r="B5072" t="s">
        <v>510</v>
      </c>
      <c r="C5072" t="s">
        <v>515</v>
      </c>
      <c r="D5072" s="5" t="s">
        <v>559</v>
      </c>
      <c r="E5072" t="s">
        <v>514</v>
      </c>
      <c r="F5072">
        <v>65</v>
      </c>
      <c r="H5072" t="s">
        <v>535</v>
      </c>
      <c r="I5072" t="s">
        <v>520</v>
      </c>
      <c r="J5072" t="s">
        <v>511</v>
      </c>
      <c r="K5072" s="5" t="s">
        <v>560</v>
      </c>
      <c r="L5072" t="s">
        <v>514</v>
      </c>
      <c r="M5072">
        <v>11</v>
      </c>
    </row>
    <row r="5073" spans="1:13" x14ac:dyDescent="0.25">
      <c r="A5073" t="s">
        <v>549</v>
      </c>
      <c r="B5073" t="s">
        <v>510</v>
      </c>
      <c r="C5073" t="s">
        <v>517</v>
      </c>
      <c r="D5073" s="5" t="s">
        <v>559</v>
      </c>
      <c r="E5073" t="s">
        <v>513</v>
      </c>
      <c r="F5073">
        <v>2</v>
      </c>
      <c r="H5073" t="s">
        <v>535</v>
      </c>
      <c r="I5073" t="s">
        <v>520</v>
      </c>
      <c r="J5073" t="s">
        <v>515</v>
      </c>
      <c r="K5073" s="5" t="s">
        <v>560</v>
      </c>
      <c r="L5073" t="s">
        <v>513</v>
      </c>
      <c r="M5073">
        <v>420</v>
      </c>
    </row>
    <row r="5074" spans="1:13" x14ac:dyDescent="0.25">
      <c r="A5074" t="s">
        <v>549</v>
      </c>
      <c r="B5074" t="s">
        <v>510</v>
      </c>
      <c r="C5074" t="s">
        <v>517</v>
      </c>
      <c r="D5074" s="5" t="s">
        <v>559</v>
      </c>
      <c r="E5074" t="s">
        <v>514</v>
      </c>
      <c r="F5074">
        <v>15</v>
      </c>
      <c r="H5074" t="s">
        <v>535</v>
      </c>
      <c r="I5074" t="s">
        <v>520</v>
      </c>
      <c r="J5074" t="s">
        <v>515</v>
      </c>
      <c r="K5074" s="5" t="s">
        <v>560</v>
      </c>
      <c r="L5074" t="s">
        <v>514</v>
      </c>
      <c r="M5074">
        <v>530</v>
      </c>
    </row>
    <row r="5075" spans="1:13" x14ac:dyDescent="0.25">
      <c r="A5075" t="s">
        <v>549</v>
      </c>
      <c r="B5075" t="s">
        <v>510</v>
      </c>
      <c r="C5075" t="s">
        <v>519</v>
      </c>
      <c r="D5075" s="5" t="s">
        <v>559</v>
      </c>
      <c r="E5075" t="s">
        <v>513</v>
      </c>
      <c r="F5075">
        <v>2</v>
      </c>
      <c r="H5075" t="s">
        <v>535</v>
      </c>
      <c r="I5075" t="s">
        <v>520</v>
      </c>
      <c r="J5075" t="s">
        <v>527</v>
      </c>
      <c r="K5075" s="5" t="s">
        <v>560</v>
      </c>
      <c r="L5075" t="s">
        <v>514</v>
      </c>
      <c r="M5075">
        <v>2</v>
      </c>
    </row>
    <row r="5076" spans="1:13" x14ac:dyDescent="0.25">
      <c r="A5076" t="s">
        <v>549</v>
      </c>
      <c r="B5076" t="s">
        <v>510</v>
      </c>
      <c r="C5076" t="s">
        <v>519</v>
      </c>
      <c r="D5076" s="5" t="s">
        <v>559</v>
      </c>
      <c r="E5076" t="s">
        <v>514</v>
      </c>
      <c r="F5076">
        <v>4</v>
      </c>
      <c r="H5076" t="s">
        <v>535</v>
      </c>
      <c r="I5076" t="s">
        <v>520</v>
      </c>
      <c r="J5076" t="s">
        <v>517</v>
      </c>
      <c r="K5076" s="5" t="s">
        <v>560</v>
      </c>
      <c r="L5076" t="s">
        <v>514</v>
      </c>
      <c r="M5076">
        <v>4</v>
      </c>
    </row>
    <row r="5077" spans="1:13" x14ac:dyDescent="0.25">
      <c r="A5077" t="s">
        <v>549</v>
      </c>
      <c r="B5077" t="s">
        <v>520</v>
      </c>
      <c r="C5077" t="s">
        <v>511</v>
      </c>
      <c r="D5077" s="5" t="s">
        <v>559</v>
      </c>
      <c r="E5077" t="s">
        <v>514</v>
      </c>
      <c r="F5077">
        <v>1</v>
      </c>
      <c r="H5077" t="s">
        <v>535</v>
      </c>
      <c r="I5077" t="s">
        <v>520</v>
      </c>
      <c r="J5077" t="s">
        <v>518</v>
      </c>
      <c r="K5077" s="5" t="s">
        <v>560</v>
      </c>
      <c r="L5077" t="s">
        <v>513</v>
      </c>
      <c r="M5077">
        <v>9</v>
      </c>
    </row>
    <row r="5078" spans="1:13" x14ac:dyDescent="0.25">
      <c r="A5078" t="s">
        <v>549</v>
      </c>
      <c r="B5078" t="s">
        <v>520</v>
      </c>
      <c r="C5078" t="s">
        <v>515</v>
      </c>
      <c r="D5078" s="5" t="s">
        <v>559</v>
      </c>
      <c r="E5078" t="s">
        <v>513</v>
      </c>
      <c r="F5078">
        <v>15</v>
      </c>
      <c r="H5078" t="s">
        <v>535</v>
      </c>
      <c r="I5078" t="s">
        <v>520</v>
      </c>
      <c r="J5078" t="s">
        <v>518</v>
      </c>
      <c r="K5078" s="5" t="s">
        <v>560</v>
      </c>
      <c r="L5078" t="s">
        <v>514</v>
      </c>
      <c r="M5078">
        <v>4</v>
      </c>
    </row>
    <row r="5079" spans="1:13" x14ac:dyDescent="0.25">
      <c r="A5079" t="s">
        <v>549</v>
      </c>
      <c r="B5079" t="s">
        <v>520</v>
      </c>
      <c r="C5079" t="s">
        <v>515</v>
      </c>
      <c r="D5079" s="5" t="s">
        <v>559</v>
      </c>
      <c r="E5079" t="s">
        <v>514</v>
      </c>
      <c r="F5079">
        <v>32</v>
      </c>
      <c r="H5079" t="s">
        <v>535</v>
      </c>
      <c r="I5079" t="s">
        <v>520</v>
      </c>
      <c r="J5079" t="s">
        <v>519</v>
      </c>
      <c r="K5079" s="5" t="s">
        <v>560</v>
      </c>
      <c r="L5079" t="s">
        <v>514</v>
      </c>
      <c r="M5079">
        <v>3</v>
      </c>
    </row>
    <row r="5080" spans="1:13" x14ac:dyDescent="0.25">
      <c r="A5080" t="s">
        <v>549</v>
      </c>
      <c r="B5080" t="s">
        <v>520</v>
      </c>
      <c r="C5080" t="s">
        <v>517</v>
      </c>
      <c r="D5080" s="5" t="s">
        <v>559</v>
      </c>
      <c r="E5080" t="s">
        <v>514</v>
      </c>
      <c r="F5080">
        <v>1</v>
      </c>
      <c r="H5080" t="s">
        <v>535</v>
      </c>
      <c r="I5080" t="s">
        <v>521</v>
      </c>
      <c r="J5080" t="s">
        <v>511</v>
      </c>
      <c r="K5080" s="5" t="s">
        <v>560</v>
      </c>
      <c r="L5080" t="s">
        <v>514</v>
      </c>
      <c r="M5080">
        <v>1</v>
      </c>
    </row>
    <row r="5081" spans="1:13" x14ac:dyDescent="0.25">
      <c r="A5081" t="s">
        <v>549</v>
      </c>
      <c r="B5081" t="s">
        <v>522</v>
      </c>
      <c r="C5081" t="s">
        <v>511</v>
      </c>
      <c r="D5081" s="5" t="s">
        <v>559</v>
      </c>
      <c r="E5081" t="s">
        <v>513</v>
      </c>
      <c r="F5081">
        <v>1</v>
      </c>
      <c r="H5081" t="s">
        <v>535</v>
      </c>
      <c r="I5081" t="s">
        <v>521</v>
      </c>
      <c r="J5081" t="s">
        <v>517</v>
      </c>
      <c r="K5081" s="5" t="s">
        <v>560</v>
      </c>
      <c r="L5081" t="s">
        <v>514</v>
      </c>
      <c r="M5081">
        <v>1</v>
      </c>
    </row>
    <row r="5082" spans="1:13" x14ac:dyDescent="0.25">
      <c r="A5082" t="s">
        <v>549</v>
      </c>
      <c r="B5082" t="s">
        <v>522</v>
      </c>
      <c r="C5082" t="s">
        <v>515</v>
      </c>
      <c r="D5082" s="5" t="s">
        <v>559</v>
      </c>
      <c r="E5082" t="s">
        <v>513</v>
      </c>
      <c r="F5082">
        <v>5</v>
      </c>
      <c r="H5082" t="s">
        <v>535</v>
      </c>
      <c r="I5082" t="s">
        <v>522</v>
      </c>
      <c r="J5082" t="s">
        <v>511</v>
      </c>
      <c r="K5082" s="5" t="s">
        <v>560</v>
      </c>
      <c r="L5082" t="s">
        <v>513</v>
      </c>
      <c r="M5082">
        <v>4</v>
      </c>
    </row>
    <row r="5083" spans="1:13" x14ac:dyDescent="0.25">
      <c r="A5083" t="s">
        <v>549</v>
      </c>
      <c r="B5083" t="s">
        <v>522</v>
      </c>
      <c r="C5083" t="s">
        <v>515</v>
      </c>
      <c r="D5083" s="5" t="s">
        <v>559</v>
      </c>
      <c r="E5083" t="s">
        <v>514</v>
      </c>
      <c r="F5083">
        <v>4</v>
      </c>
      <c r="H5083" t="s">
        <v>535</v>
      </c>
      <c r="I5083" t="s">
        <v>522</v>
      </c>
      <c r="J5083" t="s">
        <v>511</v>
      </c>
      <c r="K5083" s="5" t="s">
        <v>560</v>
      </c>
      <c r="L5083" t="s">
        <v>514</v>
      </c>
      <c r="M5083">
        <v>15</v>
      </c>
    </row>
    <row r="5084" spans="1:13" x14ac:dyDescent="0.25">
      <c r="A5084" t="s">
        <v>549</v>
      </c>
      <c r="B5084" t="s">
        <v>523</v>
      </c>
      <c r="C5084" t="s">
        <v>515</v>
      </c>
      <c r="D5084" s="5" t="s">
        <v>559</v>
      </c>
      <c r="E5084" t="s">
        <v>513</v>
      </c>
      <c r="F5084">
        <v>10</v>
      </c>
      <c r="H5084" t="s">
        <v>535</v>
      </c>
      <c r="I5084" t="s">
        <v>522</v>
      </c>
      <c r="J5084" t="s">
        <v>515</v>
      </c>
      <c r="K5084" s="5" t="s">
        <v>560</v>
      </c>
      <c r="L5084" t="s">
        <v>513</v>
      </c>
      <c r="M5084">
        <v>29</v>
      </c>
    </row>
    <row r="5085" spans="1:13" x14ac:dyDescent="0.25">
      <c r="A5085" t="s">
        <v>549</v>
      </c>
      <c r="B5085" t="s">
        <v>523</v>
      </c>
      <c r="C5085" t="s">
        <v>515</v>
      </c>
      <c r="D5085" s="5" t="s">
        <v>559</v>
      </c>
      <c r="E5085" t="s">
        <v>514</v>
      </c>
      <c r="F5085">
        <v>15</v>
      </c>
      <c r="H5085" t="s">
        <v>535</v>
      </c>
      <c r="I5085" t="s">
        <v>522</v>
      </c>
      <c r="J5085" t="s">
        <v>515</v>
      </c>
      <c r="K5085" s="5" t="s">
        <v>560</v>
      </c>
      <c r="L5085" t="s">
        <v>514</v>
      </c>
      <c r="M5085">
        <v>30</v>
      </c>
    </row>
    <row r="5086" spans="1:13" x14ac:dyDescent="0.25">
      <c r="A5086" t="s">
        <v>549</v>
      </c>
      <c r="B5086" t="s">
        <v>524</v>
      </c>
      <c r="C5086" t="s">
        <v>511</v>
      </c>
      <c r="D5086" s="5" t="s">
        <v>559</v>
      </c>
      <c r="E5086" t="s">
        <v>514</v>
      </c>
      <c r="F5086">
        <v>1</v>
      </c>
      <c r="H5086" t="s">
        <v>535</v>
      </c>
      <c r="I5086" t="s">
        <v>522</v>
      </c>
      <c r="J5086" t="s">
        <v>518</v>
      </c>
      <c r="K5086" s="5" t="s">
        <v>560</v>
      </c>
      <c r="L5086" t="s">
        <v>514</v>
      </c>
      <c r="M5086">
        <v>2</v>
      </c>
    </row>
    <row r="5087" spans="1:13" x14ac:dyDescent="0.25">
      <c r="A5087" t="s">
        <v>549</v>
      </c>
      <c r="B5087" t="s">
        <v>524</v>
      </c>
      <c r="C5087" t="s">
        <v>515</v>
      </c>
      <c r="D5087" s="5" t="s">
        <v>559</v>
      </c>
      <c r="E5087" t="s">
        <v>513</v>
      </c>
      <c r="F5087">
        <v>14</v>
      </c>
      <c r="H5087" t="s">
        <v>535</v>
      </c>
      <c r="I5087" t="s">
        <v>522</v>
      </c>
      <c r="J5087" t="s">
        <v>519</v>
      </c>
      <c r="K5087" s="5" t="s">
        <v>560</v>
      </c>
      <c r="L5087" t="s">
        <v>514</v>
      </c>
      <c r="M5087">
        <v>2</v>
      </c>
    </row>
    <row r="5088" spans="1:13" x14ac:dyDescent="0.25">
      <c r="A5088" t="s">
        <v>549</v>
      </c>
      <c r="B5088" t="s">
        <v>524</v>
      </c>
      <c r="C5088" t="s">
        <v>515</v>
      </c>
      <c r="D5088" s="5" t="s">
        <v>559</v>
      </c>
      <c r="E5088" t="s">
        <v>514</v>
      </c>
      <c r="F5088">
        <v>14</v>
      </c>
      <c r="H5088" t="s">
        <v>535</v>
      </c>
      <c r="I5088" t="s">
        <v>523</v>
      </c>
      <c r="J5088" t="s">
        <v>511</v>
      </c>
      <c r="K5088" s="5" t="s">
        <v>560</v>
      </c>
      <c r="L5088" t="s">
        <v>513</v>
      </c>
      <c r="M5088">
        <v>3</v>
      </c>
    </row>
    <row r="5089" spans="1:13" x14ac:dyDescent="0.25">
      <c r="A5089" t="s">
        <v>549</v>
      </c>
      <c r="B5089" t="s">
        <v>525</v>
      </c>
      <c r="C5089" t="s">
        <v>515</v>
      </c>
      <c r="D5089" s="5" t="s">
        <v>559</v>
      </c>
      <c r="E5089" t="s">
        <v>514</v>
      </c>
      <c r="F5089">
        <v>1</v>
      </c>
      <c r="H5089" t="s">
        <v>535</v>
      </c>
      <c r="I5089" t="s">
        <v>523</v>
      </c>
      <c r="J5089" t="s">
        <v>511</v>
      </c>
      <c r="K5089" s="5" t="s">
        <v>560</v>
      </c>
      <c r="L5089" t="s">
        <v>514</v>
      </c>
      <c r="M5089">
        <v>4</v>
      </c>
    </row>
    <row r="5090" spans="1:13" x14ac:dyDescent="0.25">
      <c r="A5090" t="s">
        <v>550</v>
      </c>
      <c r="B5090" t="s">
        <v>510</v>
      </c>
      <c r="C5090" t="s">
        <v>511</v>
      </c>
      <c r="D5090" s="5" t="s">
        <v>559</v>
      </c>
      <c r="E5090" t="s">
        <v>513</v>
      </c>
      <c r="F5090">
        <v>180</v>
      </c>
      <c r="H5090" t="s">
        <v>535</v>
      </c>
      <c r="I5090" t="s">
        <v>523</v>
      </c>
      <c r="J5090" t="s">
        <v>515</v>
      </c>
      <c r="K5090" s="5" t="s">
        <v>560</v>
      </c>
      <c r="L5090" t="s">
        <v>513</v>
      </c>
      <c r="M5090">
        <v>60</v>
      </c>
    </row>
    <row r="5091" spans="1:13" x14ac:dyDescent="0.25">
      <c r="A5091" t="s">
        <v>550</v>
      </c>
      <c r="B5091" t="s">
        <v>510</v>
      </c>
      <c r="C5091" t="s">
        <v>511</v>
      </c>
      <c r="D5091" s="5" t="s">
        <v>559</v>
      </c>
      <c r="E5091" t="s">
        <v>516</v>
      </c>
      <c r="F5091">
        <v>2</v>
      </c>
      <c r="H5091" t="s">
        <v>535</v>
      </c>
      <c r="I5091" t="s">
        <v>523</v>
      </c>
      <c r="J5091" t="s">
        <v>515</v>
      </c>
      <c r="K5091" s="5" t="s">
        <v>560</v>
      </c>
      <c r="L5091" t="s">
        <v>514</v>
      </c>
      <c r="M5091">
        <v>85</v>
      </c>
    </row>
    <row r="5092" spans="1:13" x14ac:dyDescent="0.25">
      <c r="A5092" t="s">
        <v>550</v>
      </c>
      <c r="B5092" t="s">
        <v>510</v>
      </c>
      <c r="C5092" t="s">
        <v>511</v>
      </c>
      <c r="D5092" s="5" t="s">
        <v>559</v>
      </c>
      <c r="E5092" t="s">
        <v>514</v>
      </c>
      <c r="F5092">
        <v>350</v>
      </c>
      <c r="H5092" t="s">
        <v>535</v>
      </c>
      <c r="I5092" t="s">
        <v>523</v>
      </c>
      <c r="J5092" t="s">
        <v>518</v>
      </c>
      <c r="K5092" s="5" t="s">
        <v>560</v>
      </c>
      <c r="L5092" t="s">
        <v>513</v>
      </c>
      <c r="M5092">
        <v>2</v>
      </c>
    </row>
    <row r="5093" spans="1:13" x14ac:dyDescent="0.25">
      <c r="A5093" t="s">
        <v>550</v>
      </c>
      <c r="B5093" t="s">
        <v>510</v>
      </c>
      <c r="C5093" t="s">
        <v>515</v>
      </c>
      <c r="D5093" s="5" t="s">
        <v>559</v>
      </c>
      <c r="E5093" t="s">
        <v>513</v>
      </c>
      <c r="F5093">
        <v>594</v>
      </c>
      <c r="H5093" t="s">
        <v>535</v>
      </c>
      <c r="I5093" t="s">
        <v>523</v>
      </c>
      <c r="J5093" t="s">
        <v>518</v>
      </c>
      <c r="K5093" s="5" t="s">
        <v>560</v>
      </c>
      <c r="L5093" t="s">
        <v>514</v>
      </c>
      <c r="M5093">
        <v>4</v>
      </c>
    </row>
    <row r="5094" spans="1:13" x14ac:dyDescent="0.25">
      <c r="A5094" t="s">
        <v>550</v>
      </c>
      <c r="B5094" t="s">
        <v>510</v>
      </c>
      <c r="C5094" t="s">
        <v>515</v>
      </c>
      <c r="D5094" s="5" t="s">
        <v>559</v>
      </c>
      <c r="E5094" t="s">
        <v>516</v>
      </c>
      <c r="F5094">
        <v>1</v>
      </c>
      <c r="H5094" t="s">
        <v>535</v>
      </c>
      <c r="I5094" t="s">
        <v>524</v>
      </c>
      <c r="J5094" t="s">
        <v>511</v>
      </c>
      <c r="K5094" s="5" t="s">
        <v>560</v>
      </c>
      <c r="L5094" t="s">
        <v>513</v>
      </c>
      <c r="M5094">
        <v>10</v>
      </c>
    </row>
    <row r="5095" spans="1:13" x14ac:dyDescent="0.25">
      <c r="A5095" t="s">
        <v>550</v>
      </c>
      <c r="B5095" t="s">
        <v>510</v>
      </c>
      <c r="C5095" t="s">
        <v>515</v>
      </c>
      <c r="D5095" s="5" t="s">
        <v>559</v>
      </c>
      <c r="E5095" t="s">
        <v>514</v>
      </c>
      <c r="F5095">
        <v>677</v>
      </c>
      <c r="H5095" t="s">
        <v>535</v>
      </c>
      <c r="I5095" t="s">
        <v>524</v>
      </c>
      <c r="J5095" t="s">
        <v>511</v>
      </c>
      <c r="K5095" s="5" t="s">
        <v>560</v>
      </c>
      <c r="L5095" t="s">
        <v>514</v>
      </c>
      <c r="M5095">
        <v>8</v>
      </c>
    </row>
    <row r="5096" spans="1:13" x14ac:dyDescent="0.25">
      <c r="A5096" t="s">
        <v>550</v>
      </c>
      <c r="B5096" t="s">
        <v>510</v>
      </c>
      <c r="C5096" t="s">
        <v>527</v>
      </c>
      <c r="D5096" s="5" t="s">
        <v>559</v>
      </c>
      <c r="E5096" t="s">
        <v>513</v>
      </c>
      <c r="F5096">
        <v>23</v>
      </c>
      <c r="H5096" t="s">
        <v>535</v>
      </c>
      <c r="I5096" t="s">
        <v>524</v>
      </c>
      <c r="J5096" t="s">
        <v>515</v>
      </c>
      <c r="K5096" s="5" t="s">
        <v>560</v>
      </c>
      <c r="L5096" t="s">
        <v>513</v>
      </c>
      <c r="M5096">
        <v>77</v>
      </c>
    </row>
    <row r="5097" spans="1:13" x14ac:dyDescent="0.25">
      <c r="A5097" t="s">
        <v>550</v>
      </c>
      <c r="B5097" t="s">
        <v>510</v>
      </c>
      <c r="C5097" t="s">
        <v>527</v>
      </c>
      <c r="D5097" s="5" t="s">
        <v>559</v>
      </c>
      <c r="E5097" t="s">
        <v>514</v>
      </c>
      <c r="F5097">
        <v>36</v>
      </c>
      <c r="H5097" t="s">
        <v>535</v>
      </c>
      <c r="I5097" t="s">
        <v>524</v>
      </c>
      <c r="J5097" t="s">
        <v>515</v>
      </c>
      <c r="K5097" s="5" t="s">
        <v>560</v>
      </c>
      <c r="L5097" t="s">
        <v>514</v>
      </c>
      <c r="M5097">
        <v>103</v>
      </c>
    </row>
    <row r="5098" spans="1:13" x14ac:dyDescent="0.25">
      <c r="A5098" t="s">
        <v>550</v>
      </c>
      <c r="B5098" t="s">
        <v>510</v>
      </c>
      <c r="C5098" t="s">
        <v>517</v>
      </c>
      <c r="D5098" s="5" t="s">
        <v>559</v>
      </c>
      <c r="E5098" t="s">
        <v>513</v>
      </c>
      <c r="F5098">
        <v>11</v>
      </c>
      <c r="H5098" t="s">
        <v>535</v>
      </c>
      <c r="I5098" t="s">
        <v>524</v>
      </c>
      <c r="J5098" t="s">
        <v>518</v>
      </c>
      <c r="K5098" s="5" t="s">
        <v>560</v>
      </c>
      <c r="L5098" t="s">
        <v>513</v>
      </c>
      <c r="M5098">
        <v>2</v>
      </c>
    </row>
    <row r="5099" spans="1:13" x14ac:dyDescent="0.25">
      <c r="A5099" t="s">
        <v>550</v>
      </c>
      <c r="B5099" t="s">
        <v>510</v>
      </c>
      <c r="C5099" t="s">
        <v>517</v>
      </c>
      <c r="D5099" s="5" t="s">
        <v>559</v>
      </c>
      <c r="E5099" t="s">
        <v>514</v>
      </c>
      <c r="F5099">
        <v>64</v>
      </c>
      <c r="H5099" t="s">
        <v>535</v>
      </c>
      <c r="I5099" t="s">
        <v>524</v>
      </c>
      <c r="J5099" t="s">
        <v>518</v>
      </c>
      <c r="K5099" s="5" t="s">
        <v>560</v>
      </c>
      <c r="L5099" t="s">
        <v>514</v>
      </c>
      <c r="M5099">
        <v>3</v>
      </c>
    </row>
    <row r="5100" spans="1:13" x14ac:dyDescent="0.25">
      <c r="A5100" t="s">
        <v>550</v>
      </c>
      <c r="B5100" t="s">
        <v>510</v>
      </c>
      <c r="C5100" t="s">
        <v>518</v>
      </c>
      <c r="D5100" s="5" t="s">
        <v>559</v>
      </c>
      <c r="E5100" t="s">
        <v>513</v>
      </c>
      <c r="F5100">
        <v>43</v>
      </c>
      <c r="H5100" t="s">
        <v>535</v>
      </c>
      <c r="I5100" t="s">
        <v>524</v>
      </c>
      <c r="J5100" t="s">
        <v>519</v>
      </c>
      <c r="K5100" s="5" t="s">
        <v>560</v>
      </c>
      <c r="L5100" t="s">
        <v>513</v>
      </c>
      <c r="M5100">
        <v>1</v>
      </c>
    </row>
    <row r="5101" spans="1:13" x14ac:dyDescent="0.25">
      <c r="A5101" t="s">
        <v>550</v>
      </c>
      <c r="B5101" t="s">
        <v>510</v>
      </c>
      <c r="C5101" t="s">
        <v>518</v>
      </c>
      <c r="D5101" s="5" t="s">
        <v>559</v>
      </c>
      <c r="E5101" t="s">
        <v>516</v>
      </c>
      <c r="F5101">
        <v>1</v>
      </c>
      <c r="H5101" t="s">
        <v>535</v>
      </c>
      <c r="I5101" t="s">
        <v>524</v>
      </c>
      <c r="J5101" t="s">
        <v>519</v>
      </c>
      <c r="K5101" s="5" t="s">
        <v>560</v>
      </c>
      <c r="L5101" t="s">
        <v>514</v>
      </c>
      <c r="M5101">
        <v>2</v>
      </c>
    </row>
    <row r="5102" spans="1:13" x14ac:dyDescent="0.25">
      <c r="A5102" t="s">
        <v>550</v>
      </c>
      <c r="B5102" t="s">
        <v>510</v>
      </c>
      <c r="C5102" t="s">
        <v>518</v>
      </c>
      <c r="D5102" s="5" t="s">
        <v>559</v>
      </c>
      <c r="E5102" t="s">
        <v>514</v>
      </c>
      <c r="F5102">
        <v>64</v>
      </c>
      <c r="H5102" t="s">
        <v>535</v>
      </c>
      <c r="I5102" t="s">
        <v>525</v>
      </c>
      <c r="J5102" t="s">
        <v>511</v>
      </c>
      <c r="K5102" s="5" t="s">
        <v>560</v>
      </c>
      <c r="L5102" t="s">
        <v>514</v>
      </c>
      <c r="M5102">
        <v>1</v>
      </c>
    </row>
    <row r="5103" spans="1:13" x14ac:dyDescent="0.25">
      <c r="A5103" t="s">
        <v>550</v>
      </c>
      <c r="B5103" t="s">
        <v>510</v>
      </c>
      <c r="C5103" t="s">
        <v>519</v>
      </c>
      <c r="D5103" s="5" t="s">
        <v>559</v>
      </c>
      <c r="E5103" t="s">
        <v>513</v>
      </c>
      <c r="F5103">
        <v>10</v>
      </c>
      <c r="H5103" t="s">
        <v>535</v>
      </c>
      <c r="I5103" t="s">
        <v>525</v>
      </c>
      <c r="J5103" t="s">
        <v>515</v>
      </c>
      <c r="K5103" s="5" t="s">
        <v>560</v>
      </c>
      <c r="L5103" t="s">
        <v>513</v>
      </c>
      <c r="M5103">
        <v>11</v>
      </c>
    </row>
    <row r="5104" spans="1:13" x14ac:dyDescent="0.25">
      <c r="A5104" t="s">
        <v>550</v>
      </c>
      <c r="B5104" t="s">
        <v>510</v>
      </c>
      <c r="C5104" t="s">
        <v>519</v>
      </c>
      <c r="D5104" s="5" t="s">
        <v>559</v>
      </c>
      <c r="E5104" t="s">
        <v>516</v>
      </c>
      <c r="F5104">
        <v>1</v>
      </c>
      <c r="H5104" t="s">
        <v>535</v>
      </c>
      <c r="I5104" t="s">
        <v>525</v>
      </c>
      <c r="J5104" t="s">
        <v>515</v>
      </c>
      <c r="K5104" s="5" t="s">
        <v>560</v>
      </c>
      <c r="L5104" t="s">
        <v>514</v>
      </c>
      <c r="M5104">
        <v>4</v>
      </c>
    </row>
    <row r="5105" spans="1:13" x14ac:dyDescent="0.25">
      <c r="A5105" t="s">
        <v>550</v>
      </c>
      <c r="B5105" t="s">
        <v>510</v>
      </c>
      <c r="C5105" t="s">
        <v>519</v>
      </c>
      <c r="D5105" s="5" t="s">
        <v>559</v>
      </c>
      <c r="E5105" t="s">
        <v>514</v>
      </c>
      <c r="F5105">
        <v>42</v>
      </c>
      <c r="H5105" t="s">
        <v>536</v>
      </c>
      <c r="I5105" t="s">
        <v>510</v>
      </c>
      <c r="J5105" t="s">
        <v>511</v>
      </c>
      <c r="K5105" s="5" t="s">
        <v>560</v>
      </c>
      <c r="L5105" t="s">
        <v>513</v>
      </c>
      <c r="M5105">
        <v>95</v>
      </c>
    </row>
    <row r="5106" spans="1:13" x14ac:dyDescent="0.25">
      <c r="A5106" t="s">
        <v>550</v>
      </c>
      <c r="B5106" t="s">
        <v>520</v>
      </c>
      <c r="C5106" t="s">
        <v>511</v>
      </c>
      <c r="D5106" s="5" t="s">
        <v>559</v>
      </c>
      <c r="E5106" t="s">
        <v>513</v>
      </c>
      <c r="F5106">
        <v>6</v>
      </c>
      <c r="H5106" t="s">
        <v>536</v>
      </c>
      <c r="I5106" t="s">
        <v>510</v>
      </c>
      <c r="J5106" t="s">
        <v>511</v>
      </c>
      <c r="K5106" s="5" t="s">
        <v>560</v>
      </c>
      <c r="L5106" t="s">
        <v>514</v>
      </c>
      <c r="M5106">
        <v>233</v>
      </c>
    </row>
    <row r="5107" spans="1:13" x14ac:dyDescent="0.25">
      <c r="A5107" t="s">
        <v>550</v>
      </c>
      <c r="B5107" t="s">
        <v>520</v>
      </c>
      <c r="C5107" t="s">
        <v>511</v>
      </c>
      <c r="D5107" s="5" t="s">
        <v>559</v>
      </c>
      <c r="E5107" t="s">
        <v>514</v>
      </c>
      <c r="F5107">
        <v>7</v>
      </c>
      <c r="H5107" t="s">
        <v>536</v>
      </c>
      <c r="I5107" t="s">
        <v>510</v>
      </c>
      <c r="J5107" t="s">
        <v>515</v>
      </c>
      <c r="K5107" s="5" t="s">
        <v>560</v>
      </c>
      <c r="L5107" t="s">
        <v>513</v>
      </c>
      <c r="M5107">
        <v>230</v>
      </c>
    </row>
    <row r="5108" spans="1:13" x14ac:dyDescent="0.25">
      <c r="A5108" t="s">
        <v>550</v>
      </c>
      <c r="B5108" t="s">
        <v>520</v>
      </c>
      <c r="C5108" t="s">
        <v>515</v>
      </c>
      <c r="D5108" s="5" t="s">
        <v>559</v>
      </c>
      <c r="E5108" t="s">
        <v>513</v>
      </c>
      <c r="F5108">
        <v>154</v>
      </c>
      <c r="H5108" t="s">
        <v>536</v>
      </c>
      <c r="I5108" t="s">
        <v>510</v>
      </c>
      <c r="J5108" t="s">
        <v>515</v>
      </c>
      <c r="K5108" s="5" t="s">
        <v>560</v>
      </c>
      <c r="L5108" t="s">
        <v>514</v>
      </c>
      <c r="M5108">
        <v>417</v>
      </c>
    </row>
    <row r="5109" spans="1:13" x14ac:dyDescent="0.25">
      <c r="A5109" t="s">
        <v>550</v>
      </c>
      <c r="B5109" t="s">
        <v>520</v>
      </c>
      <c r="C5109" t="s">
        <v>515</v>
      </c>
      <c r="D5109" s="5" t="s">
        <v>559</v>
      </c>
      <c r="E5109" t="s">
        <v>514</v>
      </c>
      <c r="F5109">
        <v>227</v>
      </c>
      <c r="H5109" t="s">
        <v>536</v>
      </c>
      <c r="I5109" t="s">
        <v>510</v>
      </c>
      <c r="J5109" t="s">
        <v>527</v>
      </c>
      <c r="K5109" s="5" t="s">
        <v>560</v>
      </c>
      <c r="L5109" t="s">
        <v>513</v>
      </c>
      <c r="M5109">
        <v>5</v>
      </c>
    </row>
    <row r="5110" spans="1:13" x14ac:dyDescent="0.25">
      <c r="A5110" t="s">
        <v>550</v>
      </c>
      <c r="B5110" t="s">
        <v>520</v>
      </c>
      <c r="C5110" t="s">
        <v>527</v>
      </c>
      <c r="D5110" s="5" t="s">
        <v>559</v>
      </c>
      <c r="E5110" t="s">
        <v>513</v>
      </c>
      <c r="F5110">
        <v>12</v>
      </c>
      <c r="H5110" t="s">
        <v>536</v>
      </c>
      <c r="I5110" t="s">
        <v>510</v>
      </c>
      <c r="J5110" t="s">
        <v>527</v>
      </c>
      <c r="K5110" s="5" t="s">
        <v>560</v>
      </c>
      <c r="L5110" t="s">
        <v>514</v>
      </c>
      <c r="M5110">
        <v>26</v>
      </c>
    </row>
    <row r="5111" spans="1:13" x14ac:dyDescent="0.25">
      <c r="A5111" t="s">
        <v>550</v>
      </c>
      <c r="B5111" t="s">
        <v>520</v>
      </c>
      <c r="C5111" t="s">
        <v>527</v>
      </c>
      <c r="D5111" s="5" t="s">
        <v>559</v>
      </c>
      <c r="E5111" t="s">
        <v>514</v>
      </c>
      <c r="F5111">
        <v>6</v>
      </c>
      <c r="H5111" t="s">
        <v>536</v>
      </c>
      <c r="I5111" t="s">
        <v>510</v>
      </c>
      <c r="J5111" t="s">
        <v>517</v>
      </c>
      <c r="K5111" s="5" t="s">
        <v>560</v>
      </c>
      <c r="L5111" t="s">
        <v>513</v>
      </c>
      <c r="M5111">
        <v>25</v>
      </c>
    </row>
    <row r="5112" spans="1:13" x14ac:dyDescent="0.25">
      <c r="A5112" t="s">
        <v>550</v>
      </c>
      <c r="B5112" t="s">
        <v>520</v>
      </c>
      <c r="C5112" t="s">
        <v>517</v>
      </c>
      <c r="D5112" s="5" t="s">
        <v>559</v>
      </c>
      <c r="E5112" t="s">
        <v>514</v>
      </c>
      <c r="F5112">
        <v>1</v>
      </c>
      <c r="H5112" t="s">
        <v>536</v>
      </c>
      <c r="I5112" t="s">
        <v>510</v>
      </c>
      <c r="J5112" t="s">
        <v>517</v>
      </c>
      <c r="K5112" s="5" t="s">
        <v>560</v>
      </c>
      <c r="L5112" t="s">
        <v>514</v>
      </c>
      <c r="M5112">
        <v>64</v>
      </c>
    </row>
    <row r="5113" spans="1:13" x14ac:dyDescent="0.25">
      <c r="A5113" t="s">
        <v>550</v>
      </c>
      <c r="B5113" t="s">
        <v>520</v>
      </c>
      <c r="C5113" t="s">
        <v>518</v>
      </c>
      <c r="D5113" s="5" t="s">
        <v>559</v>
      </c>
      <c r="E5113" t="s">
        <v>513</v>
      </c>
      <c r="F5113">
        <v>10</v>
      </c>
      <c r="H5113" t="s">
        <v>536</v>
      </c>
      <c r="I5113" t="s">
        <v>510</v>
      </c>
      <c r="J5113" t="s">
        <v>518</v>
      </c>
      <c r="K5113" s="5" t="s">
        <v>560</v>
      </c>
      <c r="L5113" t="s">
        <v>513</v>
      </c>
      <c r="M5113">
        <v>53</v>
      </c>
    </row>
    <row r="5114" spans="1:13" x14ac:dyDescent="0.25">
      <c r="A5114" t="s">
        <v>550</v>
      </c>
      <c r="B5114" t="s">
        <v>520</v>
      </c>
      <c r="C5114" t="s">
        <v>518</v>
      </c>
      <c r="D5114" s="5" t="s">
        <v>559</v>
      </c>
      <c r="E5114" t="s">
        <v>514</v>
      </c>
      <c r="F5114">
        <v>11</v>
      </c>
      <c r="H5114" t="s">
        <v>536</v>
      </c>
      <c r="I5114" t="s">
        <v>510</v>
      </c>
      <c r="J5114" t="s">
        <v>518</v>
      </c>
      <c r="K5114" s="5" t="s">
        <v>560</v>
      </c>
      <c r="L5114" t="s">
        <v>514</v>
      </c>
      <c r="M5114">
        <v>110</v>
      </c>
    </row>
    <row r="5115" spans="1:13" x14ac:dyDescent="0.25">
      <c r="A5115" t="s">
        <v>550</v>
      </c>
      <c r="B5115" t="s">
        <v>520</v>
      </c>
      <c r="C5115" t="s">
        <v>519</v>
      </c>
      <c r="D5115" s="5" t="s">
        <v>559</v>
      </c>
      <c r="E5115" t="s">
        <v>514</v>
      </c>
      <c r="F5115">
        <v>2</v>
      </c>
      <c r="H5115" t="s">
        <v>536</v>
      </c>
      <c r="I5115" t="s">
        <v>510</v>
      </c>
      <c r="J5115" t="s">
        <v>530</v>
      </c>
      <c r="K5115" s="5" t="s">
        <v>560</v>
      </c>
      <c r="L5115" t="s">
        <v>514</v>
      </c>
      <c r="M5115">
        <v>1</v>
      </c>
    </row>
    <row r="5116" spans="1:13" x14ac:dyDescent="0.25">
      <c r="A5116" t="s">
        <v>550</v>
      </c>
      <c r="B5116" t="s">
        <v>521</v>
      </c>
      <c r="C5116" t="s">
        <v>511</v>
      </c>
      <c r="D5116" s="5" t="s">
        <v>559</v>
      </c>
      <c r="E5116" t="s">
        <v>513</v>
      </c>
      <c r="F5116">
        <v>5</v>
      </c>
      <c r="H5116" t="s">
        <v>536</v>
      </c>
      <c r="I5116" t="s">
        <v>510</v>
      </c>
      <c r="J5116" t="s">
        <v>519</v>
      </c>
      <c r="K5116" s="5" t="s">
        <v>560</v>
      </c>
      <c r="L5116" t="s">
        <v>513</v>
      </c>
      <c r="M5116">
        <v>8</v>
      </c>
    </row>
    <row r="5117" spans="1:13" x14ac:dyDescent="0.25">
      <c r="A5117" t="s">
        <v>550</v>
      </c>
      <c r="B5117" t="s">
        <v>521</v>
      </c>
      <c r="C5117" t="s">
        <v>511</v>
      </c>
      <c r="D5117" s="5" t="s">
        <v>559</v>
      </c>
      <c r="E5117" t="s">
        <v>514</v>
      </c>
      <c r="F5117">
        <v>14</v>
      </c>
      <c r="H5117" t="s">
        <v>536</v>
      </c>
      <c r="I5117" t="s">
        <v>510</v>
      </c>
      <c r="J5117" t="s">
        <v>519</v>
      </c>
      <c r="K5117" s="5" t="s">
        <v>560</v>
      </c>
      <c r="L5117" t="s">
        <v>514</v>
      </c>
      <c r="M5117">
        <v>31</v>
      </c>
    </row>
    <row r="5118" spans="1:13" x14ac:dyDescent="0.25">
      <c r="A5118" t="s">
        <v>550</v>
      </c>
      <c r="B5118" t="s">
        <v>521</v>
      </c>
      <c r="C5118" t="s">
        <v>515</v>
      </c>
      <c r="D5118" s="5" t="s">
        <v>559</v>
      </c>
      <c r="E5118" t="s">
        <v>513</v>
      </c>
      <c r="F5118">
        <v>2</v>
      </c>
      <c r="H5118" t="s">
        <v>536</v>
      </c>
      <c r="I5118" t="s">
        <v>520</v>
      </c>
      <c r="J5118" t="s">
        <v>511</v>
      </c>
      <c r="K5118" s="5" t="s">
        <v>560</v>
      </c>
      <c r="L5118" t="s">
        <v>513</v>
      </c>
      <c r="M5118">
        <v>13</v>
      </c>
    </row>
    <row r="5119" spans="1:13" x14ac:dyDescent="0.25">
      <c r="A5119" t="s">
        <v>550</v>
      </c>
      <c r="B5119" t="s">
        <v>521</v>
      </c>
      <c r="C5119" t="s">
        <v>515</v>
      </c>
      <c r="D5119" s="5" t="s">
        <v>559</v>
      </c>
      <c r="E5119" t="s">
        <v>514</v>
      </c>
      <c r="F5119">
        <v>3</v>
      </c>
      <c r="H5119" t="s">
        <v>536</v>
      </c>
      <c r="I5119" t="s">
        <v>520</v>
      </c>
      <c r="J5119" t="s">
        <v>511</v>
      </c>
      <c r="K5119" s="5" t="s">
        <v>560</v>
      </c>
      <c r="L5119" t="s">
        <v>514</v>
      </c>
      <c r="M5119">
        <v>25</v>
      </c>
    </row>
    <row r="5120" spans="1:13" x14ac:dyDescent="0.25">
      <c r="A5120" t="s">
        <v>550</v>
      </c>
      <c r="B5120" t="s">
        <v>521</v>
      </c>
      <c r="C5120" t="s">
        <v>517</v>
      </c>
      <c r="D5120" s="5" t="s">
        <v>559</v>
      </c>
      <c r="E5120" t="s">
        <v>513</v>
      </c>
      <c r="F5120">
        <v>1</v>
      </c>
      <c r="H5120" t="s">
        <v>536</v>
      </c>
      <c r="I5120" t="s">
        <v>520</v>
      </c>
      <c r="J5120" t="s">
        <v>515</v>
      </c>
      <c r="K5120" s="5" t="s">
        <v>560</v>
      </c>
      <c r="L5120" t="s">
        <v>513</v>
      </c>
      <c r="M5120">
        <v>945</v>
      </c>
    </row>
    <row r="5121" spans="1:13" x14ac:dyDescent="0.25">
      <c r="A5121" t="s">
        <v>550</v>
      </c>
      <c r="B5121" t="s">
        <v>521</v>
      </c>
      <c r="C5121" t="s">
        <v>517</v>
      </c>
      <c r="D5121" s="5" t="s">
        <v>559</v>
      </c>
      <c r="E5121" t="s">
        <v>514</v>
      </c>
      <c r="F5121">
        <v>1</v>
      </c>
      <c r="H5121" t="s">
        <v>536</v>
      </c>
      <c r="I5121" t="s">
        <v>520</v>
      </c>
      <c r="J5121" t="s">
        <v>515</v>
      </c>
      <c r="K5121" s="5" t="s">
        <v>560</v>
      </c>
      <c r="L5121" t="s">
        <v>514</v>
      </c>
      <c r="M5121">
        <v>1263</v>
      </c>
    </row>
    <row r="5122" spans="1:13" x14ac:dyDescent="0.25">
      <c r="A5122" t="s">
        <v>550</v>
      </c>
      <c r="B5122" t="s">
        <v>521</v>
      </c>
      <c r="C5122" t="s">
        <v>519</v>
      </c>
      <c r="D5122" s="5" t="s">
        <v>559</v>
      </c>
      <c r="E5122" t="s">
        <v>514</v>
      </c>
      <c r="F5122">
        <v>3</v>
      </c>
      <c r="H5122" t="s">
        <v>536</v>
      </c>
      <c r="I5122" t="s">
        <v>520</v>
      </c>
      <c r="J5122" t="s">
        <v>527</v>
      </c>
      <c r="K5122" s="5" t="s">
        <v>560</v>
      </c>
      <c r="L5122" t="s">
        <v>513</v>
      </c>
      <c r="M5122">
        <v>9</v>
      </c>
    </row>
    <row r="5123" spans="1:13" x14ac:dyDescent="0.25">
      <c r="A5123" t="s">
        <v>550</v>
      </c>
      <c r="B5123" t="s">
        <v>522</v>
      </c>
      <c r="C5123" t="s">
        <v>511</v>
      </c>
      <c r="D5123" s="5" t="s">
        <v>559</v>
      </c>
      <c r="E5123" t="s">
        <v>513</v>
      </c>
      <c r="F5123">
        <v>8</v>
      </c>
      <c r="H5123" t="s">
        <v>536</v>
      </c>
      <c r="I5123" t="s">
        <v>520</v>
      </c>
      <c r="J5123" t="s">
        <v>527</v>
      </c>
      <c r="K5123" s="5" t="s">
        <v>560</v>
      </c>
      <c r="L5123" t="s">
        <v>514</v>
      </c>
      <c r="M5123">
        <v>9</v>
      </c>
    </row>
    <row r="5124" spans="1:13" x14ac:dyDescent="0.25">
      <c r="A5124" t="s">
        <v>550</v>
      </c>
      <c r="B5124" t="s">
        <v>522</v>
      </c>
      <c r="C5124" t="s">
        <v>511</v>
      </c>
      <c r="D5124" s="5" t="s">
        <v>559</v>
      </c>
      <c r="E5124" t="s">
        <v>514</v>
      </c>
      <c r="F5124">
        <v>4</v>
      </c>
      <c r="H5124" t="s">
        <v>536</v>
      </c>
      <c r="I5124" t="s">
        <v>520</v>
      </c>
      <c r="J5124" t="s">
        <v>517</v>
      </c>
      <c r="K5124" s="5" t="s">
        <v>560</v>
      </c>
      <c r="L5124" t="s">
        <v>513</v>
      </c>
      <c r="M5124">
        <v>11</v>
      </c>
    </row>
    <row r="5125" spans="1:13" x14ac:dyDescent="0.25">
      <c r="A5125" t="s">
        <v>550</v>
      </c>
      <c r="B5125" t="s">
        <v>522</v>
      </c>
      <c r="C5125" t="s">
        <v>515</v>
      </c>
      <c r="D5125" s="5" t="s">
        <v>559</v>
      </c>
      <c r="E5125" t="s">
        <v>513</v>
      </c>
      <c r="F5125">
        <v>110</v>
      </c>
      <c r="H5125" t="s">
        <v>536</v>
      </c>
      <c r="I5125" t="s">
        <v>520</v>
      </c>
      <c r="J5125" t="s">
        <v>517</v>
      </c>
      <c r="K5125" s="5" t="s">
        <v>560</v>
      </c>
      <c r="L5125" t="s">
        <v>514</v>
      </c>
      <c r="M5125">
        <v>13</v>
      </c>
    </row>
    <row r="5126" spans="1:13" x14ac:dyDescent="0.25">
      <c r="A5126" t="s">
        <v>550</v>
      </c>
      <c r="B5126" t="s">
        <v>522</v>
      </c>
      <c r="C5126" t="s">
        <v>515</v>
      </c>
      <c r="D5126" s="5" t="s">
        <v>559</v>
      </c>
      <c r="E5126" t="s">
        <v>514</v>
      </c>
      <c r="F5126">
        <v>113</v>
      </c>
      <c r="H5126" t="s">
        <v>536</v>
      </c>
      <c r="I5126" t="s">
        <v>520</v>
      </c>
      <c r="J5126" t="s">
        <v>518</v>
      </c>
      <c r="K5126" s="5" t="s">
        <v>560</v>
      </c>
      <c r="L5126" t="s">
        <v>513</v>
      </c>
      <c r="M5126">
        <v>142</v>
      </c>
    </row>
    <row r="5127" spans="1:13" x14ac:dyDescent="0.25">
      <c r="A5127" t="s">
        <v>550</v>
      </c>
      <c r="B5127" t="s">
        <v>522</v>
      </c>
      <c r="C5127" t="s">
        <v>527</v>
      </c>
      <c r="D5127" s="5" t="s">
        <v>559</v>
      </c>
      <c r="E5127" t="s">
        <v>513</v>
      </c>
      <c r="F5127">
        <v>3</v>
      </c>
      <c r="H5127" t="s">
        <v>536</v>
      </c>
      <c r="I5127" t="s">
        <v>520</v>
      </c>
      <c r="J5127" t="s">
        <v>518</v>
      </c>
      <c r="K5127" s="5" t="s">
        <v>560</v>
      </c>
      <c r="L5127" t="s">
        <v>514</v>
      </c>
      <c r="M5127">
        <v>164</v>
      </c>
    </row>
    <row r="5128" spans="1:13" x14ac:dyDescent="0.25">
      <c r="A5128" t="s">
        <v>550</v>
      </c>
      <c r="B5128" t="s">
        <v>522</v>
      </c>
      <c r="C5128" t="s">
        <v>527</v>
      </c>
      <c r="D5128" s="5" t="s">
        <v>559</v>
      </c>
      <c r="E5128" t="s">
        <v>514</v>
      </c>
      <c r="F5128">
        <v>1</v>
      </c>
      <c r="H5128" t="s">
        <v>536</v>
      </c>
      <c r="I5128" t="s">
        <v>520</v>
      </c>
      <c r="J5128" t="s">
        <v>519</v>
      </c>
      <c r="K5128" s="5" t="s">
        <v>560</v>
      </c>
      <c r="L5128" t="s">
        <v>513</v>
      </c>
      <c r="M5128">
        <v>1</v>
      </c>
    </row>
    <row r="5129" spans="1:13" x14ac:dyDescent="0.25">
      <c r="A5129" t="s">
        <v>550</v>
      </c>
      <c r="B5129" t="s">
        <v>522</v>
      </c>
      <c r="C5129" t="s">
        <v>517</v>
      </c>
      <c r="D5129" s="5" t="s">
        <v>559</v>
      </c>
      <c r="E5129" t="s">
        <v>513</v>
      </c>
      <c r="F5129">
        <v>1</v>
      </c>
      <c r="H5129" t="s">
        <v>536</v>
      </c>
      <c r="I5129" t="s">
        <v>520</v>
      </c>
      <c r="J5129" t="s">
        <v>519</v>
      </c>
      <c r="K5129" s="5" t="s">
        <v>560</v>
      </c>
      <c r="L5129" t="s">
        <v>514</v>
      </c>
      <c r="M5129">
        <v>1</v>
      </c>
    </row>
    <row r="5130" spans="1:13" x14ac:dyDescent="0.25">
      <c r="A5130" t="s">
        <v>550</v>
      </c>
      <c r="B5130" t="s">
        <v>522</v>
      </c>
      <c r="C5130" t="s">
        <v>517</v>
      </c>
      <c r="D5130" s="5" t="s">
        <v>559</v>
      </c>
      <c r="E5130" t="s">
        <v>514</v>
      </c>
      <c r="F5130">
        <v>1</v>
      </c>
      <c r="H5130" t="s">
        <v>536</v>
      </c>
      <c r="I5130" t="s">
        <v>521</v>
      </c>
      <c r="J5130" t="s">
        <v>511</v>
      </c>
      <c r="K5130" s="5" t="s">
        <v>560</v>
      </c>
      <c r="L5130" t="s">
        <v>514</v>
      </c>
      <c r="M5130">
        <v>2</v>
      </c>
    </row>
    <row r="5131" spans="1:13" x14ac:dyDescent="0.25">
      <c r="A5131" t="s">
        <v>550</v>
      </c>
      <c r="B5131" t="s">
        <v>522</v>
      </c>
      <c r="C5131" t="s">
        <v>518</v>
      </c>
      <c r="D5131" s="5" t="s">
        <v>559</v>
      </c>
      <c r="E5131" t="s">
        <v>513</v>
      </c>
      <c r="F5131">
        <v>8</v>
      </c>
      <c r="H5131" t="s">
        <v>536</v>
      </c>
      <c r="I5131" t="s">
        <v>521</v>
      </c>
      <c r="J5131" t="s">
        <v>515</v>
      </c>
      <c r="K5131" s="5" t="s">
        <v>560</v>
      </c>
      <c r="L5131" t="s">
        <v>514</v>
      </c>
      <c r="M5131">
        <v>3</v>
      </c>
    </row>
    <row r="5132" spans="1:13" x14ac:dyDescent="0.25">
      <c r="A5132" t="s">
        <v>550</v>
      </c>
      <c r="B5132" t="s">
        <v>522</v>
      </c>
      <c r="C5132" t="s">
        <v>518</v>
      </c>
      <c r="D5132" s="5" t="s">
        <v>559</v>
      </c>
      <c r="E5132" t="s">
        <v>514</v>
      </c>
      <c r="F5132">
        <v>9</v>
      </c>
      <c r="H5132" t="s">
        <v>536</v>
      </c>
      <c r="I5132" t="s">
        <v>521</v>
      </c>
      <c r="J5132" t="s">
        <v>517</v>
      </c>
      <c r="K5132" s="5" t="s">
        <v>560</v>
      </c>
      <c r="L5132" t="s">
        <v>514</v>
      </c>
      <c r="M5132">
        <v>2</v>
      </c>
    </row>
    <row r="5133" spans="1:13" x14ac:dyDescent="0.25">
      <c r="A5133" t="s">
        <v>550</v>
      </c>
      <c r="B5133" t="s">
        <v>523</v>
      </c>
      <c r="C5133" t="s">
        <v>511</v>
      </c>
      <c r="D5133" s="5" t="s">
        <v>559</v>
      </c>
      <c r="E5133" t="s">
        <v>513</v>
      </c>
      <c r="F5133">
        <v>3</v>
      </c>
      <c r="H5133" t="s">
        <v>536</v>
      </c>
      <c r="I5133" t="s">
        <v>521</v>
      </c>
      <c r="J5133" t="s">
        <v>518</v>
      </c>
      <c r="K5133" s="5" t="s">
        <v>560</v>
      </c>
      <c r="L5133" t="s">
        <v>513</v>
      </c>
      <c r="M5133">
        <v>1</v>
      </c>
    </row>
    <row r="5134" spans="1:13" x14ac:dyDescent="0.25">
      <c r="A5134" t="s">
        <v>550</v>
      </c>
      <c r="B5134" t="s">
        <v>523</v>
      </c>
      <c r="C5134" t="s">
        <v>511</v>
      </c>
      <c r="D5134" s="5" t="s">
        <v>559</v>
      </c>
      <c r="E5134" t="s">
        <v>514</v>
      </c>
      <c r="F5134">
        <v>8</v>
      </c>
      <c r="H5134" t="s">
        <v>536</v>
      </c>
      <c r="I5134" t="s">
        <v>522</v>
      </c>
      <c r="J5134" t="s">
        <v>511</v>
      </c>
      <c r="K5134" s="5" t="s">
        <v>560</v>
      </c>
      <c r="L5134" t="s">
        <v>513</v>
      </c>
      <c r="M5134">
        <v>16</v>
      </c>
    </row>
    <row r="5135" spans="1:13" x14ac:dyDescent="0.25">
      <c r="A5135" t="s">
        <v>550</v>
      </c>
      <c r="B5135" t="s">
        <v>523</v>
      </c>
      <c r="C5135" t="s">
        <v>515</v>
      </c>
      <c r="D5135" s="5" t="s">
        <v>559</v>
      </c>
      <c r="E5135" t="s">
        <v>513</v>
      </c>
      <c r="F5135">
        <v>101</v>
      </c>
      <c r="H5135" t="s">
        <v>536</v>
      </c>
      <c r="I5135" t="s">
        <v>522</v>
      </c>
      <c r="J5135" t="s">
        <v>511</v>
      </c>
      <c r="K5135" s="5" t="s">
        <v>560</v>
      </c>
      <c r="L5135" t="s">
        <v>514</v>
      </c>
      <c r="M5135">
        <v>36</v>
      </c>
    </row>
    <row r="5136" spans="1:13" x14ac:dyDescent="0.25">
      <c r="A5136" t="s">
        <v>550</v>
      </c>
      <c r="B5136" t="s">
        <v>523</v>
      </c>
      <c r="C5136" t="s">
        <v>515</v>
      </c>
      <c r="D5136" s="5" t="s">
        <v>559</v>
      </c>
      <c r="E5136" t="s">
        <v>514</v>
      </c>
      <c r="F5136">
        <v>175</v>
      </c>
      <c r="H5136" t="s">
        <v>536</v>
      </c>
      <c r="I5136" t="s">
        <v>522</v>
      </c>
      <c r="J5136" t="s">
        <v>515</v>
      </c>
      <c r="K5136" s="5" t="s">
        <v>560</v>
      </c>
      <c r="L5136" t="s">
        <v>513</v>
      </c>
      <c r="M5136">
        <v>96</v>
      </c>
    </row>
    <row r="5137" spans="1:13" x14ac:dyDescent="0.25">
      <c r="A5137" t="s">
        <v>550</v>
      </c>
      <c r="B5137" t="s">
        <v>523</v>
      </c>
      <c r="C5137" t="s">
        <v>527</v>
      </c>
      <c r="D5137" s="5" t="s">
        <v>559</v>
      </c>
      <c r="E5137" t="s">
        <v>513</v>
      </c>
      <c r="F5137">
        <v>5</v>
      </c>
      <c r="H5137" t="s">
        <v>536</v>
      </c>
      <c r="I5137" t="s">
        <v>522</v>
      </c>
      <c r="J5137" t="s">
        <v>515</v>
      </c>
      <c r="K5137" s="5" t="s">
        <v>560</v>
      </c>
      <c r="L5137" t="s">
        <v>514</v>
      </c>
      <c r="M5137">
        <v>78</v>
      </c>
    </row>
    <row r="5138" spans="1:13" x14ac:dyDescent="0.25">
      <c r="A5138" t="s">
        <v>550</v>
      </c>
      <c r="B5138" t="s">
        <v>523</v>
      </c>
      <c r="C5138" t="s">
        <v>527</v>
      </c>
      <c r="D5138" s="5" t="s">
        <v>559</v>
      </c>
      <c r="E5138" t="s">
        <v>514</v>
      </c>
      <c r="F5138">
        <v>6</v>
      </c>
      <c r="H5138" t="s">
        <v>536</v>
      </c>
      <c r="I5138" t="s">
        <v>522</v>
      </c>
      <c r="J5138" t="s">
        <v>527</v>
      </c>
      <c r="K5138" s="5" t="s">
        <v>560</v>
      </c>
      <c r="L5138" t="s">
        <v>513</v>
      </c>
      <c r="M5138">
        <v>4</v>
      </c>
    </row>
    <row r="5139" spans="1:13" x14ac:dyDescent="0.25">
      <c r="A5139" t="s">
        <v>550</v>
      </c>
      <c r="B5139" t="s">
        <v>523</v>
      </c>
      <c r="C5139" t="s">
        <v>517</v>
      </c>
      <c r="D5139" s="5" t="s">
        <v>559</v>
      </c>
      <c r="E5139" t="s">
        <v>514</v>
      </c>
      <c r="F5139">
        <v>2</v>
      </c>
      <c r="H5139" t="s">
        <v>536</v>
      </c>
      <c r="I5139" t="s">
        <v>522</v>
      </c>
      <c r="J5139" t="s">
        <v>527</v>
      </c>
      <c r="K5139" s="5" t="s">
        <v>560</v>
      </c>
      <c r="L5139" t="s">
        <v>514</v>
      </c>
      <c r="M5139">
        <v>1</v>
      </c>
    </row>
    <row r="5140" spans="1:13" x14ac:dyDescent="0.25">
      <c r="A5140" t="s">
        <v>550</v>
      </c>
      <c r="B5140" t="s">
        <v>523</v>
      </c>
      <c r="C5140" t="s">
        <v>518</v>
      </c>
      <c r="D5140" s="5" t="s">
        <v>559</v>
      </c>
      <c r="E5140" t="s">
        <v>513</v>
      </c>
      <c r="F5140">
        <v>7</v>
      </c>
      <c r="H5140" t="s">
        <v>536</v>
      </c>
      <c r="I5140" t="s">
        <v>522</v>
      </c>
      <c r="J5140" t="s">
        <v>517</v>
      </c>
      <c r="K5140" s="5" t="s">
        <v>560</v>
      </c>
      <c r="L5140" t="s">
        <v>513</v>
      </c>
      <c r="M5140">
        <v>4</v>
      </c>
    </row>
    <row r="5141" spans="1:13" x14ac:dyDescent="0.25">
      <c r="A5141" t="s">
        <v>550</v>
      </c>
      <c r="B5141" t="s">
        <v>523</v>
      </c>
      <c r="C5141" t="s">
        <v>518</v>
      </c>
      <c r="D5141" s="5" t="s">
        <v>559</v>
      </c>
      <c r="E5141" t="s">
        <v>514</v>
      </c>
      <c r="F5141">
        <v>7</v>
      </c>
      <c r="H5141" t="s">
        <v>536</v>
      </c>
      <c r="I5141" t="s">
        <v>522</v>
      </c>
      <c r="J5141" t="s">
        <v>517</v>
      </c>
      <c r="K5141" s="5" t="s">
        <v>560</v>
      </c>
      <c r="L5141" t="s">
        <v>514</v>
      </c>
      <c r="M5141">
        <v>12</v>
      </c>
    </row>
    <row r="5142" spans="1:13" x14ac:dyDescent="0.25">
      <c r="A5142" t="s">
        <v>550</v>
      </c>
      <c r="B5142" t="s">
        <v>524</v>
      </c>
      <c r="C5142" t="s">
        <v>511</v>
      </c>
      <c r="D5142" s="5" t="s">
        <v>559</v>
      </c>
      <c r="E5142" t="s">
        <v>514</v>
      </c>
      <c r="F5142">
        <v>2</v>
      </c>
      <c r="H5142" t="s">
        <v>536</v>
      </c>
      <c r="I5142" t="s">
        <v>522</v>
      </c>
      <c r="J5142" t="s">
        <v>518</v>
      </c>
      <c r="K5142" s="5" t="s">
        <v>560</v>
      </c>
      <c r="L5142" t="s">
        <v>513</v>
      </c>
      <c r="M5142">
        <v>15</v>
      </c>
    </row>
    <row r="5143" spans="1:13" x14ac:dyDescent="0.25">
      <c r="A5143" t="s">
        <v>550</v>
      </c>
      <c r="B5143" t="s">
        <v>524</v>
      </c>
      <c r="C5143" t="s">
        <v>515</v>
      </c>
      <c r="D5143" s="5" t="s">
        <v>559</v>
      </c>
      <c r="E5143" t="s">
        <v>513</v>
      </c>
      <c r="F5143">
        <v>197</v>
      </c>
      <c r="H5143" t="s">
        <v>536</v>
      </c>
      <c r="I5143" t="s">
        <v>522</v>
      </c>
      <c r="J5143" t="s">
        <v>518</v>
      </c>
      <c r="K5143" s="5" t="s">
        <v>560</v>
      </c>
      <c r="L5143" t="s">
        <v>514</v>
      </c>
      <c r="M5143">
        <v>20</v>
      </c>
    </row>
    <row r="5144" spans="1:13" x14ac:dyDescent="0.25">
      <c r="A5144" t="s">
        <v>550</v>
      </c>
      <c r="B5144" t="s">
        <v>524</v>
      </c>
      <c r="C5144" t="s">
        <v>515</v>
      </c>
      <c r="D5144" s="5" t="s">
        <v>559</v>
      </c>
      <c r="E5144" t="s">
        <v>514</v>
      </c>
      <c r="F5144">
        <v>231</v>
      </c>
      <c r="H5144" t="s">
        <v>536</v>
      </c>
      <c r="I5144" t="s">
        <v>522</v>
      </c>
      <c r="J5144" t="s">
        <v>519</v>
      </c>
      <c r="K5144" s="5" t="s">
        <v>560</v>
      </c>
      <c r="L5144" t="s">
        <v>513</v>
      </c>
      <c r="M5144">
        <v>1</v>
      </c>
    </row>
    <row r="5145" spans="1:13" x14ac:dyDescent="0.25">
      <c r="A5145" t="s">
        <v>550</v>
      </c>
      <c r="B5145" t="s">
        <v>524</v>
      </c>
      <c r="C5145" t="s">
        <v>527</v>
      </c>
      <c r="D5145" s="5" t="s">
        <v>559</v>
      </c>
      <c r="E5145" t="s">
        <v>513</v>
      </c>
      <c r="F5145">
        <v>4</v>
      </c>
      <c r="H5145" t="s">
        <v>536</v>
      </c>
      <c r="I5145" t="s">
        <v>522</v>
      </c>
      <c r="J5145" t="s">
        <v>519</v>
      </c>
      <c r="K5145" s="5" t="s">
        <v>560</v>
      </c>
      <c r="L5145" t="s">
        <v>514</v>
      </c>
      <c r="M5145">
        <v>1</v>
      </c>
    </row>
    <row r="5146" spans="1:13" x14ac:dyDescent="0.25">
      <c r="A5146" t="s">
        <v>550</v>
      </c>
      <c r="B5146" t="s">
        <v>524</v>
      </c>
      <c r="C5146" t="s">
        <v>527</v>
      </c>
      <c r="D5146" s="5" t="s">
        <v>559</v>
      </c>
      <c r="E5146" t="s">
        <v>514</v>
      </c>
      <c r="F5146">
        <v>5</v>
      </c>
      <c r="H5146" t="s">
        <v>536</v>
      </c>
      <c r="I5146" t="s">
        <v>523</v>
      </c>
      <c r="J5146" t="s">
        <v>511</v>
      </c>
      <c r="K5146" s="5" t="s">
        <v>560</v>
      </c>
      <c r="L5146" t="s">
        <v>513</v>
      </c>
      <c r="M5146">
        <v>3</v>
      </c>
    </row>
    <row r="5147" spans="1:13" x14ac:dyDescent="0.25">
      <c r="A5147" t="s">
        <v>550</v>
      </c>
      <c r="B5147" t="s">
        <v>524</v>
      </c>
      <c r="C5147" t="s">
        <v>517</v>
      </c>
      <c r="D5147" s="5" t="s">
        <v>559</v>
      </c>
      <c r="E5147" t="s">
        <v>513</v>
      </c>
      <c r="F5147">
        <v>1</v>
      </c>
      <c r="H5147" t="s">
        <v>536</v>
      </c>
      <c r="I5147" t="s">
        <v>523</v>
      </c>
      <c r="J5147" t="s">
        <v>511</v>
      </c>
      <c r="K5147" s="5" t="s">
        <v>560</v>
      </c>
      <c r="L5147" t="s">
        <v>514</v>
      </c>
      <c r="M5147">
        <v>5</v>
      </c>
    </row>
    <row r="5148" spans="1:13" x14ac:dyDescent="0.25">
      <c r="A5148" t="s">
        <v>550</v>
      </c>
      <c r="B5148" t="s">
        <v>524</v>
      </c>
      <c r="C5148" t="s">
        <v>517</v>
      </c>
      <c r="D5148" s="5" t="s">
        <v>559</v>
      </c>
      <c r="E5148" t="s">
        <v>514</v>
      </c>
      <c r="F5148">
        <v>2</v>
      </c>
      <c r="H5148" t="s">
        <v>536</v>
      </c>
      <c r="I5148" t="s">
        <v>523</v>
      </c>
      <c r="J5148" t="s">
        <v>515</v>
      </c>
      <c r="K5148" s="5" t="s">
        <v>560</v>
      </c>
      <c r="L5148" t="s">
        <v>513</v>
      </c>
      <c r="M5148">
        <v>86</v>
      </c>
    </row>
    <row r="5149" spans="1:13" x14ac:dyDescent="0.25">
      <c r="A5149" t="s">
        <v>550</v>
      </c>
      <c r="B5149" t="s">
        <v>524</v>
      </c>
      <c r="C5149" t="s">
        <v>518</v>
      </c>
      <c r="D5149" s="5" t="s">
        <v>559</v>
      </c>
      <c r="E5149" t="s">
        <v>513</v>
      </c>
      <c r="F5149">
        <v>4</v>
      </c>
      <c r="H5149" t="s">
        <v>536</v>
      </c>
      <c r="I5149" t="s">
        <v>523</v>
      </c>
      <c r="J5149" t="s">
        <v>515</v>
      </c>
      <c r="K5149" s="5" t="s">
        <v>560</v>
      </c>
      <c r="L5149" t="s">
        <v>514</v>
      </c>
      <c r="M5149">
        <v>146</v>
      </c>
    </row>
    <row r="5150" spans="1:13" x14ac:dyDescent="0.25">
      <c r="A5150" t="s">
        <v>550</v>
      </c>
      <c r="B5150" t="s">
        <v>524</v>
      </c>
      <c r="C5150" t="s">
        <v>518</v>
      </c>
      <c r="D5150" s="5" t="s">
        <v>559</v>
      </c>
      <c r="E5150" t="s">
        <v>514</v>
      </c>
      <c r="F5150">
        <v>3</v>
      </c>
      <c r="H5150" t="s">
        <v>536</v>
      </c>
      <c r="I5150" t="s">
        <v>523</v>
      </c>
      <c r="J5150" t="s">
        <v>527</v>
      </c>
      <c r="K5150" s="5" t="s">
        <v>560</v>
      </c>
      <c r="L5150" t="s">
        <v>513</v>
      </c>
      <c r="M5150">
        <v>4</v>
      </c>
    </row>
    <row r="5151" spans="1:13" x14ac:dyDescent="0.25">
      <c r="A5151" t="s">
        <v>550</v>
      </c>
      <c r="B5151" t="s">
        <v>525</v>
      </c>
      <c r="C5151" t="s">
        <v>515</v>
      </c>
      <c r="D5151" s="5" t="s">
        <v>559</v>
      </c>
      <c r="E5151" t="s">
        <v>513</v>
      </c>
      <c r="F5151">
        <v>10</v>
      </c>
      <c r="H5151" t="s">
        <v>536</v>
      </c>
      <c r="I5151" t="s">
        <v>523</v>
      </c>
      <c r="J5151" t="s">
        <v>527</v>
      </c>
      <c r="K5151" s="5" t="s">
        <v>560</v>
      </c>
      <c r="L5151" t="s">
        <v>514</v>
      </c>
      <c r="M5151">
        <v>3</v>
      </c>
    </row>
    <row r="5152" spans="1:13" x14ac:dyDescent="0.25">
      <c r="A5152" t="s">
        <v>550</v>
      </c>
      <c r="B5152" t="s">
        <v>525</v>
      </c>
      <c r="C5152" t="s">
        <v>515</v>
      </c>
      <c r="D5152" s="5" t="s">
        <v>559</v>
      </c>
      <c r="E5152" t="s">
        <v>514</v>
      </c>
      <c r="F5152">
        <v>6</v>
      </c>
      <c r="H5152" t="s">
        <v>536</v>
      </c>
      <c r="I5152" t="s">
        <v>523</v>
      </c>
      <c r="J5152" t="s">
        <v>517</v>
      </c>
      <c r="K5152" s="5" t="s">
        <v>560</v>
      </c>
      <c r="L5152" t="s">
        <v>513</v>
      </c>
      <c r="M5152">
        <v>3</v>
      </c>
    </row>
    <row r="5153" spans="1:13" x14ac:dyDescent="0.25">
      <c r="A5153" t="s">
        <v>550</v>
      </c>
      <c r="B5153" t="s">
        <v>525</v>
      </c>
      <c r="C5153" t="s">
        <v>527</v>
      </c>
      <c r="D5153" s="5" t="s">
        <v>559</v>
      </c>
      <c r="E5153" t="s">
        <v>513</v>
      </c>
      <c r="F5153">
        <v>1</v>
      </c>
      <c r="H5153" t="s">
        <v>536</v>
      </c>
      <c r="I5153" t="s">
        <v>523</v>
      </c>
      <c r="J5153" t="s">
        <v>518</v>
      </c>
      <c r="K5153" s="5" t="s">
        <v>560</v>
      </c>
      <c r="L5153" t="s">
        <v>513</v>
      </c>
      <c r="M5153">
        <v>12</v>
      </c>
    </row>
    <row r="5154" spans="1:13" x14ac:dyDescent="0.25">
      <c r="A5154" t="s">
        <v>550</v>
      </c>
      <c r="B5154" t="s">
        <v>525</v>
      </c>
      <c r="C5154" t="s">
        <v>518</v>
      </c>
      <c r="D5154" s="5" t="s">
        <v>559</v>
      </c>
      <c r="E5154" t="s">
        <v>513</v>
      </c>
      <c r="F5154">
        <v>3</v>
      </c>
      <c r="H5154" t="s">
        <v>536</v>
      </c>
      <c r="I5154" t="s">
        <v>523</v>
      </c>
      <c r="J5154" t="s">
        <v>518</v>
      </c>
      <c r="K5154" s="5" t="s">
        <v>560</v>
      </c>
      <c r="L5154" t="s">
        <v>514</v>
      </c>
      <c r="M5154">
        <v>21</v>
      </c>
    </row>
    <row r="5155" spans="1:13" x14ac:dyDescent="0.25">
      <c r="A5155" t="s">
        <v>550</v>
      </c>
      <c r="B5155" t="s">
        <v>525</v>
      </c>
      <c r="C5155" t="s">
        <v>518</v>
      </c>
      <c r="D5155" s="5" t="s">
        <v>559</v>
      </c>
      <c r="E5155" t="s">
        <v>514</v>
      </c>
      <c r="F5155">
        <v>1</v>
      </c>
      <c r="H5155" t="s">
        <v>536</v>
      </c>
      <c r="I5155" t="s">
        <v>524</v>
      </c>
      <c r="J5155" t="s">
        <v>511</v>
      </c>
      <c r="K5155" s="5" t="s">
        <v>560</v>
      </c>
      <c r="L5155" t="s">
        <v>513</v>
      </c>
      <c r="M5155">
        <v>3</v>
      </c>
    </row>
    <row r="5156" spans="1:13" x14ac:dyDescent="0.25">
      <c r="A5156" t="s">
        <v>551</v>
      </c>
      <c r="B5156" t="s">
        <v>510</v>
      </c>
      <c r="C5156" t="s">
        <v>511</v>
      </c>
      <c r="D5156" s="5" t="s">
        <v>559</v>
      </c>
      <c r="E5156" t="s">
        <v>513</v>
      </c>
      <c r="F5156">
        <v>102</v>
      </c>
      <c r="H5156" t="s">
        <v>536</v>
      </c>
      <c r="I5156" t="s">
        <v>524</v>
      </c>
      <c r="J5156" t="s">
        <v>511</v>
      </c>
      <c r="K5156" s="5" t="s">
        <v>560</v>
      </c>
      <c r="L5156" t="s">
        <v>514</v>
      </c>
      <c r="M5156">
        <v>4</v>
      </c>
    </row>
    <row r="5157" spans="1:13" x14ac:dyDescent="0.25">
      <c r="A5157" t="s">
        <v>551</v>
      </c>
      <c r="B5157" t="s">
        <v>510</v>
      </c>
      <c r="C5157" t="s">
        <v>511</v>
      </c>
      <c r="D5157" s="5" t="s">
        <v>559</v>
      </c>
      <c r="E5157" t="s">
        <v>514</v>
      </c>
      <c r="F5157">
        <v>210</v>
      </c>
      <c r="H5157" t="s">
        <v>536</v>
      </c>
      <c r="I5157" t="s">
        <v>524</v>
      </c>
      <c r="J5157" t="s">
        <v>515</v>
      </c>
      <c r="K5157" s="5" t="s">
        <v>560</v>
      </c>
      <c r="L5157" t="s">
        <v>513</v>
      </c>
      <c r="M5157">
        <v>95</v>
      </c>
    </row>
    <row r="5158" spans="1:13" x14ac:dyDescent="0.25">
      <c r="A5158" t="s">
        <v>551</v>
      </c>
      <c r="B5158" t="s">
        <v>510</v>
      </c>
      <c r="C5158" t="s">
        <v>515</v>
      </c>
      <c r="D5158" s="5" t="s">
        <v>559</v>
      </c>
      <c r="E5158" t="s">
        <v>513</v>
      </c>
      <c r="F5158">
        <v>356</v>
      </c>
      <c r="H5158" t="s">
        <v>536</v>
      </c>
      <c r="I5158" t="s">
        <v>524</v>
      </c>
      <c r="J5158" t="s">
        <v>515</v>
      </c>
      <c r="K5158" s="5" t="s">
        <v>560</v>
      </c>
      <c r="L5158" t="s">
        <v>514</v>
      </c>
      <c r="M5158">
        <v>128</v>
      </c>
    </row>
    <row r="5159" spans="1:13" x14ac:dyDescent="0.25">
      <c r="A5159" t="s">
        <v>551</v>
      </c>
      <c r="B5159" t="s">
        <v>510</v>
      </c>
      <c r="C5159" t="s">
        <v>515</v>
      </c>
      <c r="D5159" s="5" t="s">
        <v>559</v>
      </c>
      <c r="E5159" t="s">
        <v>516</v>
      </c>
      <c r="F5159">
        <v>1</v>
      </c>
      <c r="H5159" t="s">
        <v>536</v>
      </c>
      <c r="I5159" t="s">
        <v>524</v>
      </c>
      <c r="J5159" t="s">
        <v>527</v>
      </c>
      <c r="K5159" s="5" t="s">
        <v>560</v>
      </c>
      <c r="L5159" t="s">
        <v>513</v>
      </c>
      <c r="M5159">
        <v>2</v>
      </c>
    </row>
    <row r="5160" spans="1:13" x14ac:dyDescent="0.25">
      <c r="A5160" t="s">
        <v>551</v>
      </c>
      <c r="B5160" t="s">
        <v>510</v>
      </c>
      <c r="C5160" t="s">
        <v>515</v>
      </c>
      <c r="D5160" s="5" t="s">
        <v>559</v>
      </c>
      <c r="E5160" t="s">
        <v>514</v>
      </c>
      <c r="F5160">
        <v>433</v>
      </c>
      <c r="H5160" t="s">
        <v>536</v>
      </c>
      <c r="I5160" t="s">
        <v>524</v>
      </c>
      <c r="J5160" t="s">
        <v>527</v>
      </c>
      <c r="K5160" s="5" t="s">
        <v>560</v>
      </c>
      <c r="L5160" t="s">
        <v>514</v>
      </c>
      <c r="M5160">
        <v>2</v>
      </c>
    </row>
    <row r="5161" spans="1:13" x14ac:dyDescent="0.25">
      <c r="A5161" t="s">
        <v>551</v>
      </c>
      <c r="B5161" t="s">
        <v>510</v>
      </c>
      <c r="C5161" t="s">
        <v>527</v>
      </c>
      <c r="D5161" s="5" t="s">
        <v>559</v>
      </c>
      <c r="E5161" t="s">
        <v>514</v>
      </c>
      <c r="F5161">
        <v>2</v>
      </c>
      <c r="H5161" t="s">
        <v>536</v>
      </c>
      <c r="I5161" t="s">
        <v>524</v>
      </c>
      <c r="J5161" t="s">
        <v>517</v>
      </c>
      <c r="K5161" s="5" t="s">
        <v>560</v>
      </c>
      <c r="L5161" t="s">
        <v>513</v>
      </c>
      <c r="M5161">
        <v>1</v>
      </c>
    </row>
    <row r="5162" spans="1:13" x14ac:dyDescent="0.25">
      <c r="A5162" t="s">
        <v>551</v>
      </c>
      <c r="B5162" t="s">
        <v>510</v>
      </c>
      <c r="C5162" t="s">
        <v>517</v>
      </c>
      <c r="D5162" s="5" t="s">
        <v>559</v>
      </c>
      <c r="E5162" t="s">
        <v>513</v>
      </c>
      <c r="F5162">
        <v>8</v>
      </c>
      <c r="H5162" t="s">
        <v>536</v>
      </c>
      <c r="I5162" t="s">
        <v>524</v>
      </c>
      <c r="J5162" t="s">
        <v>517</v>
      </c>
      <c r="K5162" s="5" t="s">
        <v>560</v>
      </c>
      <c r="L5162" t="s">
        <v>514</v>
      </c>
      <c r="M5162">
        <v>2</v>
      </c>
    </row>
    <row r="5163" spans="1:13" x14ac:dyDescent="0.25">
      <c r="A5163" t="s">
        <v>551</v>
      </c>
      <c r="B5163" t="s">
        <v>510</v>
      </c>
      <c r="C5163" t="s">
        <v>517</v>
      </c>
      <c r="D5163" s="5" t="s">
        <v>559</v>
      </c>
      <c r="E5163" t="s">
        <v>514</v>
      </c>
      <c r="F5163">
        <v>36</v>
      </c>
      <c r="H5163" t="s">
        <v>536</v>
      </c>
      <c r="I5163" t="s">
        <v>524</v>
      </c>
      <c r="J5163" t="s">
        <v>518</v>
      </c>
      <c r="K5163" s="5" t="s">
        <v>560</v>
      </c>
      <c r="L5163" t="s">
        <v>513</v>
      </c>
      <c r="M5163">
        <v>14</v>
      </c>
    </row>
    <row r="5164" spans="1:13" x14ac:dyDescent="0.25">
      <c r="A5164" t="s">
        <v>551</v>
      </c>
      <c r="B5164" t="s">
        <v>510</v>
      </c>
      <c r="C5164" t="s">
        <v>518</v>
      </c>
      <c r="D5164" s="5" t="s">
        <v>559</v>
      </c>
      <c r="E5164" t="s">
        <v>513</v>
      </c>
      <c r="F5164">
        <v>25</v>
      </c>
      <c r="H5164" t="s">
        <v>536</v>
      </c>
      <c r="I5164" t="s">
        <v>524</v>
      </c>
      <c r="J5164" t="s">
        <v>518</v>
      </c>
      <c r="K5164" s="5" t="s">
        <v>560</v>
      </c>
      <c r="L5164" t="s">
        <v>514</v>
      </c>
      <c r="M5164">
        <v>21</v>
      </c>
    </row>
    <row r="5165" spans="1:13" x14ac:dyDescent="0.25">
      <c r="A5165" t="s">
        <v>551</v>
      </c>
      <c r="B5165" t="s">
        <v>510</v>
      </c>
      <c r="C5165" t="s">
        <v>518</v>
      </c>
      <c r="D5165" s="5" t="s">
        <v>559</v>
      </c>
      <c r="E5165" t="s">
        <v>514</v>
      </c>
      <c r="F5165">
        <v>21</v>
      </c>
      <c r="H5165" t="s">
        <v>536</v>
      </c>
      <c r="I5165" t="s">
        <v>525</v>
      </c>
      <c r="J5165" t="s">
        <v>511</v>
      </c>
      <c r="K5165" s="5" t="s">
        <v>560</v>
      </c>
      <c r="L5165" t="s">
        <v>513</v>
      </c>
      <c r="M5165">
        <v>1</v>
      </c>
    </row>
    <row r="5166" spans="1:13" x14ac:dyDescent="0.25">
      <c r="A5166" t="s">
        <v>551</v>
      </c>
      <c r="B5166" t="s">
        <v>510</v>
      </c>
      <c r="C5166" t="s">
        <v>530</v>
      </c>
      <c r="D5166" s="5" t="s">
        <v>559</v>
      </c>
      <c r="E5166" t="s">
        <v>513</v>
      </c>
      <c r="F5166">
        <v>1</v>
      </c>
      <c r="H5166" t="s">
        <v>536</v>
      </c>
      <c r="I5166" t="s">
        <v>525</v>
      </c>
      <c r="J5166" t="s">
        <v>515</v>
      </c>
      <c r="K5166" s="5" t="s">
        <v>560</v>
      </c>
      <c r="L5166" t="s">
        <v>513</v>
      </c>
      <c r="M5166">
        <v>6</v>
      </c>
    </row>
    <row r="5167" spans="1:13" x14ac:dyDescent="0.25">
      <c r="A5167" t="s">
        <v>551</v>
      </c>
      <c r="B5167" t="s">
        <v>510</v>
      </c>
      <c r="C5167" t="s">
        <v>519</v>
      </c>
      <c r="D5167" s="5" t="s">
        <v>559</v>
      </c>
      <c r="E5167" t="s">
        <v>513</v>
      </c>
      <c r="F5167">
        <v>7</v>
      </c>
      <c r="H5167" t="s">
        <v>536</v>
      </c>
      <c r="I5167" t="s">
        <v>525</v>
      </c>
      <c r="J5167" t="s">
        <v>515</v>
      </c>
      <c r="K5167" s="5" t="s">
        <v>560</v>
      </c>
      <c r="L5167" t="s">
        <v>514</v>
      </c>
      <c r="M5167">
        <v>10</v>
      </c>
    </row>
    <row r="5168" spans="1:13" x14ac:dyDescent="0.25">
      <c r="A5168" t="s">
        <v>551</v>
      </c>
      <c r="B5168" t="s">
        <v>510</v>
      </c>
      <c r="C5168" t="s">
        <v>519</v>
      </c>
      <c r="D5168" s="5" t="s">
        <v>559</v>
      </c>
      <c r="E5168" t="s">
        <v>514</v>
      </c>
      <c r="F5168">
        <v>40</v>
      </c>
      <c r="H5168" t="s">
        <v>536</v>
      </c>
      <c r="I5168" t="s">
        <v>525</v>
      </c>
      <c r="J5168" t="s">
        <v>518</v>
      </c>
      <c r="K5168" s="5" t="s">
        <v>560</v>
      </c>
      <c r="L5168" t="s">
        <v>513</v>
      </c>
      <c r="M5168">
        <v>4</v>
      </c>
    </row>
    <row r="5169" spans="1:13" x14ac:dyDescent="0.25">
      <c r="A5169" t="s">
        <v>551</v>
      </c>
      <c r="B5169" t="s">
        <v>520</v>
      </c>
      <c r="C5169" t="s">
        <v>511</v>
      </c>
      <c r="D5169" s="5" t="s">
        <v>559</v>
      </c>
      <c r="E5169" t="s">
        <v>513</v>
      </c>
      <c r="F5169">
        <v>3</v>
      </c>
      <c r="H5169" t="s">
        <v>536</v>
      </c>
      <c r="I5169" t="s">
        <v>525</v>
      </c>
      <c r="J5169" t="s">
        <v>518</v>
      </c>
      <c r="K5169" s="5" t="s">
        <v>560</v>
      </c>
      <c r="L5169" t="s">
        <v>514</v>
      </c>
      <c r="M5169">
        <v>4</v>
      </c>
    </row>
    <row r="5170" spans="1:13" x14ac:dyDescent="0.25">
      <c r="A5170" t="s">
        <v>551</v>
      </c>
      <c r="B5170" t="s">
        <v>520</v>
      </c>
      <c r="C5170" t="s">
        <v>511</v>
      </c>
      <c r="D5170" s="5" t="s">
        <v>559</v>
      </c>
      <c r="E5170" t="s">
        <v>514</v>
      </c>
      <c r="F5170">
        <v>6</v>
      </c>
      <c r="H5170" t="s">
        <v>537</v>
      </c>
      <c r="I5170" t="s">
        <v>510</v>
      </c>
      <c r="J5170" t="s">
        <v>533</v>
      </c>
      <c r="K5170" s="5" t="s">
        <v>560</v>
      </c>
      <c r="L5170" t="s">
        <v>514</v>
      </c>
      <c r="M5170">
        <v>2</v>
      </c>
    </row>
    <row r="5171" spans="1:13" x14ac:dyDescent="0.25">
      <c r="A5171" t="s">
        <v>551</v>
      </c>
      <c r="B5171" t="s">
        <v>520</v>
      </c>
      <c r="C5171" t="s">
        <v>515</v>
      </c>
      <c r="D5171" s="5" t="s">
        <v>559</v>
      </c>
      <c r="E5171" t="s">
        <v>513</v>
      </c>
      <c r="F5171">
        <v>88</v>
      </c>
      <c r="H5171" t="s">
        <v>537</v>
      </c>
      <c r="I5171" t="s">
        <v>510</v>
      </c>
      <c r="J5171" t="s">
        <v>511</v>
      </c>
      <c r="K5171" s="5" t="s">
        <v>560</v>
      </c>
      <c r="L5171" t="s">
        <v>513</v>
      </c>
      <c r="M5171">
        <v>104</v>
      </c>
    </row>
    <row r="5172" spans="1:13" x14ac:dyDescent="0.25">
      <c r="A5172" t="s">
        <v>551</v>
      </c>
      <c r="B5172" t="s">
        <v>520</v>
      </c>
      <c r="C5172" t="s">
        <v>515</v>
      </c>
      <c r="D5172" s="5" t="s">
        <v>559</v>
      </c>
      <c r="E5172" t="s">
        <v>514</v>
      </c>
      <c r="F5172">
        <v>179</v>
      </c>
      <c r="H5172" t="s">
        <v>537</v>
      </c>
      <c r="I5172" t="s">
        <v>510</v>
      </c>
      <c r="J5172" t="s">
        <v>511</v>
      </c>
      <c r="K5172" s="5" t="s">
        <v>560</v>
      </c>
      <c r="L5172" t="s">
        <v>514</v>
      </c>
      <c r="M5172">
        <v>170</v>
      </c>
    </row>
    <row r="5173" spans="1:13" x14ac:dyDescent="0.25">
      <c r="A5173" t="s">
        <v>551</v>
      </c>
      <c r="B5173" t="s">
        <v>520</v>
      </c>
      <c r="C5173" t="s">
        <v>518</v>
      </c>
      <c r="D5173" s="5" t="s">
        <v>559</v>
      </c>
      <c r="E5173" t="s">
        <v>513</v>
      </c>
      <c r="F5173">
        <v>1</v>
      </c>
      <c r="H5173" t="s">
        <v>537</v>
      </c>
      <c r="I5173" t="s">
        <v>510</v>
      </c>
      <c r="J5173" t="s">
        <v>515</v>
      </c>
      <c r="K5173" s="5" t="s">
        <v>560</v>
      </c>
      <c r="L5173" t="s">
        <v>513</v>
      </c>
      <c r="M5173">
        <v>252</v>
      </c>
    </row>
    <row r="5174" spans="1:13" x14ac:dyDescent="0.25">
      <c r="A5174" t="s">
        <v>551</v>
      </c>
      <c r="B5174" t="s">
        <v>520</v>
      </c>
      <c r="C5174" t="s">
        <v>518</v>
      </c>
      <c r="D5174" s="5" t="s">
        <v>559</v>
      </c>
      <c r="E5174" t="s">
        <v>514</v>
      </c>
      <c r="F5174">
        <v>1</v>
      </c>
      <c r="H5174" t="s">
        <v>537</v>
      </c>
      <c r="I5174" t="s">
        <v>510</v>
      </c>
      <c r="J5174" t="s">
        <v>515</v>
      </c>
      <c r="K5174" s="5" t="s">
        <v>560</v>
      </c>
      <c r="L5174" t="s">
        <v>514</v>
      </c>
      <c r="M5174">
        <v>369</v>
      </c>
    </row>
    <row r="5175" spans="1:13" x14ac:dyDescent="0.25">
      <c r="A5175" t="s">
        <v>551</v>
      </c>
      <c r="B5175" t="s">
        <v>520</v>
      </c>
      <c r="C5175" t="s">
        <v>519</v>
      </c>
      <c r="D5175" s="5" t="s">
        <v>559</v>
      </c>
      <c r="E5175" t="s">
        <v>514</v>
      </c>
      <c r="F5175">
        <v>2</v>
      </c>
      <c r="H5175" t="s">
        <v>537</v>
      </c>
      <c r="I5175" t="s">
        <v>510</v>
      </c>
      <c r="J5175" t="s">
        <v>527</v>
      </c>
      <c r="K5175" s="5" t="s">
        <v>560</v>
      </c>
      <c r="L5175" t="s">
        <v>513</v>
      </c>
      <c r="M5175">
        <v>5</v>
      </c>
    </row>
    <row r="5176" spans="1:13" x14ac:dyDescent="0.25">
      <c r="A5176" t="s">
        <v>551</v>
      </c>
      <c r="B5176" t="s">
        <v>521</v>
      </c>
      <c r="C5176" t="s">
        <v>511</v>
      </c>
      <c r="D5176" s="5" t="s">
        <v>559</v>
      </c>
      <c r="E5176" t="s">
        <v>513</v>
      </c>
      <c r="F5176">
        <v>2</v>
      </c>
      <c r="H5176" t="s">
        <v>537</v>
      </c>
      <c r="I5176" t="s">
        <v>510</v>
      </c>
      <c r="J5176" t="s">
        <v>527</v>
      </c>
      <c r="K5176" s="5" t="s">
        <v>560</v>
      </c>
      <c r="L5176" t="s">
        <v>514</v>
      </c>
      <c r="M5176">
        <v>9</v>
      </c>
    </row>
    <row r="5177" spans="1:13" x14ac:dyDescent="0.25">
      <c r="A5177" t="s">
        <v>551</v>
      </c>
      <c r="B5177" t="s">
        <v>521</v>
      </c>
      <c r="C5177" t="s">
        <v>511</v>
      </c>
      <c r="D5177" s="5" t="s">
        <v>559</v>
      </c>
      <c r="E5177" t="s">
        <v>514</v>
      </c>
      <c r="F5177">
        <v>9</v>
      </c>
      <c r="H5177" t="s">
        <v>537</v>
      </c>
      <c r="I5177" t="s">
        <v>510</v>
      </c>
      <c r="J5177" t="s">
        <v>517</v>
      </c>
      <c r="K5177" s="5" t="s">
        <v>560</v>
      </c>
      <c r="L5177" t="s">
        <v>513</v>
      </c>
      <c r="M5177">
        <v>8</v>
      </c>
    </row>
    <row r="5178" spans="1:13" x14ac:dyDescent="0.25">
      <c r="A5178" t="s">
        <v>551</v>
      </c>
      <c r="B5178" t="s">
        <v>521</v>
      </c>
      <c r="C5178" t="s">
        <v>515</v>
      </c>
      <c r="D5178" s="5" t="s">
        <v>559</v>
      </c>
      <c r="E5178" t="s">
        <v>513</v>
      </c>
      <c r="F5178">
        <v>3</v>
      </c>
      <c r="H5178" t="s">
        <v>537</v>
      </c>
      <c r="I5178" t="s">
        <v>510</v>
      </c>
      <c r="J5178" t="s">
        <v>517</v>
      </c>
      <c r="K5178" s="5" t="s">
        <v>560</v>
      </c>
      <c r="L5178" t="s">
        <v>514</v>
      </c>
      <c r="M5178">
        <v>22</v>
      </c>
    </row>
    <row r="5179" spans="1:13" x14ac:dyDescent="0.25">
      <c r="A5179" t="s">
        <v>551</v>
      </c>
      <c r="B5179" t="s">
        <v>521</v>
      </c>
      <c r="C5179" t="s">
        <v>515</v>
      </c>
      <c r="D5179" s="5" t="s">
        <v>559</v>
      </c>
      <c r="E5179" t="s">
        <v>514</v>
      </c>
      <c r="F5179">
        <v>3</v>
      </c>
      <c r="H5179" t="s">
        <v>537</v>
      </c>
      <c r="I5179" t="s">
        <v>510</v>
      </c>
      <c r="J5179" t="s">
        <v>518</v>
      </c>
      <c r="K5179" s="5" t="s">
        <v>560</v>
      </c>
      <c r="L5179" t="s">
        <v>513</v>
      </c>
      <c r="M5179">
        <v>2</v>
      </c>
    </row>
    <row r="5180" spans="1:13" x14ac:dyDescent="0.25">
      <c r="A5180" t="s">
        <v>551</v>
      </c>
      <c r="B5180" t="s">
        <v>521</v>
      </c>
      <c r="C5180" t="s">
        <v>518</v>
      </c>
      <c r="D5180" s="5" t="s">
        <v>559</v>
      </c>
      <c r="E5180" t="s">
        <v>514</v>
      </c>
      <c r="F5180">
        <v>1</v>
      </c>
      <c r="H5180" t="s">
        <v>537</v>
      </c>
      <c r="I5180" t="s">
        <v>510</v>
      </c>
      <c r="J5180" t="s">
        <v>518</v>
      </c>
      <c r="K5180" s="5" t="s">
        <v>560</v>
      </c>
      <c r="L5180" t="s">
        <v>514</v>
      </c>
      <c r="M5180">
        <v>3</v>
      </c>
    </row>
    <row r="5181" spans="1:13" x14ac:dyDescent="0.25">
      <c r="A5181" t="s">
        <v>551</v>
      </c>
      <c r="B5181" t="s">
        <v>521</v>
      </c>
      <c r="C5181" t="s">
        <v>519</v>
      </c>
      <c r="D5181" s="5" t="s">
        <v>559</v>
      </c>
      <c r="E5181" t="s">
        <v>514</v>
      </c>
      <c r="F5181">
        <v>2</v>
      </c>
      <c r="H5181" t="s">
        <v>537</v>
      </c>
      <c r="I5181" t="s">
        <v>510</v>
      </c>
      <c r="J5181" t="s">
        <v>519</v>
      </c>
      <c r="K5181" s="5" t="s">
        <v>560</v>
      </c>
      <c r="L5181" t="s">
        <v>513</v>
      </c>
      <c r="M5181">
        <v>6</v>
      </c>
    </row>
    <row r="5182" spans="1:13" x14ac:dyDescent="0.25">
      <c r="A5182" t="s">
        <v>551</v>
      </c>
      <c r="B5182" t="s">
        <v>522</v>
      </c>
      <c r="C5182" t="s">
        <v>511</v>
      </c>
      <c r="D5182" s="5" t="s">
        <v>559</v>
      </c>
      <c r="E5182" t="s">
        <v>513</v>
      </c>
      <c r="F5182">
        <v>8</v>
      </c>
      <c r="H5182" t="s">
        <v>537</v>
      </c>
      <c r="I5182" t="s">
        <v>510</v>
      </c>
      <c r="J5182" t="s">
        <v>519</v>
      </c>
      <c r="K5182" s="5" t="s">
        <v>560</v>
      </c>
      <c r="L5182" t="s">
        <v>514</v>
      </c>
      <c r="M5182">
        <v>16</v>
      </c>
    </row>
    <row r="5183" spans="1:13" x14ac:dyDescent="0.25">
      <c r="A5183" t="s">
        <v>551</v>
      </c>
      <c r="B5183" t="s">
        <v>522</v>
      </c>
      <c r="C5183" t="s">
        <v>511</v>
      </c>
      <c r="D5183" s="5" t="s">
        <v>559</v>
      </c>
      <c r="E5183" t="s">
        <v>514</v>
      </c>
      <c r="F5183">
        <v>8</v>
      </c>
      <c r="H5183" t="s">
        <v>537</v>
      </c>
      <c r="I5183" t="s">
        <v>520</v>
      </c>
      <c r="J5183" t="s">
        <v>511</v>
      </c>
      <c r="K5183" s="5" t="s">
        <v>560</v>
      </c>
      <c r="L5183" t="s">
        <v>513</v>
      </c>
      <c r="M5183">
        <v>1</v>
      </c>
    </row>
    <row r="5184" spans="1:13" x14ac:dyDescent="0.25">
      <c r="A5184" t="s">
        <v>551</v>
      </c>
      <c r="B5184" t="s">
        <v>522</v>
      </c>
      <c r="C5184" t="s">
        <v>515</v>
      </c>
      <c r="D5184" s="5" t="s">
        <v>559</v>
      </c>
      <c r="E5184" t="s">
        <v>513</v>
      </c>
      <c r="F5184">
        <v>61</v>
      </c>
      <c r="H5184" t="s">
        <v>537</v>
      </c>
      <c r="I5184" t="s">
        <v>520</v>
      </c>
      <c r="J5184" t="s">
        <v>511</v>
      </c>
      <c r="K5184" s="5" t="s">
        <v>560</v>
      </c>
      <c r="L5184" t="s">
        <v>514</v>
      </c>
      <c r="M5184">
        <v>5</v>
      </c>
    </row>
    <row r="5185" spans="1:13" x14ac:dyDescent="0.25">
      <c r="A5185" t="s">
        <v>551</v>
      </c>
      <c r="B5185" t="s">
        <v>522</v>
      </c>
      <c r="C5185" t="s">
        <v>515</v>
      </c>
      <c r="D5185" s="5" t="s">
        <v>559</v>
      </c>
      <c r="E5185" t="s">
        <v>514</v>
      </c>
      <c r="F5185">
        <v>65</v>
      </c>
      <c r="H5185" t="s">
        <v>537</v>
      </c>
      <c r="I5185" t="s">
        <v>520</v>
      </c>
      <c r="J5185" t="s">
        <v>515</v>
      </c>
      <c r="K5185" s="5" t="s">
        <v>560</v>
      </c>
      <c r="L5185" t="s">
        <v>513</v>
      </c>
      <c r="M5185">
        <v>249</v>
      </c>
    </row>
    <row r="5186" spans="1:13" x14ac:dyDescent="0.25">
      <c r="A5186" t="s">
        <v>551</v>
      </c>
      <c r="B5186" t="s">
        <v>522</v>
      </c>
      <c r="C5186" t="s">
        <v>518</v>
      </c>
      <c r="D5186" s="5" t="s">
        <v>559</v>
      </c>
      <c r="E5186" t="s">
        <v>513</v>
      </c>
      <c r="F5186">
        <v>1</v>
      </c>
      <c r="H5186" t="s">
        <v>537</v>
      </c>
      <c r="I5186" t="s">
        <v>520</v>
      </c>
      <c r="J5186" t="s">
        <v>515</v>
      </c>
      <c r="K5186" s="5" t="s">
        <v>560</v>
      </c>
      <c r="L5186" t="s">
        <v>514</v>
      </c>
      <c r="M5186">
        <v>388</v>
      </c>
    </row>
    <row r="5187" spans="1:13" x14ac:dyDescent="0.25">
      <c r="A5187" t="s">
        <v>551</v>
      </c>
      <c r="B5187" t="s">
        <v>522</v>
      </c>
      <c r="C5187" t="s">
        <v>518</v>
      </c>
      <c r="D5187" s="5" t="s">
        <v>559</v>
      </c>
      <c r="E5187" t="s">
        <v>514</v>
      </c>
      <c r="F5187">
        <v>2</v>
      </c>
      <c r="H5187" t="s">
        <v>537</v>
      </c>
      <c r="I5187" t="s">
        <v>520</v>
      </c>
      <c r="J5187" t="s">
        <v>527</v>
      </c>
      <c r="K5187" s="5" t="s">
        <v>560</v>
      </c>
      <c r="L5187" t="s">
        <v>513</v>
      </c>
      <c r="M5187">
        <v>1</v>
      </c>
    </row>
    <row r="5188" spans="1:13" x14ac:dyDescent="0.25">
      <c r="A5188" t="s">
        <v>551</v>
      </c>
      <c r="B5188" t="s">
        <v>522</v>
      </c>
      <c r="C5188" t="s">
        <v>519</v>
      </c>
      <c r="D5188" s="5" t="s">
        <v>559</v>
      </c>
      <c r="E5188" t="s">
        <v>514</v>
      </c>
      <c r="F5188">
        <v>1</v>
      </c>
      <c r="H5188" t="s">
        <v>537</v>
      </c>
      <c r="I5188" t="s">
        <v>520</v>
      </c>
      <c r="J5188" t="s">
        <v>527</v>
      </c>
      <c r="K5188" s="5" t="s">
        <v>560</v>
      </c>
      <c r="L5188" t="s">
        <v>514</v>
      </c>
      <c r="M5188">
        <v>3</v>
      </c>
    </row>
    <row r="5189" spans="1:13" x14ac:dyDescent="0.25">
      <c r="A5189" t="s">
        <v>551</v>
      </c>
      <c r="B5189" t="s">
        <v>523</v>
      </c>
      <c r="C5189" t="s">
        <v>511</v>
      </c>
      <c r="D5189" s="5" t="s">
        <v>559</v>
      </c>
      <c r="E5189" t="s">
        <v>513</v>
      </c>
      <c r="F5189">
        <v>2</v>
      </c>
      <c r="H5189" t="s">
        <v>537</v>
      </c>
      <c r="I5189" t="s">
        <v>520</v>
      </c>
      <c r="J5189" t="s">
        <v>517</v>
      </c>
      <c r="K5189" s="5" t="s">
        <v>560</v>
      </c>
      <c r="L5189" t="s">
        <v>513</v>
      </c>
      <c r="M5189">
        <v>4</v>
      </c>
    </row>
    <row r="5190" spans="1:13" x14ac:dyDescent="0.25">
      <c r="A5190" t="s">
        <v>551</v>
      </c>
      <c r="B5190" t="s">
        <v>523</v>
      </c>
      <c r="C5190" t="s">
        <v>511</v>
      </c>
      <c r="D5190" s="5" t="s">
        <v>559</v>
      </c>
      <c r="E5190" t="s">
        <v>514</v>
      </c>
      <c r="F5190">
        <v>2</v>
      </c>
      <c r="H5190" t="s">
        <v>537</v>
      </c>
      <c r="I5190" t="s">
        <v>520</v>
      </c>
      <c r="J5190" t="s">
        <v>517</v>
      </c>
      <c r="K5190" s="5" t="s">
        <v>560</v>
      </c>
      <c r="L5190" t="s">
        <v>514</v>
      </c>
      <c r="M5190">
        <v>1</v>
      </c>
    </row>
    <row r="5191" spans="1:13" x14ac:dyDescent="0.25">
      <c r="A5191" t="s">
        <v>551</v>
      </c>
      <c r="B5191" t="s">
        <v>523</v>
      </c>
      <c r="C5191" t="s">
        <v>515</v>
      </c>
      <c r="D5191" s="5" t="s">
        <v>559</v>
      </c>
      <c r="E5191" t="s">
        <v>513</v>
      </c>
      <c r="F5191">
        <v>58</v>
      </c>
      <c r="H5191" t="s">
        <v>537</v>
      </c>
      <c r="I5191" t="s">
        <v>520</v>
      </c>
      <c r="J5191" t="s">
        <v>518</v>
      </c>
      <c r="K5191" s="5" t="s">
        <v>560</v>
      </c>
      <c r="L5191" t="s">
        <v>513</v>
      </c>
      <c r="M5191">
        <v>2</v>
      </c>
    </row>
    <row r="5192" spans="1:13" x14ac:dyDescent="0.25">
      <c r="A5192" t="s">
        <v>551</v>
      </c>
      <c r="B5192" t="s">
        <v>523</v>
      </c>
      <c r="C5192" t="s">
        <v>515</v>
      </c>
      <c r="D5192" s="5" t="s">
        <v>559</v>
      </c>
      <c r="E5192" t="s">
        <v>514</v>
      </c>
      <c r="F5192">
        <v>97</v>
      </c>
      <c r="H5192" t="s">
        <v>537</v>
      </c>
      <c r="I5192" t="s">
        <v>521</v>
      </c>
      <c r="J5192" t="s">
        <v>511</v>
      </c>
      <c r="K5192" s="5" t="s">
        <v>560</v>
      </c>
      <c r="L5192" t="s">
        <v>514</v>
      </c>
      <c r="M5192">
        <v>3</v>
      </c>
    </row>
    <row r="5193" spans="1:13" x14ac:dyDescent="0.25">
      <c r="A5193" t="s">
        <v>551</v>
      </c>
      <c r="B5193" t="s">
        <v>523</v>
      </c>
      <c r="C5193" t="s">
        <v>527</v>
      </c>
      <c r="D5193" s="5" t="s">
        <v>559</v>
      </c>
      <c r="E5193" t="s">
        <v>514</v>
      </c>
      <c r="F5193">
        <v>1</v>
      </c>
      <c r="H5193" t="s">
        <v>537</v>
      </c>
      <c r="I5193" t="s">
        <v>521</v>
      </c>
      <c r="J5193" t="s">
        <v>515</v>
      </c>
      <c r="K5193" s="5" t="s">
        <v>560</v>
      </c>
      <c r="L5193" t="s">
        <v>513</v>
      </c>
      <c r="M5193">
        <v>5</v>
      </c>
    </row>
    <row r="5194" spans="1:13" x14ac:dyDescent="0.25">
      <c r="A5194" t="s">
        <v>551</v>
      </c>
      <c r="B5194" t="s">
        <v>523</v>
      </c>
      <c r="C5194" t="s">
        <v>517</v>
      </c>
      <c r="D5194" s="5" t="s">
        <v>559</v>
      </c>
      <c r="E5194" t="s">
        <v>514</v>
      </c>
      <c r="F5194">
        <v>1</v>
      </c>
      <c r="H5194" t="s">
        <v>537</v>
      </c>
      <c r="I5194" t="s">
        <v>521</v>
      </c>
      <c r="J5194" t="s">
        <v>515</v>
      </c>
      <c r="K5194" s="5" t="s">
        <v>560</v>
      </c>
      <c r="L5194" t="s">
        <v>514</v>
      </c>
      <c r="M5194">
        <v>9</v>
      </c>
    </row>
    <row r="5195" spans="1:13" x14ac:dyDescent="0.25">
      <c r="A5195" t="s">
        <v>551</v>
      </c>
      <c r="B5195" t="s">
        <v>523</v>
      </c>
      <c r="C5195" t="s">
        <v>518</v>
      </c>
      <c r="D5195" s="5" t="s">
        <v>559</v>
      </c>
      <c r="E5195" t="s">
        <v>514</v>
      </c>
      <c r="F5195">
        <v>2</v>
      </c>
      <c r="H5195" t="s">
        <v>537</v>
      </c>
      <c r="I5195" t="s">
        <v>521</v>
      </c>
      <c r="J5195" t="s">
        <v>517</v>
      </c>
      <c r="K5195" s="5" t="s">
        <v>560</v>
      </c>
      <c r="L5195" t="s">
        <v>514</v>
      </c>
      <c r="M5195">
        <v>1</v>
      </c>
    </row>
    <row r="5196" spans="1:13" x14ac:dyDescent="0.25">
      <c r="A5196" t="s">
        <v>551</v>
      </c>
      <c r="B5196" t="s">
        <v>523</v>
      </c>
      <c r="C5196" t="s">
        <v>519</v>
      </c>
      <c r="D5196" s="5" t="s">
        <v>559</v>
      </c>
      <c r="E5196" t="s">
        <v>513</v>
      </c>
      <c r="F5196">
        <v>1</v>
      </c>
      <c r="H5196" t="s">
        <v>537</v>
      </c>
      <c r="I5196" t="s">
        <v>522</v>
      </c>
      <c r="J5196" t="s">
        <v>511</v>
      </c>
      <c r="K5196" s="5" t="s">
        <v>560</v>
      </c>
      <c r="L5196" t="s">
        <v>513</v>
      </c>
      <c r="M5196">
        <v>11</v>
      </c>
    </row>
    <row r="5197" spans="1:13" x14ac:dyDescent="0.25">
      <c r="A5197" t="s">
        <v>551</v>
      </c>
      <c r="B5197" t="s">
        <v>523</v>
      </c>
      <c r="C5197" t="s">
        <v>519</v>
      </c>
      <c r="D5197" s="5" t="s">
        <v>559</v>
      </c>
      <c r="E5197" t="s">
        <v>514</v>
      </c>
      <c r="F5197">
        <v>2</v>
      </c>
      <c r="H5197" t="s">
        <v>537</v>
      </c>
      <c r="I5197" t="s">
        <v>522</v>
      </c>
      <c r="J5197" t="s">
        <v>511</v>
      </c>
      <c r="K5197" s="5" t="s">
        <v>560</v>
      </c>
      <c r="L5197" t="s">
        <v>514</v>
      </c>
      <c r="M5197">
        <v>17</v>
      </c>
    </row>
    <row r="5198" spans="1:13" x14ac:dyDescent="0.25">
      <c r="A5198" t="s">
        <v>551</v>
      </c>
      <c r="B5198" t="s">
        <v>524</v>
      </c>
      <c r="C5198" t="s">
        <v>511</v>
      </c>
      <c r="D5198" s="5" t="s">
        <v>559</v>
      </c>
      <c r="E5198" t="s">
        <v>514</v>
      </c>
      <c r="F5198">
        <v>2</v>
      </c>
      <c r="H5198" t="s">
        <v>537</v>
      </c>
      <c r="I5198" t="s">
        <v>522</v>
      </c>
      <c r="J5198" t="s">
        <v>515</v>
      </c>
      <c r="K5198" s="5" t="s">
        <v>560</v>
      </c>
      <c r="L5198" t="s">
        <v>513</v>
      </c>
      <c r="M5198">
        <v>55</v>
      </c>
    </row>
    <row r="5199" spans="1:13" x14ac:dyDescent="0.25">
      <c r="A5199" t="s">
        <v>551</v>
      </c>
      <c r="B5199" t="s">
        <v>524</v>
      </c>
      <c r="C5199" t="s">
        <v>515</v>
      </c>
      <c r="D5199" s="5" t="s">
        <v>559</v>
      </c>
      <c r="E5199" t="s">
        <v>513</v>
      </c>
      <c r="F5199">
        <v>96</v>
      </c>
      <c r="H5199" t="s">
        <v>537</v>
      </c>
      <c r="I5199" t="s">
        <v>522</v>
      </c>
      <c r="J5199" t="s">
        <v>515</v>
      </c>
      <c r="K5199" s="5" t="s">
        <v>560</v>
      </c>
      <c r="L5199" t="s">
        <v>514</v>
      </c>
      <c r="M5199">
        <v>65</v>
      </c>
    </row>
    <row r="5200" spans="1:13" x14ac:dyDescent="0.25">
      <c r="A5200" t="s">
        <v>551</v>
      </c>
      <c r="B5200" t="s">
        <v>524</v>
      </c>
      <c r="C5200" t="s">
        <v>515</v>
      </c>
      <c r="D5200" s="5" t="s">
        <v>559</v>
      </c>
      <c r="E5200" t="s">
        <v>514</v>
      </c>
      <c r="F5200">
        <v>96</v>
      </c>
      <c r="H5200" t="s">
        <v>537</v>
      </c>
      <c r="I5200" t="s">
        <v>522</v>
      </c>
      <c r="J5200" t="s">
        <v>527</v>
      </c>
      <c r="K5200" s="5" t="s">
        <v>560</v>
      </c>
      <c r="L5200" t="s">
        <v>513</v>
      </c>
      <c r="M5200">
        <v>1</v>
      </c>
    </row>
    <row r="5201" spans="1:13" x14ac:dyDescent="0.25">
      <c r="A5201" t="s">
        <v>551</v>
      </c>
      <c r="B5201" t="s">
        <v>524</v>
      </c>
      <c r="C5201" t="s">
        <v>518</v>
      </c>
      <c r="D5201" s="5" t="s">
        <v>559</v>
      </c>
      <c r="E5201" t="s">
        <v>513</v>
      </c>
      <c r="F5201">
        <v>1</v>
      </c>
      <c r="H5201" t="s">
        <v>537</v>
      </c>
      <c r="I5201" t="s">
        <v>522</v>
      </c>
      <c r="J5201" t="s">
        <v>517</v>
      </c>
      <c r="K5201" s="5" t="s">
        <v>560</v>
      </c>
      <c r="L5201" t="s">
        <v>513</v>
      </c>
      <c r="M5201">
        <v>1</v>
      </c>
    </row>
    <row r="5202" spans="1:13" x14ac:dyDescent="0.25">
      <c r="A5202" t="s">
        <v>551</v>
      </c>
      <c r="B5202" t="s">
        <v>524</v>
      </c>
      <c r="C5202" t="s">
        <v>519</v>
      </c>
      <c r="D5202" s="5" t="s">
        <v>559</v>
      </c>
      <c r="E5202" t="s">
        <v>513</v>
      </c>
      <c r="F5202">
        <v>1</v>
      </c>
      <c r="H5202" t="s">
        <v>537</v>
      </c>
      <c r="I5202" t="s">
        <v>522</v>
      </c>
      <c r="J5202" t="s">
        <v>517</v>
      </c>
      <c r="K5202" s="5" t="s">
        <v>560</v>
      </c>
      <c r="L5202" t="s">
        <v>514</v>
      </c>
      <c r="M5202">
        <v>2</v>
      </c>
    </row>
    <row r="5203" spans="1:13" x14ac:dyDescent="0.25">
      <c r="A5203" t="s">
        <v>551</v>
      </c>
      <c r="B5203" t="s">
        <v>525</v>
      </c>
      <c r="C5203" t="s">
        <v>515</v>
      </c>
      <c r="D5203" s="5" t="s">
        <v>559</v>
      </c>
      <c r="E5203" t="s">
        <v>513</v>
      </c>
      <c r="F5203">
        <v>3</v>
      </c>
      <c r="H5203" t="s">
        <v>537</v>
      </c>
      <c r="I5203" t="s">
        <v>522</v>
      </c>
      <c r="J5203" t="s">
        <v>519</v>
      </c>
      <c r="K5203" s="5" t="s">
        <v>560</v>
      </c>
      <c r="L5203" t="s">
        <v>513</v>
      </c>
      <c r="M5203">
        <v>1</v>
      </c>
    </row>
    <row r="5204" spans="1:13" x14ac:dyDescent="0.25">
      <c r="A5204" t="s">
        <v>551</v>
      </c>
      <c r="B5204" t="s">
        <v>525</v>
      </c>
      <c r="C5204" t="s">
        <v>515</v>
      </c>
      <c r="D5204" s="5" t="s">
        <v>559</v>
      </c>
      <c r="E5204" t="s">
        <v>514</v>
      </c>
      <c r="F5204">
        <v>3</v>
      </c>
      <c r="H5204" t="s">
        <v>537</v>
      </c>
      <c r="I5204" t="s">
        <v>522</v>
      </c>
      <c r="J5204" t="s">
        <v>519</v>
      </c>
      <c r="K5204" s="5" t="s">
        <v>560</v>
      </c>
      <c r="L5204" t="s">
        <v>514</v>
      </c>
      <c r="M5204">
        <v>4</v>
      </c>
    </row>
    <row r="5205" spans="1:13" x14ac:dyDescent="0.25">
      <c r="A5205" t="s">
        <v>551</v>
      </c>
      <c r="B5205" t="s">
        <v>525</v>
      </c>
      <c r="C5205" t="s">
        <v>518</v>
      </c>
      <c r="D5205" s="5" t="s">
        <v>559</v>
      </c>
      <c r="E5205" t="s">
        <v>514</v>
      </c>
      <c r="F5205">
        <v>1</v>
      </c>
      <c r="H5205" t="s">
        <v>537</v>
      </c>
      <c r="I5205" t="s">
        <v>523</v>
      </c>
      <c r="J5205" t="s">
        <v>511</v>
      </c>
      <c r="K5205" s="5" t="s">
        <v>560</v>
      </c>
      <c r="L5205" t="s">
        <v>514</v>
      </c>
      <c r="M5205">
        <v>4</v>
      </c>
    </row>
    <row r="5206" spans="1:13" x14ac:dyDescent="0.25">
      <c r="A5206" t="s">
        <v>552</v>
      </c>
      <c r="B5206" t="s">
        <v>510</v>
      </c>
      <c r="C5206" t="s">
        <v>511</v>
      </c>
      <c r="D5206" s="5" t="s">
        <v>559</v>
      </c>
      <c r="E5206" t="s">
        <v>513</v>
      </c>
      <c r="F5206">
        <v>24</v>
      </c>
      <c r="H5206" t="s">
        <v>537</v>
      </c>
      <c r="I5206" t="s">
        <v>523</v>
      </c>
      <c r="J5206" t="s">
        <v>515</v>
      </c>
      <c r="K5206" s="5" t="s">
        <v>560</v>
      </c>
      <c r="L5206" t="s">
        <v>513</v>
      </c>
      <c r="M5206">
        <v>42</v>
      </c>
    </row>
    <row r="5207" spans="1:13" x14ac:dyDescent="0.25">
      <c r="A5207" t="s">
        <v>552</v>
      </c>
      <c r="B5207" t="s">
        <v>510</v>
      </c>
      <c r="C5207" t="s">
        <v>511</v>
      </c>
      <c r="D5207" s="5" t="s">
        <v>559</v>
      </c>
      <c r="E5207" t="s">
        <v>514</v>
      </c>
      <c r="F5207">
        <v>58</v>
      </c>
      <c r="H5207" t="s">
        <v>537</v>
      </c>
      <c r="I5207" t="s">
        <v>523</v>
      </c>
      <c r="J5207" t="s">
        <v>515</v>
      </c>
      <c r="K5207" s="5" t="s">
        <v>560</v>
      </c>
      <c r="L5207" t="s">
        <v>514</v>
      </c>
      <c r="M5207">
        <v>57</v>
      </c>
    </row>
    <row r="5208" spans="1:13" x14ac:dyDescent="0.25">
      <c r="A5208" t="s">
        <v>552</v>
      </c>
      <c r="B5208" t="s">
        <v>510</v>
      </c>
      <c r="C5208" t="s">
        <v>515</v>
      </c>
      <c r="D5208" s="5" t="s">
        <v>559</v>
      </c>
      <c r="E5208" t="s">
        <v>513</v>
      </c>
      <c r="F5208">
        <v>106</v>
      </c>
      <c r="H5208" t="s">
        <v>537</v>
      </c>
      <c r="I5208" t="s">
        <v>523</v>
      </c>
      <c r="J5208" t="s">
        <v>530</v>
      </c>
      <c r="K5208" s="5" t="s">
        <v>560</v>
      </c>
      <c r="L5208" t="s">
        <v>514</v>
      </c>
      <c r="M5208">
        <v>1</v>
      </c>
    </row>
    <row r="5209" spans="1:13" x14ac:dyDescent="0.25">
      <c r="A5209" t="s">
        <v>552</v>
      </c>
      <c r="B5209" t="s">
        <v>510</v>
      </c>
      <c r="C5209" t="s">
        <v>515</v>
      </c>
      <c r="D5209" s="5" t="s">
        <v>559</v>
      </c>
      <c r="E5209" t="s">
        <v>514</v>
      </c>
      <c r="F5209">
        <v>134</v>
      </c>
      <c r="H5209" t="s">
        <v>537</v>
      </c>
      <c r="I5209" t="s">
        <v>524</v>
      </c>
      <c r="J5209" t="s">
        <v>511</v>
      </c>
      <c r="K5209" s="5" t="s">
        <v>560</v>
      </c>
      <c r="L5209" t="s">
        <v>513</v>
      </c>
      <c r="M5209">
        <v>3</v>
      </c>
    </row>
    <row r="5210" spans="1:13" x14ac:dyDescent="0.25">
      <c r="A5210" t="s">
        <v>552</v>
      </c>
      <c r="B5210" t="s">
        <v>510</v>
      </c>
      <c r="C5210" t="s">
        <v>527</v>
      </c>
      <c r="D5210" s="5" t="s">
        <v>559</v>
      </c>
      <c r="E5210" t="s">
        <v>513</v>
      </c>
      <c r="F5210">
        <v>1</v>
      </c>
      <c r="H5210" t="s">
        <v>537</v>
      </c>
      <c r="I5210" t="s">
        <v>524</v>
      </c>
      <c r="J5210" t="s">
        <v>511</v>
      </c>
      <c r="K5210" s="5" t="s">
        <v>560</v>
      </c>
      <c r="L5210" t="s">
        <v>514</v>
      </c>
      <c r="M5210">
        <v>3</v>
      </c>
    </row>
    <row r="5211" spans="1:13" x14ac:dyDescent="0.25">
      <c r="A5211" t="s">
        <v>552</v>
      </c>
      <c r="B5211" t="s">
        <v>510</v>
      </c>
      <c r="C5211" t="s">
        <v>527</v>
      </c>
      <c r="D5211" s="5" t="s">
        <v>559</v>
      </c>
      <c r="E5211" t="s">
        <v>514</v>
      </c>
      <c r="F5211">
        <v>3</v>
      </c>
      <c r="H5211" t="s">
        <v>537</v>
      </c>
      <c r="I5211" t="s">
        <v>524</v>
      </c>
      <c r="J5211" t="s">
        <v>515</v>
      </c>
      <c r="K5211" s="5" t="s">
        <v>560</v>
      </c>
      <c r="L5211" t="s">
        <v>513</v>
      </c>
      <c r="M5211">
        <v>69</v>
      </c>
    </row>
    <row r="5212" spans="1:13" x14ac:dyDescent="0.25">
      <c r="A5212" t="s">
        <v>552</v>
      </c>
      <c r="B5212" t="s">
        <v>510</v>
      </c>
      <c r="C5212" t="s">
        <v>517</v>
      </c>
      <c r="D5212" s="5" t="s">
        <v>559</v>
      </c>
      <c r="E5212" t="s">
        <v>513</v>
      </c>
      <c r="F5212">
        <v>2</v>
      </c>
      <c r="H5212" t="s">
        <v>537</v>
      </c>
      <c r="I5212" t="s">
        <v>524</v>
      </c>
      <c r="J5212" t="s">
        <v>515</v>
      </c>
      <c r="K5212" s="5" t="s">
        <v>560</v>
      </c>
      <c r="L5212" t="s">
        <v>514</v>
      </c>
      <c r="M5212">
        <v>72</v>
      </c>
    </row>
    <row r="5213" spans="1:13" x14ac:dyDescent="0.25">
      <c r="A5213" t="s">
        <v>552</v>
      </c>
      <c r="B5213" t="s">
        <v>510</v>
      </c>
      <c r="C5213" t="s">
        <v>517</v>
      </c>
      <c r="D5213" s="5" t="s">
        <v>559</v>
      </c>
      <c r="E5213" t="s">
        <v>514</v>
      </c>
      <c r="F5213">
        <v>7</v>
      </c>
      <c r="H5213" t="s">
        <v>537</v>
      </c>
      <c r="I5213" t="s">
        <v>524</v>
      </c>
      <c r="J5213" t="s">
        <v>527</v>
      </c>
      <c r="K5213" s="5" t="s">
        <v>560</v>
      </c>
      <c r="L5213" t="s">
        <v>514</v>
      </c>
      <c r="M5213">
        <v>1</v>
      </c>
    </row>
    <row r="5214" spans="1:13" x14ac:dyDescent="0.25">
      <c r="A5214" t="s">
        <v>552</v>
      </c>
      <c r="B5214" t="s">
        <v>510</v>
      </c>
      <c r="C5214" t="s">
        <v>518</v>
      </c>
      <c r="D5214" s="5" t="s">
        <v>559</v>
      </c>
      <c r="E5214" t="s">
        <v>513</v>
      </c>
      <c r="F5214">
        <v>33</v>
      </c>
      <c r="H5214" t="s">
        <v>537</v>
      </c>
      <c r="I5214" t="s">
        <v>524</v>
      </c>
      <c r="J5214" t="s">
        <v>517</v>
      </c>
      <c r="K5214" s="5" t="s">
        <v>560</v>
      </c>
      <c r="L5214" t="s">
        <v>513</v>
      </c>
      <c r="M5214">
        <v>3</v>
      </c>
    </row>
    <row r="5215" spans="1:13" x14ac:dyDescent="0.25">
      <c r="A5215" t="s">
        <v>552</v>
      </c>
      <c r="B5215" t="s">
        <v>510</v>
      </c>
      <c r="C5215" t="s">
        <v>518</v>
      </c>
      <c r="D5215" s="5" t="s">
        <v>559</v>
      </c>
      <c r="E5215" t="s">
        <v>514</v>
      </c>
      <c r="F5215">
        <v>62</v>
      </c>
      <c r="H5215" t="s">
        <v>537</v>
      </c>
      <c r="I5215" t="s">
        <v>524</v>
      </c>
      <c r="J5215" t="s">
        <v>517</v>
      </c>
      <c r="K5215" s="5" t="s">
        <v>560</v>
      </c>
      <c r="L5215" t="s">
        <v>514</v>
      </c>
      <c r="M5215">
        <v>1</v>
      </c>
    </row>
    <row r="5216" spans="1:13" x14ac:dyDescent="0.25">
      <c r="A5216" t="s">
        <v>552</v>
      </c>
      <c r="B5216" t="s">
        <v>510</v>
      </c>
      <c r="C5216" t="s">
        <v>519</v>
      </c>
      <c r="D5216" s="5" t="s">
        <v>559</v>
      </c>
      <c r="E5216" t="s">
        <v>513</v>
      </c>
      <c r="F5216">
        <v>1</v>
      </c>
      <c r="H5216" t="s">
        <v>537</v>
      </c>
      <c r="I5216" t="s">
        <v>524</v>
      </c>
      <c r="J5216" t="s">
        <v>518</v>
      </c>
      <c r="K5216" s="5" t="s">
        <v>560</v>
      </c>
      <c r="L5216" t="s">
        <v>513</v>
      </c>
      <c r="M5216">
        <v>1</v>
      </c>
    </row>
    <row r="5217" spans="1:13" x14ac:dyDescent="0.25">
      <c r="A5217" t="s">
        <v>552</v>
      </c>
      <c r="B5217" t="s">
        <v>510</v>
      </c>
      <c r="C5217" t="s">
        <v>519</v>
      </c>
      <c r="D5217" s="5" t="s">
        <v>559</v>
      </c>
      <c r="E5217" t="s">
        <v>514</v>
      </c>
      <c r="F5217">
        <v>13</v>
      </c>
      <c r="H5217" t="s">
        <v>537</v>
      </c>
      <c r="I5217" t="s">
        <v>524</v>
      </c>
      <c r="J5217" t="s">
        <v>518</v>
      </c>
      <c r="K5217" s="5" t="s">
        <v>560</v>
      </c>
      <c r="L5217" t="s">
        <v>514</v>
      </c>
      <c r="M5217">
        <v>2</v>
      </c>
    </row>
    <row r="5218" spans="1:13" x14ac:dyDescent="0.25">
      <c r="A5218" t="s">
        <v>552</v>
      </c>
      <c r="B5218" t="s">
        <v>520</v>
      </c>
      <c r="C5218" t="s">
        <v>511</v>
      </c>
      <c r="D5218" s="5" t="s">
        <v>559</v>
      </c>
      <c r="E5218" t="s">
        <v>513</v>
      </c>
      <c r="F5218">
        <v>2</v>
      </c>
      <c r="H5218" t="s">
        <v>537</v>
      </c>
      <c r="I5218" t="s">
        <v>525</v>
      </c>
      <c r="J5218" t="s">
        <v>533</v>
      </c>
      <c r="K5218" s="5" t="s">
        <v>560</v>
      </c>
      <c r="L5218" t="s">
        <v>513</v>
      </c>
      <c r="M5218">
        <v>1</v>
      </c>
    </row>
    <row r="5219" spans="1:13" x14ac:dyDescent="0.25">
      <c r="A5219" t="s">
        <v>552</v>
      </c>
      <c r="B5219" t="s">
        <v>520</v>
      </c>
      <c r="C5219" t="s">
        <v>511</v>
      </c>
      <c r="D5219" s="5" t="s">
        <v>559</v>
      </c>
      <c r="E5219" t="s">
        <v>514</v>
      </c>
      <c r="F5219">
        <v>2</v>
      </c>
      <c r="H5219" t="s">
        <v>537</v>
      </c>
      <c r="I5219" t="s">
        <v>525</v>
      </c>
      <c r="J5219" t="s">
        <v>511</v>
      </c>
      <c r="K5219" s="5" t="s">
        <v>560</v>
      </c>
      <c r="L5219" t="s">
        <v>513</v>
      </c>
      <c r="M5219">
        <v>1</v>
      </c>
    </row>
    <row r="5220" spans="1:13" x14ac:dyDescent="0.25">
      <c r="A5220" t="s">
        <v>552</v>
      </c>
      <c r="B5220" t="s">
        <v>520</v>
      </c>
      <c r="C5220" t="s">
        <v>515</v>
      </c>
      <c r="D5220" s="5" t="s">
        <v>559</v>
      </c>
      <c r="E5220" t="s">
        <v>513</v>
      </c>
      <c r="F5220">
        <v>56</v>
      </c>
      <c r="H5220" t="s">
        <v>537</v>
      </c>
      <c r="I5220" t="s">
        <v>525</v>
      </c>
      <c r="J5220" t="s">
        <v>511</v>
      </c>
      <c r="K5220" s="5" t="s">
        <v>560</v>
      </c>
      <c r="L5220" t="s">
        <v>514</v>
      </c>
      <c r="M5220">
        <v>3</v>
      </c>
    </row>
    <row r="5221" spans="1:13" x14ac:dyDescent="0.25">
      <c r="A5221" t="s">
        <v>552</v>
      </c>
      <c r="B5221" t="s">
        <v>520</v>
      </c>
      <c r="C5221" t="s">
        <v>515</v>
      </c>
      <c r="D5221" s="5" t="s">
        <v>559</v>
      </c>
      <c r="E5221" t="s">
        <v>514</v>
      </c>
      <c r="F5221">
        <v>93</v>
      </c>
      <c r="H5221" t="s">
        <v>537</v>
      </c>
      <c r="I5221" t="s">
        <v>525</v>
      </c>
      <c r="J5221" t="s">
        <v>515</v>
      </c>
      <c r="K5221" s="5" t="s">
        <v>560</v>
      </c>
      <c r="L5221" t="s">
        <v>513</v>
      </c>
      <c r="M5221">
        <v>27</v>
      </c>
    </row>
    <row r="5222" spans="1:13" x14ac:dyDescent="0.25">
      <c r="A5222" t="s">
        <v>552</v>
      </c>
      <c r="B5222" t="s">
        <v>520</v>
      </c>
      <c r="C5222" t="s">
        <v>527</v>
      </c>
      <c r="D5222" s="5" t="s">
        <v>559</v>
      </c>
      <c r="E5222" t="s">
        <v>513</v>
      </c>
      <c r="F5222">
        <v>1</v>
      </c>
      <c r="H5222" t="s">
        <v>537</v>
      </c>
      <c r="I5222" t="s">
        <v>525</v>
      </c>
      <c r="J5222" t="s">
        <v>515</v>
      </c>
      <c r="K5222" s="5" t="s">
        <v>560</v>
      </c>
      <c r="L5222" t="s">
        <v>514</v>
      </c>
      <c r="M5222">
        <v>45</v>
      </c>
    </row>
    <row r="5223" spans="1:13" x14ac:dyDescent="0.25">
      <c r="A5223" t="s">
        <v>552</v>
      </c>
      <c r="B5223" t="s">
        <v>520</v>
      </c>
      <c r="C5223" t="s">
        <v>527</v>
      </c>
      <c r="D5223" s="5" t="s">
        <v>559</v>
      </c>
      <c r="E5223" t="s">
        <v>514</v>
      </c>
      <c r="F5223">
        <v>1</v>
      </c>
      <c r="H5223" t="s">
        <v>537</v>
      </c>
      <c r="I5223" t="s">
        <v>525</v>
      </c>
      <c r="J5223" t="s">
        <v>517</v>
      </c>
      <c r="K5223" s="5" t="s">
        <v>560</v>
      </c>
      <c r="L5223" t="s">
        <v>514</v>
      </c>
      <c r="M5223">
        <v>2</v>
      </c>
    </row>
    <row r="5224" spans="1:13" x14ac:dyDescent="0.25">
      <c r="A5224" t="s">
        <v>552</v>
      </c>
      <c r="B5224" t="s">
        <v>520</v>
      </c>
      <c r="C5224" t="s">
        <v>517</v>
      </c>
      <c r="D5224" s="5" t="s">
        <v>559</v>
      </c>
      <c r="E5224" t="s">
        <v>514</v>
      </c>
      <c r="F5224">
        <v>1</v>
      </c>
      <c r="H5224" t="s">
        <v>538</v>
      </c>
      <c r="I5224" t="s">
        <v>510</v>
      </c>
      <c r="J5224" t="s">
        <v>511</v>
      </c>
      <c r="K5224" s="5" t="s">
        <v>560</v>
      </c>
      <c r="L5224" t="s">
        <v>513</v>
      </c>
      <c r="M5224">
        <v>471</v>
      </c>
    </row>
    <row r="5225" spans="1:13" x14ac:dyDescent="0.25">
      <c r="A5225" t="s">
        <v>552</v>
      </c>
      <c r="B5225" t="s">
        <v>520</v>
      </c>
      <c r="C5225" t="s">
        <v>518</v>
      </c>
      <c r="D5225" s="5" t="s">
        <v>559</v>
      </c>
      <c r="E5225" t="s">
        <v>514</v>
      </c>
      <c r="F5225">
        <v>2</v>
      </c>
      <c r="H5225" t="s">
        <v>538</v>
      </c>
      <c r="I5225" t="s">
        <v>510</v>
      </c>
      <c r="J5225" t="s">
        <v>511</v>
      </c>
      <c r="K5225" s="5" t="s">
        <v>560</v>
      </c>
      <c r="L5225" t="s">
        <v>514</v>
      </c>
      <c r="M5225">
        <v>1030</v>
      </c>
    </row>
    <row r="5226" spans="1:13" x14ac:dyDescent="0.25">
      <c r="A5226" t="s">
        <v>552</v>
      </c>
      <c r="B5226" t="s">
        <v>521</v>
      </c>
      <c r="C5226" t="s">
        <v>511</v>
      </c>
      <c r="D5226" s="5" t="s">
        <v>559</v>
      </c>
      <c r="E5226" t="s">
        <v>513</v>
      </c>
      <c r="F5226">
        <v>2</v>
      </c>
      <c r="H5226" t="s">
        <v>538</v>
      </c>
      <c r="I5226" t="s">
        <v>510</v>
      </c>
      <c r="J5226" t="s">
        <v>515</v>
      </c>
      <c r="K5226" s="5" t="s">
        <v>560</v>
      </c>
      <c r="L5226" t="s">
        <v>513</v>
      </c>
      <c r="M5226">
        <v>1063</v>
      </c>
    </row>
    <row r="5227" spans="1:13" x14ac:dyDescent="0.25">
      <c r="A5227" t="s">
        <v>552</v>
      </c>
      <c r="B5227" t="s">
        <v>521</v>
      </c>
      <c r="C5227" t="s">
        <v>511</v>
      </c>
      <c r="D5227" s="5" t="s">
        <v>559</v>
      </c>
      <c r="E5227" t="s">
        <v>514</v>
      </c>
      <c r="F5227">
        <v>3</v>
      </c>
      <c r="H5227" t="s">
        <v>538</v>
      </c>
      <c r="I5227" t="s">
        <v>510</v>
      </c>
      <c r="J5227" t="s">
        <v>515</v>
      </c>
      <c r="K5227" s="5" t="s">
        <v>560</v>
      </c>
      <c r="L5227" t="s">
        <v>514</v>
      </c>
      <c r="M5227">
        <v>1618</v>
      </c>
    </row>
    <row r="5228" spans="1:13" x14ac:dyDescent="0.25">
      <c r="A5228" t="s">
        <v>552</v>
      </c>
      <c r="B5228" t="s">
        <v>521</v>
      </c>
      <c r="C5228" t="s">
        <v>515</v>
      </c>
      <c r="D5228" s="5" t="s">
        <v>559</v>
      </c>
      <c r="E5228" t="s">
        <v>513</v>
      </c>
      <c r="F5228">
        <v>1</v>
      </c>
      <c r="H5228" t="s">
        <v>538</v>
      </c>
      <c r="I5228" t="s">
        <v>510</v>
      </c>
      <c r="J5228" t="s">
        <v>527</v>
      </c>
      <c r="K5228" s="5" t="s">
        <v>560</v>
      </c>
      <c r="L5228" t="s">
        <v>513</v>
      </c>
      <c r="M5228">
        <v>41</v>
      </c>
    </row>
    <row r="5229" spans="1:13" x14ac:dyDescent="0.25">
      <c r="A5229" t="s">
        <v>552</v>
      </c>
      <c r="B5229" t="s">
        <v>521</v>
      </c>
      <c r="C5229" t="s">
        <v>519</v>
      </c>
      <c r="D5229" s="5" t="s">
        <v>559</v>
      </c>
      <c r="E5229" t="s">
        <v>514</v>
      </c>
      <c r="F5229">
        <v>1</v>
      </c>
      <c r="H5229" t="s">
        <v>538</v>
      </c>
      <c r="I5229" t="s">
        <v>510</v>
      </c>
      <c r="J5229" t="s">
        <v>527</v>
      </c>
      <c r="K5229" s="5" t="s">
        <v>560</v>
      </c>
      <c r="L5229" t="s">
        <v>514</v>
      </c>
      <c r="M5229">
        <v>70</v>
      </c>
    </row>
    <row r="5230" spans="1:13" x14ac:dyDescent="0.25">
      <c r="A5230" t="s">
        <v>552</v>
      </c>
      <c r="B5230" t="s">
        <v>522</v>
      </c>
      <c r="C5230" t="s">
        <v>511</v>
      </c>
      <c r="D5230" s="5" t="s">
        <v>559</v>
      </c>
      <c r="E5230" t="s">
        <v>513</v>
      </c>
      <c r="F5230">
        <v>3</v>
      </c>
      <c r="H5230" t="s">
        <v>538</v>
      </c>
      <c r="I5230" t="s">
        <v>510</v>
      </c>
      <c r="J5230" t="s">
        <v>517</v>
      </c>
      <c r="K5230" s="5" t="s">
        <v>560</v>
      </c>
      <c r="L5230" t="s">
        <v>513</v>
      </c>
      <c r="M5230">
        <v>43</v>
      </c>
    </row>
    <row r="5231" spans="1:13" x14ac:dyDescent="0.25">
      <c r="A5231" t="s">
        <v>552</v>
      </c>
      <c r="B5231" t="s">
        <v>522</v>
      </c>
      <c r="C5231" t="s">
        <v>511</v>
      </c>
      <c r="D5231" s="5" t="s">
        <v>559</v>
      </c>
      <c r="E5231" t="s">
        <v>514</v>
      </c>
      <c r="F5231">
        <v>2</v>
      </c>
      <c r="H5231" t="s">
        <v>538</v>
      </c>
      <c r="I5231" t="s">
        <v>510</v>
      </c>
      <c r="J5231" t="s">
        <v>517</v>
      </c>
      <c r="K5231" s="5" t="s">
        <v>560</v>
      </c>
      <c r="L5231" t="s">
        <v>514</v>
      </c>
      <c r="M5231">
        <v>132</v>
      </c>
    </row>
    <row r="5232" spans="1:13" x14ac:dyDescent="0.25">
      <c r="A5232" t="s">
        <v>552</v>
      </c>
      <c r="B5232" t="s">
        <v>522</v>
      </c>
      <c r="C5232" t="s">
        <v>515</v>
      </c>
      <c r="D5232" s="5" t="s">
        <v>559</v>
      </c>
      <c r="E5232" t="s">
        <v>513</v>
      </c>
      <c r="F5232">
        <v>26</v>
      </c>
      <c r="H5232" t="s">
        <v>538</v>
      </c>
      <c r="I5232" t="s">
        <v>510</v>
      </c>
      <c r="J5232" t="s">
        <v>518</v>
      </c>
      <c r="K5232" s="5" t="s">
        <v>560</v>
      </c>
      <c r="L5232" t="s">
        <v>513</v>
      </c>
      <c r="M5232">
        <v>156</v>
      </c>
    </row>
    <row r="5233" spans="1:13" x14ac:dyDescent="0.25">
      <c r="A5233" t="s">
        <v>552</v>
      </c>
      <c r="B5233" t="s">
        <v>522</v>
      </c>
      <c r="C5233" t="s">
        <v>515</v>
      </c>
      <c r="D5233" s="5" t="s">
        <v>559</v>
      </c>
      <c r="E5233" t="s">
        <v>514</v>
      </c>
      <c r="F5233">
        <v>24</v>
      </c>
      <c r="H5233" t="s">
        <v>538</v>
      </c>
      <c r="I5233" t="s">
        <v>510</v>
      </c>
      <c r="J5233" t="s">
        <v>518</v>
      </c>
      <c r="K5233" s="5" t="s">
        <v>560</v>
      </c>
      <c r="L5233" t="s">
        <v>514</v>
      </c>
      <c r="M5233">
        <v>236</v>
      </c>
    </row>
    <row r="5234" spans="1:13" x14ac:dyDescent="0.25">
      <c r="A5234" t="s">
        <v>552</v>
      </c>
      <c r="B5234" t="s">
        <v>522</v>
      </c>
      <c r="C5234" t="s">
        <v>517</v>
      </c>
      <c r="D5234" s="5" t="s">
        <v>559</v>
      </c>
      <c r="E5234" t="s">
        <v>514</v>
      </c>
      <c r="F5234">
        <v>2</v>
      </c>
      <c r="H5234" t="s">
        <v>538</v>
      </c>
      <c r="I5234" t="s">
        <v>510</v>
      </c>
      <c r="J5234" t="s">
        <v>530</v>
      </c>
      <c r="K5234" s="5" t="s">
        <v>560</v>
      </c>
      <c r="L5234" t="s">
        <v>514</v>
      </c>
      <c r="M5234">
        <v>1</v>
      </c>
    </row>
    <row r="5235" spans="1:13" x14ac:dyDescent="0.25">
      <c r="A5235" t="s">
        <v>552</v>
      </c>
      <c r="B5235" t="s">
        <v>522</v>
      </c>
      <c r="C5235" t="s">
        <v>518</v>
      </c>
      <c r="D5235" s="5" t="s">
        <v>559</v>
      </c>
      <c r="E5235" t="s">
        <v>513</v>
      </c>
      <c r="F5235">
        <v>3</v>
      </c>
      <c r="H5235" t="s">
        <v>538</v>
      </c>
      <c r="I5235" t="s">
        <v>510</v>
      </c>
      <c r="J5235" t="s">
        <v>519</v>
      </c>
      <c r="K5235" s="5" t="s">
        <v>560</v>
      </c>
      <c r="L5235" t="s">
        <v>513</v>
      </c>
      <c r="M5235">
        <v>23</v>
      </c>
    </row>
    <row r="5236" spans="1:13" x14ac:dyDescent="0.25">
      <c r="A5236" t="s">
        <v>552</v>
      </c>
      <c r="B5236" t="s">
        <v>522</v>
      </c>
      <c r="C5236" t="s">
        <v>518</v>
      </c>
      <c r="D5236" s="5" t="s">
        <v>559</v>
      </c>
      <c r="E5236" t="s">
        <v>514</v>
      </c>
      <c r="F5236">
        <v>3</v>
      </c>
      <c r="H5236" t="s">
        <v>538</v>
      </c>
      <c r="I5236" t="s">
        <v>510</v>
      </c>
      <c r="J5236" t="s">
        <v>519</v>
      </c>
      <c r="K5236" s="5" t="s">
        <v>560</v>
      </c>
      <c r="L5236" t="s">
        <v>514</v>
      </c>
      <c r="M5236">
        <v>98</v>
      </c>
    </row>
    <row r="5237" spans="1:13" x14ac:dyDescent="0.25">
      <c r="A5237" t="s">
        <v>552</v>
      </c>
      <c r="B5237" t="s">
        <v>522</v>
      </c>
      <c r="C5237" t="s">
        <v>519</v>
      </c>
      <c r="D5237" s="5" t="s">
        <v>559</v>
      </c>
      <c r="E5237" t="s">
        <v>514</v>
      </c>
      <c r="F5237">
        <v>2</v>
      </c>
      <c r="H5237" t="s">
        <v>538</v>
      </c>
      <c r="I5237" t="s">
        <v>520</v>
      </c>
      <c r="J5237" t="s">
        <v>511</v>
      </c>
      <c r="K5237" s="5" t="s">
        <v>560</v>
      </c>
      <c r="L5237" t="s">
        <v>513</v>
      </c>
      <c r="M5237">
        <v>42</v>
      </c>
    </row>
    <row r="5238" spans="1:13" x14ac:dyDescent="0.25">
      <c r="A5238" t="s">
        <v>552</v>
      </c>
      <c r="B5238" t="s">
        <v>523</v>
      </c>
      <c r="C5238" t="s">
        <v>511</v>
      </c>
      <c r="D5238" s="5" t="s">
        <v>559</v>
      </c>
      <c r="E5238" t="s">
        <v>514</v>
      </c>
      <c r="F5238">
        <v>1</v>
      </c>
      <c r="H5238" t="s">
        <v>538</v>
      </c>
      <c r="I5238" t="s">
        <v>520</v>
      </c>
      <c r="J5238" t="s">
        <v>511</v>
      </c>
      <c r="K5238" s="5" t="s">
        <v>560</v>
      </c>
      <c r="L5238" t="s">
        <v>514</v>
      </c>
      <c r="M5238">
        <v>56</v>
      </c>
    </row>
    <row r="5239" spans="1:13" x14ac:dyDescent="0.25">
      <c r="A5239" t="s">
        <v>552</v>
      </c>
      <c r="B5239" t="s">
        <v>523</v>
      </c>
      <c r="C5239" t="s">
        <v>515</v>
      </c>
      <c r="D5239" s="5" t="s">
        <v>559</v>
      </c>
      <c r="E5239" t="s">
        <v>513</v>
      </c>
      <c r="F5239">
        <v>21</v>
      </c>
      <c r="H5239" t="s">
        <v>538</v>
      </c>
      <c r="I5239" t="s">
        <v>520</v>
      </c>
      <c r="J5239" t="s">
        <v>515</v>
      </c>
      <c r="K5239" s="5" t="s">
        <v>560</v>
      </c>
      <c r="L5239" t="s">
        <v>513</v>
      </c>
      <c r="M5239">
        <v>2414</v>
      </c>
    </row>
    <row r="5240" spans="1:13" x14ac:dyDescent="0.25">
      <c r="A5240" t="s">
        <v>552</v>
      </c>
      <c r="B5240" t="s">
        <v>523</v>
      </c>
      <c r="C5240" t="s">
        <v>515</v>
      </c>
      <c r="D5240" s="5" t="s">
        <v>559</v>
      </c>
      <c r="E5240" t="s">
        <v>514</v>
      </c>
      <c r="F5240">
        <v>25</v>
      </c>
      <c r="H5240" t="s">
        <v>538</v>
      </c>
      <c r="I5240" t="s">
        <v>520</v>
      </c>
      <c r="J5240" t="s">
        <v>515</v>
      </c>
      <c r="K5240" s="5" t="s">
        <v>560</v>
      </c>
      <c r="L5240" t="s">
        <v>516</v>
      </c>
      <c r="M5240">
        <v>2</v>
      </c>
    </row>
    <row r="5241" spans="1:13" x14ac:dyDescent="0.25">
      <c r="A5241" t="s">
        <v>552</v>
      </c>
      <c r="B5241" t="s">
        <v>523</v>
      </c>
      <c r="C5241" t="s">
        <v>518</v>
      </c>
      <c r="D5241" s="5" t="s">
        <v>559</v>
      </c>
      <c r="E5241" t="s">
        <v>514</v>
      </c>
      <c r="F5241">
        <v>1</v>
      </c>
      <c r="H5241" t="s">
        <v>538</v>
      </c>
      <c r="I5241" t="s">
        <v>520</v>
      </c>
      <c r="J5241" t="s">
        <v>515</v>
      </c>
      <c r="K5241" s="5" t="s">
        <v>560</v>
      </c>
      <c r="L5241" t="s">
        <v>514</v>
      </c>
      <c r="M5241">
        <v>3252</v>
      </c>
    </row>
    <row r="5242" spans="1:13" x14ac:dyDescent="0.25">
      <c r="A5242" t="s">
        <v>552</v>
      </c>
      <c r="B5242" t="s">
        <v>524</v>
      </c>
      <c r="C5242" t="s">
        <v>511</v>
      </c>
      <c r="D5242" s="5" t="s">
        <v>559</v>
      </c>
      <c r="E5242" t="s">
        <v>513</v>
      </c>
      <c r="F5242">
        <v>1</v>
      </c>
      <c r="H5242" t="s">
        <v>538</v>
      </c>
      <c r="I5242" t="s">
        <v>520</v>
      </c>
      <c r="J5242" t="s">
        <v>527</v>
      </c>
      <c r="K5242" s="5" t="s">
        <v>560</v>
      </c>
      <c r="L5242" t="s">
        <v>513</v>
      </c>
      <c r="M5242">
        <v>54</v>
      </c>
    </row>
    <row r="5243" spans="1:13" x14ac:dyDescent="0.25">
      <c r="A5243" t="s">
        <v>552</v>
      </c>
      <c r="B5243" t="s">
        <v>524</v>
      </c>
      <c r="C5243" t="s">
        <v>511</v>
      </c>
      <c r="D5243" s="5" t="s">
        <v>559</v>
      </c>
      <c r="E5243" t="s">
        <v>514</v>
      </c>
      <c r="F5243">
        <v>3</v>
      </c>
      <c r="H5243" t="s">
        <v>538</v>
      </c>
      <c r="I5243" t="s">
        <v>520</v>
      </c>
      <c r="J5243" t="s">
        <v>527</v>
      </c>
      <c r="K5243" s="5" t="s">
        <v>560</v>
      </c>
      <c r="L5243" t="s">
        <v>514</v>
      </c>
      <c r="M5243">
        <v>56</v>
      </c>
    </row>
    <row r="5244" spans="1:13" x14ac:dyDescent="0.25">
      <c r="A5244" t="s">
        <v>552</v>
      </c>
      <c r="B5244" t="s">
        <v>524</v>
      </c>
      <c r="C5244" t="s">
        <v>515</v>
      </c>
      <c r="D5244" s="5" t="s">
        <v>559</v>
      </c>
      <c r="E5244" t="s">
        <v>513</v>
      </c>
      <c r="F5244">
        <v>33</v>
      </c>
      <c r="H5244" t="s">
        <v>538</v>
      </c>
      <c r="I5244" t="s">
        <v>520</v>
      </c>
      <c r="J5244" t="s">
        <v>517</v>
      </c>
      <c r="K5244" s="5" t="s">
        <v>560</v>
      </c>
      <c r="L5244" t="s">
        <v>513</v>
      </c>
      <c r="M5244">
        <v>10</v>
      </c>
    </row>
    <row r="5245" spans="1:13" x14ac:dyDescent="0.25">
      <c r="A5245" t="s">
        <v>552</v>
      </c>
      <c r="B5245" t="s">
        <v>524</v>
      </c>
      <c r="C5245" t="s">
        <v>515</v>
      </c>
      <c r="D5245" s="5" t="s">
        <v>559</v>
      </c>
      <c r="E5245" t="s">
        <v>514</v>
      </c>
      <c r="F5245">
        <v>66</v>
      </c>
      <c r="H5245" t="s">
        <v>538</v>
      </c>
      <c r="I5245" t="s">
        <v>520</v>
      </c>
      <c r="J5245" t="s">
        <v>517</v>
      </c>
      <c r="K5245" s="5" t="s">
        <v>560</v>
      </c>
      <c r="L5245" t="s">
        <v>514</v>
      </c>
      <c r="M5245">
        <v>7</v>
      </c>
    </row>
    <row r="5246" spans="1:13" x14ac:dyDescent="0.25">
      <c r="A5246" t="s">
        <v>552</v>
      </c>
      <c r="B5246" t="s">
        <v>524</v>
      </c>
      <c r="C5246" t="s">
        <v>517</v>
      </c>
      <c r="D5246" s="5" t="s">
        <v>559</v>
      </c>
      <c r="E5246" t="s">
        <v>513</v>
      </c>
      <c r="F5246">
        <v>1</v>
      </c>
      <c r="H5246" t="s">
        <v>538</v>
      </c>
      <c r="I5246" t="s">
        <v>520</v>
      </c>
      <c r="J5246" t="s">
        <v>518</v>
      </c>
      <c r="K5246" s="5" t="s">
        <v>560</v>
      </c>
      <c r="L5246" t="s">
        <v>513</v>
      </c>
      <c r="M5246">
        <v>131</v>
      </c>
    </row>
    <row r="5247" spans="1:13" x14ac:dyDescent="0.25">
      <c r="A5247" t="s">
        <v>552</v>
      </c>
      <c r="B5247" t="s">
        <v>525</v>
      </c>
      <c r="C5247" t="s">
        <v>515</v>
      </c>
      <c r="D5247" s="5" t="s">
        <v>559</v>
      </c>
      <c r="E5247" t="s">
        <v>513</v>
      </c>
      <c r="F5247">
        <v>2</v>
      </c>
      <c r="H5247" t="s">
        <v>538</v>
      </c>
      <c r="I5247" t="s">
        <v>520</v>
      </c>
      <c r="J5247" t="s">
        <v>518</v>
      </c>
      <c r="K5247" s="5" t="s">
        <v>560</v>
      </c>
      <c r="L5247" t="s">
        <v>514</v>
      </c>
      <c r="M5247">
        <v>166</v>
      </c>
    </row>
    <row r="5248" spans="1:13" x14ac:dyDescent="0.25">
      <c r="A5248" t="s">
        <v>552</v>
      </c>
      <c r="B5248" t="s">
        <v>525</v>
      </c>
      <c r="C5248" t="s">
        <v>515</v>
      </c>
      <c r="D5248" s="5" t="s">
        <v>559</v>
      </c>
      <c r="E5248" t="s">
        <v>514</v>
      </c>
      <c r="F5248">
        <v>2</v>
      </c>
      <c r="H5248" t="s">
        <v>538</v>
      </c>
      <c r="I5248" t="s">
        <v>520</v>
      </c>
      <c r="J5248" t="s">
        <v>519</v>
      </c>
      <c r="K5248" s="5" t="s">
        <v>560</v>
      </c>
      <c r="L5248" t="s">
        <v>513</v>
      </c>
      <c r="M5248">
        <v>2</v>
      </c>
    </row>
    <row r="5249" spans="1:13" x14ac:dyDescent="0.25">
      <c r="A5249" t="s">
        <v>552</v>
      </c>
      <c r="B5249" t="s">
        <v>525</v>
      </c>
      <c r="C5249" t="s">
        <v>517</v>
      </c>
      <c r="D5249" s="5" t="s">
        <v>559</v>
      </c>
      <c r="E5249" t="s">
        <v>513</v>
      </c>
      <c r="F5249">
        <v>1</v>
      </c>
      <c r="H5249" t="s">
        <v>538</v>
      </c>
      <c r="I5249" t="s">
        <v>520</v>
      </c>
      <c r="J5249" t="s">
        <v>519</v>
      </c>
      <c r="K5249" s="5" t="s">
        <v>560</v>
      </c>
      <c r="L5249" t="s">
        <v>514</v>
      </c>
      <c r="M5249">
        <v>7</v>
      </c>
    </row>
    <row r="5250" spans="1:13" x14ac:dyDescent="0.25">
      <c r="A5250" t="s">
        <v>553</v>
      </c>
      <c r="B5250" t="s">
        <v>510</v>
      </c>
      <c r="C5250" t="s">
        <v>511</v>
      </c>
      <c r="D5250" s="5" t="s">
        <v>559</v>
      </c>
      <c r="E5250" t="s">
        <v>513</v>
      </c>
      <c r="F5250">
        <v>676</v>
      </c>
      <c r="H5250" t="s">
        <v>538</v>
      </c>
      <c r="I5250" t="s">
        <v>521</v>
      </c>
      <c r="J5250" t="s">
        <v>511</v>
      </c>
      <c r="K5250" s="5" t="s">
        <v>560</v>
      </c>
      <c r="L5250" t="s">
        <v>513</v>
      </c>
      <c r="M5250">
        <v>27</v>
      </c>
    </row>
    <row r="5251" spans="1:13" x14ac:dyDescent="0.25">
      <c r="A5251" t="s">
        <v>553</v>
      </c>
      <c r="B5251" t="s">
        <v>510</v>
      </c>
      <c r="C5251" t="s">
        <v>511</v>
      </c>
      <c r="D5251" s="5" t="s">
        <v>559</v>
      </c>
      <c r="E5251" t="s">
        <v>516</v>
      </c>
      <c r="F5251">
        <v>1</v>
      </c>
      <c r="H5251" t="s">
        <v>538</v>
      </c>
      <c r="I5251" t="s">
        <v>521</v>
      </c>
      <c r="J5251" t="s">
        <v>511</v>
      </c>
      <c r="K5251" s="5" t="s">
        <v>560</v>
      </c>
      <c r="L5251" t="s">
        <v>514</v>
      </c>
      <c r="M5251">
        <v>50</v>
      </c>
    </row>
    <row r="5252" spans="1:13" x14ac:dyDescent="0.25">
      <c r="A5252" t="s">
        <v>553</v>
      </c>
      <c r="B5252" t="s">
        <v>510</v>
      </c>
      <c r="C5252" t="s">
        <v>511</v>
      </c>
      <c r="D5252" s="5" t="s">
        <v>559</v>
      </c>
      <c r="E5252" t="s">
        <v>514</v>
      </c>
      <c r="F5252">
        <v>1886</v>
      </c>
      <c r="H5252" t="s">
        <v>538</v>
      </c>
      <c r="I5252" t="s">
        <v>521</v>
      </c>
      <c r="J5252" t="s">
        <v>515</v>
      </c>
      <c r="K5252" s="5" t="s">
        <v>560</v>
      </c>
      <c r="L5252" t="s">
        <v>513</v>
      </c>
      <c r="M5252">
        <v>9</v>
      </c>
    </row>
    <row r="5253" spans="1:13" x14ac:dyDescent="0.25">
      <c r="A5253" t="s">
        <v>553</v>
      </c>
      <c r="B5253" t="s">
        <v>510</v>
      </c>
      <c r="C5253" t="s">
        <v>515</v>
      </c>
      <c r="D5253" s="5" t="s">
        <v>559</v>
      </c>
      <c r="E5253" t="s">
        <v>513</v>
      </c>
      <c r="F5253">
        <v>2661</v>
      </c>
      <c r="H5253" t="s">
        <v>538</v>
      </c>
      <c r="I5253" t="s">
        <v>521</v>
      </c>
      <c r="J5253" t="s">
        <v>515</v>
      </c>
      <c r="K5253" s="5" t="s">
        <v>560</v>
      </c>
      <c r="L5253" t="s">
        <v>514</v>
      </c>
      <c r="M5253">
        <v>21</v>
      </c>
    </row>
    <row r="5254" spans="1:13" x14ac:dyDescent="0.25">
      <c r="A5254" t="s">
        <v>553</v>
      </c>
      <c r="B5254" t="s">
        <v>510</v>
      </c>
      <c r="C5254" t="s">
        <v>515</v>
      </c>
      <c r="D5254" s="5" t="s">
        <v>559</v>
      </c>
      <c r="E5254" t="s">
        <v>514</v>
      </c>
      <c r="F5254">
        <v>3788</v>
      </c>
      <c r="H5254" t="s">
        <v>538</v>
      </c>
      <c r="I5254" t="s">
        <v>521</v>
      </c>
      <c r="J5254" t="s">
        <v>527</v>
      </c>
      <c r="K5254" s="5" t="s">
        <v>560</v>
      </c>
      <c r="L5254" t="s">
        <v>513</v>
      </c>
      <c r="M5254">
        <v>3</v>
      </c>
    </row>
    <row r="5255" spans="1:13" x14ac:dyDescent="0.25">
      <c r="A5255" t="s">
        <v>553</v>
      </c>
      <c r="B5255" t="s">
        <v>510</v>
      </c>
      <c r="C5255" t="s">
        <v>527</v>
      </c>
      <c r="D5255" s="5" t="s">
        <v>559</v>
      </c>
      <c r="E5255" t="s">
        <v>513</v>
      </c>
      <c r="F5255">
        <v>20</v>
      </c>
      <c r="H5255" t="s">
        <v>538</v>
      </c>
      <c r="I5255" t="s">
        <v>521</v>
      </c>
      <c r="J5255" t="s">
        <v>527</v>
      </c>
      <c r="K5255" s="5" t="s">
        <v>560</v>
      </c>
      <c r="L5255" t="s">
        <v>514</v>
      </c>
      <c r="M5255">
        <v>4</v>
      </c>
    </row>
    <row r="5256" spans="1:13" x14ac:dyDescent="0.25">
      <c r="A5256" t="s">
        <v>553</v>
      </c>
      <c r="B5256" t="s">
        <v>510</v>
      </c>
      <c r="C5256" t="s">
        <v>527</v>
      </c>
      <c r="D5256" s="5" t="s">
        <v>559</v>
      </c>
      <c r="E5256" t="s">
        <v>516</v>
      </c>
      <c r="F5256">
        <v>1</v>
      </c>
      <c r="H5256" t="s">
        <v>538</v>
      </c>
      <c r="I5256" t="s">
        <v>521</v>
      </c>
      <c r="J5256" t="s">
        <v>517</v>
      </c>
      <c r="K5256" s="5" t="s">
        <v>560</v>
      </c>
      <c r="L5256" t="s">
        <v>513</v>
      </c>
      <c r="M5256">
        <v>1</v>
      </c>
    </row>
    <row r="5257" spans="1:13" x14ac:dyDescent="0.25">
      <c r="A5257" t="s">
        <v>553</v>
      </c>
      <c r="B5257" t="s">
        <v>510</v>
      </c>
      <c r="C5257" t="s">
        <v>527</v>
      </c>
      <c r="D5257" s="5" t="s">
        <v>559</v>
      </c>
      <c r="E5257" t="s">
        <v>514</v>
      </c>
      <c r="F5257">
        <v>53</v>
      </c>
      <c r="H5257" t="s">
        <v>538</v>
      </c>
      <c r="I5257" t="s">
        <v>521</v>
      </c>
      <c r="J5257" t="s">
        <v>517</v>
      </c>
      <c r="K5257" s="5" t="s">
        <v>560</v>
      </c>
      <c r="L5257" t="s">
        <v>514</v>
      </c>
      <c r="M5257">
        <v>14</v>
      </c>
    </row>
    <row r="5258" spans="1:13" x14ac:dyDescent="0.25">
      <c r="A5258" t="s">
        <v>553</v>
      </c>
      <c r="B5258" t="s">
        <v>510</v>
      </c>
      <c r="C5258" t="s">
        <v>517</v>
      </c>
      <c r="D5258" s="5" t="s">
        <v>559</v>
      </c>
      <c r="E5258" t="s">
        <v>513</v>
      </c>
      <c r="F5258">
        <v>114</v>
      </c>
      <c r="H5258" t="s">
        <v>538</v>
      </c>
      <c r="I5258" t="s">
        <v>521</v>
      </c>
      <c r="J5258" t="s">
        <v>518</v>
      </c>
      <c r="K5258" s="5" t="s">
        <v>560</v>
      </c>
      <c r="L5258" t="s">
        <v>513</v>
      </c>
      <c r="M5258">
        <v>4</v>
      </c>
    </row>
    <row r="5259" spans="1:13" x14ac:dyDescent="0.25">
      <c r="A5259" t="s">
        <v>553</v>
      </c>
      <c r="B5259" t="s">
        <v>510</v>
      </c>
      <c r="C5259" t="s">
        <v>517</v>
      </c>
      <c r="D5259" s="5" t="s">
        <v>559</v>
      </c>
      <c r="E5259" t="s">
        <v>514</v>
      </c>
      <c r="F5259">
        <v>413</v>
      </c>
      <c r="H5259" t="s">
        <v>538</v>
      </c>
      <c r="I5259" t="s">
        <v>521</v>
      </c>
      <c r="J5259" t="s">
        <v>518</v>
      </c>
      <c r="K5259" s="5" t="s">
        <v>560</v>
      </c>
      <c r="L5259" t="s">
        <v>514</v>
      </c>
      <c r="M5259">
        <v>7</v>
      </c>
    </row>
    <row r="5260" spans="1:13" x14ac:dyDescent="0.25">
      <c r="A5260" t="s">
        <v>553</v>
      </c>
      <c r="B5260" t="s">
        <v>510</v>
      </c>
      <c r="C5260" t="s">
        <v>518</v>
      </c>
      <c r="D5260" s="5" t="s">
        <v>559</v>
      </c>
      <c r="E5260" t="s">
        <v>513</v>
      </c>
      <c r="F5260">
        <v>188</v>
      </c>
      <c r="H5260" t="s">
        <v>538</v>
      </c>
      <c r="I5260" t="s">
        <v>521</v>
      </c>
      <c r="J5260" t="s">
        <v>519</v>
      </c>
      <c r="K5260" s="5" t="s">
        <v>560</v>
      </c>
      <c r="L5260" t="s">
        <v>513</v>
      </c>
      <c r="M5260">
        <v>1</v>
      </c>
    </row>
    <row r="5261" spans="1:13" x14ac:dyDescent="0.25">
      <c r="A5261" t="s">
        <v>553</v>
      </c>
      <c r="B5261" t="s">
        <v>510</v>
      </c>
      <c r="C5261" t="s">
        <v>518</v>
      </c>
      <c r="D5261" s="5" t="s">
        <v>559</v>
      </c>
      <c r="E5261" t="s">
        <v>514</v>
      </c>
      <c r="F5261">
        <v>401</v>
      </c>
      <c r="H5261" t="s">
        <v>538</v>
      </c>
      <c r="I5261" t="s">
        <v>521</v>
      </c>
      <c r="J5261" t="s">
        <v>519</v>
      </c>
      <c r="K5261" s="5" t="s">
        <v>560</v>
      </c>
      <c r="L5261" t="s">
        <v>514</v>
      </c>
      <c r="M5261">
        <v>4</v>
      </c>
    </row>
    <row r="5262" spans="1:13" x14ac:dyDescent="0.25">
      <c r="A5262" t="s">
        <v>553</v>
      </c>
      <c r="B5262" t="s">
        <v>510</v>
      </c>
      <c r="C5262" t="s">
        <v>530</v>
      </c>
      <c r="D5262" s="5" t="s">
        <v>559</v>
      </c>
      <c r="E5262" t="s">
        <v>513</v>
      </c>
      <c r="F5262">
        <v>4</v>
      </c>
      <c r="H5262" t="s">
        <v>538</v>
      </c>
      <c r="I5262" t="s">
        <v>522</v>
      </c>
      <c r="J5262" t="s">
        <v>511</v>
      </c>
      <c r="K5262" s="5" t="s">
        <v>560</v>
      </c>
      <c r="L5262" t="s">
        <v>513</v>
      </c>
      <c r="M5262">
        <v>28</v>
      </c>
    </row>
    <row r="5263" spans="1:13" x14ac:dyDescent="0.25">
      <c r="A5263" t="s">
        <v>553</v>
      </c>
      <c r="B5263" t="s">
        <v>510</v>
      </c>
      <c r="C5263" t="s">
        <v>530</v>
      </c>
      <c r="D5263" s="5" t="s">
        <v>559</v>
      </c>
      <c r="E5263" t="s">
        <v>514</v>
      </c>
      <c r="F5263">
        <v>13</v>
      </c>
      <c r="H5263" t="s">
        <v>538</v>
      </c>
      <c r="I5263" t="s">
        <v>522</v>
      </c>
      <c r="J5263" t="s">
        <v>511</v>
      </c>
      <c r="K5263" s="5" t="s">
        <v>560</v>
      </c>
      <c r="L5263" t="s">
        <v>514</v>
      </c>
      <c r="M5263">
        <v>41</v>
      </c>
    </row>
    <row r="5264" spans="1:13" x14ac:dyDescent="0.25">
      <c r="A5264" t="s">
        <v>553</v>
      </c>
      <c r="B5264" t="s">
        <v>510</v>
      </c>
      <c r="C5264" t="s">
        <v>556</v>
      </c>
      <c r="D5264" s="5" t="s">
        <v>559</v>
      </c>
      <c r="E5264" t="s">
        <v>513</v>
      </c>
      <c r="F5264">
        <v>1</v>
      </c>
      <c r="H5264" t="s">
        <v>538</v>
      </c>
      <c r="I5264" t="s">
        <v>522</v>
      </c>
      <c r="J5264" t="s">
        <v>515</v>
      </c>
      <c r="K5264" s="5" t="s">
        <v>560</v>
      </c>
      <c r="L5264" t="s">
        <v>513</v>
      </c>
      <c r="M5264">
        <v>202</v>
      </c>
    </row>
    <row r="5265" spans="1:13" x14ac:dyDescent="0.25">
      <c r="A5265" t="s">
        <v>553</v>
      </c>
      <c r="B5265" t="s">
        <v>510</v>
      </c>
      <c r="C5265" t="s">
        <v>519</v>
      </c>
      <c r="D5265" s="5" t="s">
        <v>559</v>
      </c>
      <c r="E5265" t="s">
        <v>513</v>
      </c>
      <c r="F5265">
        <v>61</v>
      </c>
      <c r="H5265" t="s">
        <v>538</v>
      </c>
      <c r="I5265" t="s">
        <v>522</v>
      </c>
      <c r="J5265" t="s">
        <v>515</v>
      </c>
      <c r="K5265" s="5" t="s">
        <v>560</v>
      </c>
      <c r="L5265" t="s">
        <v>514</v>
      </c>
      <c r="M5265">
        <v>217</v>
      </c>
    </row>
    <row r="5266" spans="1:13" x14ac:dyDescent="0.25">
      <c r="A5266" t="s">
        <v>553</v>
      </c>
      <c r="B5266" t="s">
        <v>510</v>
      </c>
      <c r="C5266" t="s">
        <v>519</v>
      </c>
      <c r="D5266" s="5" t="s">
        <v>559</v>
      </c>
      <c r="E5266" t="s">
        <v>516</v>
      </c>
      <c r="F5266">
        <v>1</v>
      </c>
      <c r="H5266" t="s">
        <v>538</v>
      </c>
      <c r="I5266" t="s">
        <v>522</v>
      </c>
      <c r="J5266" t="s">
        <v>527</v>
      </c>
      <c r="K5266" s="5" t="s">
        <v>560</v>
      </c>
      <c r="L5266" t="s">
        <v>513</v>
      </c>
      <c r="M5266">
        <v>3</v>
      </c>
    </row>
    <row r="5267" spans="1:13" x14ac:dyDescent="0.25">
      <c r="A5267" t="s">
        <v>553</v>
      </c>
      <c r="B5267" t="s">
        <v>510</v>
      </c>
      <c r="C5267" t="s">
        <v>519</v>
      </c>
      <c r="D5267" s="5" t="s">
        <v>559</v>
      </c>
      <c r="E5267" t="s">
        <v>514</v>
      </c>
      <c r="F5267">
        <v>606</v>
      </c>
      <c r="H5267" t="s">
        <v>538</v>
      </c>
      <c r="I5267" t="s">
        <v>522</v>
      </c>
      <c r="J5267" t="s">
        <v>527</v>
      </c>
      <c r="K5267" s="5" t="s">
        <v>560</v>
      </c>
      <c r="L5267" t="s">
        <v>514</v>
      </c>
      <c r="M5267">
        <v>9</v>
      </c>
    </row>
    <row r="5268" spans="1:13" x14ac:dyDescent="0.25">
      <c r="A5268" t="s">
        <v>553</v>
      </c>
      <c r="B5268" t="s">
        <v>520</v>
      </c>
      <c r="C5268" t="s">
        <v>511</v>
      </c>
      <c r="D5268" s="5" t="s">
        <v>559</v>
      </c>
      <c r="E5268" t="s">
        <v>513</v>
      </c>
      <c r="F5268">
        <v>23</v>
      </c>
      <c r="H5268" t="s">
        <v>538</v>
      </c>
      <c r="I5268" t="s">
        <v>522</v>
      </c>
      <c r="J5268" t="s">
        <v>517</v>
      </c>
      <c r="K5268" s="5" t="s">
        <v>560</v>
      </c>
      <c r="L5268" t="s">
        <v>513</v>
      </c>
      <c r="M5268">
        <v>3</v>
      </c>
    </row>
    <row r="5269" spans="1:13" x14ac:dyDescent="0.25">
      <c r="A5269" t="s">
        <v>553</v>
      </c>
      <c r="B5269" t="s">
        <v>520</v>
      </c>
      <c r="C5269" t="s">
        <v>511</v>
      </c>
      <c r="D5269" s="5" t="s">
        <v>559</v>
      </c>
      <c r="E5269" t="s">
        <v>514</v>
      </c>
      <c r="F5269">
        <v>34</v>
      </c>
      <c r="H5269" t="s">
        <v>538</v>
      </c>
      <c r="I5269" t="s">
        <v>522</v>
      </c>
      <c r="J5269" t="s">
        <v>517</v>
      </c>
      <c r="K5269" s="5" t="s">
        <v>560</v>
      </c>
      <c r="L5269" t="s">
        <v>514</v>
      </c>
      <c r="M5269">
        <v>4</v>
      </c>
    </row>
    <row r="5270" spans="1:13" x14ac:dyDescent="0.25">
      <c r="A5270" t="s">
        <v>553</v>
      </c>
      <c r="B5270" t="s">
        <v>520</v>
      </c>
      <c r="C5270" t="s">
        <v>515</v>
      </c>
      <c r="D5270" s="5" t="s">
        <v>559</v>
      </c>
      <c r="E5270" t="s">
        <v>513</v>
      </c>
      <c r="F5270">
        <v>1067</v>
      </c>
      <c r="H5270" t="s">
        <v>538</v>
      </c>
      <c r="I5270" t="s">
        <v>522</v>
      </c>
      <c r="J5270" t="s">
        <v>518</v>
      </c>
      <c r="K5270" s="5" t="s">
        <v>560</v>
      </c>
      <c r="L5270" t="s">
        <v>513</v>
      </c>
      <c r="M5270">
        <v>14</v>
      </c>
    </row>
    <row r="5271" spans="1:13" x14ac:dyDescent="0.25">
      <c r="A5271" t="s">
        <v>553</v>
      </c>
      <c r="B5271" t="s">
        <v>520</v>
      </c>
      <c r="C5271" t="s">
        <v>515</v>
      </c>
      <c r="D5271" s="5" t="s">
        <v>559</v>
      </c>
      <c r="E5271" t="s">
        <v>514</v>
      </c>
      <c r="F5271">
        <v>1788</v>
      </c>
      <c r="H5271" t="s">
        <v>538</v>
      </c>
      <c r="I5271" t="s">
        <v>522</v>
      </c>
      <c r="J5271" t="s">
        <v>518</v>
      </c>
      <c r="K5271" s="5" t="s">
        <v>560</v>
      </c>
      <c r="L5271" t="s">
        <v>514</v>
      </c>
      <c r="M5271">
        <v>36</v>
      </c>
    </row>
    <row r="5272" spans="1:13" x14ac:dyDescent="0.25">
      <c r="A5272" t="s">
        <v>553</v>
      </c>
      <c r="B5272" t="s">
        <v>520</v>
      </c>
      <c r="C5272" t="s">
        <v>527</v>
      </c>
      <c r="D5272" s="5" t="s">
        <v>559</v>
      </c>
      <c r="E5272" t="s">
        <v>513</v>
      </c>
      <c r="F5272">
        <v>4</v>
      </c>
      <c r="H5272" t="s">
        <v>538</v>
      </c>
      <c r="I5272" t="s">
        <v>522</v>
      </c>
      <c r="J5272" t="s">
        <v>519</v>
      </c>
      <c r="K5272" s="5" t="s">
        <v>560</v>
      </c>
      <c r="L5272" t="s">
        <v>514</v>
      </c>
      <c r="M5272">
        <v>1</v>
      </c>
    </row>
    <row r="5273" spans="1:13" x14ac:dyDescent="0.25">
      <c r="A5273" t="s">
        <v>553</v>
      </c>
      <c r="B5273" t="s">
        <v>520</v>
      </c>
      <c r="C5273" t="s">
        <v>527</v>
      </c>
      <c r="D5273" s="5" t="s">
        <v>559</v>
      </c>
      <c r="E5273" t="s">
        <v>514</v>
      </c>
      <c r="F5273">
        <v>6</v>
      </c>
      <c r="H5273" t="s">
        <v>538</v>
      </c>
      <c r="I5273" t="s">
        <v>523</v>
      </c>
      <c r="J5273" t="s">
        <v>511</v>
      </c>
      <c r="K5273" s="5" t="s">
        <v>560</v>
      </c>
      <c r="L5273" t="s">
        <v>513</v>
      </c>
      <c r="M5273">
        <v>8</v>
      </c>
    </row>
    <row r="5274" spans="1:13" x14ac:dyDescent="0.25">
      <c r="A5274" t="s">
        <v>553</v>
      </c>
      <c r="B5274" t="s">
        <v>520</v>
      </c>
      <c r="C5274" t="s">
        <v>517</v>
      </c>
      <c r="D5274" s="5" t="s">
        <v>559</v>
      </c>
      <c r="E5274" t="s">
        <v>513</v>
      </c>
      <c r="F5274">
        <v>12</v>
      </c>
      <c r="H5274" t="s">
        <v>538</v>
      </c>
      <c r="I5274" t="s">
        <v>523</v>
      </c>
      <c r="J5274" t="s">
        <v>511</v>
      </c>
      <c r="K5274" s="5" t="s">
        <v>560</v>
      </c>
      <c r="L5274" t="s">
        <v>514</v>
      </c>
      <c r="M5274">
        <v>12</v>
      </c>
    </row>
    <row r="5275" spans="1:13" x14ac:dyDescent="0.25">
      <c r="A5275" t="s">
        <v>553</v>
      </c>
      <c r="B5275" t="s">
        <v>520</v>
      </c>
      <c r="C5275" t="s">
        <v>517</v>
      </c>
      <c r="D5275" s="5" t="s">
        <v>559</v>
      </c>
      <c r="E5275" t="s">
        <v>514</v>
      </c>
      <c r="F5275">
        <v>17</v>
      </c>
      <c r="H5275" t="s">
        <v>538</v>
      </c>
      <c r="I5275" t="s">
        <v>523</v>
      </c>
      <c r="J5275" t="s">
        <v>515</v>
      </c>
      <c r="K5275" s="5" t="s">
        <v>560</v>
      </c>
      <c r="L5275" t="s">
        <v>513</v>
      </c>
      <c r="M5275">
        <v>251</v>
      </c>
    </row>
    <row r="5276" spans="1:13" x14ac:dyDescent="0.25">
      <c r="A5276" t="s">
        <v>553</v>
      </c>
      <c r="B5276" t="s">
        <v>520</v>
      </c>
      <c r="C5276" t="s">
        <v>518</v>
      </c>
      <c r="D5276" s="5" t="s">
        <v>559</v>
      </c>
      <c r="E5276" t="s">
        <v>513</v>
      </c>
      <c r="F5276">
        <v>28</v>
      </c>
      <c r="H5276" t="s">
        <v>538</v>
      </c>
      <c r="I5276" t="s">
        <v>523</v>
      </c>
      <c r="J5276" t="s">
        <v>515</v>
      </c>
      <c r="K5276" s="5" t="s">
        <v>560</v>
      </c>
      <c r="L5276" t="s">
        <v>514</v>
      </c>
      <c r="M5276">
        <v>404</v>
      </c>
    </row>
    <row r="5277" spans="1:13" x14ac:dyDescent="0.25">
      <c r="A5277" t="s">
        <v>553</v>
      </c>
      <c r="B5277" t="s">
        <v>520</v>
      </c>
      <c r="C5277" t="s">
        <v>518</v>
      </c>
      <c r="D5277" s="5" t="s">
        <v>559</v>
      </c>
      <c r="E5277" t="s">
        <v>514</v>
      </c>
      <c r="F5277">
        <v>51</v>
      </c>
      <c r="H5277" t="s">
        <v>538</v>
      </c>
      <c r="I5277" t="s">
        <v>523</v>
      </c>
      <c r="J5277" t="s">
        <v>527</v>
      </c>
      <c r="K5277" s="5" t="s">
        <v>560</v>
      </c>
      <c r="L5277" t="s">
        <v>513</v>
      </c>
      <c r="M5277">
        <v>4</v>
      </c>
    </row>
    <row r="5278" spans="1:13" x14ac:dyDescent="0.25">
      <c r="A5278" t="s">
        <v>553</v>
      </c>
      <c r="B5278" t="s">
        <v>520</v>
      </c>
      <c r="C5278" t="s">
        <v>530</v>
      </c>
      <c r="D5278" s="5" t="s">
        <v>559</v>
      </c>
      <c r="E5278" t="s">
        <v>514</v>
      </c>
      <c r="F5278">
        <v>2</v>
      </c>
      <c r="H5278" t="s">
        <v>538</v>
      </c>
      <c r="I5278" t="s">
        <v>523</v>
      </c>
      <c r="J5278" t="s">
        <v>527</v>
      </c>
      <c r="K5278" s="5" t="s">
        <v>560</v>
      </c>
      <c r="L5278" t="s">
        <v>514</v>
      </c>
      <c r="M5278">
        <v>8</v>
      </c>
    </row>
    <row r="5279" spans="1:13" x14ac:dyDescent="0.25">
      <c r="A5279" t="s">
        <v>553</v>
      </c>
      <c r="B5279" t="s">
        <v>520</v>
      </c>
      <c r="C5279" t="s">
        <v>519</v>
      </c>
      <c r="D5279" s="5" t="s">
        <v>559</v>
      </c>
      <c r="E5279" t="s">
        <v>514</v>
      </c>
      <c r="F5279">
        <v>3</v>
      </c>
      <c r="H5279" t="s">
        <v>538</v>
      </c>
      <c r="I5279" t="s">
        <v>523</v>
      </c>
      <c r="J5279" t="s">
        <v>517</v>
      </c>
      <c r="K5279" s="5" t="s">
        <v>560</v>
      </c>
      <c r="L5279" t="s">
        <v>514</v>
      </c>
      <c r="M5279">
        <v>1</v>
      </c>
    </row>
    <row r="5280" spans="1:13" x14ac:dyDescent="0.25">
      <c r="A5280" t="s">
        <v>553</v>
      </c>
      <c r="B5280" t="s">
        <v>521</v>
      </c>
      <c r="C5280" t="s">
        <v>511</v>
      </c>
      <c r="D5280" s="5" t="s">
        <v>559</v>
      </c>
      <c r="E5280" t="s">
        <v>513</v>
      </c>
      <c r="F5280">
        <v>15</v>
      </c>
      <c r="H5280" t="s">
        <v>538</v>
      </c>
      <c r="I5280" t="s">
        <v>523</v>
      </c>
      <c r="J5280" t="s">
        <v>518</v>
      </c>
      <c r="K5280" s="5" t="s">
        <v>560</v>
      </c>
      <c r="L5280" t="s">
        <v>513</v>
      </c>
      <c r="M5280">
        <v>8</v>
      </c>
    </row>
    <row r="5281" spans="1:13" x14ac:dyDescent="0.25">
      <c r="A5281" t="s">
        <v>553</v>
      </c>
      <c r="B5281" t="s">
        <v>521</v>
      </c>
      <c r="C5281" t="s">
        <v>511</v>
      </c>
      <c r="D5281" s="5" t="s">
        <v>559</v>
      </c>
      <c r="E5281" t="s">
        <v>514</v>
      </c>
      <c r="F5281">
        <v>62</v>
      </c>
      <c r="H5281" t="s">
        <v>538</v>
      </c>
      <c r="I5281" t="s">
        <v>523</v>
      </c>
      <c r="J5281" t="s">
        <v>518</v>
      </c>
      <c r="K5281" s="5" t="s">
        <v>560</v>
      </c>
      <c r="L5281" t="s">
        <v>514</v>
      </c>
      <c r="M5281">
        <v>24</v>
      </c>
    </row>
    <row r="5282" spans="1:13" x14ac:dyDescent="0.25">
      <c r="A5282" t="s">
        <v>553</v>
      </c>
      <c r="B5282" t="s">
        <v>521</v>
      </c>
      <c r="C5282" t="s">
        <v>515</v>
      </c>
      <c r="D5282" s="5" t="s">
        <v>559</v>
      </c>
      <c r="E5282" t="s">
        <v>513</v>
      </c>
      <c r="F5282">
        <v>17</v>
      </c>
      <c r="H5282" t="s">
        <v>538</v>
      </c>
      <c r="I5282" t="s">
        <v>524</v>
      </c>
      <c r="J5282" t="s">
        <v>511</v>
      </c>
      <c r="K5282" s="5" t="s">
        <v>560</v>
      </c>
      <c r="L5282" t="s">
        <v>513</v>
      </c>
      <c r="M5282">
        <v>2</v>
      </c>
    </row>
    <row r="5283" spans="1:13" x14ac:dyDescent="0.25">
      <c r="A5283" t="s">
        <v>553</v>
      </c>
      <c r="B5283" t="s">
        <v>521</v>
      </c>
      <c r="C5283" t="s">
        <v>515</v>
      </c>
      <c r="D5283" s="5" t="s">
        <v>559</v>
      </c>
      <c r="E5283" t="s">
        <v>514</v>
      </c>
      <c r="F5283">
        <v>30</v>
      </c>
      <c r="H5283" t="s">
        <v>538</v>
      </c>
      <c r="I5283" t="s">
        <v>524</v>
      </c>
      <c r="J5283" t="s">
        <v>511</v>
      </c>
      <c r="K5283" s="5" t="s">
        <v>560</v>
      </c>
      <c r="L5283" t="s">
        <v>514</v>
      </c>
      <c r="M5283">
        <v>3</v>
      </c>
    </row>
    <row r="5284" spans="1:13" x14ac:dyDescent="0.25">
      <c r="A5284" t="s">
        <v>553</v>
      </c>
      <c r="B5284" t="s">
        <v>521</v>
      </c>
      <c r="C5284" t="s">
        <v>527</v>
      </c>
      <c r="D5284" s="5" t="s">
        <v>559</v>
      </c>
      <c r="E5284" t="s">
        <v>514</v>
      </c>
      <c r="F5284">
        <v>1</v>
      </c>
      <c r="H5284" t="s">
        <v>538</v>
      </c>
      <c r="I5284" t="s">
        <v>524</v>
      </c>
      <c r="J5284" t="s">
        <v>515</v>
      </c>
      <c r="K5284" s="5" t="s">
        <v>560</v>
      </c>
      <c r="L5284" t="s">
        <v>513</v>
      </c>
      <c r="M5284">
        <v>449</v>
      </c>
    </row>
    <row r="5285" spans="1:13" x14ac:dyDescent="0.25">
      <c r="A5285" t="s">
        <v>553</v>
      </c>
      <c r="B5285" t="s">
        <v>521</v>
      </c>
      <c r="C5285" t="s">
        <v>517</v>
      </c>
      <c r="D5285" s="5" t="s">
        <v>559</v>
      </c>
      <c r="E5285" t="s">
        <v>513</v>
      </c>
      <c r="F5285">
        <v>3</v>
      </c>
      <c r="H5285" t="s">
        <v>538</v>
      </c>
      <c r="I5285" t="s">
        <v>524</v>
      </c>
      <c r="J5285" t="s">
        <v>515</v>
      </c>
      <c r="K5285" s="5" t="s">
        <v>560</v>
      </c>
      <c r="L5285" t="s">
        <v>514</v>
      </c>
      <c r="M5285">
        <v>550</v>
      </c>
    </row>
    <row r="5286" spans="1:13" x14ac:dyDescent="0.25">
      <c r="A5286" t="s">
        <v>553</v>
      </c>
      <c r="B5286" t="s">
        <v>521</v>
      </c>
      <c r="C5286" t="s">
        <v>517</v>
      </c>
      <c r="D5286" s="5" t="s">
        <v>559</v>
      </c>
      <c r="E5286" t="s">
        <v>514</v>
      </c>
      <c r="F5286">
        <v>11</v>
      </c>
      <c r="H5286" t="s">
        <v>538</v>
      </c>
      <c r="I5286" t="s">
        <v>524</v>
      </c>
      <c r="J5286" t="s">
        <v>527</v>
      </c>
      <c r="K5286" s="5" t="s">
        <v>560</v>
      </c>
      <c r="L5286" t="s">
        <v>513</v>
      </c>
      <c r="M5286">
        <v>8</v>
      </c>
    </row>
    <row r="5287" spans="1:13" x14ac:dyDescent="0.25">
      <c r="A5287" t="s">
        <v>553</v>
      </c>
      <c r="B5287" t="s">
        <v>521</v>
      </c>
      <c r="C5287" t="s">
        <v>518</v>
      </c>
      <c r="D5287" s="5" t="s">
        <v>559</v>
      </c>
      <c r="E5287" t="s">
        <v>513</v>
      </c>
      <c r="F5287">
        <v>5</v>
      </c>
      <c r="H5287" t="s">
        <v>538</v>
      </c>
      <c r="I5287" t="s">
        <v>524</v>
      </c>
      <c r="J5287" t="s">
        <v>527</v>
      </c>
      <c r="K5287" s="5" t="s">
        <v>560</v>
      </c>
      <c r="L5287" t="s">
        <v>514</v>
      </c>
      <c r="M5287">
        <v>11</v>
      </c>
    </row>
    <row r="5288" spans="1:13" x14ac:dyDescent="0.25">
      <c r="A5288" t="s">
        <v>553</v>
      </c>
      <c r="B5288" t="s">
        <v>521</v>
      </c>
      <c r="C5288" t="s">
        <v>518</v>
      </c>
      <c r="D5288" s="5" t="s">
        <v>559</v>
      </c>
      <c r="E5288" t="s">
        <v>514</v>
      </c>
      <c r="F5288">
        <v>4</v>
      </c>
      <c r="H5288" t="s">
        <v>538</v>
      </c>
      <c r="I5288" t="s">
        <v>524</v>
      </c>
      <c r="J5288" t="s">
        <v>517</v>
      </c>
      <c r="K5288" s="5" t="s">
        <v>560</v>
      </c>
      <c r="L5288" t="s">
        <v>513</v>
      </c>
      <c r="M5288">
        <v>2</v>
      </c>
    </row>
    <row r="5289" spans="1:13" x14ac:dyDescent="0.25">
      <c r="A5289" t="s">
        <v>553</v>
      </c>
      <c r="B5289" t="s">
        <v>521</v>
      </c>
      <c r="C5289" t="s">
        <v>519</v>
      </c>
      <c r="D5289" s="5" t="s">
        <v>559</v>
      </c>
      <c r="E5289" t="s">
        <v>513</v>
      </c>
      <c r="F5289">
        <v>1</v>
      </c>
      <c r="H5289" t="s">
        <v>538</v>
      </c>
      <c r="I5289" t="s">
        <v>524</v>
      </c>
      <c r="J5289" t="s">
        <v>517</v>
      </c>
      <c r="K5289" s="5" t="s">
        <v>560</v>
      </c>
      <c r="L5289" t="s">
        <v>514</v>
      </c>
      <c r="M5289">
        <v>2</v>
      </c>
    </row>
    <row r="5290" spans="1:13" x14ac:dyDescent="0.25">
      <c r="A5290" t="s">
        <v>553</v>
      </c>
      <c r="B5290" t="s">
        <v>521</v>
      </c>
      <c r="C5290" t="s">
        <v>519</v>
      </c>
      <c r="D5290" s="5" t="s">
        <v>559</v>
      </c>
      <c r="E5290" t="s">
        <v>514</v>
      </c>
      <c r="F5290">
        <v>19</v>
      </c>
      <c r="H5290" t="s">
        <v>538</v>
      </c>
      <c r="I5290" t="s">
        <v>524</v>
      </c>
      <c r="J5290" t="s">
        <v>518</v>
      </c>
      <c r="K5290" s="5" t="s">
        <v>560</v>
      </c>
      <c r="L5290" t="s">
        <v>513</v>
      </c>
      <c r="M5290">
        <v>13</v>
      </c>
    </row>
    <row r="5291" spans="1:13" x14ac:dyDescent="0.25">
      <c r="A5291" t="s">
        <v>553</v>
      </c>
      <c r="B5291" t="s">
        <v>522</v>
      </c>
      <c r="C5291" t="s">
        <v>511</v>
      </c>
      <c r="D5291" s="5" t="s">
        <v>559</v>
      </c>
      <c r="E5291" t="s">
        <v>513</v>
      </c>
      <c r="F5291">
        <v>44</v>
      </c>
      <c r="H5291" t="s">
        <v>538</v>
      </c>
      <c r="I5291" t="s">
        <v>524</v>
      </c>
      <c r="J5291" t="s">
        <v>518</v>
      </c>
      <c r="K5291" s="5" t="s">
        <v>560</v>
      </c>
      <c r="L5291" t="s">
        <v>514</v>
      </c>
      <c r="M5291">
        <v>28</v>
      </c>
    </row>
    <row r="5292" spans="1:13" x14ac:dyDescent="0.25">
      <c r="A5292" t="s">
        <v>553</v>
      </c>
      <c r="B5292" t="s">
        <v>522</v>
      </c>
      <c r="C5292" t="s">
        <v>511</v>
      </c>
      <c r="D5292" s="5" t="s">
        <v>559</v>
      </c>
      <c r="E5292" t="s">
        <v>514</v>
      </c>
      <c r="F5292">
        <v>75</v>
      </c>
      <c r="H5292" t="s">
        <v>538</v>
      </c>
      <c r="I5292" t="s">
        <v>524</v>
      </c>
      <c r="J5292" t="s">
        <v>519</v>
      </c>
      <c r="K5292" s="5" t="s">
        <v>560</v>
      </c>
      <c r="L5292" t="s">
        <v>513</v>
      </c>
      <c r="M5292">
        <v>1</v>
      </c>
    </row>
    <row r="5293" spans="1:13" x14ac:dyDescent="0.25">
      <c r="A5293" t="s">
        <v>553</v>
      </c>
      <c r="B5293" t="s">
        <v>522</v>
      </c>
      <c r="C5293" t="s">
        <v>515</v>
      </c>
      <c r="D5293" s="5" t="s">
        <v>559</v>
      </c>
      <c r="E5293" t="s">
        <v>513</v>
      </c>
      <c r="F5293">
        <v>609</v>
      </c>
      <c r="H5293" t="s">
        <v>538</v>
      </c>
      <c r="I5293" t="s">
        <v>525</v>
      </c>
      <c r="J5293" t="s">
        <v>511</v>
      </c>
      <c r="K5293" s="5" t="s">
        <v>560</v>
      </c>
      <c r="L5293" t="s">
        <v>513</v>
      </c>
      <c r="M5293">
        <v>1</v>
      </c>
    </row>
    <row r="5294" spans="1:13" x14ac:dyDescent="0.25">
      <c r="A5294" t="s">
        <v>553</v>
      </c>
      <c r="B5294" t="s">
        <v>522</v>
      </c>
      <c r="C5294" t="s">
        <v>515</v>
      </c>
      <c r="D5294" s="5" t="s">
        <v>559</v>
      </c>
      <c r="E5294" t="s">
        <v>514</v>
      </c>
      <c r="F5294">
        <v>605</v>
      </c>
      <c r="H5294" t="s">
        <v>538</v>
      </c>
      <c r="I5294" t="s">
        <v>525</v>
      </c>
      <c r="J5294" t="s">
        <v>511</v>
      </c>
      <c r="K5294" s="5" t="s">
        <v>560</v>
      </c>
      <c r="L5294" t="s">
        <v>514</v>
      </c>
      <c r="M5294">
        <v>1</v>
      </c>
    </row>
    <row r="5295" spans="1:13" x14ac:dyDescent="0.25">
      <c r="A5295" t="s">
        <v>553</v>
      </c>
      <c r="B5295" t="s">
        <v>522</v>
      </c>
      <c r="C5295" t="s">
        <v>527</v>
      </c>
      <c r="D5295" s="5" t="s">
        <v>559</v>
      </c>
      <c r="E5295" t="s">
        <v>514</v>
      </c>
      <c r="F5295">
        <v>1</v>
      </c>
      <c r="H5295" t="s">
        <v>538</v>
      </c>
      <c r="I5295" t="s">
        <v>525</v>
      </c>
      <c r="J5295" t="s">
        <v>515</v>
      </c>
      <c r="K5295" s="5" t="s">
        <v>560</v>
      </c>
      <c r="L5295" t="s">
        <v>513</v>
      </c>
      <c r="M5295">
        <v>38</v>
      </c>
    </row>
    <row r="5296" spans="1:13" x14ac:dyDescent="0.25">
      <c r="A5296" t="s">
        <v>553</v>
      </c>
      <c r="B5296" t="s">
        <v>522</v>
      </c>
      <c r="C5296" t="s">
        <v>517</v>
      </c>
      <c r="D5296" s="5" t="s">
        <v>559</v>
      </c>
      <c r="E5296" t="s">
        <v>513</v>
      </c>
      <c r="F5296">
        <v>16</v>
      </c>
      <c r="H5296" t="s">
        <v>538</v>
      </c>
      <c r="I5296" t="s">
        <v>525</v>
      </c>
      <c r="J5296" t="s">
        <v>515</v>
      </c>
      <c r="K5296" s="5" t="s">
        <v>560</v>
      </c>
      <c r="L5296" t="s">
        <v>514</v>
      </c>
      <c r="M5296">
        <v>54</v>
      </c>
    </row>
    <row r="5297" spans="1:13" x14ac:dyDescent="0.25">
      <c r="A5297" t="s">
        <v>553</v>
      </c>
      <c r="B5297" t="s">
        <v>522</v>
      </c>
      <c r="C5297" t="s">
        <v>517</v>
      </c>
      <c r="D5297" s="5" t="s">
        <v>559</v>
      </c>
      <c r="E5297" t="s">
        <v>514</v>
      </c>
      <c r="F5297">
        <v>23</v>
      </c>
      <c r="H5297" t="s">
        <v>538</v>
      </c>
      <c r="I5297" t="s">
        <v>525</v>
      </c>
      <c r="J5297" t="s">
        <v>527</v>
      </c>
      <c r="K5297" s="5" t="s">
        <v>560</v>
      </c>
      <c r="L5297" t="s">
        <v>513</v>
      </c>
      <c r="M5297">
        <v>1</v>
      </c>
    </row>
    <row r="5298" spans="1:13" x14ac:dyDescent="0.25">
      <c r="A5298" t="s">
        <v>553</v>
      </c>
      <c r="B5298" t="s">
        <v>522</v>
      </c>
      <c r="C5298" t="s">
        <v>518</v>
      </c>
      <c r="D5298" s="5" t="s">
        <v>559</v>
      </c>
      <c r="E5298" t="s">
        <v>513</v>
      </c>
      <c r="F5298">
        <v>40</v>
      </c>
      <c r="H5298" t="s">
        <v>538</v>
      </c>
      <c r="I5298" t="s">
        <v>525</v>
      </c>
      <c r="J5298" t="s">
        <v>517</v>
      </c>
      <c r="K5298" s="5" t="s">
        <v>560</v>
      </c>
      <c r="L5298" t="s">
        <v>513</v>
      </c>
      <c r="M5298">
        <v>1</v>
      </c>
    </row>
    <row r="5299" spans="1:13" x14ac:dyDescent="0.25">
      <c r="A5299" t="s">
        <v>553</v>
      </c>
      <c r="B5299" t="s">
        <v>522</v>
      </c>
      <c r="C5299" t="s">
        <v>518</v>
      </c>
      <c r="D5299" s="5" t="s">
        <v>559</v>
      </c>
      <c r="E5299" t="s">
        <v>514</v>
      </c>
      <c r="F5299">
        <v>46</v>
      </c>
      <c r="H5299" t="s">
        <v>538</v>
      </c>
      <c r="I5299" t="s">
        <v>525</v>
      </c>
      <c r="J5299" t="s">
        <v>518</v>
      </c>
      <c r="K5299" s="5" t="s">
        <v>560</v>
      </c>
      <c r="L5299" t="s">
        <v>513</v>
      </c>
      <c r="M5299">
        <v>4</v>
      </c>
    </row>
    <row r="5300" spans="1:13" x14ac:dyDescent="0.25">
      <c r="A5300" t="s">
        <v>553</v>
      </c>
      <c r="B5300" t="s">
        <v>522</v>
      </c>
      <c r="C5300" t="s">
        <v>530</v>
      </c>
      <c r="D5300" s="5" t="s">
        <v>559</v>
      </c>
      <c r="E5300" t="s">
        <v>513</v>
      </c>
      <c r="F5300">
        <v>1</v>
      </c>
      <c r="H5300" t="s">
        <v>538</v>
      </c>
      <c r="I5300" t="s">
        <v>525</v>
      </c>
      <c r="J5300" t="s">
        <v>518</v>
      </c>
      <c r="K5300" s="5" t="s">
        <v>560</v>
      </c>
      <c r="L5300" t="s">
        <v>514</v>
      </c>
      <c r="M5300">
        <v>5</v>
      </c>
    </row>
    <row r="5301" spans="1:13" x14ac:dyDescent="0.25">
      <c r="A5301" t="s">
        <v>553</v>
      </c>
      <c r="B5301" t="s">
        <v>522</v>
      </c>
      <c r="C5301" t="s">
        <v>530</v>
      </c>
      <c r="D5301" s="5" t="s">
        <v>559</v>
      </c>
      <c r="E5301" t="s">
        <v>514</v>
      </c>
      <c r="F5301">
        <v>2</v>
      </c>
      <c r="H5301" t="s">
        <v>539</v>
      </c>
      <c r="I5301" t="s">
        <v>510</v>
      </c>
      <c r="J5301" t="s">
        <v>511</v>
      </c>
      <c r="K5301" s="5" t="s">
        <v>560</v>
      </c>
      <c r="L5301" t="s">
        <v>513</v>
      </c>
      <c r="M5301">
        <v>65</v>
      </c>
    </row>
    <row r="5302" spans="1:13" x14ac:dyDescent="0.25">
      <c r="A5302" t="s">
        <v>553</v>
      </c>
      <c r="B5302" t="s">
        <v>522</v>
      </c>
      <c r="C5302" t="s">
        <v>519</v>
      </c>
      <c r="D5302" s="5" t="s">
        <v>559</v>
      </c>
      <c r="E5302" t="s">
        <v>513</v>
      </c>
      <c r="F5302">
        <v>2</v>
      </c>
      <c r="H5302" t="s">
        <v>539</v>
      </c>
      <c r="I5302" t="s">
        <v>510</v>
      </c>
      <c r="J5302" t="s">
        <v>511</v>
      </c>
      <c r="K5302" s="5" t="s">
        <v>560</v>
      </c>
      <c r="L5302" t="s">
        <v>514</v>
      </c>
      <c r="M5302">
        <v>127</v>
      </c>
    </row>
    <row r="5303" spans="1:13" x14ac:dyDescent="0.25">
      <c r="A5303" t="s">
        <v>553</v>
      </c>
      <c r="B5303" t="s">
        <v>522</v>
      </c>
      <c r="C5303" t="s">
        <v>519</v>
      </c>
      <c r="D5303" s="5" t="s">
        <v>559</v>
      </c>
      <c r="E5303" t="s">
        <v>514</v>
      </c>
      <c r="F5303">
        <v>7</v>
      </c>
      <c r="H5303" t="s">
        <v>539</v>
      </c>
      <c r="I5303" t="s">
        <v>510</v>
      </c>
      <c r="J5303" t="s">
        <v>515</v>
      </c>
      <c r="K5303" s="5" t="s">
        <v>560</v>
      </c>
      <c r="L5303" t="s">
        <v>513</v>
      </c>
      <c r="M5303">
        <v>159</v>
      </c>
    </row>
    <row r="5304" spans="1:13" x14ac:dyDescent="0.25">
      <c r="A5304" t="s">
        <v>553</v>
      </c>
      <c r="B5304" t="s">
        <v>523</v>
      </c>
      <c r="C5304" t="s">
        <v>511</v>
      </c>
      <c r="D5304" s="5" t="s">
        <v>559</v>
      </c>
      <c r="E5304" t="s">
        <v>513</v>
      </c>
      <c r="F5304">
        <v>17</v>
      </c>
      <c r="H5304" t="s">
        <v>539</v>
      </c>
      <c r="I5304" t="s">
        <v>510</v>
      </c>
      <c r="J5304" t="s">
        <v>515</v>
      </c>
      <c r="K5304" s="5" t="s">
        <v>560</v>
      </c>
      <c r="L5304" t="s">
        <v>514</v>
      </c>
      <c r="M5304">
        <v>218</v>
      </c>
    </row>
    <row r="5305" spans="1:13" x14ac:dyDescent="0.25">
      <c r="A5305" t="s">
        <v>553</v>
      </c>
      <c r="B5305" t="s">
        <v>523</v>
      </c>
      <c r="C5305" t="s">
        <v>511</v>
      </c>
      <c r="D5305" s="5" t="s">
        <v>559</v>
      </c>
      <c r="E5305" t="s">
        <v>514</v>
      </c>
      <c r="F5305">
        <v>69</v>
      </c>
      <c r="H5305" t="s">
        <v>539</v>
      </c>
      <c r="I5305" t="s">
        <v>510</v>
      </c>
      <c r="J5305" t="s">
        <v>527</v>
      </c>
      <c r="K5305" s="5" t="s">
        <v>560</v>
      </c>
      <c r="L5305" t="s">
        <v>513</v>
      </c>
      <c r="M5305">
        <v>1</v>
      </c>
    </row>
    <row r="5306" spans="1:13" x14ac:dyDescent="0.25">
      <c r="A5306" t="s">
        <v>553</v>
      </c>
      <c r="B5306" t="s">
        <v>523</v>
      </c>
      <c r="C5306" t="s">
        <v>515</v>
      </c>
      <c r="D5306" s="5" t="s">
        <v>559</v>
      </c>
      <c r="E5306" t="s">
        <v>513</v>
      </c>
      <c r="F5306">
        <v>648</v>
      </c>
      <c r="H5306" t="s">
        <v>539</v>
      </c>
      <c r="I5306" t="s">
        <v>510</v>
      </c>
      <c r="J5306" t="s">
        <v>517</v>
      </c>
      <c r="K5306" s="5" t="s">
        <v>560</v>
      </c>
      <c r="L5306" t="s">
        <v>513</v>
      </c>
      <c r="M5306">
        <v>5</v>
      </c>
    </row>
    <row r="5307" spans="1:13" x14ac:dyDescent="0.25">
      <c r="A5307" t="s">
        <v>553</v>
      </c>
      <c r="B5307" t="s">
        <v>523</v>
      </c>
      <c r="C5307" t="s">
        <v>515</v>
      </c>
      <c r="D5307" s="5" t="s">
        <v>559</v>
      </c>
      <c r="E5307" t="s">
        <v>516</v>
      </c>
      <c r="F5307">
        <v>1</v>
      </c>
      <c r="H5307" t="s">
        <v>539</v>
      </c>
      <c r="I5307" t="s">
        <v>510</v>
      </c>
      <c r="J5307" t="s">
        <v>517</v>
      </c>
      <c r="K5307" s="5" t="s">
        <v>560</v>
      </c>
      <c r="L5307" t="s">
        <v>514</v>
      </c>
      <c r="M5307">
        <v>18</v>
      </c>
    </row>
    <row r="5308" spans="1:13" x14ac:dyDescent="0.25">
      <c r="A5308" t="s">
        <v>553</v>
      </c>
      <c r="B5308" t="s">
        <v>523</v>
      </c>
      <c r="C5308" t="s">
        <v>515</v>
      </c>
      <c r="D5308" s="5" t="s">
        <v>559</v>
      </c>
      <c r="E5308" t="s">
        <v>514</v>
      </c>
      <c r="F5308">
        <v>1122</v>
      </c>
      <c r="H5308" t="s">
        <v>539</v>
      </c>
      <c r="I5308" t="s">
        <v>510</v>
      </c>
      <c r="J5308" t="s">
        <v>530</v>
      </c>
      <c r="K5308" s="5" t="s">
        <v>560</v>
      </c>
      <c r="L5308" t="s">
        <v>513</v>
      </c>
      <c r="M5308">
        <v>3</v>
      </c>
    </row>
    <row r="5309" spans="1:13" x14ac:dyDescent="0.25">
      <c r="A5309" t="s">
        <v>553</v>
      </c>
      <c r="B5309" t="s">
        <v>523</v>
      </c>
      <c r="C5309" t="s">
        <v>527</v>
      </c>
      <c r="D5309" s="5" t="s">
        <v>559</v>
      </c>
      <c r="E5309" t="s">
        <v>513</v>
      </c>
      <c r="F5309">
        <v>3</v>
      </c>
      <c r="H5309" t="s">
        <v>539</v>
      </c>
      <c r="I5309" t="s">
        <v>510</v>
      </c>
      <c r="J5309" t="s">
        <v>530</v>
      </c>
      <c r="K5309" s="5" t="s">
        <v>560</v>
      </c>
      <c r="L5309" t="s">
        <v>514</v>
      </c>
      <c r="M5309">
        <v>5</v>
      </c>
    </row>
    <row r="5310" spans="1:13" x14ac:dyDescent="0.25">
      <c r="A5310" t="s">
        <v>553</v>
      </c>
      <c r="B5310" t="s">
        <v>523</v>
      </c>
      <c r="C5310" t="s">
        <v>527</v>
      </c>
      <c r="D5310" s="5" t="s">
        <v>559</v>
      </c>
      <c r="E5310" t="s">
        <v>514</v>
      </c>
      <c r="F5310">
        <v>4</v>
      </c>
      <c r="H5310" t="s">
        <v>539</v>
      </c>
      <c r="I5310" t="s">
        <v>510</v>
      </c>
      <c r="J5310" t="s">
        <v>519</v>
      </c>
      <c r="K5310" s="5" t="s">
        <v>560</v>
      </c>
      <c r="L5310" t="s">
        <v>513</v>
      </c>
      <c r="M5310">
        <v>7</v>
      </c>
    </row>
    <row r="5311" spans="1:13" x14ac:dyDescent="0.25">
      <c r="A5311" t="s">
        <v>553</v>
      </c>
      <c r="B5311" t="s">
        <v>523</v>
      </c>
      <c r="C5311" t="s">
        <v>517</v>
      </c>
      <c r="D5311" s="5" t="s">
        <v>559</v>
      </c>
      <c r="E5311" t="s">
        <v>513</v>
      </c>
      <c r="F5311">
        <v>4</v>
      </c>
      <c r="H5311" t="s">
        <v>539</v>
      </c>
      <c r="I5311" t="s">
        <v>510</v>
      </c>
      <c r="J5311" t="s">
        <v>519</v>
      </c>
      <c r="K5311" s="5" t="s">
        <v>560</v>
      </c>
      <c r="L5311" t="s">
        <v>514</v>
      </c>
      <c r="M5311">
        <v>22</v>
      </c>
    </row>
    <row r="5312" spans="1:13" x14ac:dyDescent="0.25">
      <c r="A5312" t="s">
        <v>553</v>
      </c>
      <c r="B5312" t="s">
        <v>523</v>
      </c>
      <c r="C5312" t="s">
        <v>517</v>
      </c>
      <c r="D5312" s="5" t="s">
        <v>559</v>
      </c>
      <c r="E5312" t="s">
        <v>514</v>
      </c>
      <c r="F5312">
        <v>21</v>
      </c>
      <c r="H5312" t="s">
        <v>539</v>
      </c>
      <c r="I5312" t="s">
        <v>520</v>
      </c>
      <c r="J5312" t="s">
        <v>511</v>
      </c>
      <c r="K5312" s="5" t="s">
        <v>560</v>
      </c>
      <c r="L5312" t="s">
        <v>513</v>
      </c>
      <c r="M5312">
        <v>5</v>
      </c>
    </row>
    <row r="5313" spans="1:13" x14ac:dyDescent="0.25">
      <c r="A5313" t="s">
        <v>553</v>
      </c>
      <c r="B5313" t="s">
        <v>523</v>
      </c>
      <c r="C5313" t="s">
        <v>518</v>
      </c>
      <c r="D5313" s="5" t="s">
        <v>559</v>
      </c>
      <c r="E5313" t="s">
        <v>513</v>
      </c>
      <c r="F5313">
        <v>21</v>
      </c>
      <c r="H5313" t="s">
        <v>539</v>
      </c>
      <c r="I5313" t="s">
        <v>520</v>
      </c>
      <c r="J5313" t="s">
        <v>511</v>
      </c>
      <c r="K5313" s="5" t="s">
        <v>560</v>
      </c>
      <c r="L5313" t="s">
        <v>514</v>
      </c>
      <c r="M5313">
        <v>5</v>
      </c>
    </row>
    <row r="5314" spans="1:13" x14ac:dyDescent="0.25">
      <c r="A5314" t="s">
        <v>553</v>
      </c>
      <c r="B5314" t="s">
        <v>523</v>
      </c>
      <c r="C5314" t="s">
        <v>518</v>
      </c>
      <c r="D5314" s="5" t="s">
        <v>559</v>
      </c>
      <c r="E5314" t="s">
        <v>514</v>
      </c>
      <c r="F5314">
        <v>51</v>
      </c>
      <c r="H5314" t="s">
        <v>539</v>
      </c>
      <c r="I5314" t="s">
        <v>520</v>
      </c>
      <c r="J5314" t="s">
        <v>515</v>
      </c>
      <c r="K5314" s="5" t="s">
        <v>560</v>
      </c>
      <c r="L5314" t="s">
        <v>513</v>
      </c>
      <c r="M5314">
        <v>518</v>
      </c>
    </row>
    <row r="5315" spans="1:13" x14ac:dyDescent="0.25">
      <c r="A5315" t="s">
        <v>553</v>
      </c>
      <c r="B5315" t="s">
        <v>523</v>
      </c>
      <c r="C5315" t="s">
        <v>519</v>
      </c>
      <c r="D5315" s="5" t="s">
        <v>559</v>
      </c>
      <c r="E5315" t="s">
        <v>513</v>
      </c>
      <c r="F5315">
        <v>1</v>
      </c>
      <c r="H5315" t="s">
        <v>539</v>
      </c>
      <c r="I5315" t="s">
        <v>520</v>
      </c>
      <c r="J5315" t="s">
        <v>515</v>
      </c>
      <c r="K5315" s="5" t="s">
        <v>560</v>
      </c>
      <c r="L5315" t="s">
        <v>514</v>
      </c>
      <c r="M5315">
        <v>670</v>
      </c>
    </row>
    <row r="5316" spans="1:13" x14ac:dyDescent="0.25">
      <c r="A5316" t="s">
        <v>553</v>
      </c>
      <c r="B5316" t="s">
        <v>523</v>
      </c>
      <c r="C5316" t="s">
        <v>519</v>
      </c>
      <c r="D5316" s="5" t="s">
        <v>559</v>
      </c>
      <c r="E5316" t="s">
        <v>514</v>
      </c>
      <c r="F5316">
        <v>17</v>
      </c>
      <c r="H5316" t="s">
        <v>539</v>
      </c>
      <c r="I5316" t="s">
        <v>520</v>
      </c>
      <c r="J5316" t="s">
        <v>517</v>
      </c>
      <c r="K5316" s="5" t="s">
        <v>560</v>
      </c>
      <c r="L5316" t="s">
        <v>514</v>
      </c>
      <c r="M5316">
        <v>3</v>
      </c>
    </row>
    <row r="5317" spans="1:13" x14ac:dyDescent="0.25">
      <c r="A5317" t="s">
        <v>553</v>
      </c>
      <c r="B5317" t="s">
        <v>524</v>
      </c>
      <c r="C5317" t="s">
        <v>511</v>
      </c>
      <c r="D5317" s="5" t="s">
        <v>559</v>
      </c>
      <c r="E5317" t="s">
        <v>513</v>
      </c>
      <c r="F5317">
        <v>9</v>
      </c>
      <c r="H5317" t="s">
        <v>539</v>
      </c>
      <c r="I5317" t="s">
        <v>520</v>
      </c>
      <c r="J5317" t="s">
        <v>530</v>
      </c>
      <c r="K5317" s="5" t="s">
        <v>560</v>
      </c>
      <c r="L5317" t="s">
        <v>513</v>
      </c>
      <c r="M5317">
        <v>1</v>
      </c>
    </row>
    <row r="5318" spans="1:13" x14ac:dyDescent="0.25">
      <c r="A5318" t="s">
        <v>553</v>
      </c>
      <c r="B5318" t="s">
        <v>524</v>
      </c>
      <c r="C5318" t="s">
        <v>511</v>
      </c>
      <c r="D5318" s="5" t="s">
        <v>559</v>
      </c>
      <c r="E5318" t="s">
        <v>514</v>
      </c>
      <c r="F5318">
        <v>15</v>
      </c>
      <c r="H5318" t="s">
        <v>539</v>
      </c>
      <c r="I5318" t="s">
        <v>520</v>
      </c>
      <c r="J5318" t="s">
        <v>530</v>
      </c>
      <c r="K5318" s="5" t="s">
        <v>560</v>
      </c>
      <c r="L5318" t="s">
        <v>514</v>
      </c>
      <c r="M5318">
        <v>4</v>
      </c>
    </row>
    <row r="5319" spans="1:13" x14ac:dyDescent="0.25">
      <c r="A5319" t="s">
        <v>553</v>
      </c>
      <c r="B5319" t="s">
        <v>524</v>
      </c>
      <c r="C5319" t="s">
        <v>515</v>
      </c>
      <c r="D5319" s="5" t="s">
        <v>559</v>
      </c>
      <c r="E5319" t="s">
        <v>513</v>
      </c>
      <c r="F5319">
        <v>797</v>
      </c>
      <c r="H5319" t="s">
        <v>539</v>
      </c>
      <c r="I5319" t="s">
        <v>520</v>
      </c>
      <c r="J5319" t="s">
        <v>519</v>
      </c>
      <c r="K5319" s="5" t="s">
        <v>560</v>
      </c>
      <c r="L5319" t="s">
        <v>513</v>
      </c>
      <c r="M5319">
        <v>1</v>
      </c>
    </row>
    <row r="5320" spans="1:13" x14ac:dyDescent="0.25">
      <c r="A5320" t="s">
        <v>553</v>
      </c>
      <c r="B5320" t="s">
        <v>524</v>
      </c>
      <c r="C5320" t="s">
        <v>515</v>
      </c>
      <c r="D5320" s="5" t="s">
        <v>559</v>
      </c>
      <c r="E5320" t="s">
        <v>514</v>
      </c>
      <c r="F5320">
        <v>988</v>
      </c>
      <c r="H5320" t="s">
        <v>539</v>
      </c>
      <c r="I5320" t="s">
        <v>520</v>
      </c>
      <c r="J5320" t="s">
        <v>519</v>
      </c>
      <c r="K5320" s="5" t="s">
        <v>560</v>
      </c>
      <c r="L5320" t="s">
        <v>514</v>
      </c>
      <c r="M5320">
        <v>4</v>
      </c>
    </row>
    <row r="5321" spans="1:13" x14ac:dyDescent="0.25">
      <c r="A5321" t="s">
        <v>553</v>
      </c>
      <c r="B5321" t="s">
        <v>524</v>
      </c>
      <c r="C5321" t="s">
        <v>527</v>
      </c>
      <c r="D5321" s="5" t="s">
        <v>559</v>
      </c>
      <c r="E5321" t="s">
        <v>514</v>
      </c>
      <c r="F5321">
        <v>4</v>
      </c>
      <c r="H5321" t="s">
        <v>539</v>
      </c>
      <c r="I5321" t="s">
        <v>521</v>
      </c>
      <c r="J5321" t="s">
        <v>511</v>
      </c>
      <c r="K5321" s="5" t="s">
        <v>560</v>
      </c>
      <c r="L5321" t="s">
        <v>513</v>
      </c>
      <c r="M5321">
        <v>1</v>
      </c>
    </row>
    <row r="5322" spans="1:13" x14ac:dyDescent="0.25">
      <c r="A5322" t="s">
        <v>553</v>
      </c>
      <c r="B5322" t="s">
        <v>524</v>
      </c>
      <c r="C5322" t="s">
        <v>517</v>
      </c>
      <c r="D5322" s="5" t="s">
        <v>559</v>
      </c>
      <c r="E5322" t="s">
        <v>513</v>
      </c>
      <c r="F5322">
        <v>10</v>
      </c>
      <c r="H5322" t="s">
        <v>539</v>
      </c>
      <c r="I5322" t="s">
        <v>521</v>
      </c>
      <c r="J5322" t="s">
        <v>511</v>
      </c>
      <c r="K5322" s="5" t="s">
        <v>560</v>
      </c>
      <c r="L5322" t="s">
        <v>514</v>
      </c>
      <c r="M5322">
        <v>4</v>
      </c>
    </row>
    <row r="5323" spans="1:13" x14ac:dyDescent="0.25">
      <c r="A5323" t="s">
        <v>553</v>
      </c>
      <c r="B5323" t="s">
        <v>524</v>
      </c>
      <c r="C5323" t="s">
        <v>517</v>
      </c>
      <c r="D5323" s="5" t="s">
        <v>559</v>
      </c>
      <c r="E5323" t="s">
        <v>514</v>
      </c>
      <c r="F5323">
        <v>8</v>
      </c>
      <c r="H5323" t="s">
        <v>539</v>
      </c>
      <c r="I5323" t="s">
        <v>522</v>
      </c>
      <c r="J5323" t="s">
        <v>511</v>
      </c>
      <c r="K5323" s="5" t="s">
        <v>560</v>
      </c>
      <c r="L5323" t="s">
        <v>513</v>
      </c>
      <c r="M5323">
        <v>3</v>
      </c>
    </row>
    <row r="5324" spans="1:13" x14ac:dyDescent="0.25">
      <c r="A5324" t="s">
        <v>553</v>
      </c>
      <c r="B5324" t="s">
        <v>524</v>
      </c>
      <c r="C5324" t="s">
        <v>518</v>
      </c>
      <c r="D5324" s="5" t="s">
        <v>559</v>
      </c>
      <c r="E5324" t="s">
        <v>513</v>
      </c>
      <c r="F5324">
        <v>17</v>
      </c>
      <c r="H5324" t="s">
        <v>539</v>
      </c>
      <c r="I5324" t="s">
        <v>522</v>
      </c>
      <c r="J5324" t="s">
        <v>511</v>
      </c>
      <c r="K5324" s="5" t="s">
        <v>560</v>
      </c>
      <c r="L5324" t="s">
        <v>514</v>
      </c>
      <c r="M5324">
        <v>7</v>
      </c>
    </row>
    <row r="5325" spans="1:13" x14ac:dyDescent="0.25">
      <c r="A5325" t="s">
        <v>553</v>
      </c>
      <c r="B5325" t="s">
        <v>524</v>
      </c>
      <c r="C5325" t="s">
        <v>518</v>
      </c>
      <c r="D5325" s="5" t="s">
        <v>559</v>
      </c>
      <c r="E5325" t="s">
        <v>514</v>
      </c>
      <c r="F5325">
        <v>30</v>
      </c>
      <c r="H5325" t="s">
        <v>539</v>
      </c>
      <c r="I5325" t="s">
        <v>522</v>
      </c>
      <c r="J5325" t="s">
        <v>515</v>
      </c>
      <c r="K5325" s="5" t="s">
        <v>560</v>
      </c>
      <c r="L5325" t="s">
        <v>513</v>
      </c>
      <c r="M5325">
        <v>34</v>
      </c>
    </row>
    <row r="5326" spans="1:13" x14ac:dyDescent="0.25">
      <c r="A5326" t="s">
        <v>553</v>
      </c>
      <c r="B5326" t="s">
        <v>524</v>
      </c>
      <c r="C5326" t="s">
        <v>530</v>
      </c>
      <c r="D5326" s="5" t="s">
        <v>559</v>
      </c>
      <c r="E5326" t="s">
        <v>514</v>
      </c>
      <c r="F5326">
        <v>1</v>
      </c>
      <c r="H5326" t="s">
        <v>539</v>
      </c>
      <c r="I5326" t="s">
        <v>522</v>
      </c>
      <c r="J5326" t="s">
        <v>515</v>
      </c>
      <c r="K5326" s="5" t="s">
        <v>560</v>
      </c>
      <c r="L5326" t="s">
        <v>514</v>
      </c>
      <c r="M5326">
        <v>45</v>
      </c>
    </row>
    <row r="5327" spans="1:13" x14ac:dyDescent="0.25">
      <c r="A5327" t="s">
        <v>553</v>
      </c>
      <c r="B5327" t="s">
        <v>524</v>
      </c>
      <c r="C5327" t="s">
        <v>519</v>
      </c>
      <c r="D5327" s="5" t="s">
        <v>559</v>
      </c>
      <c r="E5327" t="s">
        <v>513</v>
      </c>
      <c r="F5327">
        <v>1</v>
      </c>
      <c r="H5327" t="s">
        <v>539</v>
      </c>
      <c r="I5327" t="s">
        <v>522</v>
      </c>
      <c r="J5327" t="s">
        <v>517</v>
      </c>
      <c r="K5327" s="5" t="s">
        <v>560</v>
      </c>
      <c r="L5327" t="s">
        <v>514</v>
      </c>
      <c r="M5327">
        <v>1</v>
      </c>
    </row>
    <row r="5328" spans="1:13" x14ac:dyDescent="0.25">
      <c r="A5328" t="s">
        <v>553</v>
      </c>
      <c r="B5328" t="s">
        <v>524</v>
      </c>
      <c r="C5328" t="s">
        <v>519</v>
      </c>
      <c r="D5328" s="5" t="s">
        <v>559</v>
      </c>
      <c r="E5328" t="s">
        <v>514</v>
      </c>
      <c r="F5328">
        <v>5</v>
      </c>
      <c r="H5328" t="s">
        <v>539</v>
      </c>
      <c r="I5328" t="s">
        <v>523</v>
      </c>
      <c r="J5328" t="s">
        <v>511</v>
      </c>
      <c r="K5328" s="5" t="s">
        <v>560</v>
      </c>
      <c r="L5328" t="s">
        <v>514</v>
      </c>
      <c r="M5328">
        <v>1</v>
      </c>
    </row>
    <row r="5329" spans="1:13" x14ac:dyDescent="0.25">
      <c r="A5329" t="s">
        <v>553</v>
      </c>
      <c r="B5329" t="s">
        <v>525</v>
      </c>
      <c r="C5329" t="s">
        <v>511</v>
      </c>
      <c r="D5329" s="5" t="s">
        <v>559</v>
      </c>
      <c r="E5329" t="s">
        <v>513</v>
      </c>
      <c r="F5329">
        <v>2</v>
      </c>
      <c r="H5329" t="s">
        <v>539</v>
      </c>
      <c r="I5329" t="s">
        <v>523</v>
      </c>
      <c r="J5329" t="s">
        <v>515</v>
      </c>
      <c r="K5329" s="5" t="s">
        <v>560</v>
      </c>
      <c r="L5329" t="s">
        <v>513</v>
      </c>
      <c r="M5329">
        <v>56</v>
      </c>
    </row>
    <row r="5330" spans="1:13" x14ac:dyDescent="0.25">
      <c r="A5330" t="s">
        <v>553</v>
      </c>
      <c r="B5330" t="s">
        <v>525</v>
      </c>
      <c r="C5330" t="s">
        <v>511</v>
      </c>
      <c r="D5330" s="5" t="s">
        <v>559</v>
      </c>
      <c r="E5330" t="s">
        <v>514</v>
      </c>
      <c r="F5330">
        <v>2</v>
      </c>
      <c r="H5330" t="s">
        <v>539</v>
      </c>
      <c r="I5330" t="s">
        <v>523</v>
      </c>
      <c r="J5330" t="s">
        <v>515</v>
      </c>
      <c r="K5330" s="5" t="s">
        <v>560</v>
      </c>
      <c r="L5330" t="s">
        <v>514</v>
      </c>
      <c r="M5330">
        <v>95</v>
      </c>
    </row>
    <row r="5331" spans="1:13" x14ac:dyDescent="0.25">
      <c r="A5331" t="s">
        <v>553</v>
      </c>
      <c r="B5331" t="s">
        <v>525</v>
      </c>
      <c r="C5331" t="s">
        <v>515</v>
      </c>
      <c r="D5331" s="5" t="s">
        <v>559</v>
      </c>
      <c r="E5331" t="s">
        <v>513</v>
      </c>
      <c r="F5331">
        <v>43</v>
      </c>
      <c r="H5331" t="s">
        <v>539</v>
      </c>
      <c r="I5331" t="s">
        <v>524</v>
      </c>
      <c r="J5331" t="s">
        <v>511</v>
      </c>
      <c r="K5331" s="5" t="s">
        <v>560</v>
      </c>
      <c r="L5331" t="s">
        <v>514</v>
      </c>
      <c r="M5331">
        <v>2</v>
      </c>
    </row>
    <row r="5332" spans="1:13" x14ac:dyDescent="0.25">
      <c r="A5332" t="s">
        <v>553</v>
      </c>
      <c r="B5332" t="s">
        <v>525</v>
      </c>
      <c r="C5332" t="s">
        <v>515</v>
      </c>
      <c r="D5332" s="5" t="s">
        <v>559</v>
      </c>
      <c r="E5332" t="s">
        <v>514</v>
      </c>
      <c r="F5332">
        <v>81</v>
      </c>
      <c r="H5332" t="s">
        <v>539</v>
      </c>
      <c r="I5332" t="s">
        <v>524</v>
      </c>
      <c r="J5332" t="s">
        <v>515</v>
      </c>
      <c r="K5332" s="5" t="s">
        <v>560</v>
      </c>
      <c r="L5332" t="s">
        <v>513</v>
      </c>
      <c r="M5332">
        <v>48</v>
      </c>
    </row>
    <row r="5333" spans="1:13" x14ac:dyDescent="0.25">
      <c r="A5333" t="s">
        <v>553</v>
      </c>
      <c r="B5333" t="s">
        <v>525</v>
      </c>
      <c r="C5333" t="s">
        <v>518</v>
      </c>
      <c r="D5333" s="5" t="s">
        <v>559</v>
      </c>
      <c r="E5333" t="s">
        <v>513</v>
      </c>
      <c r="F5333">
        <v>3</v>
      </c>
      <c r="H5333" t="s">
        <v>539</v>
      </c>
      <c r="I5333" t="s">
        <v>524</v>
      </c>
      <c r="J5333" t="s">
        <v>515</v>
      </c>
      <c r="K5333" s="5" t="s">
        <v>560</v>
      </c>
      <c r="L5333" t="s">
        <v>514</v>
      </c>
      <c r="M5333">
        <v>59</v>
      </c>
    </row>
    <row r="5334" spans="1:13" x14ac:dyDescent="0.25">
      <c r="A5334" t="s">
        <v>553</v>
      </c>
      <c r="B5334" t="s">
        <v>525</v>
      </c>
      <c r="C5334" t="s">
        <v>518</v>
      </c>
      <c r="D5334" s="5" t="s">
        <v>559</v>
      </c>
      <c r="E5334" t="s">
        <v>514</v>
      </c>
      <c r="F5334">
        <v>5</v>
      </c>
      <c r="H5334" t="s">
        <v>539</v>
      </c>
      <c r="I5334" t="s">
        <v>525</v>
      </c>
      <c r="J5334" t="s">
        <v>515</v>
      </c>
      <c r="K5334" s="5" t="s">
        <v>560</v>
      </c>
      <c r="L5334" t="s">
        <v>513</v>
      </c>
      <c r="M5334">
        <v>7</v>
      </c>
    </row>
    <row r="5335" spans="1:13" x14ac:dyDescent="0.25">
      <c r="A5335" t="s">
        <v>554</v>
      </c>
      <c r="B5335" t="s">
        <v>510</v>
      </c>
      <c r="C5335" t="s">
        <v>511</v>
      </c>
      <c r="D5335" s="5" t="s">
        <v>559</v>
      </c>
      <c r="E5335" t="s">
        <v>513</v>
      </c>
      <c r="F5335">
        <v>26</v>
      </c>
      <c r="H5335" t="s">
        <v>539</v>
      </c>
      <c r="I5335" t="s">
        <v>525</v>
      </c>
      <c r="J5335" t="s">
        <v>515</v>
      </c>
      <c r="K5335" s="5" t="s">
        <v>560</v>
      </c>
      <c r="L5335" t="s">
        <v>514</v>
      </c>
      <c r="M5335">
        <v>8</v>
      </c>
    </row>
    <row r="5336" spans="1:13" x14ac:dyDescent="0.25">
      <c r="A5336" t="s">
        <v>554</v>
      </c>
      <c r="B5336" t="s">
        <v>510</v>
      </c>
      <c r="C5336" t="s">
        <v>511</v>
      </c>
      <c r="D5336" s="5" t="s">
        <v>559</v>
      </c>
      <c r="E5336" t="s">
        <v>514</v>
      </c>
      <c r="F5336">
        <v>34</v>
      </c>
      <c r="H5336" t="s">
        <v>539</v>
      </c>
      <c r="I5336" t="s">
        <v>525</v>
      </c>
      <c r="J5336" t="s">
        <v>519</v>
      </c>
      <c r="K5336" s="5" t="s">
        <v>560</v>
      </c>
      <c r="L5336" t="s">
        <v>513</v>
      </c>
      <c r="M5336">
        <v>1</v>
      </c>
    </row>
    <row r="5337" spans="1:13" x14ac:dyDescent="0.25">
      <c r="A5337" t="s">
        <v>554</v>
      </c>
      <c r="B5337" t="s">
        <v>510</v>
      </c>
      <c r="C5337" t="s">
        <v>515</v>
      </c>
      <c r="D5337" s="5" t="s">
        <v>559</v>
      </c>
      <c r="E5337" t="s">
        <v>513</v>
      </c>
      <c r="F5337">
        <v>44</v>
      </c>
      <c r="H5337" t="s">
        <v>540</v>
      </c>
      <c r="I5337" t="s">
        <v>510</v>
      </c>
      <c r="J5337" t="s">
        <v>533</v>
      </c>
      <c r="K5337" s="5" t="s">
        <v>560</v>
      </c>
      <c r="L5337" t="s">
        <v>514</v>
      </c>
      <c r="M5337">
        <v>2</v>
      </c>
    </row>
    <row r="5338" spans="1:13" x14ac:dyDescent="0.25">
      <c r="A5338" t="s">
        <v>554</v>
      </c>
      <c r="B5338" t="s">
        <v>510</v>
      </c>
      <c r="C5338" t="s">
        <v>515</v>
      </c>
      <c r="D5338" s="5" t="s">
        <v>559</v>
      </c>
      <c r="E5338" t="s">
        <v>514</v>
      </c>
      <c r="F5338">
        <v>77</v>
      </c>
      <c r="H5338" t="s">
        <v>540</v>
      </c>
      <c r="I5338" t="s">
        <v>510</v>
      </c>
      <c r="J5338" t="s">
        <v>511</v>
      </c>
      <c r="K5338" s="5" t="s">
        <v>560</v>
      </c>
      <c r="L5338" t="s">
        <v>513</v>
      </c>
      <c r="M5338">
        <v>28</v>
      </c>
    </row>
    <row r="5339" spans="1:13" x14ac:dyDescent="0.25">
      <c r="A5339" t="s">
        <v>554</v>
      </c>
      <c r="B5339" t="s">
        <v>510</v>
      </c>
      <c r="C5339" t="s">
        <v>517</v>
      </c>
      <c r="D5339" s="5" t="s">
        <v>559</v>
      </c>
      <c r="E5339" t="s">
        <v>513</v>
      </c>
      <c r="F5339">
        <v>3</v>
      </c>
      <c r="H5339" t="s">
        <v>540</v>
      </c>
      <c r="I5339" t="s">
        <v>510</v>
      </c>
      <c r="J5339" t="s">
        <v>511</v>
      </c>
      <c r="K5339" s="5" t="s">
        <v>560</v>
      </c>
      <c r="L5339" t="s">
        <v>514</v>
      </c>
      <c r="M5339">
        <v>61</v>
      </c>
    </row>
    <row r="5340" spans="1:13" x14ac:dyDescent="0.25">
      <c r="A5340" t="s">
        <v>554</v>
      </c>
      <c r="B5340" t="s">
        <v>510</v>
      </c>
      <c r="C5340" t="s">
        <v>517</v>
      </c>
      <c r="D5340" s="5" t="s">
        <v>559</v>
      </c>
      <c r="E5340" t="s">
        <v>514</v>
      </c>
      <c r="F5340">
        <v>11</v>
      </c>
      <c r="H5340" t="s">
        <v>540</v>
      </c>
      <c r="I5340" t="s">
        <v>510</v>
      </c>
      <c r="J5340" t="s">
        <v>515</v>
      </c>
      <c r="K5340" s="5" t="s">
        <v>560</v>
      </c>
      <c r="L5340" t="s">
        <v>513</v>
      </c>
      <c r="M5340">
        <v>76</v>
      </c>
    </row>
    <row r="5341" spans="1:13" x14ac:dyDescent="0.25">
      <c r="A5341" t="s">
        <v>554</v>
      </c>
      <c r="B5341" t="s">
        <v>510</v>
      </c>
      <c r="C5341" t="s">
        <v>518</v>
      </c>
      <c r="D5341" s="5" t="s">
        <v>559</v>
      </c>
      <c r="E5341" t="s">
        <v>513</v>
      </c>
      <c r="F5341">
        <v>3</v>
      </c>
      <c r="H5341" t="s">
        <v>540</v>
      </c>
      <c r="I5341" t="s">
        <v>510</v>
      </c>
      <c r="J5341" t="s">
        <v>515</v>
      </c>
      <c r="K5341" s="5" t="s">
        <v>560</v>
      </c>
      <c r="L5341" t="s">
        <v>514</v>
      </c>
      <c r="M5341">
        <v>151</v>
      </c>
    </row>
    <row r="5342" spans="1:13" x14ac:dyDescent="0.25">
      <c r="A5342" t="s">
        <v>554</v>
      </c>
      <c r="B5342" t="s">
        <v>510</v>
      </c>
      <c r="C5342" t="s">
        <v>518</v>
      </c>
      <c r="D5342" s="5" t="s">
        <v>559</v>
      </c>
      <c r="E5342" t="s">
        <v>514</v>
      </c>
      <c r="F5342">
        <v>4</v>
      </c>
      <c r="H5342" t="s">
        <v>540</v>
      </c>
      <c r="I5342" t="s">
        <v>510</v>
      </c>
      <c r="J5342" t="s">
        <v>527</v>
      </c>
      <c r="K5342" s="5" t="s">
        <v>560</v>
      </c>
      <c r="L5342" t="s">
        <v>513</v>
      </c>
      <c r="M5342">
        <v>90</v>
      </c>
    </row>
    <row r="5343" spans="1:13" x14ac:dyDescent="0.25">
      <c r="A5343" t="s">
        <v>554</v>
      </c>
      <c r="B5343" t="s">
        <v>510</v>
      </c>
      <c r="C5343" t="s">
        <v>519</v>
      </c>
      <c r="D5343" s="5" t="s">
        <v>559</v>
      </c>
      <c r="E5343" t="s">
        <v>513</v>
      </c>
      <c r="F5343">
        <v>4</v>
      </c>
      <c r="H5343" t="s">
        <v>540</v>
      </c>
      <c r="I5343" t="s">
        <v>510</v>
      </c>
      <c r="J5343" t="s">
        <v>527</v>
      </c>
      <c r="K5343" s="5" t="s">
        <v>560</v>
      </c>
      <c r="L5343" t="s">
        <v>514</v>
      </c>
      <c r="M5343">
        <v>183</v>
      </c>
    </row>
    <row r="5344" spans="1:13" x14ac:dyDescent="0.25">
      <c r="A5344" t="s">
        <v>554</v>
      </c>
      <c r="B5344" t="s">
        <v>510</v>
      </c>
      <c r="C5344" t="s">
        <v>519</v>
      </c>
      <c r="D5344" s="5" t="s">
        <v>559</v>
      </c>
      <c r="E5344" t="s">
        <v>514</v>
      </c>
      <c r="F5344">
        <v>17</v>
      </c>
      <c r="H5344" t="s">
        <v>540</v>
      </c>
      <c r="I5344" t="s">
        <v>510</v>
      </c>
      <c r="J5344" t="s">
        <v>517</v>
      </c>
      <c r="K5344" s="5" t="s">
        <v>560</v>
      </c>
      <c r="L5344" t="s">
        <v>513</v>
      </c>
      <c r="M5344">
        <v>11</v>
      </c>
    </row>
    <row r="5345" spans="1:13" x14ac:dyDescent="0.25">
      <c r="A5345" t="s">
        <v>554</v>
      </c>
      <c r="B5345" t="s">
        <v>520</v>
      </c>
      <c r="C5345" t="s">
        <v>515</v>
      </c>
      <c r="D5345" s="5" t="s">
        <v>559</v>
      </c>
      <c r="E5345" t="s">
        <v>513</v>
      </c>
      <c r="F5345">
        <v>22</v>
      </c>
      <c r="H5345" t="s">
        <v>540</v>
      </c>
      <c r="I5345" t="s">
        <v>510</v>
      </c>
      <c r="J5345" t="s">
        <v>517</v>
      </c>
      <c r="K5345" s="5" t="s">
        <v>560</v>
      </c>
      <c r="L5345" t="s">
        <v>514</v>
      </c>
      <c r="M5345">
        <v>29</v>
      </c>
    </row>
    <row r="5346" spans="1:13" x14ac:dyDescent="0.25">
      <c r="A5346" t="s">
        <v>554</v>
      </c>
      <c r="B5346" t="s">
        <v>520</v>
      </c>
      <c r="C5346" t="s">
        <v>515</v>
      </c>
      <c r="D5346" s="5" t="s">
        <v>559</v>
      </c>
      <c r="E5346" t="s">
        <v>514</v>
      </c>
      <c r="F5346">
        <v>38</v>
      </c>
      <c r="H5346" t="s">
        <v>540</v>
      </c>
      <c r="I5346" t="s">
        <v>510</v>
      </c>
      <c r="J5346" t="s">
        <v>518</v>
      </c>
      <c r="K5346" s="5" t="s">
        <v>560</v>
      </c>
      <c r="L5346" t="s">
        <v>513</v>
      </c>
      <c r="M5346">
        <v>2</v>
      </c>
    </row>
    <row r="5347" spans="1:13" x14ac:dyDescent="0.25">
      <c r="A5347" t="s">
        <v>554</v>
      </c>
      <c r="B5347" t="s">
        <v>520</v>
      </c>
      <c r="C5347" t="s">
        <v>517</v>
      </c>
      <c r="D5347" s="5" t="s">
        <v>559</v>
      </c>
      <c r="E5347" t="s">
        <v>514</v>
      </c>
      <c r="F5347">
        <v>1</v>
      </c>
      <c r="H5347" t="s">
        <v>540</v>
      </c>
      <c r="I5347" t="s">
        <v>510</v>
      </c>
      <c r="J5347" t="s">
        <v>518</v>
      </c>
      <c r="K5347" s="5" t="s">
        <v>560</v>
      </c>
      <c r="L5347" t="s">
        <v>514</v>
      </c>
      <c r="M5347">
        <v>2</v>
      </c>
    </row>
    <row r="5348" spans="1:13" x14ac:dyDescent="0.25">
      <c r="A5348" t="s">
        <v>554</v>
      </c>
      <c r="B5348" t="s">
        <v>520</v>
      </c>
      <c r="C5348" t="s">
        <v>518</v>
      </c>
      <c r="D5348" s="5" t="s">
        <v>559</v>
      </c>
      <c r="E5348" t="s">
        <v>513</v>
      </c>
      <c r="F5348">
        <v>1</v>
      </c>
      <c r="H5348" t="s">
        <v>540</v>
      </c>
      <c r="I5348" t="s">
        <v>510</v>
      </c>
      <c r="J5348" t="s">
        <v>519</v>
      </c>
      <c r="K5348" s="5" t="s">
        <v>560</v>
      </c>
      <c r="L5348" t="s">
        <v>513</v>
      </c>
      <c r="M5348">
        <v>3</v>
      </c>
    </row>
    <row r="5349" spans="1:13" x14ac:dyDescent="0.25">
      <c r="A5349" t="s">
        <v>554</v>
      </c>
      <c r="B5349" t="s">
        <v>520</v>
      </c>
      <c r="C5349" t="s">
        <v>519</v>
      </c>
      <c r="D5349" s="5" t="s">
        <v>559</v>
      </c>
      <c r="E5349" t="s">
        <v>513</v>
      </c>
      <c r="F5349">
        <v>1</v>
      </c>
      <c r="H5349" t="s">
        <v>540</v>
      </c>
      <c r="I5349" t="s">
        <v>510</v>
      </c>
      <c r="J5349" t="s">
        <v>519</v>
      </c>
      <c r="K5349" s="5" t="s">
        <v>560</v>
      </c>
      <c r="L5349" t="s">
        <v>514</v>
      </c>
      <c r="M5349">
        <v>8</v>
      </c>
    </row>
    <row r="5350" spans="1:13" x14ac:dyDescent="0.25">
      <c r="A5350" t="s">
        <v>554</v>
      </c>
      <c r="B5350" t="s">
        <v>521</v>
      </c>
      <c r="C5350" t="s">
        <v>511</v>
      </c>
      <c r="D5350" s="5" t="s">
        <v>559</v>
      </c>
      <c r="E5350" t="s">
        <v>513</v>
      </c>
      <c r="F5350">
        <v>1</v>
      </c>
      <c r="H5350" t="s">
        <v>540</v>
      </c>
      <c r="I5350" t="s">
        <v>520</v>
      </c>
      <c r="J5350" t="s">
        <v>511</v>
      </c>
      <c r="K5350" s="5" t="s">
        <v>560</v>
      </c>
      <c r="L5350" t="s">
        <v>513</v>
      </c>
      <c r="M5350">
        <v>1</v>
      </c>
    </row>
    <row r="5351" spans="1:13" x14ac:dyDescent="0.25">
      <c r="A5351" t="s">
        <v>554</v>
      </c>
      <c r="B5351" t="s">
        <v>521</v>
      </c>
      <c r="C5351" t="s">
        <v>511</v>
      </c>
      <c r="D5351" s="5" t="s">
        <v>559</v>
      </c>
      <c r="E5351" t="s">
        <v>514</v>
      </c>
      <c r="F5351">
        <v>1</v>
      </c>
      <c r="H5351" t="s">
        <v>540</v>
      </c>
      <c r="I5351" t="s">
        <v>520</v>
      </c>
      <c r="J5351" t="s">
        <v>511</v>
      </c>
      <c r="K5351" s="5" t="s">
        <v>560</v>
      </c>
      <c r="L5351" t="s">
        <v>514</v>
      </c>
      <c r="M5351">
        <v>6</v>
      </c>
    </row>
    <row r="5352" spans="1:13" x14ac:dyDescent="0.25">
      <c r="A5352" t="s">
        <v>554</v>
      </c>
      <c r="B5352" t="s">
        <v>521</v>
      </c>
      <c r="C5352" t="s">
        <v>517</v>
      </c>
      <c r="D5352" s="5" t="s">
        <v>559</v>
      </c>
      <c r="E5352" t="s">
        <v>514</v>
      </c>
      <c r="F5352">
        <v>1</v>
      </c>
      <c r="H5352" t="s">
        <v>540</v>
      </c>
      <c r="I5352" t="s">
        <v>520</v>
      </c>
      <c r="J5352" t="s">
        <v>515</v>
      </c>
      <c r="K5352" s="5" t="s">
        <v>560</v>
      </c>
      <c r="L5352" t="s">
        <v>513</v>
      </c>
      <c r="M5352">
        <v>302</v>
      </c>
    </row>
    <row r="5353" spans="1:13" x14ac:dyDescent="0.25">
      <c r="A5353" t="s">
        <v>554</v>
      </c>
      <c r="B5353" t="s">
        <v>522</v>
      </c>
      <c r="C5353" t="s">
        <v>511</v>
      </c>
      <c r="D5353" s="5" t="s">
        <v>559</v>
      </c>
      <c r="E5353" t="s">
        <v>513</v>
      </c>
      <c r="F5353">
        <v>2</v>
      </c>
      <c r="H5353" t="s">
        <v>540</v>
      </c>
      <c r="I5353" t="s">
        <v>520</v>
      </c>
      <c r="J5353" t="s">
        <v>515</v>
      </c>
      <c r="K5353" s="5" t="s">
        <v>560</v>
      </c>
      <c r="L5353" t="s">
        <v>516</v>
      </c>
      <c r="M5353">
        <v>1</v>
      </c>
    </row>
    <row r="5354" spans="1:13" x14ac:dyDescent="0.25">
      <c r="A5354" t="s">
        <v>554</v>
      </c>
      <c r="B5354" t="s">
        <v>522</v>
      </c>
      <c r="C5354" t="s">
        <v>511</v>
      </c>
      <c r="D5354" s="5" t="s">
        <v>559</v>
      </c>
      <c r="E5354" t="s">
        <v>514</v>
      </c>
      <c r="F5354">
        <v>1</v>
      </c>
      <c r="H5354" t="s">
        <v>540</v>
      </c>
      <c r="I5354" t="s">
        <v>520</v>
      </c>
      <c r="J5354" t="s">
        <v>515</v>
      </c>
      <c r="K5354" s="5" t="s">
        <v>560</v>
      </c>
      <c r="L5354" t="s">
        <v>514</v>
      </c>
      <c r="M5354">
        <v>423</v>
      </c>
    </row>
    <row r="5355" spans="1:13" x14ac:dyDescent="0.25">
      <c r="A5355" t="s">
        <v>554</v>
      </c>
      <c r="B5355" t="s">
        <v>522</v>
      </c>
      <c r="C5355" t="s">
        <v>515</v>
      </c>
      <c r="D5355" s="5" t="s">
        <v>559</v>
      </c>
      <c r="E5355" t="s">
        <v>513</v>
      </c>
      <c r="F5355">
        <v>6</v>
      </c>
      <c r="H5355" t="s">
        <v>540</v>
      </c>
      <c r="I5355" t="s">
        <v>520</v>
      </c>
      <c r="J5355" t="s">
        <v>527</v>
      </c>
      <c r="K5355" s="5" t="s">
        <v>560</v>
      </c>
      <c r="L5355" t="s">
        <v>513</v>
      </c>
      <c r="M5355">
        <v>247</v>
      </c>
    </row>
    <row r="5356" spans="1:13" x14ac:dyDescent="0.25">
      <c r="A5356" t="s">
        <v>554</v>
      </c>
      <c r="B5356" t="s">
        <v>522</v>
      </c>
      <c r="C5356" t="s">
        <v>515</v>
      </c>
      <c r="D5356" s="5" t="s">
        <v>559</v>
      </c>
      <c r="E5356" t="s">
        <v>514</v>
      </c>
      <c r="F5356">
        <v>13</v>
      </c>
      <c r="H5356" t="s">
        <v>540</v>
      </c>
      <c r="I5356" t="s">
        <v>520</v>
      </c>
      <c r="J5356" t="s">
        <v>527</v>
      </c>
      <c r="K5356" s="5" t="s">
        <v>560</v>
      </c>
      <c r="L5356" t="s">
        <v>514</v>
      </c>
      <c r="M5356">
        <v>375</v>
      </c>
    </row>
    <row r="5357" spans="1:13" x14ac:dyDescent="0.25">
      <c r="A5357" t="s">
        <v>554</v>
      </c>
      <c r="B5357" t="s">
        <v>522</v>
      </c>
      <c r="C5357" t="s">
        <v>517</v>
      </c>
      <c r="D5357" s="5" t="s">
        <v>559</v>
      </c>
      <c r="E5357" t="s">
        <v>513</v>
      </c>
      <c r="F5357">
        <v>1</v>
      </c>
      <c r="H5357" t="s">
        <v>540</v>
      </c>
      <c r="I5357" t="s">
        <v>520</v>
      </c>
      <c r="J5357" t="s">
        <v>517</v>
      </c>
      <c r="K5357" s="5" t="s">
        <v>560</v>
      </c>
      <c r="L5357" t="s">
        <v>513</v>
      </c>
      <c r="M5357">
        <v>9</v>
      </c>
    </row>
    <row r="5358" spans="1:13" x14ac:dyDescent="0.25">
      <c r="A5358" t="s">
        <v>554</v>
      </c>
      <c r="B5358" t="s">
        <v>523</v>
      </c>
      <c r="C5358" t="s">
        <v>515</v>
      </c>
      <c r="D5358" s="5" t="s">
        <v>559</v>
      </c>
      <c r="E5358" t="s">
        <v>513</v>
      </c>
      <c r="F5358">
        <v>13</v>
      </c>
      <c r="H5358" t="s">
        <v>540</v>
      </c>
      <c r="I5358" t="s">
        <v>520</v>
      </c>
      <c r="J5358" t="s">
        <v>517</v>
      </c>
      <c r="K5358" s="5" t="s">
        <v>560</v>
      </c>
      <c r="L5358" t="s">
        <v>514</v>
      </c>
      <c r="M5358">
        <v>7</v>
      </c>
    </row>
    <row r="5359" spans="1:13" x14ac:dyDescent="0.25">
      <c r="A5359" t="s">
        <v>554</v>
      </c>
      <c r="B5359" t="s">
        <v>523</v>
      </c>
      <c r="C5359" t="s">
        <v>515</v>
      </c>
      <c r="D5359" s="5" t="s">
        <v>559</v>
      </c>
      <c r="E5359" t="s">
        <v>514</v>
      </c>
      <c r="F5359">
        <v>22</v>
      </c>
      <c r="H5359" t="s">
        <v>540</v>
      </c>
      <c r="I5359" t="s">
        <v>520</v>
      </c>
      <c r="J5359" t="s">
        <v>518</v>
      </c>
      <c r="K5359" s="5" t="s">
        <v>560</v>
      </c>
      <c r="L5359" t="s">
        <v>513</v>
      </c>
      <c r="M5359">
        <v>2</v>
      </c>
    </row>
    <row r="5360" spans="1:13" x14ac:dyDescent="0.25">
      <c r="A5360" t="s">
        <v>554</v>
      </c>
      <c r="B5360" t="s">
        <v>524</v>
      </c>
      <c r="C5360" t="s">
        <v>511</v>
      </c>
      <c r="D5360" s="5" t="s">
        <v>559</v>
      </c>
      <c r="E5360" t="s">
        <v>513</v>
      </c>
      <c r="F5360">
        <v>1</v>
      </c>
      <c r="H5360" t="s">
        <v>540</v>
      </c>
      <c r="I5360" t="s">
        <v>520</v>
      </c>
      <c r="J5360" t="s">
        <v>518</v>
      </c>
      <c r="K5360" s="5" t="s">
        <v>560</v>
      </c>
      <c r="L5360" t="s">
        <v>514</v>
      </c>
      <c r="M5360">
        <v>1</v>
      </c>
    </row>
    <row r="5361" spans="1:13" x14ac:dyDescent="0.25">
      <c r="A5361" t="s">
        <v>554</v>
      </c>
      <c r="B5361" t="s">
        <v>524</v>
      </c>
      <c r="C5361" t="s">
        <v>511</v>
      </c>
      <c r="D5361" s="5" t="s">
        <v>559</v>
      </c>
      <c r="E5361" t="s">
        <v>514</v>
      </c>
      <c r="F5361">
        <v>1</v>
      </c>
      <c r="H5361" t="s">
        <v>540</v>
      </c>
      <c r="I5361" t="s">
        <v>520</v>
      </c>
      <c r="J5361" t="s">
        <v>556</v>
      </c>
      <c r="K5361" s="5" t="s">
        <v>560</v>
      </c>
      <c r="L5361" t="s">
        <v>514</v>
      </c>
      <c r="M5361">
        <v>1</v>
      </c>
    </row>
    <row r="5362" spans="1:13" x14ac:dyDescent="0.25">
      <c r="A5362" t="s">
        <v>554</v>
      </c>
      <c r="B5362" t="s">
        <v>524</v>
      </c>
      <c r="C5362" t="s">
        <v>515</v>
      </c>
      <c r="D5362" s="5" t="s">
        <v>559</v>
      </c>
      <c r="E5362" t="s">
        <v>513</v>
      </c>
      <c r="F5362">
        <v>11</v>
      </c>
      <c r="H5362" t="s">
        <v>540</v>
      </c>
      <c r="I5362" t="s">
        <v>520</v>
      </c>
      <c r="J5362" t="s">
        <v>519</v>
      </c>
      <c r="K5362" s="5" t="s">
        <v>560</v>
      </c>
      <c r="L5362" t="s">
        <v>513</v>
      </c>
      <c r="M5362">
        <v>1</v>
      </c>
    </row>
    <row r="5363" spans="1:13" x14ac:dyDescent="0.25">
      <c r="A5363" t="s">
        <v>554</v>
      </c>
      <c r="B5363" t="s">
        <v>524</v>
      </c>
      <c r="C5363" t="s">
        <v>515</v>
      </c>
      <c r="D5363" s="5" t="s">
        <v>559</v>
      </c>
      <c r="E5363" t="s">
        <v>514</v>
      </c>
      <c r="F5363">
        <v>18</v>
      </c>
      <c r="H5363" t="s">
        <v>540</v>
      </c>
      <c r="I5363" t="s">
        <v>521</v>
      </c>
      <c r="J5363" t="s">
        <v>511</v>
      </c>
      <c r="K5363" s="5" t="s">
        <v>560</v>
      </c>
      <c r="L5363" t="s">
        <v>514</v>
      </c>
      <c r="M5363">
        <v>3</v>
      </c>
    </row>
    <row r="5364" spans="1:13" x14ac:dyDescent="0.25">
      <c r="A5364" t="s">
        <v>554</v>
      </c>
      <c r="B5364" t="s">
        <v>525</v>
      </c>
      <c r="C5364" t="s">
        <v>515</v>
      </c>
      <c r="D5364" s="5" t="s">
        <v>559</v>
      </c>
      <c r="E5364" t="s">
        <v>514</v>
      </c>
      <c r="F5364">
        <v>1</v>
      </c>
      <c r="H5364" t="s">
        <v>540</v>
      </c>
      <c r="I5364" t="s">
        <v>521</v>
      </c>
      <c r="J5364" t="s">
        <v>515</v>
      </c>
      <c r="K5364" s="5" t="s">
        <v>560</v>
      </c>
      <c r="L5364" t="s">
        <v>513</v>
      </c>
      <c r="M5364">
        <v>1</v>
      </c>
    </row>
    <row r="5365" spans="1:13" x14ac:dyDescent="0.25">
      <c r="A5365" t="s">
        <v>509</v>
      </c>
      <c r="B5365" t="s">
        <v>510</v>
      </c>
      <c r="C5365" t="s">
        <v>533</v>
      </c>
      <c r="D5365" s="5" t="s">
        <v>560</v>
      </c>
      <c r="E5365" t="s">
        <v>514</v>
      </c>
      <c r="F5365">
        <v>1</v>
      </c>
      <c r="H5365" t="s">
        <v>540</v>
      </c>
      <c r="I5365" t="s">
        <v>521</v>
      </c>
      <c r="J5365" t="s">
        <v>515</v>
      </c>
      <c r="K5365" s="5" t="s">
        <v>560</v>
      </c>
      <c r="L5365" t="s">
        <v>514</v>
      </c>
      <c r="M5365">
        <v>1</v>
      </c>
    </row>
    <row r="5366" spans="1:13" x14ac:dyDescent="0.25">
      <c r="A5366" t="s">
        <v>509</v>
      </c>
      <c r="B5366" t="s">
        <v>510</v>
      </c>
      <c r="C5366" t="s">
        <v>511</v>
      </c>
      <c r="D5366" s="5" t="s">
        <v>560</v>
      </c>
      <c r="E5366" t="s">
        <v>513</v>
      </c>
      <c r="F5366">
        <v>26</v>
      </c>
      <c r="H5366" t="s">
        <v>540</v>
      </c>
      <c r="I5366" t="s">
        <v>521</v>
      </c>
      <c r="J5366" t="s">
        <v>527</v>
      </c>
      <c r="K5366" s="5" t="s">
        <v>560</v>
      </c>
      <c r="L5366" t="s">
        <v>513</v>
      </c>
      <c r="M5366">
        <v>2</v>
      </c>
    </row>
    <row r="5367" spans="1:13" x14ac:dyDescent="0.25">
      <c r="A5367" t="s">
        <v>509</v>
      </c>
      <c r="B5367" t="s">
        <v>510</v>
      </c>
      <c r="C5367" t="s">
        <v>511</v>
      </c>
      <c r="D5367" s="5" t="s">
        <v>560</v>
      </c>
      <c r="E5367" t="s">
        <v>514</v>
      </c>
      <c r="F5367">
        <v>57</v>
      </c>
      <c r="H5367" t="s">
        <v>540</v>
      </c>
      <c r="I5367" t="s">
        <v>521</v>
      </c>
      <c r="J5367" t="s">
        <v>527</v>
      </c>
      <c r="K5367" s="5" t="s">
        <v>560</v>
      </c>
      <c r="L5367" t="s">
        <v>514</v>
      </c>
      <c r="M5367">
        <v>8</v>
      </c>
    </row>
    <row r="5368" spans="1:13" x14ac:dyDescent="0.25">
      <c r="A5368" t="s">
        <v>509</v>
      </c>
      <c r="B5368" t="s">
        <v>510</v>
      </c>
      <c r="C5368" t="s">
        <v>515</v>
      </c>
      <c r="D5368" s="5" t="s">
        <v>560</v>
      </c>
      <c r="E5368" t="s">
        <v>513</v>
      </c>
      <c r="F5368">
        <v>52</v>
      </c>
      <c r="H5368" t="s">
        <v>540</v>
      </c>
      <c r="I5368" t="s">
        <v>522</v>
      </c>
      <c r="J5368" t="s">
        <v>511</v>
      </c>
      <c r="K5368" s="5" t="s">
        <v>560</v>
      </c>
      <c r="L5368" t="s">
        <v>513</v>
      </c>
      <c r="M5368">
        <v>2</v>
      </c>
    </row>
    <row r="5369" spans="1:13" x14ac:dyDescent="0.25">
      <c r="A5369" t="s">
        <v>509</v>
      </c>
      <c r="B5369" t="s">
        <v>510</v>
      </c>
      <c r="C5369" t="s">
        <v>515</v>
      </c>
      <c r="D5369" s="5" t="s">
        <v>560</v>
      </c>
      <c r="E5369" t="s">
        <v>514</v>
      </c>
      <c r="F5369">
        <v>61</v>
      </c>
      <c r="H5369" t="s">
        <v>540</v>
      </c>
      <c r="I5369" t="s">
        <v>522</v>
      </c>
      <c r="J5369" t="s">
        <v>515</v>
      </c>
      <c r="K5369" s="5" t="s">
        <v>560</v>
      </c>
      <c r="L5369" t="s">
        <v>513</v>
      </c>
      <c r="M5369">
        <v>12</v>
      </c>
    </row>
    <row r="5370" spans="1:13" x14ac:dyDescent="0.25">
      <c r="A5370" t="s">
        <v>509</v>
      </c>
      <c r="B5370" t="s">
        <v>510</v>
      </c>
      <c r="C5370" t="s">
        <v>527</v>
      </c>
      <c r="D5370" s="5" t="s">
        <v>560</v>
      </c>
      <c r="E5370" t="s">
        <v>514</v>
      </c>
      <c r="F5370">
        <v>1</v>
      </c>
      <c r="H5370" t="s">
        <v>540</v>
      </c>
      <c r="I5370" t="s">
        <v>522</v>
      </c>
      <c r="J5370" t="s">
        <v>515</v>
      </c>
      <c r="K5370" s="5" t="s">
        <v>560</v>
      </c>
      <c r="L5370" t="s">
        <v>514</v>
      </c>
      <c r="M5370">
        <v>21</v>
      </c>
    </row>
    <row r="5371" spans="1:13" x14ac:dyDescent="0.25">
      <c r="A5371" t="s">
        <v>509</v>
      </c>
      <c r="B5371" t="s">
        <v>510</v>
      </c>
      <c r="C5371" t="s">
        <v>517</v>
      </c>
      <c r="D5371" s="5" t="s">
        <v>560</v>
      </c>
      <c r="E5371" t="s">
        <v>513</v>
      </c>
      <c r="F5371">
        <v>6</v>
      </c>
      <c r="H5371" t="s">
        <v>540</v>
      </c>
      <c r="I5371" t="s">
        <v>522</v>
      </c>
      <c r="J5371" t="s">
        <v>527</v>
      </c>
      <c r="K5371" s="5" t="s">
        <v>560</v>
      </c>
      <c r="L5371" t="s">
        <v>513</v>
      </c>
      <c r="M5371">
        <v>20</v>
      </c>
    </row>
    <row r="5372" spans="1:13" x14ac:dyDescent="0.25">
      <c r="A5372" t="s">
        <v>509</v>
      </c>
      <c r="B5372" t="s">
        <v>510</v>
      </c>
      <c r="C5372" t="s">
        <v>517</v>
      </c>
      <c r="D5372" s="5" t="s">
        <v>560</v>
      </c>
      <c r="E5372" t="s">
        <v>514</v>
      </c>
      <c r="F5372">
        <v>14</v>
      </c>
      <c r="H5372" t="s">
        <v>540</v>
      </c>
      <c r="I5372" t="s">
        <v>522</v>
      </c>
      <c r="J5372" t="s">
        <v>527</v>
      </c>
      <c r="K5372" s="5" t="s">
        <v>560</v>
      </c>
      <c r="L5372" t="s">
        <v>514</v>
      </c>
      <c r="M5372">
        <v>17</v>
      </c>
    </row>
    <row r="5373" spans="1:13" x14ac:dyDescent="0.25">
      <c r="A5373" t="s">
        <v>509</v>
      </c>
      <c r="B5373" t="s">
        <v>510</v>
      </c>
      <c r="C5373" t="s">
        <v>518</v>
      </c>
      <c r="D5373" s="5" t="s">
        <v>560</v>
      </c>
      <c r="E5373" t="s">
        <v>514</v>
      </c>
      <c r="F5373">
        <v>2</v>
      </c>
      <c r="H5373" t="s">
        <v>540</v>
      </c>
      <c r="I5373" t="s">
        <v>522</v>
      </c>
      <c r="J5373" t="s">
        <v>517</v>
      </c>
      <c r="K5373" s="5" t="s">
        <v>560</v>
      </c>
      <c r="L5373" t="s">
        <v>513</v>
      </c>
      <c r="M5373">
        <v>1</v>
      </c>
    </row>
    <row r="5374" spans="1:13" x14ac:dyDescent="0.25">
      <c r="A5374" t="s">
        <v>509</v>
      </c>
      <c r="B5374" t="s">
        <v>510</v>
      </c>
      <c r="C5374" t="s">
        <v>556</v>
      </c>
      <c r="D5374" s="5" t="s">
        <v>560</v>
      </c>
      <c r="E5374" t="s">
        <v>514</v>
      </c>
      <c r="F5374">
        <v>1</v>
      </c>
      <c r="H5374" t="s">
        <v>540</v>
      </c>
      <c r="I5374" t="s">
        <v>522</v>
      </c>
      <c r="J5374" t="s">
        <v>517</v>
      </c>
      <c r="K5374" s="5" t="s">
        <v>560</v>
      </c>
      <c r="L5374" t="s">
        <v>514</v>
      </c>
      <c r="M5374">
        <v>4</v>
      </c>
    </row>
    <row r="5375" spans="1:13" x14ac:dyDescent="0.25">
      <c r="A5375" t="s">
        <v>509</v>
      </c>
      <c r="B5375" t="s">
        <v>510</v>
      </c>
      <c r="C5375" t="s">
        <v>519</v>
      </c>
      <c r="D5375" s="5" t="s">
        <v>560</v>
      </c>
      <c r="E5375" t="s">
        <v>513</v>
      </c>
      <c r="F5375">
        <v>2</v>
      </c>
      <c r="H5375" t="s">
        <v>540</v>
      </c>
      <c r="I5375" t="s">
        <v>522</v>
      </c>
      <c r="J5375" t="s">
        <v>518</v>
      </c>
      <c r="K5375" s="5" t="s">
        <v>560</v>
      </c>
      <c r="L5375" t="s">
        <v>514</v>
      </c>
      <c r="M5375">
        <v>1</v>
      </c>
    </row>
    <row r="5376" spans="1:13" x14ac:dyDescent="0.25">
      <c r="A5376" t="s">
        <v>509</v>
      </c>
      <c r="B5376" t="s">
        <v>510</v>
      </c>
      <c r="C5376" t="s">
        <v>519</v>
      </c>
      <c r="D5376" s="5" t="s">
        <v>560</v>
      </c>
      <c r="E5376" t="s">
        <v>514</v>
      </c>
      <c r="F5376">
        <v>10</v>
      </c>
      <c r="H5376" t="s">
        <v>540</v>
      </c>
      <c r="I5376" t="s">
        <v>522</v>
      </c>
      <c r="J5376" t="s">
        <v>519</v>
      </c>
      <c r="K5376" s="5" t="s">
        <v>560</v>
      </c>
      <c r="L5376" t="s">
        <v>514</v>
      </c>
      <c r="M5376">
        <v>2</v>
      </c>
    </row>
    <row r="5377" spans="1:13" x14ac:dyDescent="0.25">
      <c r="A5377" t="s">
        <v>509</v>
      </c>
      <c r="B5377" t="s">
        <v>520</v>
      </c>
      <c r="C5377" t="s">
        <v>511</v>
      </c>
      <c r="D5377" s="5" t="s">
        <v>560</v>
      </c>
      <c r="E5377" t="s">
        <v>513</v>
      </c>
      <c r="F5377">
        <v>1</v>
      </c>
      <c r="H5377" t="s">
        <v>540</v>
      </c>
      <c r="I5377" t="s">
        <v>523</v>
      </c>
      <c r="J5377" t="s">
        <v>511</v>
      </c>
      <c r="K5377" s="5" t="s">
        <v>560</v>
      </c>
      <c r="L5377" t="s">
        <v>514</v>
      </c>
      <c r="M5377">
        <v>1</v>
      </c>
    </row>
    <row r="5378" spans="1:13" x14ac:dyDescent="0.25">
      <c r="A5378" t="s">
        <v>509</v>
      </c>
      <c r="B5378" t="s">
        <v>520</v>
      </c>
      <c r="C5378" t="s">
        <v>511</v>
      </c>
      <c r="D5378" s="5" t="s">
        <v>560</v>
      </c>
      <c r="E5378" t="s">
        <v>514</v>
      </c>
      <c r="F5378">
        <v>1</v>
      </c>
      <c r="H5378" t="s">
        <v>540</v>
      </c>
      <c r="I5378" t="s">
        <v>523</v>
      </c>
      <c r="J5378" t="s">
        <v>515</v>
      </c>
      <c r="K5378" s="5" t="s">
        <v>560</v>
      </c>
      <c r="L5378" t="s">
        <v>513</v>
      </c>
      <c r="M5378">
        <v>27</v>
      </c>
    </row>
    <row r="5379" spans="1:13" x14ac:dyDescent="0.25">
      <c r="A5379" t="s">
        <v>509</v>
      </c>
      <c r="B5379" t="s">
        <v>520</v>
      </c>
      <c r="C5379" t="s">
        <v>515</v>
      </c>
      <c r="D5379" s="5" t="s">
        <v>560</v>
      </c>
      <c r="E5379" t="s">
        <v>513</v>
      </c>
      <c r="F5379">
        <v>37</v>
      </c>
      <c r="H5379" t="s">
        <v>540</v>
      </c>
      <c r="I5379" t="s">
        <v>523</v>
      </c>
      <c r="J5379" t="s">
        <v>515</v>
      </c>
      <c r="K5379" s="5" t="s">
        <v>560</v>
      </c>
      <c r="L5379" t="s">
        <v>514</v>
      </c>
      <c r="M5379">
        <v>42</v>
      </c>
    </row>
    <row r="5380" spans="1:13" x14ac:dyDescent="0.25">
      <c r="A5380" t="s">
        <v>509</v>
      </c>
      <c r="B5380" t="s">
        <v>520</v>
      </c>
      <c r="C5380" t="s">
        <v>515</v>
      </c>
      <c r="D5380" s="5" t="s">
        <v>560</v>
      </c>
      <c r="E5380" t="s">
        <v>514</v>
      </c>
      <c r="F5380">
        <v>57</v>
      </c>
      <c r="H5380" t="s">
        <v>540</v>
      </c>
      <c r="I5380" t="s">
        <v>523</v>
      </c>
      <c r="J5380" t="s">
        <v>527</v>
      </c>
      <c r="K5380" s="5" t="s">
        <v>560</v>
      </c>
      <c r="L5380" t="s">
        <v>513</v>
      </c>
      <c r="M5380">
        <v>11</v>
      </c>
    </row>
    <row r="5381" spans="1:13" x14ac:dyDescent="0.25">
      <c r="A5381" t="s">
        <v>509</v>
      </c>
      <c r="B5381" t="s">
        <v>520</v>
      </c>
      <c r="C5381" t="s">
        <v>517</v>
      </c>
      <c r="D5381" s="5" t="s">
        <v>560</v>
      </c>
      <c r="E5381" t="s">
        <v>513</v>
      </c>
      <c r="F5381">
        <v>2</v>
      </c>
      <c r="H5381" t="s">
        <v>540</v>
      </c>
      <c r="I5381" t="s">
        <v>523</v>
      </c>
      <c r="J5381" t="s">
        <v>527</v>
      </c>
      <c r="K5381" s="5" t="s">
        <v>560</v>
      </c>
      <c r="L5381" t="s">
        <v>514</v>
      </c>
      <c r="M5381">
        <v>33</v>
      </c>
    </row>
    <row r="5382" spans="1:13" x14ac:dyDescent="0.25">
      <c r="A5382" t="s">
        <v>509</v>
      </c>
      <c r="B5382" t="s">
        <v>520</v>
      </c>
      <c r="C5382" t="s">
        <v>519</v>
      </c>
      <c r="D5382" s="5" t="s">
        <v>560</v>
      </c>
      <c r="E5382" t="s">
        <v>514</v>
      </c>
      <c r="F5382">
        <v>1</v>
      </c>
      <c r="H5382" t="s">
        <v>540</v>
      </c>
      <c r="I5382" t="s">
        <v>523</v>
      </c>
      <c r="J5382" t="s">
        <v>517</v>
      </c>
      <c r="K5382" s="5" t="s">
        <v>560</v>
      </c>
      <c r="L5382" t="s">
        <v>514</v>
      </c>
      <c r="M5382">
        <v>1</v>
      </c>
    </row>
    <row r="5383" spans="1:13" x14ac:dyDescent="0.25">
      <c r="A5383" t="s">
        <v>509</v>
      </c>
      <c r="B5383" t="s">
        <v>521</v>
      </c>
      <c r="C5383" t="s">
        <v>511</v>
      </c>
      <c r="D5383" s="5" t="s">
        <v>560</v>
      </c>
      <c r="E5383" t="s">
        <v>513</v>
      </c>
      <c r="F5383">
        <v>1</v>
      </c>
      <c r="H5383" t="s">
        <v>540</v>
      </c>
      <c r="I5383" t="s">
        <v>524</v>
      </c>
      <c r="J5383" t="s">
        <v>511</v>
      </c>
      <c r="K5383" s="5" t="s">
        <v>560</v>
      </c>
      <c r="L5383" t="s">
        <v>513</v>
      </c>
      <c r="M5383">
        <v>1</v>
      </c>
    </row>
    <row r="5384" spans="1:13" x14ac:dyDescent="0.25">
      <c r="A5384" t="s">
        <v>509</v>
      </c>
      <c r="B5384" t="s">
        <v>521</v>
      </c>
      <c r="C5384" t="s">
        <v>511</v>
      </c>
      <c r="D5384" s="5" t="s">
        <v>560</v>
      </c>
      <c r="E5384" t="s">
        <v>514</v>
      </c>
      <c r="F5384">
        <v>3</v>
      </c>
      <c r="H5384" t="s">
        <v>540</v>
      </c>
      <c r="I5384" t="s">
        <v>524</v>
      </c>
      <c r="J5384" t="s">
        <v>515</v>
      </c>
      <c r="K5384" s="5" t="s">
        <v>560</v>
      </c>
      <c r="L5384" t="s">
        <v>513</v>
      </c>
      <c r="M5384">
        <v>25</v>
      </c>
    </row>
    <row r="5385" spans="1:13" x14ac:dyDescent="0.25">
      <c r="A5385" t="s">
        <v>509</v>
      </c>
      <c r="B5385" t="s">
        <v>521</v>
      </c>
      <c r="C5385" t="s">
        <v>517</v>
      </c>
      <c r="D5385" s="5" t="s">
        <v>560</v>
      </c>
      <c r="E5385" t="s">
        <v>514</v>
      </c>
      <c r="F5385">
        <v>1</v>
      </c>
      <c r="H5385" t="s">
        <v>540</v>
      </c>
      <c r="I5385" t="s">
        <v>524</v>
      </c>
      <c r="J5385" t="s">
        <v>515</v>
      </c>
      <c r="K5385" s="5" t="s">
        <v>560</v>
      </c>
      <c r="L5385" t="s">
        <v>514</v>
      </c>
      <c r="M5385">
        <v>28</v>
      </c>
    </row>
    <row r="5386" spans="1:13" x14ac:dyDescent="0.25">
      <c r="A5386" t="s">
        <v>509</v>
      </c>
      <c r="B5386" t="s">
        <v>522</v>
      </c>
      <c r="C5386" t="s">
        <v>511</v>
      </c>
      <c r="D5386" s="5" t="s">
        <v>560</v>
      </c>
      <c r="E5386" t="s">
        <v>513</v>
      </c>
      <c r="F5386">
        <v>1</v>
      </c>
      <c r="H5386" t="s">
        <v>540</v>
      </c>
      <c r="I5386" t="s">
        <v>524</v>
      </c>
      <c r="J5386" t="s">
        <v>527</v>
      </c>
      <c r="K5386" s="5" t="s">
        <v>560</v>
      </c>
      <c r="L5386" t="s">
        <v>513</v>
      </c>
      <c r="M5386">
        <v>25</v>
      </c>
    </row>
    <row r="5387" spans="1:13" x14ac:dyDescent="0.25">
      <c r="A5387" t="s">
        <v>509</v>
      </c>
      <c r="B5387" t="s">
        <v>522</v>
      </c>
      <c r="C5387" t="s">
        <v>515</v>
      </c>
      <c r="D5387" s="5" t="s">
        <v>560</v>
      </c>
      <c r="E5387" t="s">
        <v>513</v>
      </c>
      <c r="F5387">
        <v>11</v>
      </c>
      <c r="H5387" t="s">
        <v>540</v>
      </c>
      <c r="I5387" t="s">
        <v>524</v>
      </c>
      <c r="J5387" t="s">
        <v>527</v>
      </c>
      <c r="K5387" s="5" t="s">
        <v>560</v>
      </c>
      <c r="L5387" t="s">
        <v>514</v>
      </c>
      <c r="M5387">
        <v>33</v>
      </c>
    </row>
    <row r="5388" spans="1:13" x14ac:dyDescent="0.25">
      <c r="A5388" t="s">
        <v>509</v>
      </c>
      <c r="B5388" t="s">
        <v>522</v>
      </c>
      <c r="C5388" t="s">
        <v>515</v>
      </c>
      <c r="D5388" s="5" t="s">
        <v>560</v>
      </c>
      <c r="E5388" t="s">
        <v>514</v>
      </c>
      <c r="F5388">
        <v>5</v>
      </c>
      <c r="H5388" t="s">
        <v>540</v>
      </c>
      <c r="I5388" t="s">
        <v>524</v>
      </c>
      <c r="J5388" t="s">
        <v>517</v>
      </c>
      <c r="K5388" s="5" t="s">
        <v>560</v>
      </c>
      <c r="L5388" t="s">
        <v>513</v>
      </c>
      <c r="M5388">
        <v>1</v>
      </c>
    </row>
    <row r="5389" spans="1:13" x14ac:dyDescent="0.25">
      <c r="A5389" t="s">
        <v>509</v>
      </c>
      <c r="B5389" t="s">
        <v>522</v>
      </c>
      <c r="C5389" t="s">
        <v>517</v>
      </c>
      <c r="D5389" s="5" t="s">
        <v>560</v>
      </c>
      <c r="E5389" t="s">
        <v>514</v>
      </c>
      <c r="F5389">
        <v>4</v>
      </c>
      <c r="H5389" t="s">
        <v>540</v>
      </c>
      <c r="I5389" t="s">
        <v>524</v>
      </c>
      <c r="J5389" t="s">
        <v>517</v>
      </c>
      <c r="K5389" s="5" t="s">
        <v>560</v>
      </c>
      <c r="L5389" t="s">
        <v>514</v>
      </c>
      <c r="M5389">
        <v>3</v>
      </c>
    </row>
    <row r="5390" spans="1:13" x14ac:dyDescent="0.25">
      <c r="A5390" t="s">
        <v>509</v>
      </c>
      <c r="B5390" t="s">
        <v>523</v>
      </c>
      <c r="C5390" t="s">
        <v>511</v>
      </c>
      <c r="D5390" s="5" t="s">
        <v>560</v>
      </c>
      <c r="E5390" t="s">
        <v>514</v>
      </c>
      <c r="F5390">
        <v>1</v>
      </c>
      <c r="H5390" t="s">
        <v>540</v>
      </c>
      <c r="I5390" t="s">
        <v>525</v>
      </c>
      <c r="J5390" t="s">
        <v>515</v>
      </c>
      <c r="K5390" s="5" t="s">
        <v>560</v>
      </c>
      <c r="L5390" t="s">
        <v>513</v>
      </c>
      <c r="M5390">
        <v>4</v>
      </c>
    </row>
    <row r="5391" spans="1:13" x14ac:dyDescent="0.25">
      <c r="A5391" t="s">
        <v>509</v>
      </c>
      <c r="B5391" t="s">
        <v>523</v>
      </c>
      <c r="C5391" t="s">
        <v>515</v>
      </c>
      <c r="D5391" s="5" t="s">
        <v>560</v>
      </c>
      <c r="E5391" t="s">
        <v>513</v>
      </c>
      <c r="F5391">
        <v>16</v>
      </c>
      <c r="H5391" t="s">
        <v>540</v>
      </c>
      <c r="I5391" t="s">
        <v>525</v>
      </c>
      <c r="J5391" t="s">
        <v>515</v>
      </c>
      <c r="K5391" s="5" t="s">
        <v>560</v>
      </c>
      <c r="L5391" t="s">
        <v>514</v>
      </c>
      <c r="M5391">
        <v>2</v>
      </c>
    </row>
    <row r="5392" spans="1:13" x14ac:dyDescent="0.25">
      <c r="A5392" t="s">
        <v>509</v>
      </c>
      <c r="B5392" t="s">
        <v>523</v>
      </c>
      <c r="C5392" t="s">
        <v>515</v>
      </c>
      <c r="D5392" s="5" t="s">
        <v>560</v>
      </c>
      <c r="E5392" t="s">
        <v>514</v>
      </c>
      <c r="F5392">
        <v>39</v>
      </c>
      <c r="H5392" t="s">
        <v>540</v>
      </c>
      <c r="I5392" t="s">
        <v>525</v>
      </c>
      <c r="J5392" t="s">
        <v>527</v>
      </c>
      <c r="K5392" s="5" t="s">
        <v>560</v>
      </c>
      <c r="L5392" t="s">
        <v>513</v>
      </c>
      <c r="M5392">
        <v>1</v>
      </c>
    </row>
    <row r="5393" spans="1:13" x14ac:dyDescent="0.25">
      <c r="A5393" t="s">
        <v>509</v>
      </c>
      <c r="B5393" t="s">
        <v>523</v>
      </c>
      <c r="C5393" t="s">
        <v>517</v>
      </c>
      <c r="D5393" s="5" t="s">
        <v>560</v>
      </c>
      <c r="E5393" t="s">
        <v>514</v>
      </c>
      <c r="F5393">
        <v>1</v>
      </c>
      <c r="H5393" t="s">
        <v>541</v>
      </c>
      <c r="I5393" t="s">
        <v>510</v>
      </c>
      <c r="J5393" t="s">
        <v>533</v>
      </c>
      <c r="K5393" s="5" t="s">
        <v>560</v>
      </c>
      <c r="L5393" t="s">
        <v>514</v>
      </c>
      <c r="M5393">
        <v>2</v>
      </c>
    </row>
    <row r="5394" spans="1:13" x14ac:dyDescent="0.25">
      <c r="A5394" t="s">
        <v>509</v>
      </c>
      <c r="B5394" t="s">
        <v>523</v>
      </c>
      <c r="C5394" t="s">
        <v>518</v>
      </c>
      <c r="D5394" s="5" t="s">
        <v>560</v>
      </c>
      <c r="E5394" t="s">
        <v>513</v>
      </c>
      <c r="F5394">
        <v>1</v>
      </c>
      <c r="H5394" t="s">
        <v>541</v>
      </c>
      <c r="I5394" t="s">
        <v>510</v>
      </c>
      <c r="J5394" t="s">
        <v>511</v>
      </c>
      <c r="K5394" s="5" t="s">
        <v>560</v>
      </c>
      <c r="L5394" t="s">
        <v>513</v>
      </c>
      <c r="M5394">
        <v>86</v>
      </c>
    </row>
    <row r="5395" spans="1:13" x14ac:dyDescent="0.25">
      <c r="A5395" t="s">
        <v>509</v>
      </c>
      <c r="B5395" t="s">
        <v>524</v>
      </c>
      <c r="C5395" t="s">
        <v>515</v>
      </c>
      <c r="D5395" s="5" t="s">
        <v>560</v>
      </c>
      <c r="E5395" t="s">
        <v>513</v>
      </c>
      <c r="F5395">
        <v>26</v>
      </c>
      <c r="H5395" t="s">
        <v>541</v>
      </c>
      <c r="I5395" t="s">
        <v>510</v>
      </c>
      <c r="J5395" t="s">
        <v>511</v>
      </c>
      <c r="K5395" s="5" t="s">
        <v>560</v>
      </c>
      <c r="L5395" t="s">
        <v>514</v>
      </c>
      <c r="M5395">
        <v>184</v>
      </c>
    </row>
    <row r="5396" spans="1:13" x14ac:dyDescent="0.25">
      <c r="A5396" t="s">
        <v>509</v>
      </c>
      <c r="B5396" t="s">
        <v>524</v>
      </c>
      <c r="C5396" t="s">
        <v>515</v>
      </c>
      <c r="D5396" s="5" t="s">
        <v>560</v>
      </c>
      <c r="E5396" t="s">
        <v>514</v>
      </c>
      <c r="F5396">
        <v>17</v>
      </c>
      <c r="H5396" t="s">
        <v>541</v>
      </c>
      <c r="I5396" t="s">
        <v>510</v>
      </c>
      <c r="J5396" t="s">
        <v>515</v>
      </c>
      <c r="K5396" s="5" t="s">
        <v>560</v>
      </c>
      <c r="L5396" t="s">
        <v>513</v>
      </c>
      <c r="M5396">
        <v>155</v>
      </c>
    </row>
    <row r="5397" spans="1:13" x14ac:dyDescent="0.25">
      <c r="A5397" t="s">
        <v>509</v>
      </c>
      <c r="B5397" t="s">
        <v>525</v>
      </c>
      <c r="C5397" t="s">
        <v>515</v>
      </c>
      <c r="D5397" s="5" t="s">
        <v>560</v>
      </c>
      <c r="E5397" t="s">
        <v>514</v>
      </c>
      <c r="F5397">
        <v>1</v>
      </c>
      <c r="H5397" t="s">
        <v>541</v>
      </c>
      <c r="I5397" t="s">
        <v>510</v>
      </c>
      <c r="J5397" t="s">
        <v>515</v>
      </c>
      <c r="K5397" s="5" t="s">
        <v>560</v>
      </c>
      <c r="L5397" t="s">
        <v>514</v>
      </c>
      <c r="M5397">
        <v>213</v>
      </c>
    </row>
    <row r="5398" spans="1:13" x14ac:dyDescent="0.25">
      <c r="A5398" t="s">
        <v>509</v>
      </c>
      <c r="B5398" t="s">
        <v>525</v>
      </c>
      <c r="C5398" t="s">
        <v>518</v>
      </c>
      <c r="D5398" s="5" t="s">
        <v>560</v>
      </c>
      <c r="E5398" t="s">
        <v>514</v>
      </c>
      <c r="F5398">
        <v>1</v>
      </c>
      <c r="H5398" t="s">
        <v>541</v>
      </c>
      <c r="I5398" t="s">
        <v>510</v>
      </c>
      <c r="J5398" t="s">
        <v>527</v>
      </c>
      <c r="K5398" s="5" t="s">
        <v>560</v>
      </c>
      <c r="L5398" t="s">
        <v>513</v>
      </c>
      <c r="M5398">
        <v>3</v>
      </c>
    </row>
    <row r="5399" spans="1:13" x14ac:dyDescent="0.25">
      <c r="A5399" t="s">
        <v>526</v>
      </c>
      <c r="B5399" t="s">
        <v>510</v>
      </c>
      <c r="C5399" t="s">
        <v>511</v>
      </c>
      <c r="D5399" s="5" t="s">
        <v>560</v>
      </c>
      <c r="E5399" t="s">
        <v>513</v>
      </c>
      <c r="F5399">
        <v>139</v>
      </c>
      <c r="H5399" t="s">
        <v>541</v>
      </c>
      <c r="I5399" t="s">
        <v>510</v>
      </c>
      <c r="J5399" t="s">
        <v>527</v>
      </c>
      <c r="K5399" s="5" t="s">
        <v>560</v>
      </c>
      <c r="L5399" t="s">
        <v>514</v>
      </c>
      <c r="M5399">
        <v>5</v>
      </c>
    </row>
    <row r="5400" spans="1:13" x14ac:dyDescent="0.25">
      <c r="A5400" t="s">
        <v>526</v>
      </c>
      <c r="B5400" t="s">
        <v>510</v>
      </c>
      <c r="C5400" t="s">
        <v>511</v>
      </c>
      <c r="D5400" s="5" t="s">
        <v>560</v>
      </c>
      <c r="E5400" t="s">
        <v>514</v>
      </c>
      <c r="F5400">
        <v>264</v>
      </c>
      <c r="H5400" t="s">
        <v>541</v>
      </c>
      <c r="I5400" t="s">
        <v>510</v>
      </c>
      <c r="J5400" t="s">
        <v>517</v>
      </c>
      <c r="K5400" s="5" t="s">
        <v>560</v>
      </c>
      <c r="L5400" t="s">
        <v>513</v>
      </c>
      <c r="M5400">
        <v>12</v>
      </c>
    </row>
    <row r="5401" spans="1:13" x14ac:dyDescent="0.25">
      <c r="A5401" t="s">
        <v>526</v>
      </c>
      <c r="B5401" t="s">
        <v>510</v>
      </c>
      <c r="C5401" t="s">
        <v>515</v>
      </c>
      <c r="D5401" s="5" t="s">
        <v>560</v>
      </c>
      <c r="E5401" t="s">
        <v>513</v>
      </c>
      <c r="F5401">
        <v>266</v>
      </c>
      <c r="H5401" t="s">
        <v>541</v>
      </c>
      <c r="I5401" t="s">
        <v>510</v>
      </c>
      <c r="J5401" t="s">
        <v>517</v>
      </c>
      <c r="K5401" s="5" t="s">
        <v>560</v>
      </c>
      <c r="L5401" t="s">
        <v>514</v>
      </c>
      <c r="M5401">
        <v>28</v>
      </c>
    </row>
    <row r="5402" spans="1:13" x14ac:dyDescent="0.25">
      <c r="A5402" t="s">
        <v>526</v>
      </c>
      <c r="B5402" t="s">
        <v>510</v>
      </c>
      <c r="C5402" t="s">
        <v>515</v>
      </c>
      <c r="D5402" s="5" t="s">
        <v>560</v>
      </c>
      <c r="E5402" t="s">
        <v>514</v>
      </c>
      <c r="F5402">
        <v>397</v>
      </c>
      <c r="H5402" t="s">
        <v>541</v>
      </c>
      <c r="I5402" t="s">
        <v>510</v>
      </c>
      <c r="J5402" t="s">
        <v>518</v>
      </c>
      <c r="K5402" s="5" t="s">
        <v>560</v>
      </c>
      <c r="L5402" t="s">
        <v>513</v>
      </c>
      <c r="M5402">
        <v>9</v>
      </c>
    </row>
    <row r="5403" spans="1:13" x14ac:dyDescent="0.25">
      <c r="A5403" t="s">
        <v>526</v>
      </c>
      <c r="B5403" t="s">
        <v>510</v>
      </c>
      <c r="C5403" t="s">
        <v>527</v>
      </c>
      <c r="D5403" s="5" t="s">
        <v>560</v>
      </c>
      <c r="E5403" t="s">
        <v>513</v>
      </c>
      <c r="F5403">
        <v>1</v>
      </c>
      <c r="H5403" t="s">
        <v>541</v>
      </c>
      <c r="I5403" t="s">
        <v>510</v>
      </c>
      <c r="J5403" t="s">
        <v>518</v>
      </c>
      <c r="K5403" s="5" t="s">
        <v>560</v>
      </c>
      <c r="L5403" t="s">
        <v>514</v>
      </c>
      <c r="M5403">
        <v>23</v>
      </c>
    </row>
    <row r="5404" spans="1:13" x14ac:dyDescent="0.25">
      <c r="A5404" t="s">
        <v>526</v>
      </c>
      <c r="B5404" t="s">
        <v>510</v>
      </c>
      <c r="C5404" t="s">
        <v>517</v>
      </c>
      <c r="D5404" s="5" t="s">
        <v>560</v>
      </c>
      <c r="E5404" t="s">
        <v>513</v>
      </c>
      <c r="F5404">
        <v>11</v>
      </c>
      <c r="H5404" t="s">
        <v>541</v>
      </c>
      <c r="I5404" t="s">
        <v>510</v>
      </c>
      <c r="J5404" t="s">
        <v>519</v>
      </c>
      <c r="K5404" s="5" t="s">
        <v>560</v>
      </c>
      <c r="L5404" t="s">
        <v>513</v>
      </c>
      <c r="M5404">
        <v>8</v>
      </c>
    </row>
    <row r="5405" spans="1:13" x14ac:dyDescent="0.25">
      <c r="A5405" t="s">
        <v>526</v>
      </c>
      <c r="B5405" t="s">
        <v>510</v>
      </c>
      <c r="C5405" t="s">
        <v>517</v>
      </c>
      <c r="D5405" s="5" t="s">
        <v>560</v>
      </c>
      <c r="E5405" t="s">
        <v>514</v>
      </c>
      <c r="F5405">
        <v>24</v>
      </c>
      <c r="H5405" t="s">
        <v>541</v>
      </c>
      <c r="I5405" t="s">
        <v>510</v>
      </c>
      <c r="J5405" t="s">
        <v>519</v>
      </c>
      <c r="K5405" s="5" t="s">
        <v>560</v>
      </c>
      <c r="L5405" t="s">
        <v>514</v>
      </c>
      <c r="M5405">
        <v>30</v>
      </c>
    </row>
    <row r="5406" spans="1:13" x14ac:dyDescent="0.25">
      <c r="A5406" t="s">
        <v>526</v>
      </c>
      <c r="B5406" t="s">
        <v>510</v>
      </c>
      <c r="C5406" t="s">
        <v>518</v>
      </c>
      <c r="D5406" s="5" t="s">
        <v>560</v>
      </c>
      <c r="E5406" t="s">
        <v>513</v>
      </c>
      <c r="F5406">
        <v>18</v>
      </c>
      <c r="H5406" t="s">
        <v>541</v>
      </c>
      <c r="I5406" t="s">
        <v>520</v>
      </c>
      <c r="J5406" t="s">
        <v>511</v>
      </c>
      <c r="K5406" s="5" t="s">
        <v>560</v>
      </c>
      <c r="L5406" t="s">
        <v>513</v>
      </c>
      <c r="M5406">
        <v>5</v>
      </c>
    </row>
    <row r="5407" spans="1:13" x14ac:dyDescent="0.25">
      <c r="A5407" t="s">
        <v>526</v>
      </c>
      <c r="B5407" t="s">
        <v>510</v>
      </c>
      <c r="C5407" t="s">
        <v>518</v>
      </c>
      <c r="D5407" s="5" t="s">
        <v>560</v>
      </c>
      <c r="E5407" t="s">
        <v>514</v>
      </c>
      <c r="F5407">
        <v>36</v>
      </c>
      <c r="H5407" t="s">
        <v>541</v>
      </c>
      <c r="I5407" t="s">
        <v>520</v>
      </c>
      <c r="J5407" t="s">
        <v>511</v>
      </c>
      <c r="K5407" s="5" t="s">
        <v>560</v>
      </c>
      <c r="L5407" t="s">
        <v>514</v>
      </c>
      <c r="M5407">
        <v>6</v>
      </c>
    </row>
    <row r="5408" spans="1:13" x14ac:dyDescent="0.25">
      <c r="A5408" t="s">
        <v>526</v>
      </c>
      <c r="B5408" t="s">
        <v>510</v>
      </c>
      <c r="C5408" t="s">
        <v>519</v>
      </c>
      <c r="D5408" s="5" t="s">
        <v>560</v>
      </c>
      <c r="E5408" t="s">
        <v>513</v>
      </c>
      <c r="F5408">
        <v>14</v>
      </c>
      <c r="H5408" t="s">
        <v>541</v>
      </c>
      <c r="I5408" t="s">
        <v>520</v>
      </c>
      <c r="J5408" t="s">
        <v>515</v>
      </c>
      <c r="K5408" s="5" t="s">
        <v>560</v>
      </c>
      <c r="L5408" t="s">
        <v>513</v>
      </c>
      <c r="M5408">
        <v>369</v>
      </c>
    </row>
    <row r="5409" spans="1:13" x14ac:dyDescent="0.25">
      <c r="A5409" t="s">
        <v>526</v>
      </c>
      <c r="B5409" t="s">
        <v>510</v>
      </c>
      <c r="C5409" t="s">
        <v>519</v>
      </c>
      <c r="D5409" s="5" t="s">
        <v>560</v>
      </c>
      <c r="E5409" t="s">
        <v>514</v>
      </c>
      <c r="F5409">
        <v>49</v>
      </c>
      <c r="H5409" t="s">
        <v>541</v>
      </c>
      <c r="I5409" t="s">
        <v>520</v>
      </c>
      <c r="J5409" t="s">
        <v>515</v>
      </c>
      <c r="K5409" s="5" t="s">
        <v>560</v>
      </c>
      <c r="L5409" t="s">
        <v>514</v>
      </c>
      <c r="M5409">
        <v>536</v>
      </c>
    </row>
    <row r="5410" spans="1:13" x14ac:dyDescent="0.25">
      <c r="A5410" t="s">
        <v>526</v>
      </c>
      <c r="B5410" t="s">
        <v>520</v>
      </c>
      <c r="C5410" t="s">
        <v>511</v>
      </c>
      <c r="D5410" s="5" t="s">
        <v>560</v>
      </c>
      <c r="E5410" t="s">
        <v>513</v>
      </c>
      <c r="F5410">
        <v>3</v>
      </c>
      <c r="H5410" t="s">
        <v>541</v>
      </c>
      <c r="I5410" t="s">
        <v>520</v>
      </c>
      <c r="J5410" t="s">
        <v>517</v>
      </c>
      <c r="K5410" s="5" t="s">
        <v>560</v>
      </c>
      <c r="L5410" t="s">
        <v>513</v>
      </c>
      <c r="M5410">
        <v>3</v>
      </c>
    </row>
    <row r="5411" spans="1:13" x14ac:dyDescent="0.25">
      <c r="A5411" t="s">
        <v>526</v>
      </c>
      <c r="B5411" t="s">
        <v>520</v>
      </c>
      <c r="C5411" t="s">
        <v>511</v>
      </c>
      <c r="D5411" s="5" t="s">
        <v>560</v>
      </c>
      <c r="E5411" t="s">
        <v>514</v>
      </c>
      <c r="F5411">
        <v>5</v>
      </c>
      <c r="H5411" t="s">
        <v>541</v>
      </c>
      <c r="I5411" t="s">
        <v>520</v>
      </c>
      <c r="J5411" t="s">
        <v>517</v>
      </c>
      <c r="K5411" s="5" t="s">
        <v>560</v>
      </c>
      <c r="L5411" t="s">
        <v>514</v>
      </c>
      <c r="M5411">
        <v>7</v>
      </c>
    </row>
    <row r="5412" spans="1:13" x14ac:dyDescent="0.25">
      <c r="A5412" t="s">
        <v>526</v>
      </c>
      <c r="B5412" t="s">
        <v>520</v>
      </c>
      <c r="C5412" t="s">
        <v>515</v>
      </c>
      <c r="D5412" s="5" t="s">
        <v>560</v>
      </c>
      <c r="E5412" t="s">
        <v>513</v>
      </c>
      <c r="F5412">
        <v>117</v>
      </c>
      <c r="H5412" t="s">
        <v>541</v>
      </c>
      <c r="I5412" t="s">
        <v>520</v>
      </c>
      <c r="J5412" t="s">
        <v>518</v>
      </c>
      <c r="K5412" s="5" t="s">
        <v>560</v>
      </c>
      <c r="L5412" t="s">
        <v>513</v>
      </c>
      <c r="M5412">
        <v>15</v>
      </c>
    </row>
    <row r="5413" spans="1:13" x14ac:dyDescent="0.25">
      <c r="A5413" t="s">
        <v>526</v>
      </c>
      <c r="B5413" t="s">
        <v>520</v>
      </c>
      <c r="C5413" t="s">
        <v>515</v>
      </c>
      <c r="D5413" s="5" t="s">
        <v>560</v>
      </c>
      <c r="E5413" t="s">
        <v>514</v>
      </c>
      <c r="F5413">
        <v>168</v>
      </c>
      <c r="H5413" t="s">
        <v>541</v>
      </c>
      <c r="I5413" t="s">
        <v>520</v>
      </c>
      <c r="J5413" t="s">
        <v>518</v>
      </c>
      <c r="K5413" s="5" t="s">
        <v>560</v>
      </c>
      <c r="L5413" t="s">
        <v>514</v>
      </c>
      <c r="M5413">
        <v>12</v>
      </c>
    </row>
    <row r="5414" spans="1:13" x14ac:dyDescent="0.25">
      <c r="A5414" t="s">
        <v>526</v>
      </c>
      <c r="B5414" t="s">
        <v>520</v>
      </c>
      <c r="C5414" t="s">
        <v>518</v>
      </c>
      <c r="D5414" s="5" t="s">
        <v>560</v>
      </c>
      <c r="E5414" t="s">
        <v>513</v>
      </c>
      <c r="F5414">
        <v>7</v>
      </c>
      <c r="H5414" t="s">
        <v>541</v>
      </c>
      <c r="I5414" t="s">
        <v>520</v>
      </c>
      <c r="J5414" t="s">
        <v>519</v>
      </c>
      <c r="K5414" s="5" t="s">
        <v>560</v>
      </c>
      <c r="L5414" t="s">
        <v>513</v>
      </c>
      <c r="M5414">
        <v>1</v>
      </c>
    </row>
    <row r="5415" spans="1:13" x14ac:dyDescent="0.25">
      <c r="A5415" t="s">
        <v>526</v>
      </c>
      <c r="B5415" t="s">
        <v>520</v>
      </c>
      <c r="C5415" t="s">
        <v>518</v>
      </c>
      <c r="D5415" s="5" t="s">
        <v>560</v>
      </c>
      <c r="E5415" t="s">
        <v>514</v>
      </c>
      <c r="F5415">
        <v>7</v>
      </c>
      <c r="H5415" t="s">
        <v>541</v>
      </c>
      <c r="I5415" t="s">
        <v>521</v>
      </c>
      <c r="J5415" t="s">
        <v>511</v>
      </c>
      <c r="K5415" s="5" t="s">
        <v>560</v>
      </c>
      <c r="L5415" t="s">
        <v>513</v>
      </c>
      <c r="M5415">
        <v>3</v>
      </c>
    </row>
    <row r="5416" spans="1:13" x14ac:dyDescent="0.25">
      <c r="A5416" t="s">
        <v>526</v>
      </c>
      <c r="B5416" t="s">
        <v>521</v>
      </c>
      <c r="C5416" t="s">
        <v>511</v>
      </c>
      <c r="D5416" s="5" t="s">
        <v>560</v>
      </c>
      <c r="E5416" t="s">
        <v>513</v>
      </c>
      <c r="F5416">
        <v>2</v>
      </c>
      <c r="H5416" t="s">
        <v>541</v>
      </c>
      <c r="I5416" t="s">
        <v>521</v>
      </c>
      <c r="J5416" t="s">
        <v>511</v>
      </c>
      <c r="K5416" s="5" t="s">
        <v>560</v>
      </c>
      <c r="L5416" t="s">
        <v>514</v>
      </c>
      <c r="M5416">
        <v>1</v>
      </c>
    </row>
    <row r="5417" spans="1:13" x14ac:dyDescent="0.25">
      <c r="A5417" t="s">
        <v>526</v>
      </c>
      <c r="B5417" t="s">
        <v>521</v>
      </c>
      <c r="C5417" t="s">
        <v>511</v>
      </c>
      <c r="D5417" s="5" t="s">
        <v>560</v>
      </c>
      <c r="E5417" t="s">
        <v>514</v>
      </c>
      <c r="F5417">
        <v>4</v>
      </c>
      <c r="H5417" t="s">
        <v>541</v>
      </c>
      <c r="I5417" t="s">
        <v>521</v>
      </c>
      <c r="J5417" t="s">
        <v>517</v>
      </c>
      <c r="K5417" s="5" t="s">
        <v>560</v>
      </c>
      <c r="L5417" t="s">
        <v>514</v>
      </c>
      <c r="M5417">
        <v>2</v>
      </c>
    </row>
    <row r="5418" spans="1:13" x14ac:dyDescent="0.25">
      <c r="A5418" t="s">
        <v>526</v>
      </c>
      <c r="B5418" t="s">
        <v>521</v>
      </c>
      <c r="C5418" t="s">
        <v>515</v>
      </c>
      <c r="D5418" s="5" t="s">
        <v>560</v>
      </c>
      <c r="E5418" t="s">
        <v>513</v>
      </c>
      <c r="F5418">
        <v>3</v>
      </c>
      <c r="H5418" t="s">
        <v>541</v>
      </c>
      <c r="I5418" t="s">
        <v>522</v>
      </c>
      <c r="J5418" t="s">
        <v>511</v>
      </c>
      <c r="K5418" s="5" t="s">
        <v>560</v>
      </c>
      <c r="L5418" t="s">
        <v>513</v>
      </c>
      <c r="M5418">
        <v>5</v>
      </c>
    </row>
    <row r="5419" spans="1:13" x14ac:dyDescent="0.25">
      <c r="A5419" t="s">
        <v>526</v>
      </c>
      <c r="B5419" t="s">
        <v>521</v>
      </c>
      <c r="C5419" t="s">
        <v>515</v>
      </c>
      <c r="D5419" s="5" t="s">
        <v>560</v>
      </c>
      <c r="E5419" t="s">
        <v>514</v>
      </c>
      <c r="F5419">
        <v>4</v>
      </c>
      <c r="H5419" t="s">
        <v>541</v>
      </c>
      <c r="I5419" t="s">
        <v>522</v>
      </c>
      <c r="J5419" t="s">
        <v>511</v>
      </c>
      <c r="K5419" s="5" t="s">
        <v>560</v>
      </c>
      <c r="L5419" t="s">
        <v>514</v>
      </c>
      <c r="M5419">
        <v>9</v>
      </c>
    </row>
    <row r="5420" spans="1:13" x14ac:dyDescent="0.25">
      <c r="A5420" t="s">
        <v>526</v>
      </c>
      <c r="B5420" t="s">
        <v>521</v>
      </c>
      <c r="C5420" t="s">
        <v>517</v>
      </c>
      <c r="D5420" s="5" t="s">
        <v>560</v>
      </c>
      <c r="E5420" t="s">
        <v>514</v>
      </c>
      <c r="F5420">
        <v>1</v>
      </c>
      <c r="H5420" t="s">
        <v>541</v>
      </c>
      <c r="I5420" t="s">
        <v>522</v>
      </c>
      <c r="J5420" t="s">
        <v>515</v>
      </c>
      <c r="K5420" s="5" t="s">
        <v>560</v>
      </c>
      <c r="L5420" t="s">
        <v>513</v>
      </c>
      <c r="M5420">
        <v>42</v>
      </c>
    </row>
    <row r="5421" spans="1:13" x14ac:dyDescent="0.25">
      <c r="A5421" t="s">
        <v>526</v>
      </c>
      <c r="B5421" t="s">
        <v>521</v>
      </c>
      <c r="C5421" t="s">
        <v>519</v>
      </c>
      <c r="D5421" s="5" t="s">
        <v>560</v>
      </c>
      <c r="E5421" t="s">
        <v>514</v>
      </c>
      <c r="F5421">
        <v>1</v>
      </c>
      <c r="H5421" t="s">
        <v>541</v>
      </c>
      <c r="I5421" t="s">
        <v>522</v>
      </c>
      <c r="J5421" t="s">
        <v>515</v>
      </c>
      <c r="K5421" s="5" t="s">
        <v>560</v>
      </c>
      <c r="L5421" t="s">
        <v>514</v>
      </c>
      <c r="M5421">
        <v>38</v>
      </c>
    </row>
    <row r="5422" spans="1:13" x14ac:dyDescent="0.25">
      <c r="A5422" t="s">
        <v>526</v>
      </c>
      <c r="B5422" t="s">
        <v>522</v>
      </c>
      <c r="C5422" t="s">
        <v>511</v>
      </c>
      <c r="D5422" s="5" t="s">
        <v>560</v>
      </c>
      <c r="E5422" t="s">
        <v>513</v>
      </c>
      <c r="F5422">
        <v>17</v>
      </c>
      <c r="H5422" t="s">
        <v>541</v>
      </c>
      <c r="I5422" t="s">
        <v>522</v>
      </c>
      <c r="J5422" t="s">
        <v>518</v>
      </c>
      <c r="K5422" s="5" t="s">
        <v>560</v>
      </c>
      <c r="L5422" t="s">
        <v>514</v>
      </c>
      <c r="M5422">
        <v>11</v>
      </c>
    </row>
    <row r="5423" spans="1:13" x14ac:dyDescent="0.25">
      <c r="A5423" t="s">
        <v>526</v>
      </c>
      <c r="B5423" t="s">
        <v>522</v>
      </c>
      <c r="C5423" t="s">
        <v>511</v>
      </c>
      <c r="D5423" s="5" t="s">
        <v>560</v>
      </c>
      <c r="E5423" t="s">
        <v>514</v>
      </c>
      <c r="F5423">
        <v>15</v>
      </c>
      <c r="H5423" t="s">
        <v>541</v>
      </c>
      <c r="I5423" t="s">
        <v>522</v>
      </c>
      <c r="J5423" t="s">
        <v>519</v>
      </c>
      <c r="K5423" s="5" t="s">
        <v>560</v>
      </c>
      <c r="L5423" t="s">
        <v>514</v>
      </c>
      <c r="M5423">
        <v>4</v>
      </c>
    </row>
    <row r="5424" spans="1:13" x14ac:dyDescent="0.25">
      <c r="A5424" t="s">
        <v>526</v>
      </c>
      <c r="B5424" t="s">
        <v>522</v>
      </c>
      <c r="C5424" t="s">
        <v>515</v>
      </c>
      <c r="D5424" s="5" t="s">
        <v>560</v>
      </c>
      <c r="E5424" t="s">
        <v>513</v>
      </c>
      <c r="F5424">
        <v>57</v>
      </c>
      <c r="H5424" t="s">
        <v>541</v>
      </c>
      <c r="I5424" t="s">
        <v>523</v>
      </c>
      <c r="J5424" t="s">
        <v>511</v>
      </c>
      <c r="K5424" s="5" t="s">
        <v>560</v>
      </c>
      <c r="L5424" t="s">
        <v>513</v>
      </c>
      <c r="M5424">
        <v>3</v>
      </c>
    </row>
    <row r="5425" spans="1:13" x14ac:dyDescent="0.25">
      <c r="A5425" t="s">
        <v>526</v>
      </c>
      <c r="B5425" t="s">
        <v>522</v>
      </c>
      <c r="C5425" t="s">
        <v>515</v>
      </c>
      <c r="D5425" s="5" t="s">
        <v>560</v>
      </c>
      <c r="E5425" t="s">
        <v>514</v>
      </c>
      <c r="F5425">
        <v>64</v>
      </c>
      <c r="H5425" t="s">
        <v>541</v>
      </c>
      <c r="I5425" t="s">
        <v>523</v>
      </c>
      <c r="J5425" t="s">
        <v>511</v>
      </c>
      <c r="K5425" s="5" t="s">
        <v>560</v>
      </c>
      <c r="L5425" t="s">
        <v>514</v>
      </c>
      <c r="M5425">
        <v>7</v>
      </c>
    </row>
    <row r="5426" spans="1:13" x14ac:dyDescent="0.25">
      <c r="A5426" t="s">
        <v>526</v>
      </c>
      <c r="B5426" t="s">
        <v>522</v>
      </c>
      <c r="C5426" t="s">
        <v>517</v>
      </c>
      <c r="D5426" s="5" t="s">
        <v>560</v>
      </c>
      <c r="E5426" t="s">
        <v>513</v>
      </c>
      <c r="F5426">
        <v>1</v>
      </c>
      <c r="H5426" t="s">
        <v>541</v>
      </c>
      <c r="I5426" t="s">
        <v>523</v>
      </c>
      <c r="J5426" t="s">
        <v>515</v>
      </c>
      <c r="K5426" s="5" t="s">
        <v>560</v>
      </c>
      <c r="L5426" t="s">
        <v>513</v>
      </c>
      <c r="M5426">
        <v>50</v>
      </c>
    </row>
    <row r="5427" spans="1:13" x14ac:dyDescent="0.25">
      <c r="A5427" t="s">
        <v>526</v>
      </c>
      <c r="B5427" t="s">
        <v>522</v>
      </c>
      <c r="C5427" t="s">
        <v>517</v>
      </c>
      <c r="D5427" s="5" t="s">
        <v>560</v>
      </c>
      <c r="E5427" t="s">
        <v>514</v>
      </c>
      <c r="F5427">
        <v>3</v>
      </c>
      <c r="H5427" t="s">
        <v>541</v>
      </c>
      <c r="I5427" t="s">
        <v>523</v>
      </c>
      <c r="J5427" t="s">
        <v>515</v>
      </c>
      <c r="K5427" s="5" t="s">
        <v>560</v>
      </c>
      <c r="L5427" t="s">
        <v>514</v>
      </c>
      <c r="M5427">
        <v>78</v>
      </c>
    </row>
    <row r="5428" spans="1:13" x14ac:dyDescent="0.25">
      <c r="A5428" t="s">
        <v>526</v>
      </c>
      <c r="B5428" t="s">
        <v>522</v>
      </c>
      <c r="C5428" t="s">
        <v>518</v>
      </c>
      <c r="D5428" s="5" t="s">
        <v>560</v>
      </c>
      <c r="E5428" t="s">
        <v>513</v>
      </c>
      <c r="F5428">
        <v>8</v>
      </c>
      <c r="H5428" t="s">
        <v>541</v>
      </c>
      <c r="I5428" t="s">
        <v>523</v>
      </c>
      <c r="J5428" t="s">
        <v>518</v>
      </c>
      <c r="K5428" s="5" t="s">
        <v>560</v>
      </c>
      <c r="L5428" t="s">
        <v>513</v>
      </c>
      <c r="M5428">
        <v>7</v>
      </c>
    </row>
    <row r="5429" spans="1:13" x14ac:dyDescent="0.25">
      <c r="A5429" t="s">
        <v>526</v>
      </c>
      <c r="B5429" t="s">
        <v>522</v>
      </c>
      <c r="C5429" t="s">
        <v>518</v>
      </c>
      <c r="D5429" s="5" t="s">
        <v>560</v>
      </c>
      <c r="E5429" t="s">
        <v>514</v>
      </c>
      <c r="F5429">
        <v>8</v>
      </c>
      <c r="H5429" t="s">
        <v>541</v>
      </c>
      <c r="I5429" t="s">
        <v>523</v>
      </c>
      <c r="J5429" t="s">
        <v>518</v>
      </c>
      <c r="K5429" s="5" t="s">
        <v>560</v>
      </c>
      <c r="L5429" t="s">
        <v>514</v>
      </c>
      <c r="M5429">
        <v>3</v>
      </c>
    </row>
    <row r="5430" spans="1:13" x14ac:dyDescent="0.25">
      <c r="A5430" t="s">
        <v>526</v>
      </c>
      <c r="B5430" t="s">
        <v>522</v>
      </c>
      <c r="C5430" t="s">
        <v>519</v>
      </c>
      <c r="D5430" s="5" t="s">
        <v>560</v>
      </c>
      <c r="E5430" t="s">
        <v>514</v>
      </c>
      <c r="F5430">
        <v>1</v>
      </c>
      <c r="H5430" t="s">
        <v>541</v>
      </c>
      <c r="I5430" t="s">
        <v>523</v>
      </c>
      <c r="J5430" t="s">
        <v>519</v>
      </c>
      <c r="K5430" s="5" t="s">
        <v>560</v>
      </c>
      <c r="L5430" t="s">
        <v>514</v>
      </c>
      <c r="M5430">
        <v>1</v>
      </c>
    </row>
    <row r="5431" spans="1:13" x14ac:dyDescent="0.25">
      <c r="A5431" t="s">
        <v>526</v>
      </c>
      <c r="B5431" t="s">
        <v>523</v>
      </c>
      <c r="C5431" t="s">
        <v>511</v>
      </c>
      <c r="D5431" s="5" t="s">
        <v>560</v>
      </c>
      <c r="E5431" t="s">
        <v>513</v>
      </c>
      <c r="F5431">
        <v>4</v>
      </c>
      <c r="H5431" t="s">
        <v>541</v>
      </c>
      <c r="I5431" t="s">
        <v>524</v>
      </c>
      <c r="J5431" t="s">
        <v>511</v>
      </c>
      <c r="K5431" s="5" t="s">
        <v>560</v>
      </c>
      <c r="L5431" t="s">
        <v>513</v>
      </c>
      <c r="M5431">
        <v>3</v>
      </c>
    </row>
    <row r="5432" spans="1:13" x14ac:dyDescent="0.25">
      <c r="A5432" t="s">
        <v>526</v>
      </c>
      <c r="B5432" t="s">
        <v>523</v>
      </c>
      <c r="C5432" t="s">
        <v>511</v>
      </c>
      <c r="D5432" s="5" t="s">
        <v>560</v>
      </c>
      <c r="E5432" t="s">
        <v>514</v>
      </c>
      <c r="F5432">
        <v>9</v>
      </c>
      <c r="H5432" t="s">
        <v>541</v>
      </c>
      <c r="I5432" t="s">
        <v>524</v>
      </c>
      <c r="J5432" t="s">
        <v>515</v>
      </c>
      <c r="K5432" s="5" t="s">
        <v>560</v>
      </c>
      <c r="L5432" t="s">
        <v>513</v>
      </c>
      <c r="M5432">
        <v>46</v>
      </c>
    </row>
    <row r="5433" spans="1:13" x14ac:dyDescent="0.25">
      <c r="A5433" t="s">
        <v>526</v>
      </c>
      <c r="B5433" t="s">
        <v>523</v>
      </c>
      <c r="C5433" t="s">
        <v>515</v>
      </c>
      <c r="D5433" s="5" t="s">
        <v>560</v>
      </c>
      <c r="E5433" t="s">
        <v>513</v>
      </c>
      <c r="F5433">
        <v>85</v>
      </c>
      <c r="H5433" t="s">
        <v>541</v>
      </c>
      <c r="I5433" t="s">
        <v>524</v>
      </c>
      <c r="J5433" t="s">
        <v>515</v>
      </c>
      <c r="K5433" s="5" t="s">
        <v>560</v>
      </c>
      <c r="L5433" t="s">
        <v>514</v>
      </c>
      <c r="M5433">
        <v>69</v>
      </c>
    </row>
    <row r="5434" spans="1:13" x14ac:dyDescent="0.25">
      <c r="A5434" t="s">
        <v>526</v>
      </c>
      <c r="B5434" t="s">
        <v>523</v>
      </c>
      <c r="C5434" t="s">
        <v>515</v>
      </c>
      <c r="D5434" s="5" t="s">
        <v>560</v>
      </c>
      <c r="E5434" t="s">
        <v>514</v>
      </c>
      <c r="F5434">
        <v>95</v>
      </c>
      <c r="H5434" t="s">
        <v>541</v>
      </c>
      <c r="I5434" t="s">
        <v>524</v>
      </c>
      <c r="J5434" t="s">
        <v>517</v>
      </c>
      <c r="K5434" s="5" t="s">
        <v>560</v>
      </c>
      <c r="L5434" t="s">
        <v>513</v>
      </c>
      <c r="M5434">
        <v>1</v>
      </c>
    </row>
    <row r="5435" spans="1:13" x14ac:dyDescent="0.25">
      <c r="A5435" t="s">
        <v>526</v>
      </c>
      <c r="B5435" t="s">
        <v>523</v>
      </c>
      <c r="C5435" t="s">
        <v>518</v>
      </c>
      <c r="D5435" s="5" t="s">
        <v>560</v>
      </c>
      <c r="E5435" t="s">
        <v>513</v>
      </c>
      <c r="F5435">
        <v>2</v>
      </c>
      <c r="H5435" t="s">
        <v>541</v>
      </c>
      <c r="I5435" t="s">
        <v>524</v>
      </c>
      <c r="J5435" t="s">
        <v>517</v>
      </c>
      <c r="K5435" s="5" t="s">
        <v>560</v>
      </c>
      <c r="L5435" t="s">
        <v>514</v>
      </c>
      <c r="M5435">
        <v>2</v>
      </c>
    </row>
    <row r="5436" spans="1:13" x14ac:dyDescent="0.25">
      <c r="A5436" t="s">
        <v>526</v>
      </c>
      <c r="B5436" t="s">
        <v>523</v>
      </c>
      <c r="C5436" t="s">
        <v>518</v>
      </c>
      <c r="D5436" s="5" t="s">
        <v>560</v>
      </c>
      <c r="E5436" t="s">
        <v>514</v>
      </c>
      <c r="F5436">
        <v>1</v>
      </c>
      <c r="H5436" t="s">
        <v>541</v>
      </c>
      <c r="I5436" t="s">
        <v>524</v>
      </c>
      <c r="J5436" t="s">
        <v>518</v>
      </c>
      <c r="K5436" s="5" t="s">
        <v>560</v>
      </c>
      <c r="L5436" t="s">
        <v>513</v>
      </c>
      <c r="M5436">
        <v>3</v>
      </c>
    </row>
    <row r="5437" spans="1:13" x14ac:dyDescent="0.25">
      <c r="A5437" t="s">
        <v>526</v>
      </c>
      <c r="B5437" t="s">
        <v>524</v>
      </c>
      <c r="C5437" t="s">
        <v>511</v>
      </c>
      <c r="D5437" s="5" t="s">
        <v>560</v>
      </c>
      <c r="E5437" t="s">
        <v>513</v>
      </c>
      <c r="F5437">
        <v>6</v>
      </c>
      <c r="H5437" t="s">
        <v>541</v>
      </c>
      <c r="I5437" t="s">
        <v>524</v>
      </c>
      <c r="J5437" t="s">
        <v>518</v>
      </c>
      <c r="K5437" s="5" t="s">
        <v>560</v>
      </c>
      <c r="L5437" t="s">
        <v>514</v>
      </c>
      <c r="M5437">
        <v>3</v>
      </c>
    </row>
    <row r="5438" spans="1:13" x14ac:dyDescent="0.25">
      <c r="A5438" t="s">
        <v>526</v>
      </c>
      <c r="B5438" t="s">
        <v>524</v>
      </c>
      <c r="C5438" t="s">
        <v>511</v>
      </c>
      <c r="D5438" s="5" t="s">
        <v>560</v>
      </c>
      <c r="E5438" t="s">
        <v>514</v>
      </c>
      <c r="F5438">
        <v>6</v>
      </c>
      <c r="H5438" t="s">
        <v>541</v>
      </c>
      <c r="I5438" t="s">
        <v>524</v>
      </c>
      <c r="J5438" t="s">
        <v>519</v>
      </c>
      <c r="K5438" s="5" t="s">
        <v>560</v>
      </c>
      <c r="L5438" t="s">
        <v>513</v>
      </c>
      <c r="M5438">
        <v>1</v>
      </c>
    </row>
    <row r="5439" spans="1:13" x14ac:dyDescent="0.25">
      <c r="A5439" t="s">
        <v>526</v>
      </c>
      <c r="B5439" t="s">
        <v>524</v>
      </c>
      <c r="C5439" t="s">
        <v>515</v>
      </c>
      <c r="D5439" s="5" t="s">
        <v>560</v>
      </c>
      <c r="E5439" t="s">
        <v>513</v>
      </c>
      <c r="F5439">
        <v>100</v>
      </c>
      <c r="H5439" t="s">
        <v>541</v>
      </c>
      <c r="I5439" t="s">
        <v>525</v>
      </c>
      <c r="J5439" t="s">
        <v>511</v>
      </c>
      <c r="K5439" s="5" t="s">
        <v>560</v>
      </c>
      <c r="L5439" t="s">
        <v>513</v>
      </c>
      <c r="M5439">
        <v>1</v>
      </c>
    </row>
    <row r="5440" spans="1:13" x14ac:dyDescent="0.25">
      <c r="A5440" t="s">
        <v>526</v>
      </c>
      <c r="B5440" t="s">
        <v>524</v>
      </c>
      <c r="C5440" t="s">
        <v>515</v>
      </c>
      <c r="D5440" s="5" t="s">
        <v>560</v>
      </c>
      <c r="E5440" t="s">
        <v>514</v>
      </c>
      <c r="F5440">
        <v>126</v>
      </c>
      <c r="H5440" t="s">
        <v>541</v>
      </c>
      <c r="I5440" t="s">
        <v>525</v>
      </c>
      <c r="J5440" t="s">
        <v>515</v>
      </c>
      <c r="K5440" s="5" t="s">
        <v>560</v>
      </c>
      <c r="L5440" t="s">
        <v>513</v>
      </c>
      <c r="M5440">
        <v>8</v>
      </c>
    </row>
    <row r="5441" spans="1:13" x14ac:dyDescent="0.25">
      <c r="A5441" t="s">
        <v>526</v>
      </c>
      <c r="B5441" t="s">
        <v>524</v>
      </c>
      <c r="C5441" t="s">
        <v>518</v>
      </c>
      <c r="D5441" s="5" t="s">
        <v>560</v>
      </c>
      <c r="E5441" t="s">
        <v>513</v>
      </c>
      <c r="F5441">
        <v>5</v>
      </c>
      <c r="H5441" t="s">
        <v>541</v>
      </c>
      <c r="I5441" t="s">
        <v>525</v>
      </c>
      <c r="J5441" t="s">
        <v>515</v>
      </c>
      <c r="K5441" s="5" t="s">
        <v>560</v>
      </c>
      <c r="L5441" t="s">
        <v>514</v>
      </c>
      <c r="M5441">
        <v>12</v>
      </c>
    </row>
    <row r="5442" spans="1:13" x14ac:dyDescent="0.25">
      <c r="A5442" t="s">
        <v>526</v>
      </c>
      <c r="B5442" t="s">
        <v>524</v>
      </c>
      <c r="C5442" t="s">
        <v>518</v>
      </c>
      <c r="D5442" s="5" t="s">
        <v>560</v>
      </c>
      <c r="E5442" t="s">
        <v>514</v>
      </c>
      <c r="F5442">
        <v>2</v>
      </c>
      <c r="H5442" t="s">
        <v>541</v>
      </c>
      <c r="I5442" t="s">
        <v>525</v>
      </c>
      <c r="J5442" t="s">
        <v>518</v>
      </c>
      <c r="K5442" s="5" t="s">
        <v>560</v>
      </c>
      <c r="L5442" t="s">
        <v>513</v>
      </c>
      <c r="M5442">
        <v>1</v>
      </c>
    </row>
    <row r="5443" spans="1:13" x14ac:dyDescent="0.25">
      <c r="A5443" t="s">
        <v>526</v>
      </c>
      <c r="B5443" t="s">
        <v>525</v>
      </c>
      <c r="C5443" t="s">
        <v>511</v>
      </c>
      <c r="D5443" s="5" t="s">
        <v>560</v>
      </c>
      <c r="E5443" t="s">
        <v>513</v>
      </c>
      <c r="F5443">
        <v>1</v>
      </c>
      <c r="H5443" t="s">
        <v>542</v>
      </c>
      <c r="I5443" t="s">
        <v>510</v>
      </c>
      <c r="J5443" t="s">
        <v>511</v>
      </c>
      <c r="K5443" s="5" t="s">
        <v>560</v>
      </c>
      <c r="L5443" t="s">
        <v>513</v>
      </c>
      <c r="M5443">
        <v>94</v>
      </c>
    </row>
    <row r="5444" spans="1:13" x14ac:dyDescent="0.25">
      <c r="A5444" t="s">
        <v>526</v>
      </c>
      <c r="B5444" t="s">
        <v>525</v>
      </c>
      <c r="C5444" t="s">
        <v>511</v>
      </c>
      <c r="D5444" s="5" t="s">
        <v>560</v>
      </c>
      <c r="E5444" t="s">
        <v>514</v>
      </c>
      <c r="F5444">
        <v>1</v>
      </c>
      <c r="H5444" t="s">
        <v>542</v>
      </c>
      <c r="I5444" t="s">
        <v>510</v>
      </c>
      <c r="J5444" t="s">
        <v>511</v>
      </c>
      <c r="K5444" s="5" t="s">
        <v>560</v>
      </c>
      <c r="L5444" t="s">
        <v>514</v>
      </c>
      <c r="M5444">
        <v>244</v>
      </c>
    </row>
    <row r="5445" spans="1:13" x14ac:dyDescent="0.25">
      <c r="A5445" t="s">
        <v>526</v>
      </c>
      <c r="B5445" t="s">
        <v>525</v>
      </c>
      <c r="C5445" t="s">
        <v>515</v>
      </c>
      <c r="D5445" s="5" t="s">
        <v>560</v>
      </c>
      <c r="E5445" t="s">
        <v>513</v>
      </c>
      <c r="F5445">
        <v>12</v>
      </c>
      <c r="H5445" t="s">
        <v>542</v>
      </c>
      <c r="I5445" t="s">
        <v>510</v>
      </c>
      <c r="J5445" t="s">
        <v>515</v>
      </c>
      <c r="K5445" s="5" t="s">
        <v>560</v>
      </c>
      <c r="L5445" t="s">
        <v>513</v>
      </c>
      <c r="M5445">
        <v>198</v>
      </c>
    </row>
    <row r="5446" spans="1:13" x14ac:dyDescent="0.25">
      <c r="A5446" t="s">
        <v>526</v>
      </c>
      <c r="B5446" t="s">
        <v>525</v>
      </c>
      <c r="C5446" t="s">
        <v>515</v>
      </c>
      <c r="D5446" s="5" t="s">
        <v>560</v>
      </c>
      <c r="E5446" t="s">
        <v>514</v>
      </c>
      <c r="F5446">
        <v>21</v>
      </c>
      <c r="H5446" t="s">
        <v>542</v>
      </c>
      <c r="I5446" t="s">
        <v>510</v>
      </c>
      <c r="J5446" t="s">
        <v>515</v>
      </c>
      <c r="K5446" s="5" t="s">
        <v>560</v>
      </c>
      <c r="L5446" t="s">
        <v>514</v>
      </c>
      <c r="M5446">
        <v>281</v>
      </c>
    </row>
    <row r="5447" spans="1:13" x14ac:dyDescent="0.25">
      <c r="A5447" t="s">
        <v>526</v>
      </c>
      <c r="B5447" t="s">
        <v>525</v>
      </c>
      <c r="C5447" t="s">
        <v>518</v>
      </c>
      <c r="D5447" s="5" t="s">
        <v>560</v>
      </c>
      <c r="E5447" t="s">
        <v>514</v>
      </c>
      <c r="F5447">
        <v>1</v>
      </c>
      <c r="H5447" t="s">
        <v>542</v>
      </c>
      <c r="I5447" t="s">
        <v>510</v>
      </c>
      <c r="J5447" t="s">
        <v>527</v>
      </c>
      <c r="K5447" s="5" t="s">
        <v>560</v>
      </c>
      <c r="L5447" t="s">
        <v>513</v>
      </c>
      <c r="M5447">
        <v>2</v>
      </c>
    </row>
    <row r="5448" spans="1:13" x14ac:dyDescent="0.25">
      <c r="A5448" t="s">
        <v>528</v>
      </c>
      <c r="B5448" t="s">
        <v>510</v>
      </c>
      <c r="C5448" t="s">
        <v>511</v>
      </c>
      <c r="D5448" s="5" t="s">
        <v>560</v>
      </c>
      <c r="E5448" t="s">
        <v>513</v>
      </c>
      <c r="F5448">
        <v>111</v>
      </c>
      <c r="H5448" t="s">
        <v>542</v>
      </c>
      <c r="I5448" t="s">
        <v>510</v>
      </c>
      <c r="J5448" t="s">
        <v>527</v>
      </c>
      <c r="K5448" s="5" t="s">
        <v>560</v>
      </c>
      <c r="L5448" t="s">
        <v>514</v>
      </c>
      <c r="M5448">
        <v>3</v>
      </c>
    </row>
    <row r="5449" spans="1:13" x14ac:dyDescent="0.25">
      <c r="A5449" t="s">
        <v>528</v>
      </c>
      <c r="B5449" t="s">
        <v>510</v>
      </c>
      <c r="C5449" t="s">
        <v>511</v>
      </c>
      <c r="D5449" s="5" t="s">
        <v>560</v>
      </c>
      <c r="E5449" t="s">
        <v>514</v>
      </c>
      <c r="F5449">
        <v>221</v>
      </c>
      <c r="H5449" t="s">
        <v>542</v>
      </c>
      <c r="I5449" t="s">
        <v>510</v>
      </c>
      <c r="J5449" t="s">
        <v>517</v>
      </c>
      <c r="K5449" s="5" t="s">
        <v>560</v>
      </c>
      <c r="L5449" t="s">
        <v>513</v>
      </c>
      <c r="M5449">
        <v>6</v>
      </c>
    </row>
    <row r="5450" spans="1:13" x14ac:dyDescent="0.25">
      <c r="A5450" t="s">
        <v>528</v>
      </c>
      <c r="B5450" t="s">
        <v>510</v>
      </c>
      <c r="C5450" t="s">
        <v>515</v>
      </c>
      <c r="D5450" s="5" t="s">
        <v>560</v>
      </c>
      <c r="E5450" t="s">
        <v>513</v>
      </c>
      <c r="F5450">
        <v>269</v>
      </c>
      <c r="H5450" t="s">
        <v>542</v>
      </c>
      <c r="I5450" t="s">
        <v>510</v>
      </c>
      <c r="J5450" t="s">
        <v>517</v>
      </c>
      <c r="K5450" s="5" t="s">
        <v>560</v>
      </c>
      <c r="L5450" t="s">
        <v>514</v>
      </c>
      <c r="M5450">
        <v>24</v>
      </c>
    </row>
    <row r="5451" spans="1:13" x14ac:dyDescent="0.25">
      <c r="A5451" t="s">
        <v>528</v>
      </c>
      <c r="B5451" t="s">
        <v>510</v>
      </c>
      <c r="C5451" t="s">
        <v>515</v>
      </c>
      <c r="D5451" s="5" t="s">
        <v>560</v>
      </c>
      <c r="E5451" t="s">
        <v>514</v>
      </c>
      <c r="F5451">
        <v>345</v>
      </c>
      <c r="H5451" t="s">
        <v>542</v>
      </c>
      <c r="I5451" t="s">
        <v>510</v>
      </c>
      <c r="J5451" t="s">
        <v>518</v>
      </c>
      <c r="K5451" s="5" t="s">
        <v>560</v>
      </c>
      <c r="L5451" t="s">
        <v>513</v>
      </c>
      <c r="M5451">
        <v>21</v>
      </c>
    </row>
    <row r="5452" spans="1:13" x14ac:dyDescent="0.25">
      <c r="A5452" t="s">
        <v>528</v>
      </c>
      <c r="B5452" t="s">
        <v>510</v>
      </c>
      <c r="C5452" t="s">
        <v>527</v>
      </c>
      <c r="D5452" s="5" t="s">
        <v>560</v>
      </c>
      <c r="E5452" t="s">
        <v>513</v>
      </c>
      <c r="F5452">
        <v>1</v>
      </c>
      <c r="H5452" t="s">
        <v>542</v>
      </c>
      <c r="I5452" t="s">
        <v>510</v>
      </c>
      <c r="J5452" t="s">
        <v>518</v>
      </c>
      <c r="K5452" s="5" t="s">
        <v>560</v>
      </c>
      <c r="L5452" t="s">
        <v>514</v>
      </c>
      <c r="M5452">
        <v>39</v>
      </c>
    </row>
    <row r="5453" spans="1:13" x14ac:dyDescent="0.25">
      <c r="A5453" t="s">
        <v>528</v>
      </c>
      <c r="B5453" t="s">
        <v>510</v>
      </c>
      <c r="C5453" t="s">
        <v>527</v>
      </c>
      <c r="D5453" s="5" t="s">
        <v>560</v>
      </c>
      <c r="E5453" t="s">
        <v>514</v>
      </c>
      <c r="F5453">
        <v>5</v>
      </c>
      <c r="H5453" t="s">
        <v>542</v>
      </c>
      <c r="I5453" t="s">
        <v>510</v>
      </c>
      <c r="J5453" t="s">
        <v>519</v>
      </c>
      <c r="K5453" s="5" t="s">
        <v>560</v>
      </c>
      <c r="L5453" t="s">
        <v>513</v>
      </c>
      <c r="M5453">
        <v>5</v>
      </c>
    </row>
    <row r="5454" spans="1:13" x14ac:dyDescent="0.25">
      <c r="A5454" t="s">
        <v>528</v>
      </c>
      <c r="B5454" t="s">
        <v>510</v>
      </c>
      <c r="C5454" t="s">
        <v>517</v>
      </c>
      <c r="D5454" s="5" t="s">
        <v>560</v>
      </c>
      <c r="E5454" t="s">
        <v>513</v>
      </c>
      <c r="F5454">
        <v>7</v>
      </c>
      <c r="H5454" t="s">
        <v>542</v>
      </c>
      <c r="I5454" t="s">
        <v>510</v>
      </c>
      <c r="J5454" t="s">
        <v>519</v>
      </c>
      <c r="K5454" s="5" t="s">
        <v>560</v>
      </c>
      <c r="L5454" t="s">
        <v>514</v>
      </c>
      <c r="M5454">
        <v>19</v>
      </c>
    </row>
    <row r="5455" spans="1:13" x14ac:dyDescent="0.25">
      <c r="A5455" t="s">
        <v>528</v>
      </c>
      <c r="B5455" t="s">
        <v>510</v>
      </c>
      <c r="C5455" t="s">
        <v>517</v>
      </c>
      <c r="D5455" s="5" t="s">
        <v>560</v>
      </c>
      <c r="E5455" t="s">
        <v>514</v>
      </c>
      <c r="F5455">
        <v>33</v>
      </c>
      <c r="H5455" t="s">
        <v>542</v>
      </c>
      <c r="I5455" t="s">
        <v>520</v>
      </c>
      <c r="J5455" t="s">
        <v>511</v>
      </c>
      <c r="K5455" s="5" t="s">
        <v>560</v>
      </c>
      <c r="L5455" t="s">
        <v>513</v>
      </c>
      <c r="M5455">
        <v>6</v>
      </c>
    </row>
    <row r="5456" spans="1:13" x14ac:dyDescent="0.25">
      <c r="A5456" t="s">
        <v>528</v>
      </c>
      <c r="B5456" t="s">
        <v>510</v>
      </c>
      <c r="C5456" t="s">
        <v>518</v>
      </c>
      <c r="D5456" s="5" t="s">
        <v>560</v>
      </c>
      <c r="E5456" t="s">
        <v>513</v>
      </c>
      <c r="F5456">
        <v>5</v>
      </c>
      <c r="H5456" t="s">
        <v>542</v>
      </c>
      <c r="I5456" t="s">
        <v>520</v>
      </c>
      <c r="J5456" t="s">
        <v>511</v>
      </c>
      <c r="K5456" s="5" t="s">
        <v>560</v>
      </c>
      <c r="L5456" t="s">
        <v>514</v>
      </c>
      <c r="M5456">
        <v>8</v>
      </c>
    </row>
    <row r="5457" spans="1:13" x14ac:dyDescent="0.25">
      <c r="A5457" t="s">
        <v>528</v>
      </c>
      <c r="B5457" t="s">
        <v>510</v>
      </c>
      <c r="C5457" t="s">
        <v>518</v>
      </c>
      <c r="D5457" s="5" t="s">
        <v>560</v>
      </c>
      <c r="E5457" t="s">
        <v>514</v>
      </c>
      <c r="F5457">
        <v>4</v>
      </c>
      <c r="H5457" t="s">
        <v>542</v>
      </c>
      <c r="I5457" t="s">
        <v>520</v>
      </c>
      <c r="J5457" t="s">
        <v>515</v>
      </c>
      <c r="K5457" s="5" t="s">
        <v>560</v>
      </c>
      <c r="L5457" t="s">
        <v>513</v>
      </c>
      <c r="M5457">
        <v>343</v>
      </c>
    </row>
    <row r="5458" spans="1:13" x14ac:dyDescent="0.25">
      <c r="A5458" t="s">
        <v>528</v>
      </c>
      <c r="B5458" t="s">
        <v>510</v>
      </c>
      <c r="C5458" t="s">
        <v>530</v>
      </c>
      <c r="D5458" s="5" t="s">
        <v>560</v>
      </c>
      <c r="E5458" t="s">
        <v>513</v>
      </c>
      <c r="F5458">
        <v>1</v>
      </c>
      <c r="H5458" t="s">
        <v>542</v>
      </c>
      <c r="I5458" t="s">
        <v>520</v>
      </c>
      <c r="J5458" t="s">
        <v>515</v>
      </c>
      <c r="K5458" s="5" t="s">
        <v>560</v>
      </c>
      <c r="L5458" t="s">
        <v>514</v>
      </c>
      <c r="M5458">
        <v>476</v>
      </c>
    </row>
    <row r="5459" spans="1:13" x14ac:dyDescent="0.25">
      <c r="A5459" t="s">
        <v>528</v>
      </c>
      <c r="B5459" t="s">
        <v>510</v>
      </c>
      <c r="C5459" t="s">
        <v>519</v>
      </c>
      <c r="D5459" s="5" t="s">
        <v>560</v>
      </c>
      <c r="E5459" t="s">
        <v>513</v>
      </c>
      <c r="F5459">
        <v>2</v>
      </c>
      <c r="H5459" t="s">
        <v>542</v>
      </c>
      <c r="I5459" t="s">
        <v>520</v>
      </c>
      <c r="J5459" t="s">
        <v>527</v>
      </c>
      <c r="K5459" s="5" t="s">
        <v>560</v>
      </c>
      <c r="L5459" t="s">
        <v>513</v>
      </c>
      <c r="M5459">
        <v>1</v>
      </c>
    </row>
    <row r="5460" spans="1:13" x14ac:dyDescent="0.25">
      <c r="A5460" t="s">
        <v>528</v>
      </c>
      <c r="B5460" t="s">
        <v>510</v>
      </c>
      <c r="C5460" t="s">
        <v>519</v>
      </c>
      <c r="D5460" s="5" t="s">
        <v>560</v>
      </c>
      <c r="E5460" t="s">
        <v>514</v>
      </c>
      <c r="F5460">
        <v>19</v>
      </c>
      <c r="H5460" t="s">
        <v>542</v>
      </c>
      <c r="I5460" t="s">
        <v>520</v>
      </c>
      <c r="J5460" t="s">
        <v>527</v>
      </c>
      <c r="K5460" s="5" t="s">
        <v>560</v>
      </c>
      <c r="L5460" t="s">
        <v>514</v>
      </c>
      <c r="M5460">
        <v>2</v>
      </c>
    </row>
    <row r="5461" spans="1:13" x14ac:dyDescent="0.25">
      <c r="A5461" t="s">
        <v>528</v>
      </c>
      <c r="B5461" t="s">
        <v>520</v>
      </c>
      <c r="C5461" t="s">
        <v>511</v>
      </c>
      <c r="D5461" s="5" t="s">
        <v>560</v>
      </c>
      <c r="E5461" t="s">
        <v>513</v>
      </c>
      <c r="F5461">
        <v>10</v>
      </c>
      <c r="H5461" t="s">
        <v>542</v>
      </c>
      <c r="I5461" t="s">
        <v>520</v>
      </c>
      <c r="J5461" t="s">
        <v>517</v>
      </c>
      <c r="K5461" s="5" t="s">
        <v>560</v>
      </c>
      <c r="L5461" t="s">
        <v>513</v>
      </c>
      <c r="M5461">
        <v>2</v>
      </c>
    </row>
    <row r="5462" spans="1:13" x14ac:dyDescent="0.25">
      <c r="A5462" t="s">
        <v>528</v>
      </c>
      <c r="B5462" t="s">
        <v>520</v>
      </c>
      <c r="C5462" t="s">
        <v>511</v>
      </c>
      <c r="D5462" s="5" t="s">
        <v>560</v>
      </c>
      <c r="E5462" t="s">
        <v>514</v>
      </c>
      <c r="F5462">
        <v>9</v>
      </c>
      <c r="H5462" t="s">
        <v>542</v>
      </c>
      <c r="I5462" t="s">
        <v>520</v>
      </c>
      <c r="J5462" t="s">
        <v>517</v>
      </c>
      <c r="K5462" s="5" t="s">
        <v>560</v>
      </c>
      <c r="L5462" t="s">
        <v>514</v>
      </c>
      <c r="M5462">
        <v>2</v>
      </c>
    </row>
    <row r="5463" spans="1:13" x14ac:dyDescent="0.25">
      <c r="A5463" t="s">
        <v>528</v>
      </c>
      <c r="B5463" t="s">
        <v>520</v>
      </c>
      <c r="C5463" t="s">
        <v>515</v>
      </c>
      <c r="D5463" s="5" t="s">
        <v>560</v>
      </c>
      <c r="E5463" t="s">
        <v>513</v>
      </c>
      <c r="F5463">
        <v>116</v>
      </c>
      <c r="H5463" t="s">
        <v>542</v>
      </c>
      <c r="I5463" t="s">
        <v>520</v>
      </c>
      <c r="J5463" t="s">
        <v>518</v>
      </c>
      <c r="K5463" s="5" t="s">
        <v>560</v>
      </c>
      <c r="L5463" t="s">
        <v>513</v>
      </c>
      <c r="M5463">
        <v>16</v>
      </c>
    </row>
    <row r="5464" spans="1:13" x14ac:dyDescent="0.25">
      <c r="A5464" t="s">
        <v>528</v>
      </c>
      <c r="B5464" t="s">
        <v>520</v>
      </c>
      <c r="C5464" t="s">
        <v>515</v>
      </c>
      <c r="D5464" s="5" t="s">
        <v>560</v>
      </c>
      <c r="E5464" t="s">
        <v>514</v>
      </c>
      <c r="F5464">
        <v>242</v>
      </c>
      <c r="H5464" t="s">
        <v>542</v>
      </c>
      <c r="I5464" t="s">
        <v>520</v>
      </c>
      <c r="J5464" t="s">
        <v>518</v>
      </c>
      <c r="K5464" s="5" t="s">
        <v>560</v>
      </c>
      <c r="L5464" t="s">
        <v>514</v>
      </c>
      <c r="M5464">
        <v>20</v>
      </c>
    </row>
    <row r="5465" spans="1:13" x14ac:dyDescent="0.25">
      <c r="A5465" t="s">
        <v>528</v>
      </c>
      <c r="B5465" t="s">
        <v>520</v>
      </c>
      <c r="C5465" t="s">
        <v>517</v>
      </c>
      <c r="D5465" s="5" t="s">
        <v>560</v>
      </c>
      <c r="E5465" t="s">
        <v>513</v>
      </c>
      <c r="F5465">
        <v>4</v>
      </c>
      <c r="H5465" t="s">
        <v>542</v>
      </c>
      <c r="I5465" t="s">
        <v>520</v>
      </c>
      <c r="J5465" t="s">
        <v>519</v>
      </c>
      <c r="K5465" s="5" t="s">
        <v>560</v>
      </c>
      <c r="L5465" t="s">
        <v>513</v>
      </c>
      <c r="M5465">
        <v>1</v>
      </c>
    </row>
    <row r="5466" spans="1:13" x14ac:dyDescent="0.25">
      <c r="A5466" t="s">
        <v>528</v>
      </c>
      <c r="B5466" t="s">
        <v>520</v>
      </c>
      <c r="C5466" t="s">
        <v>517</v>
      </c>
      <c r="D5466" s="5" t="s">
        <v>560</v>
      </c>
      <c r="E5466" t="s">
        <v>514</v>
      </c>
      <c r="F5466">
        <v>4</v>
      </c>
      <c r="H5466" t="s">
        <v>542</v>
      </c>
      <c r="I5466" t="s">
        <v>520</v>
      </c>
      <c r="J5466" t="s">
        <v>519</v>
      </c>
      <c r="K5466" s="5" t="s">
        <v>560</v>
      </c>
      <c r="L5466" t="s">
        <v>514</v>
      </c>
      <c r="M5466">
        <v>1</v>
      </c>
    </row>
    <row r="5467" spans="1:13" x14ac:dyDescent="0.25">
      <c r="A5467" t="s">
        <v>528</v>
      </c>
      <c r="B5467" t="s">
        <v>520</v>
      </c>
      <c r="C5467" t="s">
        <v>519</v>
      </c>
      <c r="D5467" s="5" t="s">
        <v>560</v>
      </c>
      <c r="E5467" t="s">
        <v>513</v>
      </c>
      <c r="F5467">
        <v>1</v>
      </c>
      <c r="H5467" t="s">
        <v>542</v>
      </c>
      <c r="I5467" t="s">
        <v>521</v>
      </c>
      <c r="J5467" t="s">
        <v>511</v>
      </c>
      <c r="K5467" s="5" t="s">
        <v>560</v>
      </c>
      <c r="L5467" t="s">
        <v>513</v>
      </c>
      <c r="M5467">
        <v>3</v>
      </c>
    </row>
    <row r="5468" spans="1:13" x14ac:dyDescent="0.25">
      <c r="A5468" t="s">
        <v>528</v>
      </c>
      <c r="B5468" t="s">
        <v>520</v>
      </c>
      <c r="C5468" t="s">
        <v>519</v>
      </c>
      <c r="D5468" s="5" t="s">
        <v>560</v>
      </c>
      <c r="E5468" t="s">
        <v>514</v>
      </c>
      <c r="F5468">
        <v>1</v>
      </c>
      <c r="H5468" t="s">
        <v>542</v>
      </c>
      <c r="I5468" t="s">
        <v>521</v>
      </c>
      <c r="J5468" t="s">
        <v>511</v>
      </c>
      <c r="K5468" s="5" t="s">
        <v>560</v>
      </c>
      <c r="L5468" t="s">
        <v>514</v>
      </c>
      <c r="M5468">
        <v>3</v>
      </c>
    </row>
    <row r="5469" spans="1:13" x14ac:dyDescent="0.25">
      <c r="A5469" t="s">
        <v>528</v>
      </c>
      <c r="B5469" t="s">
        <v>521</v>
      </c>
      <c r="C5469" t="s">
        <v>511</v>
      </c>
      <c r="D5469" s="5" t="s">
        <v>560</v>
      </c>
      <c r="E5469" t="s">
        <v>513</v>
      </c>
      <c r="F5469">
        <v>3</v>
      </c>
      <c r="H5469" t="s">
        <v>542</v>
      </c>
      <c r="I5469" t="s">
        <v>521</v>
      </c>
      <c r="J5469" t="s">
        <v>517</v>
      </c>
      <c r="K5469" s="5" t="s">
        <v>560</v>
      </c>
      <c r="L5469" t="s">
        <v>514</v>
      </c>
      <c r="M5469">
        <v>1</v>
      </c>
    </row>
    <row r="5470" spans="1:13" x14ac:dyDescent="0.25">
      <c r="A5470" t="s">
        <v>528</v>
      </c>
      <c r="B5470" t="s">
        <v>521</v>
      </c>
      <c r="C5470" t="s">
        <v>511</v>
      </c>
      <c r="D5470" s="5" t="s">
        <v>560</v>
      </c>
      <c r="E5470" t="s">
        <v>514</v>
      </c>
      <c r="F5470">
        <v>6</v>
      </c>
      <c r="H5470" t="s">
        <v>542</v>
      </c>
      <c r="I5470" t="s">
        <v>521</v>
      </c>
      <c r="J5470" t="s">
        <v>519</v>
      </c>
      <c r="K5470" s="5" t="s">
        <v>560</v>
      </c>
      <c r="L5470" t="s">
        <v>513</v>
      </c>
      <c r="M5470">
        <v>1</v>
      </c>
    </row>
    <row r="5471" spans="1:13" x14ac:dyDescent="0.25">
      <c r="A5471" t="s">
        <v>528</v>
      </c>
      <c r="B5471" t="s">
        <v>522</v>
      </c>
      <c r="C5471" t="s">
        <v>511</v>
      </c>
      <c r="D5471" s="5" t="s">
        <v>560</v>
      </c>
      <c r="E5471" t="s">
        <v>513</v>
      </c>
      <c r="F5471">
        <v>7</v>
      </c>
      <c r="H5471" t="s">
        <v>542</v>
      </c>
      <c r="I5471" t="s">
        <v>521</v>
      </c>
      <c r="J5471" t="s">
        <v>519</v>
      </c>
      <c r="K5471" s="5" t="s">
        <v>560</v>
      </c>
      <c r="L5471" t="s">
        <v>514</v>
      </c>
      <c r="M5471">
        <v>1</v>
      </c>
    </row>
    <row r="5472" spans="1:13" x14ac:dyDescent="0.25">
      <c r="A5472" t="s">
        <v>528</v>
      </c>
      <c r="B5472" t="s">
        <v>522</v>
      </c>
      <c r="C5472" t="s">
        <v>511</v>
      </c>
      <c r="D5472" s="5" t="s">
        <v>560</v>
      </c>
      <c r="E5472" t="s">
        <v>514</v>
      </c>
      <c r="F5472">
        <v>17</v>
      </c>
      <c r="H5472" t="s">
        <v>542</v>
      </c>
      <c r="I5472" t="s">
        <v>522</v>
      </c>
      <c r="J5472" t="s">
        <v>511</v>
      </c>
      <c r="K5472" s="5" t="s">
        <v>560</v>
      </c>
      <c r="L5472" t="s">
        <v>513</v>
      </c>
      <c r="M5472">
        <v>14</v>
      </c>
    </row>
    <row r="5473" spans="1:13" x14ac:dyDescent="0.25">
      <c r="A5473" t="s">
        <v>528</v>
      </c>
      <c r="B5473" t="s">
        <v>522</v>
      </c>
      <c r="C5473" t="s">
        <v>515</v>
      </c>
      <c r="D5473" s="5" t="s">
        <v>560</v>
      </c>
      <c r="E5473" t="s">
        <v>513</v>
      </c>
      <c r="F5473">
        <v>56</v>
      </c>
      <c r="H5473" t="s">
        <v>542</v>
      </c>
      <c r="I5473" t="s">
        <v>522</v>
      </c>
      <c r="J5473" t="s">
        <v>511</v>
      </c>
      <c r="K5473" s="5" t="s">
        <v>560</v>
      </c>
      <c r="L5473" t="s">
        <v>514</v>
      </c>
      <c r="M5473">
        <v>15</v>
      </c>
    </row>
    <row r="5474" spans="1:13" x14ac:dyDescent="0.25">
      <c r="A5474" t="s">
        <v>528</v>
      </c>
      <c r="B5474" t="s">
        <v>522</v>
      </c>
      <c r="C5474" t="s">
        <v>515</v>
      </c>
      <c r="D5474" s="5" t="s">
        <v>560</v>
      </c>
      <c r="E5474" t="s">
        <v>514</v>
      </c>
      <c r="F5474">
        <v>63</v>
      </c>
      <c r="H5474" t="s">
        <v>542</v>
      </c>
      <c r="I5474" t="s">
        <v>522</v>
      </c>
      <c r="J5474" t="s">
        <v>515</v>
      </c>
      <c r="K5474" s="5" t="s">
        <v>560</v>
      </c>
      <c r="L5474" t="s">
        <v>513</v>
      </c>
      <c r="M5474">
        <v>68</v>
      </c>
    </row>
    <row r="5475" spans="1:13" x14ac:dyDescent="0.25">
      <c r="A5475" t="s">
        <v>528</v>
      </c>
      <c r="B5475" t="s">
        <v>522</v>
      </c>
      <c r="C5475" t="s">
        <v>518</v>
      </c>
      <c r="D5475" s="5" t="s">
        <v>560</v>
      </c>
      <c r="E5475" t="s">
        <v>513</v>
      </c>
      <c r="F5475">
        <v>2</v>
      </c>
      <c r="H5475" t="s">
        <v>542</v>
      </c>
      <c r="I5475" t="s">
        <v>522</v>
      </c>
      <c r="J5475" t="s">
        <v>515</v>
      </c>
      <c r="K5475" s="5" t="s">
        <v>560</v>
      </c>
      <c r="L5475" t="s">
        <v>514</v>
      </c>
      <c r="M5475">
        <v>59</v>
      </c>
    </row>
    <row r="5476" spans="1:13" x14ac:dyDescent="0.25">
      <c r="A5476" t="s">
        <v>528</v>
      </c>
      <c r="B5476" t="s">
        <v>523</v>
      </c>
      <c r="C5476" t="s">
        <v>511</v>
      </c>
      <c r="D5476" s="5" t="s">
        <v>560</v>
      </c>
      <c r="E5476" t="s">
        <v>513</v>
      </c>
      <c r="F5476">
        <v>1</v>
      </c>
      <c r="H5476" t="s">
        <v>542</v>
      </c>
      <c r="I5476" t="s">
        <v>522</v>
      </c>
      <c r="J5476" t="s">
        <v>517</v>
      </c>
      <c r="K5476" s="5" t="s">
        <v>560</v>
      </c>
      <c r="L5476" t="s">
        <v>513</v>
      </c>
      <c r="M5476">
        <v>1</v>
      </c>
    </row>
    <row r="5477" spans="1:13" x14ac:dyDescent="0.25">
      <c r="A5477" t="s">
        <v>528</v>
      </c>
      <c r="B5477" t="s">
        <v>523</v>
      </c>
      <c r="C5477" t="s">
        <v>511</v>
      </c>
      <c r="D5477" s="5" t="s">
        <v>560</v>
      </c>
      <c r="E5477" t="s">
        <v>514</v>
      </c>
      <c r="F5477">
        <v>4</v>
      </c>
      <c r="H5477" t="s">
        <v>542</v>
      </c>
      <c r="I5477" t="s">
        <v>522</v>
      </c>
      <c r="J5477" t="s">
        <v>517</v>
      </c>
      <c r="K5477" s="5" t="s">
        <v>560</v>
      </c>
      <c r="L5477" t="s">
        <v>514</v>
      </c>
      <c r="M5477">
        <v>3</v>
      </c>
    </row>
    <row r="5478" spans="1:13" x14ac:dyDescent="0.25">
      <c r="A5478" t="s">
        <v>528</v>
      </c>
      <c r="B5478" t="s">
        <v>523</v>
      </c>
      <c r="C5478" t="s">
        <v>515</v>
      </c>
      <c r="D5478" s="5" t="s">
        <v>560</v>
      </c>
      <c r="E5478" t="s">
        <v>513</v>
      </c>
      <c r="F5478">
        <v>83</v>
      </c>
      <c r="H5478" t="s">
        <v>542</v>
      </c>
      <c r="I5478" t="s">
        <v>522</v>
      </c>
      <c r="J5478" t="s">
        <v>518</v>
      </c>
      <c r="K5478" s="5" t="s">
        <v>560</v>
      </c>
      <c r="L5478" t="s">
        <v>513</v>
      </c>
      <c r="M5478">
        <v>1</v>
      </c>
    </row>
    <row r="5479" spans="1:13" x14ac:dyDescent="0.25">
      <c r="A5479" t="s">
        <v>528</v>
      </c>
      <c r="B5479" t="s">
        <v>523</v>
      </c>
      <c r="C5479" t="s">
        <v>515</v>
      </c>
      <c r="D5479" s="5" t="s">
        <v>560</v>
      </c>
      <c r="E5479" t="s">
        <v>514</v>
      </c>
      <c r="F5479">
        <v>143</v>
      </c>
      <c r="H5479" t="s">
        <v>542</v>
      </c>
      <c r="I5479" t="s">
        <v>522</v>
      </c>
      <c r="J5479" t="s">
        <v>519</v>
      </c>
      <c r="K5479" s="5" t="s">
        <v>560</v>
      </c>
      <c r="L5479" t="s">
        <v>513</v>
      </c>
      <c r="M5479">
        <v>2</v>
      </c>
    </row>
    <row r="5480" spans="1:13" x14ac:dyDescent="0.25">
      <c r="A5480" t="s">
        <v>528</v>
      </c>
      <c r="B5480" t="s">
        <v>523</v>
      </c>
      <c r="C5480" t="s">
        <v>517</v>
      </c>
      <c r="D5480" s="5" t="s">
        <v>560</v>
      </c>
      <c r="E5480" t="s">
        <v>513</v>
      </c>
      <c r="F5480">
        <v>1</v>
      </c>
      <c r="H5480" t="s">
        <v>542</v>
      </c>
      <c r="I5480" t="s">
        <v>522</v>
      </c>
      <c r="J5480" t="s">
        <v>519</v>
      </c>
      <c r="K5480" s="5" t="s">
        <v>560</v>
      </c>
      <c r="L5480" t="s">
        <v>514</v>
      </c>
      <c r="M5480">
        <v>2</v>
      </c>
    </row>
    <row r="5481" spans="1:13" x14ac:dyDescent="0.25">
      <c r="A5481" t="s">
        <v>528</v>
      </c>
      <c r="B5481" t="s">
        <v>523</v>
      </c>
      <c r="C5481" t="s">
        <v>518</v>
      </c>
      <c r="D5481" s="5" t="s">
        <v>560</v>
      </c>
      <c r="E5481" t="s">
        <v>513</v>
      </c>
      <c r="F5481">
        <v>2</v>
      </c>
      <c r="H5481" t="s">
        <v>542</v>
      </c>
      <c r="I5481" t="s">
        <v>523</v>
      </c>
      <c r="J5481" t="s">
        <v>511</v>
      </c>
      <c r="K5481" s="5" t="s">
        <v>560</v>
      </c>
      <c r="L5481" t="s">
        <v>513</v>
      </c>
      <c r="M5481">
        <v>2</v>
      </c>
    </row>
    <row r="5482" spans="1:13" x14ac:dyDescent="0.25">
      <c r="A5482" t="s">
        <v>528</v>
      </c>
      <c r="B5482" t="s">
        <v>524</v>
      </c>
      <c r="C5482" t="s">
        <v>533</v>
      </c>
      <c r="D5482" s="5" t="s">
        <v>560</v>
      </c>
      <c r="E5482" t="s">
        <v>514</v>
      </c>
      <c r="F5482">
        <v>1</v>
      </c>
      <c r="H5482" t="s">
        <v>542</v>
      </c>
      <c r="I5482" t="s">
        <v>523</v>
      </c>
      <c r="J5482" t="s">
        <v>511</v>
      </c>
      <c r="K5482" s="5" t="s">
        <v>560</v>
      </c>
      <c r="L5482" t="s">
        <v>514</v>
      </c>
      <c r="M5482">
        <v>4</v>
      </c>
    </row>
    <row r="5483" spans="1:13" x14ac:dyDescent="0.25">
      <c r="A5483" t="s">
        <v>528</v>
      </c>
      <c r="B5483" t="s">
        <v>524</v>
      </c>
      <c r="C5483" t="s">
        <v>511</v>
      </c>
      <c r="D5483" s="5" t="s">
        <v>560</v>
      </c>
      <c r="E5483" t="s">
        <v>513</v>
      </c>
      <c r="F5483">
        <v>1</v>
      </c>
      <c r="H5483" t="s">
        <v>542</v>
      </c>
      <c r="I5483" t="s">
        <v>523</v>
      </c>
      <c r="J5483" t="s">
        <v>515</v>
      </c>
      <c r="K5483" s="5" t="s">
        <v>560</v>
      </c>
      <c r="L5483" t="s">
        <v>513</v>
      </c>
      <c r="M5483">
        <v>48</v>
      </c>
    </row>
    <row r="5484" spans="1:13" x14ac:dyDescent="0.25">
      <c r="A5484" t="s">
        <v>528</v>
      </c>
      <c r="B5484" t="s">
        <v>524</v>
      </c>
      <c r="C5484" t="s">
        <v>511</v>
      </c>
      <c r="D5484" s="5" t="s">
        <v>560</v>
      </c>
      <c r="E5484" t="s">
        <v>514</v>
      </c>
      <c r="F5484">
        <v>2</v>
      </c>
      <c r="H5484" t="s">
        <v>542</v>
      </c>
      <c r="I5484" t="s">
        <v>523</v>
      </c>
      <c r="J5484" t="s">
        <v>515</v>
      </c>
      <c r="K5484" s="5" t="s">
        <v>560</v>
      </c>
      <c r="L5484" t="s">
        <v>514</v>
      </c>
      <c r="M5484">
        <v>65</v>
      </c>
    </row>
    <row r="5485" spans="1:13" x14ac:dyDescent="0.25">
      <c r="A5485" t="s">
        <v>528</v>
      </c>
      <c r="B5485" t="s">
        <v>524</v>
      </c>
      <c r="C5485" t="s">
        <v>515</v>
      </c>
      <c r="D5485" s="5" t="s">
        <v>560</v>
      </c>
      <c r="E5485" t="s">
        <v>513</v>
      </c>
      <c r="F5485">
        <v>93</v>
      </c>
      <c r="H5485" t="s">
        <v>542</v>
      </c>
      <c r="I5485" t="s">
        <v>523</v>
      </c>
      <c r="J5485" t="s">
        <v>518</v>
      </c>
      <c r="K5485" s="5" t="s">
        <v>560</v>
      </c>
      <c r="L5485" t="s">
        <v>513</v>
      </c>
      <c r="M5485">
        <v>5</v>
      </c>
    </row>
    <row r="5486" spans="1:13" x14ac:dyDescent="0.25">
      <c r="A5486" t="s">
        <v>528</v>
      </c>
      <c r="B5486" t="s">
        <v>524</v>
      </c>
      <c r="C5486" t="s">
        <v>515</v>
      </c>
      <c r="D5486" s="5" t="s">
        <v>560</v>
      </c>
      <c r="E5486" t="s">
        <v>514</v>
      </c>
      <c r="F5486">
        <v>124</v>
      </c>
      <c r="H5486" t="s">
        <v>542</v>
      </c>
      <c r="I5486" t="s">
        <v>523</v>
      </c>
      <c r="J5486" t="s">
        <v>518</v>
      </c>
      <c r="K5486" s="5" t="s">
        <v>560</v>
      </c>
      <c r="L5486" t="s">
        <v>514</v>
      </c>
      <c r="M5486">
        <v>2</v>
      </c>
    </row>
    <row r="5487" spans="1:13" x14ac:dyDescent="0.25">
      <c r="A5487" t="s">
        <v>528</v>
      </c>
      <c r="B5487" t="s">
        <v>524</v>
      </c>
      <c r="C5487" t="s">
        <v>517</v>
      </c>
      <c r="D5487" s="5" t="s">
        <v>560</v>
      </c>
      <c r="E5487" t="s">
        <v>513</v>
      </c>
      <c r="F5487">
        <v>1</v>
      </c>
      <c r="H5487" t="s">
        <v>542</v>
      </c>
      <c r="I5487" t="s">
        <v>524</v>
      </c>
      <c r="J5487" t="s">
        <v>511</v>
      </c>
      <c r="K5487" s="5" t="s">
        <v>560</v>
      </c>
      <c r="L5487" t="s">
        <v>513</v>
      </c>
      <c r="M5487">
        <v>3</v>
      </c>
    </row>
    <row r="5488" spans="1:13" x14ac:dyDescent="0.25">
      <c r="A5488" t="s">
        <v>528</v>
      </c>
      <c r="B5488" t="s">
        <v>525</v>
      </c>
      <c r="C5488" t="s">
        <v>511</v>
      </c>
      <c r="D5488" s="5" t="s">
        <v>560</v>
      </c>
      <c r="E5488" t="s">
        <v>513</v>
      </c>
      <c r="F5488">
        <v>1</v>
      </c>
      <c r="H5488" t="s">
        <v>542</v>
      </c>
      <c r="I5488" t="s">
        <v>524</v>
      </c>
      <c r="J5488" t="s">
        <v>511</v>
      </c>
      <c r="K5488" s="5" t="s">
        <v>560</v>
      </c>
      <c r="L5488" t="s">
        <v>514</v>
      </c>
      <c r="M5488">
        <v>6</v>
      </c>
    </row>
    <row r="5489" spans="1:13" x14ac:dyDescent="0.25">
      <c r="A5489" t="s">
        <v>528</v>
      </c>
      <c r="B5489" t="s">
        <v>525</v>
      </c>
      <c r="C5489" t="s">
        <v>511</v>
      </c>
      <c r="D5489" s="5" t="s">
        <v>560</v>
      </c>
      <c r="E5489" t="s">
        <v>514</v>
      </c>
      <c r="F5489">
        <v>2</v>
      </c>
      <c r="H5489" t="s">
        <v>542</v>
      </c>
      <c r="I5489" t="s">
        <v>524</v>
      </c>
      <c r="J5489" t="s">
        <v>515</v>
      </c>
      <c r="K5489" s="5" t="s">
        <v>560</v>
      </c>
      <c r="L5489" t="s">
        <v>513</v>
      </c>
      <c r="M5489">
        <v>77</v>
      </c>
    </row>
    <row r="5490" spans="1:13" x14ac:dyDescent="0.25">
      <c r="A5490" t="s">
        <v>528</v>
      </c>
      <c r="B5490" t="s">
        <v>525</v>
      </c>
      <c r="C5490" t="s">
        <v>515</v>
      </c>
      <c r="D5490" s="5" t="s">
        <v>560</v>
      </c>
      <c r="E5490" t="s">
        <v>513</v>
      </c>
      <c r="F5490">
        <v>46</v>
      </c>
      <c r="H5490" t="s">
        <v>542</v>
      </c>
      <c r="I5490" t="s">
        <v>524</v>
      </c>
      <c r="J5490" t="s">
        <v>515</v>
      </c>
      <c r="K5490" s="5" t="s">
        <v>560</v>
      </c>
      <c r="L5490" t="s">
        <v>514</v>
      </c>
      <c r="M5490">
        <v>103</v>
      </c>
    </row>
    <row r="5491" spans="1:13" x14ac:dyDescent="0.25">
      <c r="A5491" t="s">
        <v>528</v>
      </c>
      <c r="B5491" t="s">
        <v>525</v>
      </c>
      <c r="C5491" t="s">
        <v>515</v>
      </c>
      <c r="D5491" s="5" t="s">
        <v>560</v>
      </c>
      <c r="E5491" t="s">
        <v>514</v>
      </c>
      <c r="F5491">
        <v>58</v>
      </c>
      <c r="H5491" t="s">
        <v>542</v>
      </c>
      <c r="I5491" t="s">
        <v>524</v>
      </c>
      <c r="J5491" t="s">
        <v>517</v>
      </c>
      <c r="K5491" s="5" t="s">
        <v>560</v>
      </c>
      <c r="L5491" t="s">
        <v>514</v>
      </c>
      <c r="M5491">
        <v>1</v>
      </c>
    </row>
    <row r="5492" spans="1:13" x14ac:dyDescent="0.25">
      <c r="A5492" t="s">
        <v>528</v>
      </c>
      <c r="B5492" t="s">
        <v>525</v>
      </c>
      <c r="C5492" t="s">
        <v>517</v>
      </c>
      <c r="D5492" s="5" t="s">
        <v>560</v>
      </c>
      <c r="E5492" t="s">
        <v>513</v>
      </c>
      <c r="F5492">
        <v>2</v>
      </c>
      <c r="H5492" t="s">
        <v>542</v>
      </c>
      <c r="I5492" t="s">
        <v>524</v>
      </c>
      <c r="J5492" t="s">
        <v>518</v>
      </c>
      <c r="K5492" s="5" t="s">
        <v>560</v>
      </c>
      <c r="L5492" t="s">
        <v>513</v>
      </c>
      <c r="M5492">
        <v>4</v>
      </c>
    </row>
    <row r="5493" spans="1:13" x14ac:dyDescent="0.25">
      <c r="A5493" t="s">
        <v>528</v>
      </c>
      <c r="B5493" t="s">
        <v>525</v>
      </c>
      <c r="C5493" t="s">
        <v>517</v>
      </c>
      <c r="D5493" s="5" t="s">
        <v>560</v>
      </c>
      <c r="E5493" t="s">
        <v>514</v>
      </c>
      <c r="F5493">
        <v>2</v>
      </c>
      <c r="H5493" t="s">
        <v>542</v>
      </c>
      <c r="I5493" t="s">
        <v>524</v>
      </c>
      <c r="J5493" t="s">
        <v>518</v>
      </c>
      <c r="K5493" s="5" t="s">
        <v>560</v>
      </c>
      <c r="L5493" t="s">
        <v>514</v>
      </c>
      <c r="M5493">
        <v>5</v>
      </c>
    </row>
    <row r="5494" spans="1:13" x14ac:dyDescent="0.25">
      <c r="A5494" t="s">
        <v>528</v>
      </c>
      <c r="B5494" t="s">
        <v>525</v>
      </c>
      <c r="C5494" t="s">
        <v>518</v>
      </c>
      <c r="D5494" s="5" t="s">
        <v>560</v>
      </c>
      <c r="E5494" t="s">
        <v>513</v>
      </c>
      <c r="F5494">
        <v>2</v>
      </c>
      <c r="H5494" t="s">
        <v>542</v>
      </c>
      <c r="I5494" t="s">
        <v>524</v>
      </c>
      <c r="J5494" t="s">
        <v>530</v>
      </c>
      <c r="K5494" s="5" t="s">
        <v>560</v>
      </c>
      <c r="L5494" t="s">
        <v>513</v>
      </c>
      <c r="M5494">
        <v>1</v>
      </c>
    </row>
    <row r="5495" spans="1:13" x14ac:dyDescent="0.25">
      <c r="A5495" t="s">
        <v>529</v>
      </c>
      <c r="B5495" t="s">
        <v>510</v>
      </c>
      <c r="C5495" t="s">
        <v>511</v>
      </c>
      <c r="D5495" s="5" t="s">
        <v>560</v>
      </c>
      <c r="E5495" t="s">
        <v>513</v>
      </c>
      <c r="F5495">
        <v>9</v>
      </c>
      <c r="H5495" t="s">
        <v>542</v>
      </c>
      <c r="I5495" t="s">
        <v>524</v>
      </c>
      <c r="J5495" t="s">
        <v>519</v>
      </c>
      <c r="K5495" s="5" t="s">
        <v>560</v>
      </c>
      <c r="L5495" t="s">
        <v>513</v>
      </c>
      <c r="M5495">
        <v>1</v>
      </c>
    </row>
    <row r="5496" spans="1:13" x14ac:dyDescent="0.25">
      <c r="A5496" t="s">
        <v>529</v>
      </c>
      <c r="B5496" t="s">
        <v>510</v>
      </c>
      <c r="C5496" t="s">
        <v>511</v>
      </c>
      <c r="D5496" s="5" t="s">
        <v>560</v>
      </c>
      <c r="E5496" t="s">
        <v>514</v>
      </c>
      <c r="F5496">
        <v>30</v>
      </c>
      <c r="H5496" t="s">
        <v>542</v>
      </c>
      <c r="I5496" t="s">
        <v>525</v>
      </c>
      <c r="J5496" t="s">
        <v>515</v>
      </c>
      <c r="K5496" s="5" t="s">
        <v>560</v>
      </c>
      <c r="L5496" t="s">
        <v>513</v>
      </c>
      <c r="M5496">
        <v>12</v>
      </c>
    </row>
    <row r="5497" spans="1:13" x14ac:dyDescent="0.25">
      <c r="A5497" t="s">
        <v>529</v>
      </c>
      <c r="B5497" t="s">
        <v>510</v>
      </c>
      <c r="C5497" t="s">
        <v>515</v>
      </c>
      <c r="D5497" s="5" t="s">
        <v>560</v>
      </c>
      <c r="E5497" t="s">
        <v>513</v>
      </c>
      <c r="F5497">
        <v>28</v>
      </c>
      <c r="H5497" t="s">
        <v>542</v>
      </c>
      <c r="I5497" t="s">
        <v>525</v>
      </c>
      <c r="J5497" t="s">
        <v>515</v>
      </c>
      <c r="K5497" s="5" t="s">
        <v>560</v>
      </c>
      <c r="L5497" t="s">
        <v>514</v>
      </c>
      <c r="M5497">
        <v>12</v>
      </c>
    </row>
    <row r="5498" spans="1:13" x14ac:dyDescent="0.25">
      <c r="A5498" t="s">
        <v>529</v>
      </c>
      <c r="B5498" t="s">
        <v>510</v>
      </c>
      <c r="C5498" t="s">
        <v>515</v>
      </c>
      <c r="D5498" s="5" t="s">
        <v>560</v>
      </c>
      <c r="E5498" t="s">
        <v>514</v>
      </c>
      <c r="F5498">
        <v>65</v>
      </c>
      <c r="H5498" t="s">
        <v>542</v>
      </c>
      <c r="I5498" t="s">
        <v>525</v>
      </c>
      <c r="J5498" t="s">
        <v>518</v>
      </c>
      <c r="K5498" s="5" t="s">
        <v>560</v>
      </c>
      <c r="L5498" t="s">
        <v>513</v>
      </c>
      <c r="M5498">
        <v>1</v>
      </c>
    </row>
    <row r="5499" spans="1:13" x14ac:dyDescent="0.25">
      <c r="A5499" t="s">
        <v>529</v>
      </c>
      <c r="B5499" t="s">
        <v>510</v>
      </c>
      <c r="C5499" t="s">
        <v>527</v>
      </c>
      <c r="D5499" s="5" t="s">
        <v>560</v>
      </c>
      <c r="E5499" t="s">
        <v>514</v>
      </c>
      <c r="F5499">
        <v>1</v>
      </c>
      <c r="H5499" t="s">
        <v>542</v>
      </c>
      <c r="I5499" t="s">
        <v>525</v>
      </c>
      <c r="J5499" t="s">
        <v>518</v>
      </c>
      <c r="K5499" s="5" t="s">
        <v>560</v>
      </c>
      <c r="L5499" t="s">
        <v>514</v>
      </c>
      <c r="M5499">
        <v>1</v>
      </c>
    </row>
    <row r="5500" spans="1:13" x14ac:dyDescent="0.25">
      <c r="A5500" t="s">
        <v>529</v>
      </c>
      <c r="B5500" t="s">
        <v>510</v>
      </c>
      <c r="C5500" t="s">
        <v>517</v>
      </c>
      <c r="D5500" s="5" t="s">
        <v>560</v>
      </c>
      <c r="E5500" t="s">
        <v>514</v>
      </c>
      <c r="F5500">
        <v>4</v>
      </c>
      <c r="H5500" t="s">
        <v>543</v>
      </c>
      <c r="I5500" t="s">
        <v>510</v>
      </c>
      <c r="J5500" t="s">
        <v>533</v>
      </c>
      <c r="K5500" s="5" t="s">
        <v>560</v>
      </c>
      <c r="L5500" t="s">
        <v>514</v>
      </c>
      <c r="M5500">
        <v>1</v>
      </c>
    </row>
    <row r="5501" spans="1:13" x14ac:dyDescent="0.25">
      <c r="A5501" t="s">
        <v>529</v>
      </c>
      <c r="B5501" t="s">
        <v>510</v>
      </c>
      <c r="C5501" t="s">
        <v>518</v>
      </c>
      <c r="D5501" s="5" t="s">
        <v>560</v>
      </c>
      <c r="E5501" t="s">
        <v>514</v>
      </c>
      <c r="F5501">
        <v>3</v>
      </c>
      <c r="H5501" t="s">
        <v>543</v>
      </c>
      <c r="I5501" t="s">
        <v>510</v>
      </c>
      <c r="J5501" t="s">
        <v>511</v>
      </c>
      <c r="K5501" s="5" t="s">
        <v>560</v>
      </c>
      <c r="L5501" t="s">
        <v>513</v>
      </c>
      <c r="M5501">
        <v>246</v>
      </c>
    </row>
    <row r="5502" spans="1:13" x14ac:dyDescent="0.25">
      <c r="A5502" t="s">
        <v>529</v>
      </c>
      <c r="B5502" t="s">
        <v>510</v>
      </c>
      <c r="C5502" t="s">
        <v>519</v>
      </c>
      <c r="D5502" s="5" t="s">
        <v>560</v>
      </c>
      <c r="E5502" t="s">
        <v>513</v>
      </c>
      <c r="F5502">
        <v>2</v>
      </c>
      <c r="H5502" t="s">
        <v>543</v>
      </c>
      <c r="I5502" t="s">
        <v>510</v>
      </c>
      <c r="J5502" t="s">
        <v>511</v>
      </c>
      <c r="K5502" s="5" t="s">
        <v>560</v>
      </c>
      <c r="L5502" t="s">
        <v>514</v>
      </c>
      <c r="M5502">
        <v>481</v>
      </c>
    </row>
    <row r="5503" spans="1:13" x14ac:dyDescent="0.25">
      <c r="A5503" t="s">
        <v>529</v>
      </c>
      <c r="B5503" t="s">
        <v>510</v>
      </c>
      <c r="C5503" t="s">
        <v>519</v>
      </c>
      <c r="D5503" s="5" t="s">
        <v>560</v>
      </c>
      <c r="E5503" t="s">
        <v>514</v>
      </c>
      <c r="F5503">
        <v>1</v>
      </c>
      <c r="H5503" t="s">
        <v>543</v>
      </c>
      <c r="I5503" t="s">
        <v>510</v>
      </c>
      <c r="J5503" t="s">
        <v>515</v>
      </c>
      <c r="K5503" s="5" t="s">
        <v>560</v>
      </c>
      <c r="L5503" t="s">
        <v>513</v>
      </c>
      <c r="M5503">
        <v>593</v>
      </c>
    </row>
    <row r="5504" spans="1:13" x14ac:dyDescent="0.25">
      <c r="A5504" t="s">
        <v>529</v>
      </c>
      <c r="B5504" t="s">
        <v>520</v>
      </c>
      <c r="C5504" t="s">
        <v>511</v>
      </c>
      <c r="D5504" s="5" t="s">
        <v>560</v>
      </c>
      <c r="E5504" t="s">
        <v>514</v>
      </c>
      <c r="F5504">
        <v>3</v>
      </c>
      <c r="H5504" t="s">
        <v>543</v>
      </c>
      <c r="I5504" t="s">
        <v>510</v>
      </c>
      <c r="J5504" t="s">
        <v>515</v>
      </c>
      <c r="K5504" s="5" t="s">
        <v>560</v>
      </c>
      <c r="L5504" t="s">
        <v>514</v>
      </c>
      <c r="M5504">
        <v>795</v>
      </c>
    </row>
    <row r="5505" spans="1:13" x14ac:dyDescent="0.25">
      <c r="A5505" t="s">
        <v>529</v>
      </c>
      <c r="B5505" t="s">
        <v>520</v>
      </c>
      <c r="C5505" t="s">
        <v>515</v>
      </c>
      <c r="D5505" s="5" t="s">
        <v>560</v>
      </c>
      <c r="E5505" t="s">
        <v>513</v>
      </c>
      <c r="F5505">
        <v>34</v>
      </c>
      <c r="H5505" t="s">
        <v>543</v>
      </c>
      <c r="I5505" t="s">
        <v>510</v>
      </c>
      <c r="J5505" t="s">
        <v>527</v>
      </c>
      <c r="K5505" s="5" t="s">
        <v>560</v>
      </c>
      <c r="L5505" t="s">
        <v>513</v>
      </c>
      <c r="M5505">
        <v>4</v>
      </c>
    </row>
    <row r="5506" spans="1:13" x14ac:dyDescent="0.25">
      <c r="A5506" t="s">
        <v>529</v>
      </c>
      <c r="B5506" t="s">
        <v>520</v>
      </c>
      <c r="C5506" t="s">
        <v>515</v>
      </c>
      <c r="D5506" s="5" t="s">
        <v>560</v>
      </c>
      <c r="E5506" t="s">
        <v>516</v>
      </c>
      <c r="F5506">
        <v>1</v>
      </c>
      <c r="H5506" t="s">
        <v>543</v>
      </c>
      <c r="I5506" t="s">
        <v>510</v>
      </c>
      <c r="J5506" t="s">
        <v>527</v>
      </c>
      <c r="K5506" s="5" t="s">
        <v>560</v>
      </c>
      <c r="L5506" t="s">
        <v>514</v>
      </c>
      <c r="M5506">
        <v>12</v>
      </c>
    </row>
    <row r="5507" spans="1:13" x14ac:dyDescent="0.25">
      <c r="A5507" t="s">
        <v>529</v>
      </c>
      <c r="B5507" t="s">
        <v>520</v>
      </c>
      <c r="C5507" t="s">
        <v>515</v>
      </c>
      <c r="D5507" s="5" t="s">
        <v>560</v>
      </c>
      <c r="E5507" t="s">
        <v>514</v>
      </c>
      <c r="F5507">
        <v>82</v>
      </c>
      <c r="H5507" t="s">
        <v>543</v>
      </c>
      <c r="I5507" t="s">
        <v>510</v>
      </c>
      <c r="J5507" t="s">
        <v>517</v>
      </c>
      <c r="K5507" s="5" t="s">
        <v>560</v>
      </c>
      <c r="L5507" t="s">
        <v>513</v>
      </c>
      <c r="M5507">
        <v>13</v>
      </c>
    </row>
    <row r="5508" spans="1:13" x14ac:dyDescent="0.25">
      <c r="A5508" t="s">
        <v>529</v>
      </c>
      <c r="B5508" t="s">
        <v>520</v>
      </c>
      <c r="C5508" t="s">
        <v>527</v>
      </c>
      <c r="D5508" s="5" t="s">
        <v>560</v>
      </c>
      <c r="E5508" t="s">
        <v>514</v>
      </c>
      <c r="F5508">
        <v>1</v>
      </c>
      <c r="H5508" t="s">
        <v>543</v>
      </c>
      <c r="I5508" t="s">
        <v>510</v>
      </c>
      <c r="J5508" t="s">
        <v>517</v>
      </c>
      <c r="K5508" s="5" t="s">
        <v>560</v>
      </c>
      <c r="L5508" t="s">
        <v>514</v>
      </c>
      <c r="M5508">
        <v>62</v>
      </c>
    </row>
    <row r="5509" spans="1:13" x14ac:dyDescent="0.25">
      <c r="A5509" t="s">
        <v>529</v>
      </c>
      <c r="B5509" t="s">
        <v>520</v>
      </c>
      <c r="C5509" t="s">
        <v>518</v>
      </c>
      <c r="D5509" s="5" t="s">
        <v>560</v>
      </c>
      <c r="E5509" t="s">
        <v>513</v>
      </c>
      <c r="F5509">
        <v>1</v>
      </c>
      <c r="H5509" t="s">
        <v>543</v>
      </c>
      <c r="I5509" t="s">
        <v>510</v>
      </c>
      <c r="J5509" t="s">
        <v>518</v>
      </c>
      <c r="K5509" s="5" t="s">
        <v>560</v>
      </c>
      <c r="L5509" t="s">
        <v>513</v>
      </c>
      <c r="M5509">
        <v>35</v>
      </c>
    </row>
    <row r="5510" spans="1:13" x14ac:dyDescent="0.25">
      <c r="A5510" t="s">
        <v>529</v>
      </c>
      <c r="B5510" t="s">
        <v>520</v>
      </c>
      <c r="C5510" t="s">
        <v>518</v>
      </c>
      <c r="D5510" s="5" t="s">
        <v>560</v>
      </c>
      <c r="E5510" t="s">
        <v>514</v>
      </c>
      <c r="F5510">
        <v>8</v>
      </c>
      <c r="H5510" t="s">
        <v>543</v>
      </c>
      <c r="I5510" t="s">
        <v>510</v>
      </c>
      <c r="J5510" t="s">
        <v>518</v>
      </c>
      <c r="K5510" s="5" t="s">
        <v>560</v>
      </c>
      <c r="L5510" t="s">
        <v>514</v>
      </c>
      <c r="M5510">
        <v>56</v>
      </c>
    </row>
    <row r="5511" spans="1:13" x14ac:dyDescent="0.25">
      <c r="A5511" t="s">
        <v>529</v>
      </c>
      <c r="B5511" t="s">
        <v>520</v>
      </c>
      <c r="C5511" t="s">
        <v>530</v>
      </c>
      <c r="D5511" s="5" t="s">
        <v>560</v>
      </c>
      <c r="E5511" t="s">
        <v>513</v>
      </c>
      <c r="F5511">
        <v>3</v>
      </c>
      <c r="H5511" t="s">
        <v>543</v>
      </c>
      <c r="I5511" t="s">
        <v>510</v>
      </c>
      <c r="J5511" t="s">
        <v>519</v>
      </c>
      <c r="K5511" s="5" t="s">
        <v>560</v>
      </c>
      <c r="L5511" t="s">
        <v>513</v>
      </c>
      <c r="M5511">
        <v>21</v>
      </c>
    </row>
    <row r="5512" spans="1:13" x14ac:dyDescent="0.25">
      <c r="A5512" t="s">
        <v>529</v>
      </c>
      <c r="B5512" t="s">
        <v>520</v>
      </c>
      <c r="C5512" t="s">
        <v>530</v>
      </c>
      <c r="D5512" s="5" t="s">
        <v>560</v>
      </c>
      <c r="E5512" t="s">
        <v>514</v>
      </c>
      <c r="F5512">
        <v>1</v>
      </c>
      <c r="H5512" t="s">
        <v>543</v>
      </c>
      <c r="I5512" t="s">
        <v>510</v>
      </c>
      <c r="J5512" t="s">
        <v>519</v>
      </c>
      <c r="K5512" s="5" t="s">
        <v>560</v>
      </c>
      <c r="L5512" t="s">
        <v>514</v>
      </c>
      <c r="M5512">
        <v>74</v>
      </c>
    </row>
    <row r="5513" spans="1:13" x14ac:dyDescent="0.25">
      <c r="A5513" t="s">
        <v>529</v>
      </c>
      <c r="B5513" t="s">
        <v>520</v>
      </c>
      <c r="C5513" t="s">
        <v>519</v>
      </c>
      <c r="D5513" s="5" t="s">
        <v>560</v>
      </c>
      <c r="E5513" t="s">
        <v>514</v>
      </c>
      <c r="F5513">
        <v>1</v>
      </c>
      <c r="H5513" t="s">
        <v>543</v>
      </c>
      <c r="I5513" t="s">
        <v>520</v>
      </c>
      <c r="J5513" t="s">
        <v>511</v>
      </c>
      <c r="K5513" s="5" t="s">
        <v>560</v>
      </c>
      <c r="L5513" t="s">
        <v>513</v>
      </c>
      <c r="M5513">
        <v>14</v>
      </c>
    </row>
    <row r="5514" spans="1:13" x14ac:dyDescent="0.25">
      <c r="A5514" t="s">
        <v>529</v>
      </c>
      <c r="B5514" t="s">
        <v>522</v>
      </c>
      <c r="C5514" t="s">
        <v>511</v>
      </c>
      <c r="D5514" s="5" t="s">
        <v>560</v>
      </c>
      <c r="E5514" t="s">
        <v>513</v>
      </c>
      <c r="F5514">
        <v>4</v>
      </c>
      <c r="H5514" t="s">
        <v>543</v>
      </c>
      <c r="I5514" t="s">
        <v>520</v>
      </c>
      <c r="J5514" t="s">
        <v>511</v>
      </c>
      <c r="K5514" s="5" t="s">
        <v>560</v>
      </c>
      <c r="L5514" t="s">
        <v>514</v>
      </c>
      <c r="M5514">
        <v>11</v>
      </c>
    </row>
    <row r="5515" spans="1:13" x14ac:dyDescent="0.25">
      <c r="A5515" t="s">
        <v>529</v>
      </c>
      <c r="B5515" t="s">
        <v>522</v>
      </c>
      <c r="C5515" t="s">
        <v>511</v>
      </c>
      <c r="D5515" s="5" t="s">
        <v>560</v>
      </c>
      <c r="E5515" t="s">
        <v>514</v>
      </c>
      <c r="F5515">
        <v>2</v>
      </c>
      <c r="H5515" t="s">
        <v>543</v>
      </c>
      <c r="I5515" t="s">
        <v>520</v>
      </c>
      <c r="J5515" t="s">
        <v>515</v>
      </c>
      <c r="K5515" s="5" t="s">
        <v>560</v>
      </c>
      <c r="L5515" t="s">
        <v>513</v>
      </c>
      <c r="M5515">
        <v>735</v>
      </c>
    </row>
    <row r="5516" spans="1:13" x14ac:dyDescent="0.25">
      <c r="A5516" t="s">
        <v>529</v>
      </c>
      <c r="B5516" t="s">
        <v>522</v>
      </c>
      <c r="C5516" t="s">
        <v>515</v>
      </c>
      <c r="D5516" s="5" t="s">
        <v>560</v>
      </c>
      <c r="E5516" t="s">
        <v>513</v>
      </c>
      <c r="F5516">
        <v>14</v>
      </c>
      <c r="H5516" t="s">
        <v>543</v>
      </c>
      <c r="I5516" t="s">
        <v>520</v>
      </c>
      <c r="J5516" t="s">
        <v>515</v>
      </c>
      <c r="K5516" s="5" t="s">
        <v>560</v>
      </c>
      <c r="L5516" t="s">
        <v>516</v>
      </c>
      <c r="M5516">
        <v>1</v>
      </c>
    </row>
    <row r="5517" spans="1:13" x14ac:dyDescent="0.25">
      <c r="A5517" t="s">
        <v>529</v>
      </c>
      <c r="B5517" t="s">
        <v>522</v>
      </c>
      <c r="C5517" t="s">
        <v>515</v>
      </c>
      <c r="D5517" s="5" t="s">
        <v>560</v>
      </c>
      <c r="E5517" t="s">
        <v>514</v>
      </c>
      <c r="F5517">
        <v>20</v>
      </c>
      <c r="H5517" t="s">
        <v>543</v>
      </c>
      <c r="I5517" t="s">
        <v>520</v>
      </c>
      <c r="J5517" t="s">
        <v>515</v>
      </c>
      <c r="K5517" s="5" t="s">
        <v>560</v>
      </c>
      <c r="L5517" t="s">
        <v>514</v>
      </c>
      <c r="M5517">
        <v>1007</v>
      </c>
    </row>
    <row r="5518" spans="1:13" x14ac:dyDescent="0.25">
      <c r="A5518" t="s">
        <v>529</v>
      </c>
      <c r="B5518" t="s">
        <v>522</v>
      </c>
      <c r="C5518" t="s">
        <v>517</v>
      </c>
      <c r="D5518" s="5" t="s">
        <v>560</v>
      </c>
      <c r="E5518" t="s">
        <v>514</v>
      </c>
      <c r="F5518">
        <v>1</v>
      </c>
      <c r="H5518" t="s">
        <v>543</v>
      </c>
      <c r="I5518" t="s">
        <v>520</v>
      </c>
      <c r="J5518" t="s">
        <v>527</v>
      </c>
      <c r="K5518" s="5" t="s">
        <v>560</v>
      </c>
      <c r="L5518" t="s">
        <v>513</v>
      </c>
      <c r="M5518">
        <v>7</v>
      </c>
    </row>
    <row r="5519" spans="1:13" x14ac:dyDescent="0.25">
      <c r="A5519" t="s">
        <v>529</v>
      </c>
      <c r="B5519" t="s">
        <v>522</v>
      </c>
      <c r="C5519" t="s">
        <v>518</v>
      </c>
      <c r="D5519" s="5" t="s">
        <v>560</v>
      </c>
      <c r="E5519" t="s">
        <v>514</v>
      </c>
      <c r="F5519">
        <v>1</v>
      </c>
      <c r="H5519" t="s">
        <v>543</v>
      </c>
      <c r="I5519" t="s">
        <v>520</v>
      </c>
      <c r="J5519" t="s">
        <v>527</v>
      </c>
      <c r="K5519" s="5" t="s">
        <v>560</v>
      </c>
      <c r="L5519" t="s">
        <v>514</v>
      </c>
      <c r="M5519">
        <v>8</v>
      </c>
    </row>
    <row r="5520" spans="1:13" x14ac:dyDescent="0.25">
      <c r="A5520" t="s">
        <v>529</v>
      </c>
      <c r="B5520" t="s">
        <v>522</v>
      </c>
      <c r="C5520" t="s">
        <v>519</v>
      </c>
      <c r="D5520" s="5" t="s">
        <v>560</v>
      </c>
      <c r="E5520" t="s">
        <v>513</v>
      </c>
      <c r="F5520">
        <v>1</v>
      </c>
      <c r="H5520" t="s">
        <v>543</v>
      </c>
      <c r="I5520" t="s">
        <v>520</v>
      </c>
      <c r="J5520" t="s">
        <v>517</v>
      </c>
      <c r="K5520" s="5" t="s">
        <v>560</v>
      </c>
      <c r="L5520" t="s">
        <v>514</v>
      </c>
      <c r="M5520">
        <v>1</v>
      </c>
    </row>
    <row r="5521" spans="1:13" x14ac:dyDescent="0.25">
      <c r="A5521" t="s">
        <v>529</v>
      </c>
      <c r="B5521" t="s">
        <v>523</v>
      </c>
      <c r="C5521" t="s">
        <v>511</v>
      </c>
      <c r="D5521" s="5" t="s">
        <v>560</v>
      </c>
      <c r="E5521" t="s">
        <v>514</v>
      </c>
      <c r="F5521">
        <v>1</v>
      </c>
      <c r="H5521" t="s">
        <v>543</v>
      </c>
      <c r="I5521" t="s">
        <v>520</v>
      </c>
      <c r="J5521" t="s">
        <v>518</v>
      </c>
      <c r="K5521" s="5" t="s">
        <v>560</v>
      </c>
      <c r="L5521" t="s">
        <v>513</v>
      </c>
      <c r="M5521">
        <v>23</v>
      </c>
    </row>
    <row r="5522" spans="1:13" x14ac:dyDescent="0.25">
      <c r="A5522" t="s">
        <v>529</v>
      </c>
      <c r="B5522" t="s">
        <v>523</v>
      </c>
      <c r="C5522" t="s">
        <v>515</v>
      </c>
      <c r="D5522" s="5" t="s">
        <v>560</v>
      </c>
      <c r="E5522" t="s">
        <v>513</v>
      </c>
      <c r="F5522">
        <v>15</v>
      </c>
      <c r="H5522" t="s">
        <v>543</v>
      </c>
      <c r="I5522" t="s">
        <v>520</v>
      </c>
      <c r="J5522" t="s">
        <v>518</v>
      </c>
      <c r="K5522" s="5" t="s">
        <v>560</v>
      </c>
      <c r="L5522" t="s">
        <v>514</v>
      </c>
      <c r="M5522">
        <v>20</v>
      </c>
    </row>
    <row r="5523" spans="1:13" x14ac:dyDescent="0.25">
      <c r="A5523" t="s">
        <v>529</v>
      </c>
      <c r="B5523" t="s">
        <v>523</v>
      </c>
      <c r="C5523" t="s">
        <v>515</v>
      </c>
      <c r="D5523" s="5" t="s">
        <v>560</v>
      </c>
      <c r="E5523" t="s">
        <v>514</v>
      </c>
      <c r="F5523">
        <v>17</v>
      </c>
      <c r="H5523" t="s">
        <v>543</v>
      </c>
      <c r="I5523" t="s">
        <v>520</v>
      </c>
      <c r="J5523" t="s">
        <v>519</v>
      </c>
      <c r="K5523" s="5" t="s">
        <v>560</v>
      </c>
      <c r="L5523" t="s">
        <v>514</v>
      </c>
      <c r="M5523">
        <v>3</v>
      </c>
    </row>
    <row r="5524" spans="1:13" x14ac:dyDescent="0.25">
      <c r="A5524" t="s">
        <v>529</v>
      </c>
      <c r="B5524" t="s">
        <v>523</v>
      </c>
      <c r="C5524" t="s">
        <v>518</v>
      </c>
      <c r="D5524" s="5" t="s">
        <v>560</v>
      </c>
      <c r="E5524" t="s">
        <v>514</v>
      </c>
      <c r="F5524">
        <v>1</v>
      </c>
      <c r="H5524" t="s">
        <v>543</v>
      </c>
      <c r="I5524" t="s">
        <v>521</v>
      </c>
      <c r="J5524" t="s">
        <v>511</v>
      </c>
      <c r="K5524" s="5" t="s">
        <v>560</v>
      </c>
      <c r="L5524" t="s">
        <v>513</v>
      </c>
      <c r="M5524">
        <v>7</v>
      </c>
    </row>
    <row r="5525" spans="1:13" x14ac:dyDescent="0.25">
      <c r="A5525" t="s">
        <v>529</v>
      </c>
      <c r="B5525" t="s">
        <v>524</v>
      </c>
      <c r="C5525" t="s">
        <v>511</v>
      </c>
      <c r="D5525" s="5" t="s">
        <v>560</v>
      </c>
      <c r="E5525" t="s">
        <v>514</v>
      </c>
      <c r="F5525">
        <v>2</v>
      </c>
      <c r="H5525" t="s">
        <v>543</v>
      </c>
      <c r="I5525" t="s">
        <v>521</v>
      </c>
      <c r="J5525" t="s">
        <v>511</v>
      </c>
      <c r="K5525" s="5" t="s">
        <v>560</v>
      </c>
      <c r="L5525" t="s">
        <v>514</v>
      </c>
      <c r="M5525">
        <v>36</v>
      </c>
    </row>
    <row r="5526" spans="1:13" x14ac:dyDescent="0.25">
      <c r="A5526" t="s">
        <v>529</v>
      </c>
      <c r="B5526" t="s">
        <v>524</v>
      </c>
      <c r="C5526" t="s">
        <v>515</v>
      </c>
      <c r="D5526" s="5" t="s">
        <v>560</v>
      </c>
      <c r="E5526" t="s">
        <v>513</v>
      </c>
      <c r="F5526">
        <v>16</v>
      </c>
      <c r="H5526" t="s">
        <v>543</v>
      </c>
      <c r="I5526" t="s">
        <v>521</v>
      </c>
      <c r="J5526" t="s">
        <v>515</v>
      </c>
      <c r="K5526" s="5" t="s">
        <v>560</v>
      </c>
      <c r="L5526" t="s">
        <v>513</v>
      </c>
      <c r="M5526">
        <v>7</v>
      </c>
    </row>
    <row r="5527" spans="1:13" x14ac:dyDescent="0.25">
      <c r="A5527" t="s">
        <v>529</v>
      </c>
      <c r="B5527" t="s">
        <v>524</v>
      </c>
      <c r="C5527" t="s">
        <v>515</v>
      </c>
      <c r="D5527" s="5" t="s">
        <v>560</v>
      </c>
      <c r="E5527" t="s">
        <v>514</v>
      </c>
      <c r="F5527">
        <v>24</v>
      </c>
      <c r="H5527" t="s">
        <v>543</v>
      </c>
      <c r="I5527" t="s">
        <v>521</v>
      </c>
      <c r="J5527" t="s">
        <v>515</v>
      </c>
      <c r="K5527" s="5" t="s">
        <v>560</v>
      </c>
      <c r="L5527" t="s">
        <v>514</v>
      </c>
      <c r="M5527">
        <v>12</v>
      </c>
    </row>
    <row r="5528" spans="1:13" x14ac:dyDescent="0.25">
      <c r="A5528" t="s">
        <v>529</v>
      </c>
      <c r="B5528" t="s">
        <v>525</v>
      </c>
      <c r="C5528" t="s">
        <v>515</v>
      </c>
      <c r="D5528" s="5" t="s">
        <v>560</v>
      </c>
      <c r="E5528" t="s">
        <v>513</v>
      </c>
      <c r="F5528">
        <v>1</v>
      </c>
      <c r="H5528" t="s">
        <v>543</v>
      </c>
      <c r="I5528" t="s">
        <v>521</v>
      </c>
      <c r="J5528" t="s">
        <v>527</v>
      </c>
      <c r="K5528" s="5" t="s">
        <v>560</v>
      </c>
      <c r="L5528" t="s">
        <v>514</v>
      </c>
      <c r="M5528">
        <v>4</v>
      </c>
    </row>
    <row r="5529" spans="1:13" x14ac:dyDescent="0.25">
      <c r="A5529" t="s">
        <v>531</v>
      </c>
      <c r="B5529" t="s">
        <v>510</v>
      </c>
      <c r="C5529" t="s">
        <v>533</v>
      </c>
      <c r="D5529" s="5" t="s">
        <v>560</v>
      </c>
      <c r="E5529" t="s">
        <v>514</v>
      </c>
      <c r="F5529">
        <v>2</v>
      </c>
      <c r="H5529" t="s">
        <v>543</v>
      </c>
      <c r="I5529" t="s">
        <v>521</v>
      </c>
      <c r="J5529" t="s">
        <v>517</v>
      </c>
      <c r="K5529" s="5" t="s">
        <v>560</v>
      </c>
      <c r="L5529" t="s">
        <v>514</v>
      </c>
      <c r="M5529">
        <v>3</v>
      </c>
    </row>
    <row r="5530" spans="1:13" x14ac:dyDescent="0.25">
      <c r="A5530" t="s">
        <v>531</v>
      </c>
      <c r="B5530" t="s">
        <v>510</v>
      </c>
      <c r="C5530" t="s">
        <v>511</v>
      </c>
      <c r="D5530" s="5" t="s">
        <v>560</v>
      </c>
      <c r="E5530" t="s">
        <v>513</v>
      </c>
      <c r="F5530">
        <v>631</v>
      </c>
      <c r="H5530" t="s">
        <v>543</v>
      </c>
      <c r="I5530" t="s">
        <v>521</v>
      </c>
      <c r="J5530" t="s">
        <v>518</v>
      </c>
      <c r="K5530" s="5" t="s">
        <v>560</v>
      </c>
      <c r="L5530" t="s">
        <v>513</v>
      </c>
      <c r="M5530">
        <v>1</v>
      </c>
    </row>
    <row r="5531" spans="1:13" x14ac:dyDescent="0.25">
      <c r="A5531" t="s">
        <v>531</v>
      </c>
      <c r="B5531" t="s">
        <v>510</v>
      </c>
      <c r="C5531" t="s">
        <v>511</v>
      </c>
      <c r="D5531" s="5" t="s">
        <v>560</v>
      </c>
      <c r="E5531" t="s">
        <v>516</v>
      </c>
      <c r="F5531">
        <v>1</v>
      </c>
      <c r="H5531" t="s">
        <v>543</v>
      </c>
      <c r="I5531" t="s">
        <v>521</v>
      </c>
      <c r="J5531" t="s">
        <v>518</v>
      </c>
      <c r="K5531" s="5" t="s">
        <v>560</v>
      </c>
      <c r="L5531" t="s">
        <v>514</v>
      </c>
      <c r="M5531">
        <v>7</v>
      </c>
    </row>
    <row r="5532" spans="1:13" x14ac:dyDescent="0.25">
      <c r="A5532" t="s">
        <v>531</v>
      </c>
      <c r="B5532" t="s">
        <v>510</v>
      </c>
      <c r="C5532" t="s">
        <v>511</v>
      </c>
      <c r="D5532" s="5" t="s">
        <v>560</v>
      </c>
      <c r="E5532" t="s">
        <v>514</v>
      </c>
      <c r="F5532">
        <v>1345</v>
      </c>
      <c r="H5532" t="s">
        <v>543</v>
      </c>
      <c r="I5532" t="s">
        <v>521</v>
      </c>
      <c r="J5532" t="s">
        <v>519</v>
      </c>
      <c r="K5532" s="5" t="s">
        <v>560</v>
      </c>
      <c r="L5532" t="s">
        <v>514</v>
      </c>
      <c r="M5532">
        <v>2</v>
      </c>
    </row>
    <row r="5533" spans="1:13" x14ac:dyDescent="0.25">
      <c r="A5533" t="s">
        <v>531</v>
      </c>
      <c r="B5533" t="s">
        <v>510</v>
      </c>
      <c r="C5533" t="s">
        <v>515</v>
      </c>
      <c r="D5533" s="5" t="s">
        <v>560</v>
      </c>
      <c r="E5533" t="s">
        <v>513</v>
      </c>
      <c r="F5533">
        <v>1224</v>
      </c>
      <c r="H5533" t="s">
        <v>543</v>
      </c>
      <c r="I5533" t="s">
        <v>522</v>
      </c>
      <c r="J5533" t="s">
        <v>511</v>
      </c>
      <c r="K5533" s="5" t="s">
        <v>560</v>
      </c>
      <c r="L5533" t="s">
        <v>513</v>
      </c>
      <c r="M5533">
        <v>12</v>
      </c>
    </row>
    <row r="5534" spans="1:13" x14ac:dyDescent="0.25">
      <c r="A5534" t="s">
        <v>531</v>
      </c>
      <c r="B5534" t="s">
        <v>510</v>
      </c>
      <c r="C5534" t="s">
        <v>515</v>
      </c>
      <c r="D5534" s="5" t="s">
        <v>560</v>
      </c>
      <c r="E5534" t="s">
        <v>514</v>
      </c>
      <c r="F5534">
        <v>1614</v>
      </c>
      <c r="H5534" t="s">
        <v>543</v>
      </c>
      <c r="I5534" t="s">
        <v>522</v>
      </c>
      <c r="J5534" t="s">
        <v>511</v>
      </c>
      <c r="K5534" s="5" t="s">
        <v>560</v>
      </c>
      <c r="L5534" t="s">
        <v>514</v>
      </c>
      <c r="M5534">
        <v>12</v>
      </c>
    </row>
    <row r="5535" spans="1:13" x14ac:dyDescent="0.25">
      <c r="A5535" t="s">
        <v>531</v>
      </c>
      <c r="B5535" t="s">
        <v>510</v>
      </c>
      <c r="C5535" t="s">
        <v>527</v>
      </c>
      <c r="D5535" s="5" t="s">
        <v>560</v>
      </c>
      <c r="E5535" t="s">
        <v>513</v>
      </c>
      <c r="F5535">
        <v>9</v>
      </c>
      <c r="H5535" t="s">
        <v>543</v>
      </c>
      <c r="I5535" t="s">
        <v>522</v>
      </c>
      <c r="J5535" t="s">
        <v>515</v>
      </c>
      <c r="K5535" s="5" t="s">
        <v>560</v>
      </c>
      <c r="L5535" t="s">
        <v>513</v>
      </c>
      <c r="M5535">
        <v>91</v>
      </c>
    </row>
    <row r="5536" spans="1:13" x14ac:dyDescent="0.25">
      <c r="A5536" t="s">
        <v>531</v>
      </c>
      <c r="B5536" t="s">
        <v>510</v>
      </c>
      <c r="C5536" t="s">
        <v>527</v>
      </c>
      <c r="D5536" s="5" t="s">
        <v>560</v>
      </c>
      <c r="E5536" t="s">
        <v>516</v>
      </c>
      <c r="F5536">
        <v>1</v>
      </c>
      <c r="H5536" t="s">
        <v>543</v>
      </c>
      <c r="I5536" t="s">
        <v>522</v>
      </c>
      <c r="J5536" t="s">
        <v>515</v>
      </c>
      <c r="K5536" s="5" t="s">
        <v>560</v>
      </c>
      <c r="L5536" t="s">
        <v>514</v>
      </c>
      <c r="M5536">
        <v>87</v>
      </c>
    </row>
    <row r="5537" spans="1:13" x14ac:dyDescent="0.25">
      <c r="A5537" t="s">
        <v>531</v>
      </c>
      <c r="B5537" t="s">
        <v>510</v>
      </c>
      <c r="C5537" t="s">
        <v>527</v>
      </c>
      <c r="D5537" s="5" t="s">
        <v>560</v>
      </c>
      <c r="E5537" t="s">
        <v>514</v>
      </c>
      <c r="F5537">
        <v>18</v>
      </c>
      <c r="H5537" t="s">
        <v>543</v>
      </c>
      <c r="I5537" t="s">
        <v>522</v>
      </c>
      <c r="J5537" t="s">
        <v>517</v>
      </c>
      <c r="K5537" s="5" t="s">
        <v>560</v>
      </c>
      <c r="L5537" t="s">
        <v>514</v>
      </c>
      <c r="M5537">
        <v>1</v>
      </c>
    </row>
    <row r="5538" spans="1:13" x14ac:dyDescent="0.25">
      <c r="A5538" t="s">
        <v>531</v>
      </c>
      <c r="B5538" t="s">
        <v>510</v>
      </c>
      <c r="C5538" t="s">
        <v>517</v>
      </c>
      <c r="D5538" s="5" t="s">
        <v>560</v>
      </c>
      <c r="E5538" t="s">
        <v>513</v>
      </c>
      <c r="F5538">
        <v>52</v>
      </c>
      <c r="H5538" t="s">
        <v>543</v>
      </c>
      <c r="I5538" t="s">
        <v>522</v>
      </c>
      <c r="J5538" t="s">
        <v>518</v>
      </c>
      <c r="K5538" s="5" t="s">
        <v>560</v>
      </c>
      <c r="L5538" t="s">
        <v>513</v>
      </c>
      <c r="M5538">
        <v>8</v>
      </c>
    </row>
    <row r="5539" spans="1:13" x14ac:dyDescent="0.25">
      <c r="A5539" t="s">
        <v>531</v>
      </c>
      <c r="B5539" t="s">
        <v>510</v>
      </c>
      <c r="C5539" t="s">
        <v>517</v>
      </c>
      <c r="D5539" s="5" t="s">
        <v>560</v>
      </c>
      <c r="E5539" t="s">
        <v>516</v>
      </c>
      <c r="F5539">
        <v>1</v>
      </c>
      <c r="H5539" t="s">
        <v>543</v>
      </c>
      <c r="I5539" t="s">
        <v>522</v>
      </c>
      <c r="J5539" t="s">
        <v>518</v>
      </c>
      <c r="K5539" s="5" t="s">
        <v>560</v>
      </c>
      <c r="L5539" t="s">
        <v>514</v>
      </c>
      <c r="M5539">
        <v>3</v>
      </c>
    </row>
    <row r="5540" spans="1:13" x14ac:dyDescent="0.25">
      <c r="A5540" t="s">
        <v>531</v>
      </c>
      <c r="B5540" t="s">
        <v>510</v>
      </c>
      <c r="C5540" t="s">
        <v>517</v>
      </c>
      <c r="D5540" s="5" t="s">
        <v>560</v>
      </c>
      <c r="E5540" t="s">
        <v>514</v>
      </c>
      <c r="F5540">
        <v>164</v>
      </c>
      <c r="H5540" t="s">
        <v>543</v>
      </c>
      <c r="I5540" t="s">
        <v>523</v>
      </c>
      <c r="J5540" t="s">
        <v>511</v>
      </c>
      <c r="K5540" s="5" t="s">
        <v>560</v>
      </c>
      <c r="L5540" t="s">
        <v>513</v>
      </c>
      <c r="M5540">
        <v>3</v>
      </c>
    </row>
    <row r="5541" spans="1:13" x14ac:dyDescent="0.25">
      <c r="A5541" t="s">
        <v>531</v>
      </c>
      <c r="B5541" t="s">
        <v>510</v>
      </c>
      <c r="C5541" t="s">
        <v>518</v>
      </c>
      <c r="D5541" s="5" t="s">
        <v>560</v>
      </c>
      <c r="E5541" t="s">
        <v>513</v>
      </c>
      <c r="F5541">
        <v>147</v>
      </c>
      <c r="H5541" t="s">
        <v>543</v>
      </c>
      <c r="I5541" t="s">
        <v>523</v>
      </c>
      <c r="J5541" t="s">
        <v>511</v>
      </c>
      <c r="K5541" s="5" t="s">
        <v>560</v>
      </c>
      <c r="L5541" t="s">
        <v>514</v>
      </c>
      <c r="M5541">
        <v>1</v>
      </c>
    </row>
    <row r="5542" spans="1:13" x14ac:dyDescent="0.25">
      <c r="A5542" t="s">
        <v>531</v>
      </c>
      <c r="B5542" t="s">
        <v>510</v>
      </c>
      <c r="C5542" t="s">
        <v>518</v>
      </c>
      <c r="D5542" s="5" t="s">
        <v>560</v>
      </c>
      <c r="E5542" t="s">
        <v>514</v>
      </c>
      <c r="F5542">
        <v>242</v>
      </c>
      <c r="H5542" t="s">
        <v>543</v>
      </c>
      <c r="I5542" t="s">
        <v>523</v>
      </c>
      <c r="J5542" t="s">
        <v>515</v>
      </c>
      <c r="K5542" s="5" t="s">
        <v>560</v>
      </c>
      <c r="L5542" t="s">
        <v>513</v>
      </c>
      <c r="M5542">
        <v>103</v>
      </c>
    </row>
    <row r="5543" spans="1:13" x14ac:dyDescent="0.25">
      <c r="A5543" t="s">
        <v>531</v>
      </c>
      <c r="B5543" t="s">
        <v>510</v>
      </c>
      <c r="C5543" t="s">
        <v>530</v>
      </c>
      <c r="D5543" s="5" t="s">
        <v>560</v>
      </c>
      <c r="E5543" t="s">
        <v>513</v>
      </c>
      <c r="F5543">
        <v>1</v>
      </c>
      <c r="H5543" t="s">
        <v>543</v>
      </c>
      <c r="I5543" t="s">
        <v>523</v>
      </c>
      <c r="J5543" t="s">
        <v>515</v>
      </c>
      <c r="K5543" s="5" t="s">
        <v>560</v>
      </c>
      <c r="L5543" t="s">
        <v>514</v>
      </c>
      <c r="M5543">
        <v>135</v>
      </c>
    </row>
    <row r="5544" spans="1:13" x14ac:dyDescent="0.25">
      <c r="A5544" t="s">
        <v>531</v>
      </c>
      <c r="B5544" t="s">
        <v>510</v>
      </c>
      <c r="C5544" t="s">
        <v>519</v>
      </c>
      <c r="D5544" s="5" t="s">
        <v>560</v>
      </c>
      <c r="E5544" t="s">
        <v>513</v>
      </c>
      <c r="F5544">
        <v>27</v>
      </c>
      <c r="H5544" t="s">
        <v>543</v>
      </c>
      <c r="I5544" t="s">
        <v>523</v>
      </c>
      <c r="J5544" t="s">
        <v>527</v>
      </c>
      <c r="K5544" s="5" t="s">
        <v>560</v>
      </c>
      <c r="L5544" t="s">
        <v>514</v>
      </c>
      <c r="M5544">
        <v>1</v>
      </c>
    </row>
    <row r="5545" spans="1:13" x14ac:dyDescent="0.25">
      <c r="A5545" t="s">
        <v>531</v>
      </c>
      <c r="B5545" t="s">
        <v>510</v>
      </c>
      <c r="C5545" t="s">
        <v>519</v>
      </c>
      <c r="D5545" s="5" t="s">
        <v>560</v>
      </c>
      <c r="E5545" t="s">
        <v>514</v>
      </c>
      <c r="F5545">
        <v>128</v>
      </c>
      <c r="H5545" t="s">
        <v>543</v>
      </c>
      <c r="I5545" t="s">
        <v>523</v>
      </c>
      <c r="J5545" t="s">
        <v>518</v>
      </c>
      <c r="K5545" s="5" t="s">
        <v>560</v>
      </c>
      <c r="L5545" t="s">
        <v>513</v>
      </c>
      <c r="M5545">
        <v>3</v>
      </c>
    </row>
    <row r="5546" spans="1:13" x14ac:dyDescent="0.25">
      <c r="A5546" t="s">
        <v>531</v>
      </c>
      <c r="B5546" t="s">
        <v>520</v>
      </c>
      <c r="C5546" t="s">
        <v>511</v>
      </c>
      <c r="D5546" s="5" t="s">
        <v>560</v>
      </c>
      <c r="E5546" t="s">
        <v>513</v>
      </c>
      <c r="F5546">
        <v>10</v>
      </c>
      <c r="H5546" t="s">
        <v>543</v>
      </c>
      <c r="I5546" t="s">
        <v>523</v>
      </c>
      <c r="J5546" t="s">
        <v>518</v>
      </c>
      <c r="K5546" s="5" t="s">
        <v>560</v>
      </c>
      <c r="L5546" t="s">
        <v>514</v>
      </c>
      <c r="M5546">
        <v>1</v>
      </c>
    </row>
    <row r="5547" spans="1:13" x14ac:dyDescent="0.25">
      <c r="A5547" t="s">
        <v>531</v>
      </c>
      <c r="B5547" t="s">
        <v>520</v>
      </c>
      <c r="C5547" t="s">
        <v>511</v>
      </c>
      <c r="D5547" s="5" t="s">
        <v>560</v>
      </c>
      <c r="E5547" t="s">
        <v>514</v>
      </c>
      <c r="F5547">
        <v>26</v>
      </c>
      <c r="H5547" t="s">
        <v>543</v>
      </c>
      <c r="I5547" t="s">
        <v>524</v>
      </c>
      <c r="J5547" t="s">
        <v>511</v>
      </c>
      <c r="K5547" s="5" t="s">
        <v>560</v>
      </c>
      <c r="L5547" t="s">
        <v>513</v>
      </c>
      <c r="M5547">
        <v>5</v>
      </c>
    </row>
    <row r="5548" spans="1:13" x14ac:dyDescent="0.25">
      <c r="A5548" t="s">
        <v>531</v>
      </c>
      <c r="B5548" t="s">
        <v>520</v>
      </c>
      <c r="C5548" t="s">
        <v>515</v>
      </c>
      <c r="D5548" s="5" t="s">
        <v>560</v>
      </c>
      <c r="E5548" t="s">
        <v>513</v>
      </c>
      <c r="F5548">
        <v>373</v>
      </c>
      <c r="H5548" t="s">
        <v>543</v>
      </c>
      <c r="I5548" t="s">
        <v>524</v>
      </c>
      <c r="J5548" t="s">
        <v>511</v>
      </c>
      <c r="K5548" s="5" t="s">
        <v>560</v>
      </c>
      <c r="L5548" t="s">
        <v>514</v>
      </c>
      <c r="M5548">
        <v>8</v>
      </c>
    </row>
    <row r="5549" spans="1:13" x14ac:dyDescent="0.25">
      <c r="A5549" t="s">
        <v>531</v>
      </c>
      <c r="B5549" t="s">
        <v>520</v>
      </c>
      <c r="C5549" t="s">
        <v>515</v>
      </c>
      <c r="D5549" s="5" t="s">
        <v>560</v>
      </c>
      <c r="E5549" t="s">
        <v>514</v>
      </c>
      <c r="F5549">
        <v>597</v>
      </c>
      <c r="H5549" t="s">
        <v>543</v>
      </c>
      <c r="I5549" t="s">
        <v>524</v>
      </c>
      <c r="J5549" t="s">
        <v>515</v>
      </c>
      <c r="K5549" s="5" t="s">
        <v>560</v>
      </c>
      <c r="L5549" t="s">
        <v>513</v>
      </c>
      <c r="M5549">
        <v>251</v>
      </c>
    </row>
    <row r="5550" spans="1:13" x14ac:dyDescent="0.25">
      <c r="A5550" t="s">
        <v>531</v>
      </c>
      <c r="B5550" t="s">
        <v>520</v>
      </c>
      <c r="C5550" t="s">
        <v>527</v>
      </c>
      <c r="D5550" s="5" t="s">
        <v>560</v>
      </c>
      <c r="E5550" t="s">
        <v>514</v>
      </c>
      <c r="F5550">
        <v>2</v>
      </c>
      <c r="H5550" t="s">
        <v>543</v>
      </c>
      <c r="I5550" t="s">
        <v>524</v>
      </c>
      <c r="J5550" t="s">
        <v>515</v>
      </c>
      <c r="K5550" s="5" t="s">
        <v>560</v>
      </c>
      <c r="L5550" t="s">
        <v>514</v>
      </c>
      <c r="M5550">
        <v>318</v>
      </c>
    </row>
    <row r="5551" spans="1:13" x14ac:dyDescent="0.25">
      <c r="A5551" t="s">
        <v>531</v>
      </c>
      <c r="B5551" t="s">
        <v>520</v>
      </c>
      <c r="C5551" t="s">
        <v>517</v>
      </c>
      <c r="D5551" s="5" t="s">
        <v>560</v>
      </c>
      <c r="E5551" t="s">
        <v>513</v>
      </c>
      <c r="F5551">
        <v>4</v>
      </c>
      <c r="H5551" t="s">
        <v>543</v>
      </c>
      <c r="I5551" t="s">
        <v>524</v>
      </c>
      <c r="J5551" t="s">
        <v>527</v>
      </c>
      <c r="K5551" s="5" t="s">
        <v>560</v>
      </c>
      <c r="L5551" t="s">
        <v>513</v>
      </c>
      <c r="M5551">
        <v>1</v>
      </c>
    </row>
    <row r="5552" spans="1:13" x14ac:dyDescent="0.25">
      <c r="A5552" t="s">
        <v>531</v>
      </c>
      <c r="B5552" t="s">
        <v>520</v>
      </c>
      <c r="C5552" t="s">
        <v>517</v>
      </c>
      <c r="D5552" s="5" t="s">
        <v>560</v>
      </c>
      <c r="E5552" t="s">
        <v>514</v>
      </c>
      <c r="F5552">
        <v>5</v>
      </c>
      <c r="H5552" t="s">
        <v>543</v>
      </c>
      <c r="I5552" t="s">
        <v>524</v>
      </c>
      <c r="J5552" t="s">
        <v>527</v>
      </c>
      <c r="K5552" s="5" t="s">
        <v>560</v>
      </c>
      <c r="L5552" t="s">
        <v>514</v>
      </c>
      <c r="M5552">
        <v>1</v>
      </c>
    </row>
    <row r="5553" spans="1:13" x14ac:dyDescent="0.25">
      <c r="A5553" t="s">
        <v>531</v>
      </c>
      <c r="B5553" t="s">
        <v>520</v>
      </c>
      <c r="C5553" t="s">
        <v>518</v>
      </c>
      <c r="D5553" s="5" t="s">
        <v>560</v>
      </c>
      <c r="E5553" t="s">
        <v>513</v>
      </c>
      <c r="F5553">
        <v>34</v>
      </c>
      <c r="H5553" t="s">
        <v>543</v>
      </c>
      <c r="I5553" t="s">
        <v>524</v>
      </c>
      <c r="J5553" t="s">
        <v>518</v>
      </c>
      <c r="K5553" s="5" t="s">
        <v>560</v>
      </c>
      <c r="L5553" t="s">
        <v>513</v>
      </c>
      <c r="M5553">
        <v>2</v>
      </c>
    </row>
    <row r="5554" spans="1:13" x14ac:dyDescent="0.25">
      <c r="A5554" t="s">
        <v>531</v>
      </c>
      <c r="B5554" t="s">
        <v>520</v>
      </c>
      <c r="C5554" t="s">
        <v>518</v>
      </c>
      <c r="D5554" s="5" t="s">
        <v>560</v>
      </c>
      <c r="E5554" t="s">
        <v>514</v>
      </c>
      <c r="F5554">
        <v>46</v>
      </c>
      <c r="H5554" t="s">
        <v>543</v>
      </c>
      <c r="I5554" t="s">
        <v>524</v>
      </c>
      <c r="J5554" t="s">
        <v>518</v>
      </c>
      <c r="K5554" s="5" t="s">
        <v>560</v>
      </c>
      <c r="L5554" t="s">
        <v>514</v>
      </c>
      <c r="M5554">
        <v>10</v>
      </c>
    </row>
    <row r="5555" spans="1:13" x14ac:dyDescent="0.25">
      <c r="A5555" t="s">
        <v>531</v>
      </c>
      <c r="B5555" t="s">
        <v>520</v>
      </c>
      <c r="C5555" t="s">
        <v>519</v>
      </c>
      <c r="D5555" s="5" t="s">
        <v>560</v>
      </c>
      <c r="E5555" t="s">
        <v>513</v>
      </c>
      <c r="F5555">
        <v>2</v>
      </c>
      <c r="H5555" t="s">
        <v>543</v>
      </c>
      <c r="I5555" t="s">
        <v>525</v>
      </c>
      <c r="J5555" t="s">
        <v>511</v>
      </c>
      <c r="K5555" s="5" t="s">
        <v>560</v>
      </c>
      <c r="L5555" t="s">
        <v>513</v>
      </c>
      <c r="M5555">
        <v>4</v>
      </c>
    </row>
    <row r="5556" spans="1:13" x14ac:dyDescent="0.25">
      <c r="A5556" t="s">
        <v>531</v>
      </c>
      <c r="B5556" t="s">
        <v>520</v>
      </c>
      <c r="C5556" t="s">
        <v>519</v>
      </c>
      <c r="D5556" s="5" t="s">
        <v>560</v>
      </c>
      <c r="E5556" t="s">
        <v>514</v>
      </c>
      <c r="F5556">
        <v>2</v>
      </c>
      <c r="H5556" t="s">
        <v>543</v>
      </c>
      <c r="I5556" t="s">
        <v>525</v>
      </c>
      <c r="J5556" t="s">
        <v>511</v>
      </c>
      <c r="K5556" s="5" t="s">
        <v>560</v>
      </c>
      <c r="L5556" t="s">
        <v>514</v>
      </c>
      <c r="M5556">
        <v>10</v>
      </c>
    </row>
    <row r="5557" spans="1:13" x14ac:dyDescent="0.25">
      <c r="A5557" t="s">
        <v>531</v>
      </c>
      <c r="B5557" t="s">
        <v>521</v>
      </c>
      <c r="C5557" t="s">
        <v>511</v>
      </c>
      <c r="D5557" s="5" t="s">
        <v>560</v>
      </c>
      <c r="E5557" t="s">
        <v>513</v>
      </c>
      <c r="F5557">
        <v>2</v>
      </c>
      <c r="H5557" t="s">
        <v>543</v>
      </c>
      <c r="I5557" t="s">
        <v>525</v>
      </c>
      <c r="J5557" t="s">
        <v>515</v>
      </c>
      <c r="K5557" s="5" t="s">
        <v>560</v>
      </c>
      <c r="L5557" t="s">
        <v>513</v>
      </c>
      <c r="M5557">
        <v>142</v>
      </c>
    </row>
    <row r="5558" spans="1:13" x14ac:dyDescent="0.25">
      <c r="A5558" t="s">
        <v>531</v>
      </c>
      <c r="B5558" t="s">
        <v>521</v>
      </c>
      <c r="C5558" t="s">
        <v>511</v>
      </c>
      <c r="D5558" s="5" t="s">
        <v>560</v>
      </c>
      <c r="E5558" t="s">
        <v>514</v>
      </c>
      <c r="F5558">
        <v>13</v>
      </c>
      <c r="H5558" t="s">
        <v>543</v>
      </c>
      <c r="I5558" t="s">
        <v>525</v>
      </c>
      <c r="J5558" t="s">
        <v>515</v>
      </c>
      <c r="K5558" s="5" t="s">
        <v>560</v>
      </c>
      <c r="L5558" t="s">
        <v>514</v>
      </c>
      <c r="M5558">
        <v>174</v>
      </c>
    </row>
    <row r="5559" spans="1:13" x14ac:dyDescent="0.25">
      <c r="A5559" t="s">
        <v>531</v>
      </c>
      <c r="B5559" t="s">
        <v>521</v>
      </c>
      <c r="C5559" t="s">
        <v>515</v>
      </c>
      <c r="D5559" s="5" t="s">
        <v>560</v>
      </c>
      <c r="E5559" t="s">
        <v>513</v>
      </c>
      <c r="F5559">
        <v>1</v>
      </c>
      <c r="H5559" t="s">
        <v>543</v>
      </c>
      <c r="I5559" t="s">
        <v>525</v>
      </c>
      <c r="J5559" t="s">
        <v>527</v>
      </c>
      <c r="K5559" s="5" t="s">
        <v>560</v>
      </c>
      <c r="L5559" t="s">
        <v>513</v>
      </c>
      <c r="M5559">
        <v>1</v>
      </c>
    </row>
    <row r="5560" spans="1:13" x14ac:dyDescent="0.25">
      <c r="A5560" t="s">
        <v>531</v>
      </c>
      <c r="B5560" t="s">
        <v>521</v>
      </c>
      <c r="C5560" t="s">
        <v>515</v>
      </c>
      <c r="D5560" s="5" t="s">
        <v>560</v>
      </c>
      <c r="E5560" t="s">
        <v>514</v>
      </c>
      <c r="F5560">
        <v>2</v>
      </c>
      <c r="H5560" t="s">
        <v>543</v>
      </c>
      <c r="I5560" t="s">
        <v>525</v>
      </c>
      <c r="J5560" t="s">
        <v>518</v>
      </c>
      <c r="K5560" s="5" t="s">
        <v>560</v>
      </c>
      <c r="L5560" t="s">
        <v>513</v>
      </c>
      <c r="M5560">
        <v>2</v>
      </c>
    </row>
    <row r="5561" spans="1:13" x14ac:dyDescent="0.25">
      <c r="A5561" t="s">
        <v>531</v>
      </c>
      <c r="B5561" t="s">
        <v>521</v>
      </c>
      <c r="C5561" t="s">
        <v>517</v>
      </c>
      <c r="D5561" s="5" t="s">
        <v>560</v>
      </c>
      <c r="E5561" t="s">
        <v>514</v>
      </c>
      <c r="F5561">
        <v>4</v>
      </c>
      <c r="H5561" t="s">
        <v>543</v>
      </c>
      <c r="I5561" t="s">
        <v>525</v>
      </c>
      <c r="J5561" t="s">
        <v>518</v>
      </c>
      <c r="K5561" s="5" t="s">
        <v>560</v>
      </c>
      <c r="L5561" t="s">
        <v>514</v>
      </c>
      <c r="M5561">
        <v>5</v>
      </c>
    </row>
    <row r="5562" spans="1:13" x14ac:dyDescent="0.25">
      <c r="A5562" t="s">
        <v>531</v>
      </c>
      <c r="B5562" t="s">
        <v>521</v>
      </c>
      <c r="C5562" t="s">
        <v>519</v>
      </c>
      <c r="D5562" s="5" t="s">
        <v>560</v>
      </c>
      <c r="E5562" t="s">
        <v>514</v>
      </c>
      <c r="F5562">
        <v>1</v>
      </c>
      <c r="H5562" t="s">
        <v>544</v>
      </c>
      <c r="I5562" t="s">
        <v>510</v>
      </c>
      <c r="J5562" t="s">
        <v>511</v>
      </c>
      <c r="K5562" s="5" t="s">
        <v>560</v>
      </c>
      <c r="L5562" t="s">
        <v>513</v>
      </c>
      <c r="M5562">
        <v>41</v>
      </c>
    </row>
    <row r="5563" spans="1:13" x14ac:dyDescent="0.25">
      <c r="A5563" t="s">
        <v>531</v>
      </c>
      <c r="B5563" t="s">
        <v>522</v>
      </c>
      <c r="C5563" t="s">
        <v>511</v>
      </c>
      <c r="D5563" s="5" t="s">
        <v>560</v>
      </c>
      <c r="E5563" t="s">
        <v>513</v>
      </c>
      <c r="F5563">
        <v>48</v>
      </c>
      <c r="H5563" t="s">
        <v>544</v>
      </c>
      <c r="I5563" t="s">
        <v>510</v>
      </c>
      <c r="J5563" t="s">
        <v>511</v>
      </c>
      <c r="K5563" s="5" t="s">
        <v>560</v>
      </c>
      <c r="L5563" t="s">
        <v>514</v>
      </c>
      <c r="M5563">
        <v>111</v>
      </c>
    </row>
    <row r="5564" spans="1:13" x14ac:dyDescent="0.25">
      <c r="A5564" t="s">
        <v>531</v>
      </c>
      <c r="B5564" t="s">
        <v>522</v>
      </c>
      <c r="C5564" t="s">
        <v>511</v>
      </c>
      <c r="D5564" s="5" t="s">
        <v>560</v>
      </c>
      <c r="E5564" t="s">
        <v>514</v>
      </c>
      <c r="F5564">
        <v>66</v>
      </c>
      <c r="H5564" t="s">
        <v>544</v>
      </c>
      <c r="I5564" t="s">
        <v>510</v>
      </c>
      <c r="J5564" t="s">
        <v>515</v>
      </c>
      <c r="K5564" s="5" t="s">
        <v>560</v>
      </c>
      <c r="L5564" t="s">
        <v>513</v>
      </c>
      <c r="M5564">
        <v>66</v>
      </c>
    </row>
    <row r="5565" spans="1:13" x14ac:dyDescent="0.25">
      <c r="A5565" t="s">
        <v>531</v>
      </c>
      <c r="B5565" t="s">
        <v>522</v>
      </c>
      <c r="C5565" t="s">
        <v>515</v>
      </c>
      <c r="D5565" s="5" t="s">
        <v>560</v>
      </c>
      <c r="E5565" t="s">
        <v>513</v>
      </c>
      <c r="F5565">
        <v>253</v>
      </c>
      <c r="H5565" t="s">
        <v>544</v>
      </c>
      <c r="I5565" t="s">
        <v>510</v>
      </c>
      <c r="J5565" t="s">
        <v>515</v>
      </c>
      <c r="K5565" s="5" t="s">
        <v>560</v>
      </c>
      <c r="L5565" t="s">
        <v>514</v>
      </c>
      <c r="M5565">
        <v>118</v>
      </c>
    </row>
    <row r="5566" spans="1:13" x14ac:dyDescent="0.25">
      <c r="A5566" t="s">
        <v>531</v>
      </c>
      <c r="B5566" t="s">
        <v>522</v>
      </c>
      <c r="C5566" t="s">
        <v>515</v>
      </c>
      <c r="D5566" s="5" t="s">
        <v>560</v>
      </c>
      <c r="E5566" t="s">
        <v>514</v>
      </c>
      <c r="F5566">
        <v>315</v>
      </c>
      <c r="H5566" t="s">
        <v>544</v>
      </c>
      <c r="I5566" t="s">
        <v>510</v>
      </c>
      <c r="J5566" t="s">
        <v>527</v>
      </c>
      <c r="K5566" s="5" t="s">
        <v>560</v>
      </c>
      <c r="L5566" t="s">
        <v>514</v>
      </c>
      <c r="M5566">
        <v>1</v>
      </c>
    </row>
    <row r="5567" spans="1:13" x14ac:dyDescent="0.25">
      <c r="A5567" t="s">
        <v>531</v>
      </c>
      <c r="B5567" t="s">
        <v>522</v>
      </c>
      <c r="C5567" t="s">
        <v>517</v>
      </c>
      <c r="D5567" s="5" t="s">
        <v>560</v>
      </c>
      <c r="E5567" t="s">
        <v>513</v>
      </c>
      <c r="F5567">
        <v>2</v>
      </c>
      <c r="H5567" t="s">
        <v>544</v>
      </c>
      <c r="I5567" t="s">
        <v>510</v>
      </c>
      <c r="J5567" t="s">
        <v>517</v>
      </c>
      <c r="K5567" s="5" t="s">
        <v>560</v>
      </c>
      <c r="L5567" t="s">
        <v>513</v>
      </c>
      <c r="M5567">
        <v>4</v>
      </c>
    </row>
    <row r="5568" spans="1:13" x14ac:dyDescent="0.25">
      <c r="A5568" t="s">
        <v>531</v>
      </c>
      <c r="B5568" t="s">
        <v>522</v>
      </c>
      <c r="C5568" t="s">
        <v>517</v>
      </c>
      <c r="D5568" s="5" t="s">
        <v>560</v>
      </c>
      <c r="E5568" t="s">
        <v>514</v>
      </c>
      <c r="F5568">
        <v>11</v>
      </c>
      <c r="H5568" t="s">
        <v>544</v>
      </c>
      <c r="I5568" t="s">
        <v>510</v>
      </c>
      <c r="J5568" t="s">
        <v>517</v>
      </c>
      <c r="K5568" s="5" t="s">
        <v>560</v>
      </c>
      <c r="L5568" t="s">
        <v>514</v>
      </c>
      <c r="M5568">
        <v>7</v>
      </c>
    </row>
    <row r="5569" spans="1:13" x14ac:dyDescent="0.25">
      <c r="A5569" t="s">
        <v>531</v>
      </c>
      <c r="B5569" t="s">
        <v>522</v>
      </c>
      <c r="C5569" t="s">
        <v>518</v>
      </c>
      <c r="D5569" s="5" t="s">
        <v>560</v>
      </c>
      <c r="E5569" t="s">
        <v>513</v>
      </c>
      <c r="F5569">
        <v>22</v>
      </c>
      <c r="H5569" t="s">
        <v>544</v>
      </c>
      <c r="I5569" t="s">
        <v>510</v>
      </c>
      <c r="J5569" t="s">
        <v>518</v>
      </c>
      <c r="K5569" s="5" t="s">
        <v>560</v>
      </c>
      <c r="L5569" t="s">
        <v>513</v>
      </c>
      <c r="M5569">
        <v>1</v>
      </c>
    </row>
    <row r="5570" spans="1:13" x14ac:dyDescent="0.25">
      <c r="A5570" t="s">
        <v>531</v>
      </c>
      <c r="B5570" t="s">
        <v>522</v>
      </c>
      <c r="C5570" t="s">
        <v>518</v>
      </c>
      <c r="D5570" s="5" t="s">
        <v>560</v>
      </c>
      <c r="E5570" t="s">
        <v>514</v>
      </c>
      <c r="F5570">
        <v>44</v>
      </c>
      <c r="H5570" t="s">
        <v>544</v>
      </c>
      <c r="I5570" t="s">
        <v>510</v>
      </c>
      <c r="J5570" t="s">
        <v>518</v>
      </c>
      <c r="K5570" s="5" t="s">
        <v>560</v>
      </c>
      <c r="L5570" t="s">
        <v>514</v>
      </c>
      <c r="M5570">
        <v>3</v>
      </c>
    </row>
    <row r="5571" spans="1:13" x14ac:dyDescent="0.25">
      <c r="A5571" t="s">
        <v>531</v>
      </c>
      <c r="B5571" t="s">
        <v>522</v>
      </c>
      <c r="C5571" t="s">
        <v>519</v>
      </c>
      <c r="D5571" s="5" t="s">
        <v>560</v>
      </c>
      <c r="E5571" t="s">
        <v>513</v>
      </c>
      <c r="F5571">
        <v>2</v>
      </c>
      <c r="H5571" t="s">
        <v>544</v>
      </c>
      <c r="I5571" t="s">
        <v>510</v>
      </c>
      <c r="J5571" t="s">
        <v>519</v>
      </c>
      <c r="K5571" s="5" t="s">
        <v>560</v>
      </c>
      <c r="L5571" t="s">
        <v>513</v>
      </c>
      <c r="M5571">
        <v>3</v>
      </c>
    </row>
    <row r="5572" spans="1:13" x14ac:dyDescent="0.25">
      <c r="A5572" t="s">
        <v>531</v>
      </c>
      <c r="B5572" t="s">
        <v>522</v>
      </c>
      <c r="C5572" t="s">
        <v>519</v>
      </c>
      <c r="D5572" s="5" t="s">
        <v>560</v>
      </c>
      <c r="E5572" t="s">
        <v>514</v>
      </c>
      <c r="F5572">
        <v>2</v>
      </c>
      <c r="H5572" t="s">
        <v>544</v>
      </c>
      <c r="I5572" t="s">
        <v>510</v>
      </c>
      <c r="J5572" t="s">
        <v>519</v>
      </c>
      <c r="K5572" s="5" t="s">
        <v>560</v>
      </c>
      <c r="L5572" t="s">
        <v>514</v>
      </c>
      <c r="M5572">
        <v>9</v>
      </c>
    </row>
    <row r="5573" spans="1:13" x14ac:dyDescent="0.25">
      <c r="A5573" t="s">
        <v>531</v>
      </c>
      <c r="B5573" t="s">
        <v>523</v>
      </c>
      <c r="C5573" t="s">
        <v>511</v>
      </c>
      <c r="D5573" s="5" t="s">
        <v>560</v>
      </c>
      <c r="E5573" t="s">
        <v>513</v>
      </c>
      <c r="F5573">
        <v>6</v>
      </c>
      <c r="H5573" t="s">
        <v>544</v>
      </c>
      <c r="I5573" t="s">
        <v>520</v>
      </c>
      <c r="J5573" t="s">
        <v>511</v>
      </c>
      <c r="K5573" s="5" t="s">
        <v>560</v>
      </c>
      <c r="L5573" t="s">
        <v>513</v>
      </c>
      <c r="M5573">
        <v>1</v>
      </c>
    </row>
    <row r="5574" spans="1:13" x14ac:dyDescent="0.25">
      <c r="A5574" t="s">
        <v>531</v>
      </c>
      <c r="B5574" t="s">
        <v>523</v>
      </c>
      <c r="C5574" t="s">
        <v>511</v>
      </c>
      <c r="D5574" s="5" t="s">
        <v>560</v>
      </c>
      <c r="E5574" t="s">
        <v>514</v>
      </c>
      <c r="F5574">
        <v>13</v>
      </c>
      <c r="H5574" t="s">
        <v>544</v>
      </c>
      <c r="I5574" t="s">
        <v>520</v>
      </c>
      <c r="J5574" t="s">
        <v>511</v>
      </c>
      <c r="K5574" s="5" t="s">
        <v>560</v>
      </c>
      <c r="L5574" t="s">
        <v>514</v>
      </c>
      <c r="M5574">
        <v>1</v>
      </c>
    </row>
    <row r="5575" spans="1:13" x14ac:dyDescent="0.25">
      <c r="A5575" t="s">
        <v>531</v>
      </c>
      <c r="B5575" t="s">
        <v>523</v>
      </c>
      <c r="C5575" t="s">
        <v>515</v>
      </c>
      <c r="D5575" s="5" t="s">
        <v>560</v>
      </c>
      <c r="E5575" t="s">
        <v>513</v>
      </c>
      <c r="F5575">
        <v>182</v>
      </c>
      <c r="H5575" t="s">
        <v>544</v>
      </c>
      <c r="I5575" t="s">
        <v>520</v>
      </c>
      <c r="J5575" t="s">
        <v>515</v>
      </c>
      <c r="K5575" s="5" t="s">
        <v>560</v>
      </c>
      <c r="L5575" t="s">
        <v>513</v>
      </c>
      <c r="M5575">
        <v>126</v>
      </c>
    </row>
    <row r="5576" spans="1:13" x14ac:dyDescent="0.25">
      <c r="A5576" t="s">
        <v>531</v>
      </c>
      <c r="B5576" t="s">
        <v>523</v>
      </c>
      <c r="C5576" t="s">
        <v>515</v>
      </c>
      <c r="D5576" s="5" t="s">
        <v>560</v>
      </c>
      <c r="E5576" t="s">
        <v>514</v>
      </c>
      <c r="F5576">
        <v>277</v>
      </c>
      <c r="H5576" t="s">
        <v>544</v>
      </c>
      <c r="I5576" t="s">
        <v>520</v>
      </c>
      <c r="J5576" t="s">
        <v>515</v>
      </c>
      <c r="K5576" s="5" t="s">
        <v>560</v>
      </c>
      <c r="L5576" t="s">
        <v>514</v>
      </c>
      <c r="M5576">
        <v>176</v>
      </c>
    </row>
    <row r="5577" spans="1:13" x14ac:dyDescent="0.25">
      <c r="A5577" t="s">
        <v>531</v>
      </c>
      <c r="B5577" t="s">
        <v>523</v>
      </c>
      <c r="C5577" t="s">
        <v>517</v>
      </c>
      <c r="D5577" s="5" t="s">
        <v>560</v>
      </c>
      <c r="E5577" t="s">
        <v>513</v>
      </c>
      <c r="F5577">
        <v>2</v>
      </c>
      <c r="H5577" t="s">
        <v>544</v>
      </c>
      <c r="I5577" t="s">
        <v>520</v>
      </c>
      <c r="J5577" t="s">
        <v>517</v>
      </c>
      <c r="K5577" s="5" t="s">
        <v>560</v>
      </c>
      <c r="L5577" t="s">
        <v>513</v>
      </c>
      <c r="M5577">
        <v>1</v>
      </c>
    </row>
    <row r="5578" spans="1:13" x14ac:dyDescent="0.25">
      <c r="A5578" t="s">
        <v>531</v>
      </c>
      <c r="B5578" t="s">
        <v>523</v>
      </c>
      <c r="C5578" t="s">
        <v>517</v>
      </c>
      <c r="D5578" s="5" t="s">
        <v>560</v>
      </c>
      <c r="E5578" t="s">
        <v>514</v>
      </c>
      <c r="F5578">
        <v>5</v>
      </c>
      <c r="H5578" t="s">
        <v>544</v>
      </c>
      <c r="I5578" t="s">
        <v>520</v>
      </c>
      <c r="J5578" t="s">
        <v>518</v>
      </c>
      <c r="K5578" s="5" t="s">
        <v>560</v>
      </c>
      <c r="L5578" t="s">
        <v>513</v>
      </c>
      <c r="M5578">
        <v>1</v>
      </c>
    </row>
    <row r="5579" spans="1:13" x14ac:dyDescent="0.25">
      <c r="A5579" t="s">
        <v>531</v>
      </c>
      <c r="B5579" t="s">
        <v>523</v>
      </c>
      <c r="C5579" t="s">
        <v>518</v>
      </c>
      <c r="D5579" s="5" t="s">
        <v>560</v>
      </c>
      <c r="E5579" t="s">
        <v>513</v>
      </c>
      <c r="F5579">
        <v>11</v>
      </c>
      <c r="H5579" t="s">
        <v>544</v>
      </c>
      <c r="I5579" t="s">
        <v>521</v>
      </c>
      <c r="J5579" t="s">
        <v>511</v>
      </c>
      <c r="K5579" s="5" t="s">
        <v>560</v>
      </c>
      <c r="L5579" t="s">
        <v>514</v>
      </c>
      <c r="M5579">
        <v>1</v>
      </c>
    </row>
    <row r="5580" spans="1:13" x14ac:dyDescent="0.25">
      <c r="A5580" t="s">
        <v>531</v>
      </c>
      <c r="B5580" t="s">
        <v>523</v>
      </c>
      <c r="C5580" t="s">
        <v>518</v>
      </c>
      <c r="D5580" s="5" t="s">
        <v>560</v>
      </c>
      <c r="E5580" t="s">
        <v>514</v>
      </c>
      <c r="F5580">
        <v>13</v>
      </c>
      <c r="H5580" t="s">
        <v>544</v>
      </c>
      <c r="I5580" t="s">
        <v>522</v>
      </c>
      <c r="J5580" t="s">
        <v>511</v>
      </c>
      <c r="K5580" s="5" t="s">
        <v>560</v>
      </c>
      <c r="L5580" t="s">
        <v>513</v>
      </c>
      <c r="M5580">
        <v>4</v>
      </c>
    </row>
    <row r="5581" spans="1:13" x14ac:dyDescent="0.25">
      <c r="A5581" t="s">
        <v>531</v>
      </c>
      <c r="B5581" t="s">
        <v>524</v>
      </c>
      <c r="C5581" t="s">
        <v>511</v>
      </c>
      <c r="D5581" s="5" t="s">
        <v>560</v>
      </c>
      <c r="E5581" t="s">
        <v>513</v>
      </c>
      <c r="F5581">
        <v>13</v>
      </c>
      <c r="H5581" t="s">
        <v>544</v>
      </c>
      <c r="I5581" t="s">
        <v>522</v>
      </c>
      <c r="J5581" t="s">
        <v>511</v>
      </c>
      <c r="K5581" s="5" t="s">
        <v>560</v>
      </c>
      <c r="L5581" t="s">
        <v>514</v>
      </c>
      <c r="M5581">
        <v>6</v>
      </c>
    </row>
    <row r="5582" spans="1:13" x14ac:dyDescent="0.25">
      <c r="A5582" t="s">
        <v>531</v>
      </c>
      <c r="B5582" t="s">
        <v>524</v>
      </c>
      <c r="C5582" t="s">
        <v>511</v>
      </c>
      <c r="D5582" s="5" t="s">
        <v>560</v>
      </c>
      <c r="E5582" t="s">
        <v>514</v>
      </c>
      <c r="F5582">
        <v>12</v>
      </c>
      <c r="H5582" t="s">
        <v>544</v>
      </c>
      <c r="I5582" t="s">
        <v>522</v>
      </c>
      <c r="J5582" t="s">
        <v>515</v>
      </c>
      <c r="K5582" s="5" t="s">
        <v>560</v>
      </c>
      <c r="L5582" t="s">
        <v>513</v>
      </c>
      <c r="M5582">
        <v>22</v>
      </c>
    </row>
    <row r="5583" spans="1:13" x14ac:dyDescent="0.25">
      <c r="A5583" t="s">
        <v>531</v>
      </c>
      <c r="B5583" t="s">
        <v>524</v>
      </c>
      <c r="C5583" t="s">
        <v>515</v>
      </c>
      <c r="D5583" s="5" t="s">
        <v>560</v>
      </c>
      <c r="E5583" t="s">
        <v>513</v>
      </c>
      <c r="F5583">
        <v>391</v>
      </c>
      <c r="H5583" t="s">
        <v>544</v>
      </c>
      <c r="I5583" t="s">
        <v>522</v>
      </c>
      <c r="J5583" t="s">
        <v>515</v>
      </c>
      <c r="K5583" s="5" t="s">
        <v>560</v>
      </c>
      <c r="L5583" t="s">
        <v>514</v>
      </c>
      <c r="M5583">
        <v>15</v>
      </c>
    </row>
    <row r="5584" spans="1:13" x14ac:dyDescent="0.25">
      <c r="A5584" t="s">
        <v>531</v>
      </c>
      <c r="B5584" t="s">
        <v>524</v>
      </c>
      <c r="C5584" t="s">
        <v>515</v>
      </c>
      <c r="D5584" s="5" t="s">
        <v>560</v>
      </c>
      <c r="E5584" t="s">
        <v>514</v>
      </c>
      <c r="F5584">
        <v>484</v>
      </c>
      <c r="H5584" t="s">
        <v>544</v>
      </c>
      <c r="I5584" t="s">
        <v>522</v>
      </c>
      <c r="J5584" t="s">
        <v>517</v>
      </c>
      <c r="K5584" s="5" t="s">
        <v>560</v>
      </c>
      <c r="L5584" t="s">
        <v>514</v>
      </c>
      <c r="M5584">
        <v>1</v>
      </c>
    </row>
    <row r="5585" spans="1:13" x14ac:dyDescent="0.25">
      <c r="A5585" t="s">
        <v>531</v>
      </c>
      <c r="B5585" t="s">
        <v>524</v>
      </c>
      <c r="C5585" t="s">
        <v>527</v>
      </c>
      <c r="D5585" s="5" t="s">
        <v>560</v>
      </c>
      <c r="E5585" t="s">
        <v>514</v>
      </c>
      <c r="F5585">
        <v>2</v>
      </c>
      <c r="H5585" t="s">
        <v>544</v>
      </c>
      <c r="I5585" t="s">
        <v>522</v>
      </c>
      <c r="J5585" t="s">
        <v>519</v>
      </c>
      <c r="K5585" s="5" t="s">
        <v>560</v>
      </c>
      <c r="L5585" t="s">
        <v>514</v>
      </c>
      <c r="M5585">
        <v>1</v>
      </c>
    </row>
    <row r="5586" spans="1:13" x14ac:dyDescent="0.25">
      <c r="A5586" t="s">
        <v>531</v>
      </c>
      <c r="B5586" t="s">
        <v>524</v>
      </c>
      <c r="C5586" t="s">
        <v>517</v>
      </c>
      <c r="D5586" s="5" t="s">
        <v>560</v>
      </c>
      <c r="E5586" t="s">
        <v>513</v>
      </c>
      <c r="F5586">
        <v>4</v>
      </c>
      <c r="H5586" t="s">
        <v>544</v>
      </c>
      <c r="I5586" t="s">
        <v>523</v>
      </c>
      <c r="J5586" t="s">
        <v>511</v>
      </c>
      <c r="K5586" s="5" t="s">
        <v>560</v>
      </c>
      <c r="L5586" t="s">
        <v>513</v>
      </c>
      <c r="M5586">
        <v>1</v>
      </c>
    </row>
    <row r="5587" spans="1:13" x14ac:dyDescent="0.25">
      <c r="A5587" t="s">
        <v>531</v>
      </c>
      <c r="B5587" t="s">
        <v>524</v>
      </c>
      <c r="C5587" t="s">
        <v>517</v>
      </c>
      <c r="D5587" s="5" t="s">
        <v>560</v>
      </c>
      <c r="E5587" t="s">
        <v>514</v>
      </c>
      <c r="F5587">
        <v>6</v>
      </c>
      <c r="H5587" t="s">
        <v>544</v>
      </c>
      <c r="I5587" t="s">
        <v>523</v>
      </c>
      <c r="J5587" t="s">
        <v>511</v>
      </c>
      <c r="K5587" s="5" t="s">
        <v>560</v>
      </c>
      <c r="L5587" t="s">
        <v>514</v>
      </c>
      <c r="M5587">
        <v>4</v>
      </c>
    </row>
    <row r="5588" spans="1:13" x14ac:dyDescent="0.25">
      <c r="A5588" t="s">
        <v>531</v>
      </c>
      <c r="B5588" t="s">
        <v>524</v>
      </c>
      <c r="C5588" t="s">
        <v>518</v>
      </c>
      <c r="D5588" s="5" t="s">
        <v>560</v>
      </c>
      <c r="E5588" t="s">
        <v>513</v>
      </c>
      <c r="F5588">
        <v>19</v>
      </c>
      <c r="H5588" t="s">
        <v>544</v>
      </c>
      <c r="I5588" t="s">
        <v>523</v>
      </c>
      <c r="J5588" t="s">
        <v>515</v>
      </c>
      <c r="K5588" s="5" t="s">
        <v>560</v>
      </c>
      <c r="L5588" t="s">
        <v>513</v>
      </c>
      <c r="M5588">
        <v>25</v>
      </c>
    </row>
    <row r="5589" spans="1:13" x14ac:dyDescent="0.25">
      <c r="A5589" t="s">
        <v>531</v>
      </c>
      <c r="B5589" t="s">
        <v>524</v>
      </c>
      <c r="C5589" t="s">
        <v>518</v>
      </c>
      <c r="D5589" s="5" t="s">
        <v>560</v>
      </c>
      <c r="E5589" t="s">
        <v>514</v>
      </c>
      <c r="F5589">
        <v>43</v>
      </c>
      <c r="H5589" t="s">
        <v>544</v>
      </c>
      <c r="I5589" t="s">
        <v>523</v>
      </c>
      <c r="J5589" t="s">
        <v>515</v>
      </c>
      <c r="K5589" s="5" t="s">
        <v>560</v>
      </c>
      <c r="L5589" t="s">
        <v>514</v>
      </c>
      <c r="M5589">
        <v>21</v>
      </c>
    </row>
    <row r="5590" spans="1:13" x14ac:dyDescent="0.25">
      <c r="A5590" t="s">
        <v>531</v>
      </c>
      <c r="B5590" t="s">
        <v>524</v>
      </c>
      <c r="C5590" t="s">
        <v>519</v>
      </c>
      <c r="D5590" s="5" t="s">
        <v>560</v>
      </c>
      <c r="E5590" t="s">
        <v>513</v>
      </c>
      <c r="F5590">
        <v>1</v>
      </c>
      <c r="H5590" t="s">
        <v>544</v>
      </c>
      <c r="I5590" t="s">
        <v>523</v>
      </c>
      <c r="J5590" t="s">
        <v>519</v>
      </c>
      <c r="K5590" s="5" t="s">
        <v>560</v>
      </c>
      <c r="L5590" t="s">
        <v>514</v>
      </c>
      <c r="M5590">
        <v>1</v>
      </c>
    </row>
    <row r="5591" spans="1:13" x14ac:dyDescent="0.25">
      <c r="A5591" t="s">
        <v>531</v>
      </c>
      <c r="B5591" t="s">
        <v>524</v>
      </c>
      <c r="C5591" t="s">
        <v>519</v>
      </c>
      <c r="D5591" s="5" t="s">
        <v>560</v>
      </c>
      <c r="E5591" t="s">
        <v>514</v>
      </c>
      <c r="F5591">
        <v>2</v>
      </c>
      <c r="H5591" t="s">
        <v>544</v>
      </c>
      <c r="I5591" t="s">
        <v>524</v>
      </c>
      <c r="J5591" t="s">
        <v>511</v>
      </c>
      <c r="K5591" s="5" t="s">
        <v>560</v>
      </c>
      <c r="L5591" t="s">
        <v>514</v>
      </c>
      <c r="M5591">
        <v>6</v>
      </c>
    </row>
    <row r="5592" spans="1:13" x14ac:dyDescent="0.25">
      <c r="A5592" t="s">
        <v>531</v>
      </c>
      <c r="B5592" t="s">
        <v>525</v>
      </c>
      <c r="C5592" t="s">
        <v>515</v>
      </c>
      <c r="D5592" s="5" t="s">
        <v>560</v>
      </c>
      <c r="E5592" t="s">
        <v>513</v>
      </c>
      <c r="F5592">
        <v>25</v>
      </c>
      <c r="H5592" t="s">
        <v>544</v>
      </c>
      <c r="I5592" t="s">
        <v>524</v>
      </c>
      <c r="J5592" t="s">
        <v>515</v>
      </c>
      <c r="K5592" s="5" t="s">
        <v>560</v>
      </c>
      <c r="L5592" t="s">
        <v>513</v>
      </c>
      <c r="M5592">
        <v>36</v>
      </c>
    </row>
    <row r="5593" spans="1:13" x14ac:dyDescent="0.25">
      <c r="A5593" t="s">
        <v>531</v>
      </c>
      <c r="B5593" t="s">
        <v>525</v>
      </c>
      <c r="C5593" t="s">
        <v>515</v>
      </c>
      <c r="D5593" s="5" t="s">
        <v>560</v>
      </c>
      <c r="E5593" t="s">
        <v>514</v>
      </c>
      <c r="F5593">
        <v>30</v>
      </c>
      <c r="H5593" t="s">
        <v>544</v>
      </c>
      <c r="I5593" t="s">
        <v>524</v>
      </c>
      <c r="J5593" t="s">
        <v>515</v>
      </c>
      <c r="K5593" s="5" t="s">
        <v>560</v>
      </c>
      <c r="L5593" t="s">
        <v>514</v>
      </c>
      <c r="M5593">
        <v>38</v>
      </c>
    </row>
    <row r="5594" spans="1:13" x14ac:dyDescent="0.25">
      <c r="A5594" t="s">
        <v>531</v>
      </c>
      <c r="B5594" t="s">
        <v>525</v>
      </c>
      <c r="C5594" t="s">
        <v>517</v>
      </c>
      <c r="D5594" s="5" t="s">
        <v>560</v>
      </c>
      <c r="E5594" t="s">
        <v>513</v>
      </c>
      <c r="F5594">
        <v>1</v>
      </c>
      <c r="H5594" t="s">
        <v>544</v>
      </c>
      <c r="I5594" t="s">
        <v>524</v>
      </c>
      <c r="J5594" t="s">
        <v>517</v>
      </c>
      <c r="K5594" s="5" t="s">
        <v>560</v>
      </c>
      <c r="L5594" t="s">
        <v>513</v>
      </c>
      <c r="M5594">
        <v>1</v>
      </c>
    </row>
    <row r="5595" spans="1:13" x14ac:dyDescent="0.25">
      <c r="A5595" t="s">
        <v>531</v>
      </c>
      <c r="B5595" t="s">
        <v>525</v>
      </c>
      <c r="C5595" t="s">
        <v>518</v>
      </c>
      <c r="D5595" s="5" t="s">
        <v>560</v>
      </c>
      <c r="E5595" t="s">
        <v>513</v>
      </c>
      <c r="F5595">
        <v>1</v>
      </c>
      <c r="H5595" t="s">
        <v>544</v>
      </c>
      <c r="I5595" t="s">
        <v>525</v>
      </c>
      <c r="J5595" t="s">
        <v>515</v>
      </c>
      <c r="K5595" s="5" t="s">
        <v>560</v>
      </c>
      <c r="L5595" t="s">
        <v>513</v>
      </c>
      <c r="M5595">
        <v>2</v>
      </c>
    </row>
    <row r="5596" spans="1:13" x14ac:dyDescent="0.25">
      <c r="A5596" t="s">
        <v>531</v>
      </c>
      <c r="B5596" t="s">
        <v>525</v>
      </c>
      <c r="C5596" t="s">
        <v>518</v>
      </c>
      <c r="D5596" s="5" t="s">
        <v>560</v>
      </c>
      <c r="E5596" t="s">
        <v>514</v>
      </c>
      <c r="F5596">
        <v>4</v>
      </c>
      <c r="H5596" t="s">
        <v>544</v>
      </c>
      <c r="I5596" t="s">
        <v>525</v>
      </c>
      <c r="J5596" t="s">
        <v>515</v>
      </c>
      <c r="K5596" s="5" t="s">
        <v>560</v>
      </c>
      <c r="L5596" t="s">
        <v>514</v>
      </c>
      <c r="M5596">
        <v>2</v>
      </c>
    </row>
    <row r="5597" spans="1:13" x14ac:dyDescent="0.25">
      <c r="A5597" t="s">
        <v>532</v>
      </c>
      <c r="B5597" t="s">
        <v>510</v>
      </c>
      <c r="C5597" t="s">
        <v>533</v>
      </c>
      <c r="D5597" s="5" t="s">
        <v>560</v>
      </c>
      <c r="E5597" t="s">
        <v>513</v>
      </c>
      <c r="F5597">
        <v>1</v>
      </c>
      <c r="H5597" t="s">
        <v>545</v>
      </c>
      <c r="I5597" t="s">
        <v>510</v>
      </c>
      <c r="J5597" t="s">
        <v>511</v>
      </c>
      <c r="K5597" s="5" t="s">
        <v>560</v>
      </c>
      <c r="L5597" t="s">
        <v>513</v>
      </c>
      <c r="M5597">
        <v>224</v>
      </c>
    </row>
    <row r="5598" spans="1:13" x14ac:dyDescent="0.25">
      <c r="A5598" t="s">
        <v>532</v>
      </c>
      <c r="B5598" t="s">
        <v>510</v>
      </c>
      <c r="C5598" t="s">
        <v>533</v>
      </c>
      <c r="D5598" s="5" t="s">
        <v>560</v>
      </c>
      <c r="E5598" t="s">
        <v>514</v>
      </c>
      <c r="F5598">
        <v>5</v>
      </c>
      <c r="H5598" t="s">
        <v>545</v>
      </c>
      <c r="I5598" t="s">
        <v>510</v>
      </c>
      <c r="J5598" t="s">
        <v>511</v>
      </c>
      <c r="K5598" s="5" t="s">
        <v>560</v>
      </c>
      <c r="L5598" t="s">
        <v>514</v>
      </c>
      <c r="M5598">
        <v>579</v>
      </c>
    </row>
    <row r="5599" spans="1:13" x14ac:dyDescent="0.25">
      <c r="A5599" t="s">
        <v>532</v>
      </c>
      <c r="B5599" t="s">
        <v>510</v>
      </c>
      <c r="C5599" t="s">
        <v>511</v>
      </c>
      <c r="D5599" s="5" t="s">
        <v>560</v>
      </c>
      <c r="E5599" t="s">
        <v>513</v>
      </c>
      <c r="F5599">
        <v>263</v>
      </c>
      <c r="H5599" t="s">
        <v>545</v>
      </c>
      <c r="I5599" t="s">
        <v>510</v>
      </c>
      <c r="J5599" t="s">
        <v>515</v>
      </c>
      <c r="K5599" s="5" t="s">
        <v>560</v>
      </c>
      <c r="L5599" t="s">
        <v>513</v>
      </c>
      <c r="M5599">
        <v>642</v>
      </c>
    </row>
    <row r="5600" spans="1:13" x14ac:dyDescent="0.25">
      <c r="A5600" t="s">
        <v>532</v>
      </c>
      <c r="B5600" t="s">
        <v>510</v>
      </c>
      <c r="C5600" t="s">
        <v>511</v>
      </c>
      <c r="D5600" s="5" t="s">
        <v>560</v>
      </c>
      <c r="E5600" t="s">
        <v>516</v>
      </c>
      <c r="F5600">
        <v>1</v>
      </c>
      <c r="H5600" t="s">
        <v>545</v>
      </c>
      <c r="I5600" t="s">
        <v>510</v>
      </c>
      <c r="J5600" t="s">
        <v>515</v>
      </c>
      <c r="K5600" s="5" t="s">
        <v>560</v>
      </c>
      <c r="L5600" t="s">
        <v>516</v>
      </c>
      <c r="M5600">
        <v>1</v>
      </c>
    </row>
    <row r="5601" spans="1:13" x14ac:dyDescent="0.25">
      <c r="A5601" t="s">
        <v>532</v>
      </c>
      <c r="B5601" t="s">
        <v>510</v>
      </c>
      <c r="C5601" t="s">
        <v>511</v>
      </c>
      <c r="D5601" s="5" t="s">
        <v>560</v>
      </c>
      <c r="E5601" t="s">
        <v>514</v>
      </c>
      <c r="F5601">
        <v>557</v>
      </c>
      <c r="H5601" t="s">
        <v>545</v>
      </c>
      <c r="I5601" t="s">
        <v>510</v>
      </c>
      <c r="J5601" t="s">
        <v>515</v>
      </c>
      <c r="K5601" s="5" t="s">
        <v>560</v>
      </c>
      <c r="L5601" t="s">
        <v>514</v>
      </c>
      <c r="M5601">
        <v>933</v>
      </c>
    </row>
    <row r="5602" spans="1:13" x14ac:dyDescent="0.25">
      <c r="A5602" t="s">
        <v>532</v>
      </c>
      <c r="B5602" t="s">
        <v>510</v>
      </c>
      <c r="C5602" t="s">
        <v>515</v>
      </c>
      <c r="D5602" s="5" t="s">
        <v>560</v>
      </c>
      <c r="E5602" t="s">
        <v>513</v>
      </c>
      <c r="F5602">
        <v>475</v>
      </c>
      <c r="H5602" t="s">
        <v>545</v>
      </c>
      <c r="I5602" t="s">
        <v>510</v>
      </c>
      <c r="J5602" t="s">
        <v>527</v>
      </c>
      <c r="K5602" s="5" t="s">
        <v>560</v>
      </c>
      <c r="L5602" t="s">
        <v>513</v>
      </c>
      <c r="M5602">
        <v>2</v>
      </c>
    </row>
    <row r="5603" spans="1:13" x14ac:dyDescent="0.25">
      <c r="A5603" t="s">
        <v>532</v>
      </c>
      <c r="B5603" t="s">
        <v>510</v>
      </c>
      <c r="C5603" t="s">
        <v>515</v>
      </c>
      <c r="D5603" s="5" t="s">
        <v>560</v>
      </c>
      <c r="E5603" t="s">
        <v>514</v>
      </c>
      <c r="F5603">
        <v>773</v>
      </c>
      <c r="H5603" t="s">
        <v>545</v>
      </c>
      <c r="I5603" t="s">
        <v>510</v>
      </c>
      <c r="J5603" t="s">
        <v>527</v>
      </c>
      <c r="K5603" s="5" t="s">
        <v>560</v>
      </c>
      <c r="L5603" t="s">
        <v>514</v>
      </c>
      <c r="M5603">
        <v>4</v>
      </c>
    </row>
    <row r="5604" spans="1:13" x14ac:dyDescent="0.25">
      <c r="A5604" t="s">
        <v>532</v>
      </c>
      <c r="B5604" t="s">
        <v>510</v>
      </c>
      <c r="C5604" t="s">
        <v>527</v>
      </c>
      <c r="D5604" s="5" t="s">
        <v>560</v>
      </c>
      <c r="E5604" t="s">
        <v>513</v>
      </c>
      <c r="F5604">
        <v>135</v>
      </c>
      <c r="H5604" t="s">
        <v>545</v>
      </c>
      <c r="I5604" t="s">
        <v>510</v>
      </c>
      <c r="J5604" t="s">
        <v>517</v>
      </c>
      <c r="K5604" s="5" t="s">
        <v>560</v>
      </c>
      <c r="L5604" t="s">
        <v>513</v>
      </c>
      <c r="M5604">
        <v>35</v>
      </c>
    </row>
    <row r="5605" spans="1:13" x14ac:dyDescent="0.25">
      <c r="A5605" t="s">
        <v>532</v>
      </c>
      <c r="B5605" t="s">
        <v>510</v>
      </c>
      <c r="C5605" t="s">
        <v>527</v>
      </c>
      <c r="D5605" s="5" t="s">
        <v>560</v>
      </c>
      <c r="E5605" t="s">
        <v>514</v>
      </c>
      <c r="F5605">
        <v>283</v>
      </c>
      <c r="H5605" t="s">
        <v>545</v>
      </c>
      <c r="I5605" t="s">
        <v>510</v>
      </c>
      <c r="J5605" t="s">
        <v>517</v>
      </c>
      <c r="K5605" s="5" t="s">
        <v>560</v>
      </c>
      <c r="L5605" t="s">
        <v>514</v>
      </c>
      <c r="M5605">
        <v>107</v>
      </c>
    </row>
    <row r="5606" spans="1:13" x14ac:dyDescent="0.25">
      <c r="A5606" t="s">
        <v>532</v>
      </c>
      <c r="B5606" t="s">
        <v>510</v>
      </c>
      <c r="C5606" t="s">
        <v>517</v>
      </c>
      <c r="D5606" s="5" t="s">
        <v>560</v>
      </c>
      <c r="E5606" t="s">
        <v>513</v>
      </c>
      <c r="F5606">
        <v>34</v>
      </c>
      <c r="H5606" t="s">
        <v>545</v>
      </c>
      <c r="I5606" t="s">
        <v>510</v>
      </c>
      <c r="J5606" t="s">
        <v>518</v>
      </c>
      <c r="K5606" s="5" t="s">
        <v>560</v>
      </c>
      <c r="L5606" t="s">
        <v>513</v>
      </c>
      <c r="M5606">
        <v>38</v>
      </c>
    </row>
    <row r="5607" spans="1:13" x14ac:dyDescent="0.25">
      <c r="A5607" t="s">
        <v>532</v>
      </c>
      <c r="B5607" t="s">
        <v>510</v>
      </c>
      <c r="C5607" t="s">
        <v>517</v>
      </c>
      <c r="D5607" s="5" t="s">
        <v>560</v>
      </c>
      <c r="E5607" t="s">
        <v>514</v>
      </c>
      <c r="F5607">
        <v>99</v>
      </c>
      <c r="H5607" t="s">
        <v>545</v>
      </c>
      <c r="I5607" t="s">
        <v>510</v>
      </c>
      <c r="J5607" t="s">
        <v>518</v>
      </c>
      <c r="K5607" s="5" t="s">
        <v>560</v>
      </c>
      <c r="L5607" t="s">
        <v>514</v>
      </c>
      <c r="M5607">
        <v>84</v>
      </c>
    </row>
    <row r="5608" spans="1:13" x14ac:dyDescent="0.25">
      <c r="A5608" t="s">
        <v>532</v>
      </c>
      <c r="B5608" t="s">
        <v>510</v>
      </c>
      <c r="C5608" t="s">
        <v>518</v>
      </c>
      <c r="D5608" s="5" t="s">
        <v>560</v>
      </c>
      <c r="E5608" t="s">
        <v>513</v>
      </c>
      <c r="F5608">
        <v>50</v>
      </c>
      <c r="H5608" t="s">
        <v>545</v>
      </c>
      <c r="I5608" t="s">
        <v>510</v>
      </c>
      <c r="J5608" t="s">
        <v>530</v>
      </c>
      <c r="K5608" s="5" t="s">
        <v>560</v>
      </c>
      <c r="L5608" t="s">
        <v>513</v>
      </c>
      <c r="M5608">
        <v>1</v>
      </c>
    </row>
    <row r="5609" spans="1:13" x14ac:dyDescent="0.25">
      <c r="A5609" t="s">
        <v>532</v>
      </c>
      <c r="B5609" t="s">
        <v>510</v>
      </c>
      <c r="C5609" t="s">
        <v>518</v>
      </c>
      <c r="D5609" s="5" t="s">
        <v>560</v>
      </c>
      <c r="E5609" t="s">
        <v>514</v>
      </c>
      <c r="F5609">
        <v>91</v>
      </c>
      <c r="H5609" t="s">
        <v>545</v>
      </c>
      <c r="I5609" t="s">
        <v>510</v>
      </c>
      <c r="J5609" t="s">
        <v>530</v>
      </c>
      <c r="K5609" s="5" t="s">
        <v>560</v>
      </c>
      <c r="L5609" t="s">
        <v>514</v>
      </c>
      <c r="M5609">
        <v>1</v>
      </c>
    </row>
    <row r="5610" spans="1:13" x14ac:dyDescent="0.25">
      <c r="A5610" t="s">
        <v>532</v>
      </c>
      <c r="B5610" t="s">
        <v>510</v>
      </c>
      <c r="C5610" t="s">
        <v>556</v>
      </c>
      <c r="D5610" s="5" t="s">
        <v>560</v>
      </c>
      <c r="E5610" t="s">
        <v>514</v>
      </c>
      <c r="F5610">
        <v>1</v>
      </c>
      <c r="H5610" t="s">
        <v>545</v>
      </c>
      <c r="I5610" t="s">
        <v>510</v>
      </c>
      <c r="J5610" t="s">
        <v>519</v>
      </c>
      <c r="K5610" s="5" t="s">
        <v>560</v>
      </c>
      <c r="L5610" t="s">
        <v>513</v>
      </c>
      <c r="M5610">
        <v>8</v>
      </c>
    </row>
    <row r="5611" spans="1:13" x14ac:dyDescent="0.25">
      <c r="A5611" t="s">
        <v>532</v>
      </c>
      <c r="B5611" t="s">
        <v>510</v>
      </c>
      <c r="C5611" t="s">
        <v>519</v>
      </c>
      <c r="D5611" s="5" t="s">
        <v>560</v>
      </c>
      <c r="E5611" t="s">
        <v>513</v>
      </c>
      <c r="F5611">
        <v>9</v>
      </c>
      <c r="H5611" t="s">
        <v>545</v>
      </c>
      <c r="I5611" t="s">
        <v>510</v>
      </c>
      <c r="J5611" t="s">
        <v>519</v>
      </c>
      <c r="K5611" s="5" t="s">
        <v>560</v>
      </c>
      <c r="L5611" t="s">
        <v>514</v>
      </c>
      <c r="M5611">
        <v>73</v>
      </c>
    </row>
    <row r="5612" spans="1:13" x14ac:dyDescent="0.25">
      <c r="A5612" t="s">
        <v>532</v>
      </c>
      <c r="B5612" t="s">
        <v>510</v>
      </c>
      <c r="C5612" t="s">
        <v>519</v>
      </c>
      <c r="D5612" s="5" t="s">
        <v>560</v>
      </c>
      <c r="E5612" t="s">
        <v>514</v>
      </c>
      <c r="F5612">
        <v>94</v>
      </c>
      <c r="H5612" t="s">
        <v>545</v>
      </c>
      <c r="I5612" t="s">
        <v>520</v>
      </c>
      <c r="J5612" t="s">
        <v>511</v>
      </c>
      <c r="K5612" s="5" t="s">
        <v>560</v>
      </c>
      <c r="L5612" t="s">
        <v>513</v>
      </c>
      <c r="M5612">
        <v>28</v>
      </c>
    </row>
    <row r="5613" spans="1:13" x14ac:dyDescent="0.25">
      <c r="A5613" t="s">
        <v>532</v>
      </c>
      <c r="B5613" t="s">
        <v>520</v>
      </c>
      <c r="C5613" t="s">
        <v>533</v>
      </c>
      <c r="D5613" s="5" t="s">
        <v>560</v>
      </c>
      <c r="E5613" t="s">
        <v>514</v>
      </c>
      <c r="F5613">
        <v>3</v>
      </c>
      <c r="H5613" t="s">
        <v>545</v>
      </c>
      <c r="I5613" t="s">
        <v>520</v>
      </c>
      <c r="J5613" t="s">
        <v>511</v>
      </c>
      <c r="K5613" s="5" t="s">
        <v>560</v>
      </c>
      <c r="L5613" t="s">
        <v>514</v>
      </c>
      <c r="M5613">
        <v>58</v>
      </c>
    </row>
    <row r="5614" spans="1:13" x14ac:dyDescent="0.25">
      <c r="A5614" t="s">
        <v>532</v>
      </c>
      <c r="B5614" t="s">
        <v>520</v>
      </c>
      <c r="C5614" t="s">
        <v>511</v>
      </c>
      <c r="D5614" s="5" t="s">
        <v>560</v>
      </c>
      <c r="E5614" t="s">
        <v>513</v>
      </c>
      <c r="F5614">
        <v>9</v>
      </c>
      <c r="H5614" t="s">
        <v>545</v>
      </c>
      <c r="I5614" t="s">
        <v>520</v>
      </c>
      <c r="J5614" t="s">
        <v>515</v>
      </c>
      <c r="K5614" s="5" t="s">
        <v>560</v>
      </c>
      <c r="L5614" t="s">
        <v>513</v>
      </c>
      <c r="M5614">
        <v>1958</v>
      </c>
    </row>
    <row r="5615" spans="1:13" x14ac:dyDescent="0.25">
      <c r="A5615" t="s">
        <v>532</v>
      </c>
      <c r="B5615" t="s">
        <v>520</v>
      </c>
      <c r="C5615" t="s">
        <v>511</v>
      </c>
      <c r="D5615" s="5" t="s">
        <v>560</v>
      </c>
      <c r="E5615" t="s">
        <v>514</v>
      </c>
      <c r="F5615">
        <v>28</v>
      </c>
      <c r="H5615" t="s">
        <v>545</v>
      </c>
      <c r="I5615" t="s">
        <v>520</v>
      </c>
      <c r="J5615" t="s">
        <v>515</v>
      </c>
      <c r="K5615" s="5" t="s">
        <v>560</v>
      </c>
      <c r="L5615" t="s">
        <v>516</v>
      </c>
      <c r="M5615">
        <v>3</v>
      </c>
    </row>
    <row r="5616" spans="1:13" x14ac:dyDescent="0.25">
      <c r="A5616" t="s">
        <v>532</v>
      </c>
      <c r="B5616" t="s">
        <v>520</v>
      </c>
      <c r="C5616" t="s">
        <v>515</v>
      </c>
      <c r="D5616" s="5" t="s">
        <v>560</v>
      </c>
      <c r="E5616" t="s">
        <v>513</v>
      </c>
      <c r="F5616">
        <v>297</v>
      </c>
      <c r="H5616" t="s">
        <v>545</v>
      </c>
      <c r="I5616" t="s">
        <v>520</v>
      </c>
      <c r="J5616" t="s">
        <v>515</v>
      </c>
      <c r="K5616" s="5" t="s">
        <v>560</v>
      </c>
      <c r="L5616" t="s">
        <v>514</v>
      </c>
      <c r="M5616">
        <v>2982</v>
      </c>
    </row>
    <row r="5617" spans="1:13" x14ac:dyDescent="0.25">
      <c r="A5617" t="s">
        <v>532</v>
      </c>
      <c r="B5617" t="s">
        <v>520</v>
      </c>
      <c r="C5617" t="s">
        <v>515</v>
      </c>
      <c r="D5617" s="5" t="s">
        <v>560</v>
      </c>
      <c r="E5617" t="s">
        <v>514</v>
      </c>
      <c r="F5617">
        <v>486</v>
      </c>
      <c r="H5617" t="s">
        <v>545</v>
      </c>
      <c r="I5617" t="s">
        <v>520</v>
      </c>
      <c r="J5617" t="s">
        <v>527</v>
      </c>
      <c r="K5617" s="5" t="s">
        <v>560</v>
      </c>
      <c r="L5617" t="s">
        <v>513</v>
      </c>
      <c r="M5617">
        <v>1</v>
      </c>
    </row>
    <row r="5618" spans="1:13" x14ac:dyDescent="0.25">
      <c r="A5618" t="s">
        <v>532</v>
      </c>
      <c r="B5618" t="s">
        <v>520</v>
      </c>
      <c r="C5618" t="s">
        <v>527</v>
      </c>
      <c r="D5618" s="5" t="s">
        <v>560</v>
      </c>
      <c r="E5618" t="s">
        <v>513</v>
      </c>
      <c r="F5618">
        <v>36</v>
      </c>
      <c r="H5618" t="s">
        <v>545</v>
      </c>
      <c r="I5618" t="s">
        <v>520</v>
      </c>
      <c r="J5618" t="s">
        <v>517</v>
      </c>
      <c r="K5618" s="5" t="s">
        <v>560</v>
      </c>
      <c r="L5618" t="s">
        <v>513</v>
      </c>
      <c r="M5618">
        <v>25</v>
      </c>
    </row>
    <row r="5619" spans="1:13" x14ac:dyDescent="0.25">
      <c r="A5619" t="s">
        <v>532</v>
      </c>
      <c r="B5619" t="s">
        <v>520</v>
      </c>
      <c r="C5619" t="s">
        <v>527</v>
      </c>
      <c r="D5619" s="5" t="s">
        <v>560</v>
      </c>
      <c r="E5619" t="s">
        <v>514</v>
      </c>
      <c r="F5619">
        <v>52</v>
      </c>
      <c r="H5619" t="s">
        <v>545</v>
      </c>
      <c r="I5619" t="s">
        <v>520</v>
      </c>
      <c r="J5619" t="s">
        <v>517</v>
      </c>
      <c r="K5619" s="5" t="s">
        <v>560</v>
      </c>
      <c r="L5619" t="s">
        <v>514</v>
      </c>
      <c r="M5619">
        <v>47</v>
      </c>
    </row>
    <row r="5620" spans="1:13" x14ac:dyDescent="0.25">
      <c r="A5620" t="s">
        <v>532</v>
      </c>
      <c r="B5620" t="s">
        <v>520</v>
      </c>
      <c r="C5620" t="s">
        <v>517</v>
      </c>
      <c r="D5620" s="5" t="s">
        <v>560</v>
      </c>
      <c r="E5620" t="s">
        <v>513</v>
      </c>
      <c r="F5620">
        <v>2</v>
      </c>
      <c r="H5620" t="s">
        <v>545</v>
      </c>
      <c r="I5620" t="s">
        <v>520</v>
      </c>
      <c r="J5620" t="s">
        <v>518</v>
      </c>
      <c r="K5620" s="5" t="s">
        <v>560</v>
      </c>
      <c r="L5620" t="s">
        <v>513</v>
      </c>
      <c r="M5620">
        <v>98</v>
      </c>
    </row>
    <row r="5621" spans="1:13" x14ac:dyDescent="0.25">
      <c r="A5621" t="s">
        <v>532</v>
      </c>
      <c r="B5621" t="s">
        <v>520</v>
      </c>
      <c r="C5621" t="s">
        <v>517</v>
      </c>
      <c r="D5621" s="5" t="s">
        <v>560</v>
      </c>
      <c r="E5621" t="s">
        <v>514</v>
      </c>
      <c r="F5621">
        <v>5</v>
      </c>
      <c r="H5621" t="s">
        <v>545</v>
      </c>
      <c r="I5621" t="s">
        <v>520</v>
      </c>
      <c r="J5621" t="s">
        <v>518</v>
      </c>
      <c r="K5621" s="5" t="s">
        <v>560</v>
      </c>
      <c r="L5621" t="s">
        <v>514</v>
      </c>
      <c r="M5621">
        <v>106</v>
      </c>
    </row>
    <row r="5622" spans="1:13" x14ac:dyDescent="0.25">
      <c r="A5622" t="s">
        <v>532</v>
      </c>
      <c r="B5622" t="s">
        <v>520</v>
      </c>
      <c r="C5622" t="s">
        <v>518</v>
      </c>
      <c r="D5622" s="5" t="s">
        <v>560</v>
      </c>
      <c r="E5622" t="s">
        <v>513</v>
      </c>
      <c r="F5622">
        <v>42</v>
      </c>
      <c r="H5622" t="s">
        <v>545</v>
      </c>
      <c r="I5622" t="s">
        <v>520</v>
      </c>
      <c r="J5622" t="s">
        <v>530</v>
      </c>
      <c r="K5622" s="5" t="s">
        <v>560</v>
      </c>
      <c r="L5622" t="s">
        <v>514</v>
      </c>
      <c r="M5622">
        <v>2</v>
      </c>
    </row>
    <row r="5623" spans="1:13" x14ac:dyDescent="0.25">
      <c r="A5623" t="s">
        <v>532</v>
      </c>
      <c r="B5623" t="s">
        <v>520</v>
      </c>
      <c r="C5623" t="s">
        <v>518</v>
      </c>
      <c r="D5623" s="5" t="s">
        <v>560</v>
      </c>
      <c r="E5623" t="s">
        <v>514</v>
      </c>
      <c r="F5623">
        <v>63</v>
      </c>
      <c r="H5623" t="s">
        <v>545</v>
      </c>
      <c r="I5623" t="s">
        <v>520</v>
      </c>
      <c r="J5623" t="s">
        <v>519</v>
      </c>
      <c r="K5623" s="5" t="s">
        <v>560</v>
      </c>
      <c r="L5623" t="s">
        <v>513</v>
      </c>
      <c r="M5623">
        <v>4</v>
      </c>
    </row>
    <row r="5624" spans="1:13" x14ac:dyDescent="0.25">
      <c r="A5624" t="s">
        <v>532</v>
      </c>
      <c r="B5624" t="s">
        <v>520</v>
      </c>
      <c r="C5624" t="s">
        <v>519</v>
      </c>
      <c r="D5624" s="5" t="s">
        <v>560</v>
      </c>
      <c r="E5624" t="s">
        <v>513</v>
      </c>
      <c r="F5624">
        <v>1</v>
      </c>
      <c r="H5624" t="s">
        <v>545</v>
      </c>
      <c r="I5624" t="s">
        <v>520</v>
      </c>
      <c r="J5624" t="s">
        <v>519</v>
      </c>
      <c r="K5624" s="5" t="s">
        <v>560</v>
      </c>
      <c r="L5624" t="s">
        <v>514</v>
      </c>
      <c r="M5624">
        <v>4</v>
      </c>
    </row>
    <row r="5625" spans="1:13" x14ac:dyDescent="0.25">
      <c r="A5625" t="s">
        <v>532</v>
      </c>
      <c r="B5625" t="s">
        <v>521</v>
      </c>
      <c r="C5625" t="s">
        <v>511</v>
      </c>
      <c r="D5625" s="5" t="s">
        <v>560</v>
      </c>
      <c r="E5625" t="s">
        <v>513</v>
      </c>
      <c r="F5625">
        <v>5</v>
      </c>
      <c r="H5625" t="s">
        <v>545</v>
      </c>
      <c r="I5625" t="s">
        <v>521</v>
      </c>
      <c r="J5625" t="s">
        <v>511</v>
      </c>
      <c r="K5625" s="5" t="s">
        <v>560</v>
      </c>
      <c r="L5625" t="s">
        <v>513</v>
      </c>
      <c r="M5625">
        <v>9</v>
      </c>
    </row>
    <row r="5626" spans="1:13" x14ac:dyDescent="0.25">
      <c r="A5626" t="s">
        <v>532</v>
      </c>
      <c r="B5626" t="s">
        <v>521</v>
      </c>
      <c r="C5626" t="s">
        <v>511</v>
      </c>
      <c r="D5626" s="5" t="s">
        <v>560</v>
      </c>
      <c r="E5626" t="s">
        <v>514</v>
      </c>
      <c r="F5626">
        <v>14</v>
      </c>
      <c r="H5626" t="s">
        <v>545</v>
      </c>
      <c r="I5626" t="s">
        <v>521</v>
      </c>
      <c r="J5626" t="s">
        <v>511</v>
      </c>
      <c r="K5626" s="5" t="s">
        <v>560</v>
      </c>
      <c r="L5626" t="s">
        <v>514</v>
      </c>
      <c r="M5626">
        <v>20</v>
      </c>
    </row>
    <row r="5627" spans="1:13" x14ac:dyDescent="0.25">
      <c r="A5627" t="s">
        <v>532</v>
      </c>
      <c r="B5627" t="s">
        <v>521</v>
      </c>
      <c r="C5627" t="s">
        <v>515</v>
      </c>
      <c r="D5627" s="5" t="s">
        <v>560</v>
      </c>
      <c r="E5627" t="s">
        <v>513</v>
      </c>
      <c r="F5627">
        <v>2</v>
      </c>
      <c r="H5627" t="s">
        <v>545</v>
      </c>
      <c r="I5627" t="s">
        <v>521</v>
      </c>
      <c r="J5627" t="s">
        <v>515</v>
      </c>
      <c r="K5627" s="5" t="s">
        <v>560</v>
      </c>
      <c r="L5627" t="s">
        <v>513</v>
      </c>
      <c r="M5627">
        <v>3</v>
      </c>
    </row>
    <row r="5628" spans="1:13" x14ac:dyDescent="0.25">
      <c r="A5628" t="s">
        <v>532</v>
      </c>
      <c r="B5628" t="s">
        <v>521</v>
      </c>
      <c r="C5628" t="s">
        <v>515</v>
      </c>
      <c r="D5628" s="5" t="s">
        <v>560</v>
      </c>
      <c r="E5628" t="s">
        <v>514</v>
      </c>
      <c r="F5628">
        <v>3</v>
      </c>
      <c r="H5628" t="s">
        <v>545</v>
      </c>
      <c r="I5628" t="s">
        <v>521</v>
      </c>
      <c r="J5628" t="s">
        <v>515</v>
      </c>
      <c r="K5628" s="5" t="s">
        <v>560</v>
      </c>
      <c r="L5628" t="s">
        <v>514</v>
      </c>
      <c r="M5628">
        <v>2</v>
      </c>
    </row>
    <row r="5629" spans="1:13" x14ac:dyDescent="0.25">
      <c r="A5629" t="s">
        <v>532</v>
      </c>
      <c r="B5629" t="s">
        <v>521</v>
      </c>
      <c r="C5629" t="s">
        <v>527</v>
      </c>
      <c r="D5629" s="5" t="s">
        <v>560</v>
      </c>
      <c r="E5629" t="s">
        <v>514</v>
      </c>
      <c r="F5629">
        <v>2</v>
      </c>
      <c r="H5629" t="s">
        <v>545</v>
      </c>
      <c r="I5629" t="s">
        <v>521</v>
      </c>
      <c r="J5629" t="s">
        <v>517</v>
      </c>
      <c r="K5629" s="5" t="s">
        <v>560</v>
      </c>
      <c r="L5629" t="s">
        <v>514</v>
      </c>
      <c r="M5629">
        <v>1</v>
      </c>
    </row>
    <row r="5630" spans="1:13" x14ac:dyDescent="0.25">
      <c r="A5630" t="s">
        <v>532</v>
      </c>
      <c r="B5630" t="s">
        <v>521</v>
      </c>
      <c r="C5630" t="s">
        <v>517</v>
      </c>
      <c r="D5630" s="5" t="s">
        <v>560</v>
      </c>
      <c r="E5630" t="s">
        <v>514</v>
      </c>
      <c r="F5630">
        <v>3</v>
      </c>
      <c r="H5630" t="s">
        <v>545</v>
      </c>
      <c r="I5630" t="s">
        <v>521</v>
      </c>
      <c r="J5630" t="s">
        <v>519</v>
      </c>
      <c r="K5630" s="5" t="s">
        <v>560</v>
      </c>
      <c r="L5630" t="s">
        <v>514</v>
      </c>
      <c r="M5630">
        <v>3</v>
      </c>
    </row>
    <row r="5631" spans="1:13" x14ac:dyDescent="0.25">
      <c r="A5631" t="s">
        <v>532</v>
      </c>
      <c r="B5631" t="s">
        <v>521</v>
      </c>
      <c r="C5631" t="s">
        <v>518</v>
      </c>
      <c r="D5631" s="5" t="s">
        <v>560</v>
      </c>
      <c r="E5631" t="s">
        <v>514</v>
      </c>
      <c r="F5631">
        <v>1</v>
      </c>
      <c r="H5631" t="s">
        <v>545</v>
      </c>
      <c r="I5631" t="s">
        <v>522</v>
      </c>
      <c r="J5631" t="s">
        <v>511</v>
      </c>
      <c r="K5631" s="5" t="s">
        <v>560</v>
      </c>
      <c r="L5631" t="s">
        <v>513</v>
      </c>
      <c r="M5631">
        <v>13</v>
      </c>
    </row>
    <row r="5632" spans="1:13" x14ac:dyDescent="0.25">
      <c r="A5632" t="s">
        <v>532</v>
      </c>
      <c r="B5632" t="s">
        <v>521</v>
      </c>
      <c r="C5632" t="s">
        <v>519</v>
      </c>
      <c r="D5632" s="5" t="s">
        <v>560</v>
      </c>
      <c r="E5632" t="s">
        <v>514</v>
      </c>
      <c r="F5632">
        <v>2</v>
      </c>
      <c r="H5632" t="s">
        <v>545</v>
      </c>
      <c r="I5632" t="s">
        <v>522</v>
      </c>
      <c r="J5632" t="s">
        <v>511</v>
      </c>
      <c r="K5632" s="5" t="s">
        <v>560</v>
      </c>
      <c r="L5632" t="s">
        <v>514</v>
      </c>
      <c r="M5632">
        <v>15</v>
      </c>
    </row>
    <row r="5633" spans="1:13" x14ac:dyDescent="0.25">
      <c r="A5633" t="s">
        <v>532</v>
      </c>
      <c r="B5633" t="s">
        <v>522</v>
      </c>
      <c r="C5633" t="s">
        <v>511</v>
      </c>
      <c r="D5633" s="5" t="s">
        <v>560</v>
      </c>
      <c r="E5633" t="s">
        <v>513</v>
      </c>
      <c r="F5633">
        <v>19</v>
      </c>
      <c r="H5633" t="s">
        <v>545</v>
      </c>
      <c r="I5633" t="s">
        <v>522</v>
      </c>
      <c r="J5633" t="s">
        <v>515</v>
      </c>
      <c r="K5633" s="5" t="s">
        <v>560</v>
      </c>
      <c r="L5633" t="s">
        <v>513</v>
      </c>
      <c r="M5633">
        <v>99</v>
      </c>
    </row>
    <row r="5634" spans="1:13" x14ac:dyDescent="0.25">
      <c r="A5634" t="s">
        <v>532</v>
      </c>
      <c r="B5634" t="s">
        <v>522</v>
      </c>
      <c r="C5634" t="s">
        <v>511</v>
      </c>
      <c r="D5634" s="5" t="s">
        <v>560</v>
      </c>
      <c r="E5634" t="s">
        <v>514</v>
      </c>
      <c r="F5634">
        <v>49</v>
      </c>
      <c r="H5634" t="s">
        <v>545</v>
      </c>
      <c r="I5634" t="s">
        <v>522</v>
      </c>
      <c r="J5634" t="s">
        <v>515</v>
      </c>
      <c r="K5634" s="5" t="s">
        <v>560</v>
      </c>
      <c r="L5634" t="s">
        <v>514</v>
      </c>
      <c r="M5634">
        <v>114</v>
      </c>
    </row>
    <row r="5635" spans="1:13" x14ac:dyDescent="0.25">
      <c r="A5635" t="s">
        <v>532</v>
      </c>
      <c r="B5635" t="s">
        <v>522</v>
      </c>
      <c r="C5635" t="s">
        <v>515</v>
      </c>
      <c r="D5635" s="5" t="s">
        <v>560</v>
      </c>
      <c r="E5635" t="s">
        <v>513</v>
      </c>
      <c r="F5635">
        <v>116</v>
      </c>
      <c r="H5635" t="s">
        <v>545</v>
      </c>
      <c r="I5635" t="s">
        <v>522</v>
      </c>
      <c r="J5635" t="s">
        <v>517</v>
      </c>
      <c r="K5635" s="5" t="s">
        <v>560</v>
      </c>
      <c r="L5635" t="s">
        <v>513</v>
      </c>
      <c r="M5635">
        <v>4</v>
      </c>
    </row>
    <row r="5636" spans="1:13" x14ac:dyDescent="0.25">
      <c r="A5636" t="s">
        <v>532</v>
      </c>
      <c r="B5636" t="s">
        <v>522</v>
      </c>
      <c r="C5636" t="s">
        <v>515</v>
      </c>
      <c r="D5636" s="5" t="s">
        <v>560</v>
      </c>
      <c r="E5636" t="s">
        <v>514</v>
      </c>
      <c r="F5636">
        <v>90</v>
      </c>
      <c r="H5636" t="s">
        <v>545</v>
      </c>
      <c r="I5636" t="s">
        <v>522</v>
      </c>
      <c r="J5636" t="s">
        <v>517</v>
      </c>
      <c r="K5636" s="5" t="s">
        <v>560</v>
      </c>
      <c r="L5636" t="s">
        <v>514</v>
      </c>
      <c r="M5636">
        <v>3</v>
      </c>
    </row>
    <row r="5637" spans="1:13" x14ac:dyDescent="0.25">
      <c r="A5637" t="s">
        <v>532</v>
      </c>
      <c r="B5637" t="s">
        <v>522</v>
      </c>
      <c r="C5637" t="s">
        <v>527</v>
      </c>
      <c r="D5637" s="5" t="s">
        <v>560</v>
      </c>
      <c r="E5637" t="s">
        <v>513</v>
      </c>
      <c r="F5637">
        <v>11</v>
      </c>
      <c r="H5637" t="s">
        <v>545</v>
      </c>
      <c r="I5637" t="s">
        <v>522</v>
      </c>
      <c r="J5637" t="s">
        <v>518</v>
      </c>
      <c r="K5637" s="5" t="s">
        <v>560</v>
      </c>
      <c r="L5637" t="s">
        <v>513</v>
      </c>
      <c r="M5637">
        <v>5</v>
      </c>
    </row>
    <row r="5638" spans="1:13" x14ac:dyDescent="0.25">
      <c r="A5638" t="s">
        <v>532</v>
      </c>
      <c r="B5638" t="s">
        <v>522</v>
      </c>
      <c r="C5638" t="s">
        <v>527</v>
      </c>
      <c r="D5638" s="5" t="s">
        <v>560</v>
      </c>
      <c r="E5638" t="s">
        <v>514</v>
      </c>
      <c r="F5638">
        <v>21</v>
      </c>
      <c r="H5638" t="s">
        <v>545</v>
      </c>
      <c r="I5638" t="s">
        <v>522</v>
      </c>
      <c r="J5638" t="s">
        <v>518</v>
      </c>
      <c r="K5638" s="5" t="s">
        <v>560</v>
      </c>
      <c r="L5638" t="s">
        <v>514</v>
      </c>
      <c r="M5638">
        <v>6</v>
      </c>
    </row>
    <row r="5639" spans="1:13" x14ac:dyDescent="0.25">
      <c r="A5639" t="s">
        <v>532</v>
      </c>
      <c r="B5639" t="s">
        <v>522</v>
      </c>
      <c r="C5639" t="s">
        <v>517</v>
      </c>
      <c r="D5639" s="5" t="s">
        <v>560</v>
      </c>
      <c r="E5639" t="s">
        <v>513</v>
      </c>
      <c r="F5639">
        <v>1</v>
      </c>
      <c r="H5639" t="s">
        <v>545</v>
      </c>
      <c r="I5639" t="s">
        <v>522</v>
      </c>
      <c r="J5639" t="s">
        <v>519</v>
      </c>
      <c r="K5639" s="5" t="s">
        <v>560</v>
      </c>
      <c r="L5639" t="s">
        <v>513</v>
      </c>
      <c r="M5639">
        <v>1</v>
      </c>
    </row>
    <row r="5640" spans="1:13" x14ac:dyDescent="0.25">
      <c r="A5640" t="s">
        <v>532</v>
      </c>
      <c r="B5640" t="s">
        <v>522</v>
      </c>
      <c r="C5640" t="s">
        <v>518</v>
      </c>
      <c r="D5640" s="5" t="s">
        <v>560</v>
      </c>
      <c r="E5640" t="s">
        <v>513</v>
      </c>
      <c r="F5640">
        <v>8</v>
      </c>
      <c r="H5640" t="s">
        <v>545</v>
      </c>
      <c r="I5640" t="s">
        <v>523</v>
      </c>
      <c r="J5640" t="s">
        <v>511</v>
      </c>
      <c r="K5640" s="5" t="s">
        <v>560</v>
      </c>
      <c r="L5640" t="s">
        <v>513</v>
      </c>
      <c r="M5640">
        <v>3</v>
      </c>
    </row>
    <row r="5641" spans="1:13" x14ac:dyDescent="0.25">
      <c r="A5641" t="s">
        <v>532</v>
      </c>
      <c r="B5641" t="s">
        <v>522</v>
      </c>
      <c r="C5641" t="s">
        <v>518</v>
      </c>
      <c r="D5641" s="5" t="s">
        <v>560</v>
      </c>
      <c r="E5641" t="s">
        <v>514</v>
      </c>
      <c r="F5641">
        <v>13</v>
      </c>
      <c r="H5641" t="s">
        <v>545</v>
      </c>
      <c r="I5641" t="s">
        <v>523</v>
      </c>
      <c r="J5641" t="s">
        <v>511</v>
      </c>
      <c r="K5641" s="5" t="s">
        <v>560</v>
      </c>
      <c r="L5641" t="s">
        <v>514</v>
      </c>
      <c r="M5641">
        <v>8</v>
      </c>
    </row>
    <row r="5642" spans="1:13" x14ac:dyDescent="0.25">
      <c r="A5642" t="s">
        <v>532</v>
      </c>
      <c r="B5642" t="s">
        <v>522</v>
      </c>
      <c r="C5642" t="s">
        <v>519</v>
      </c>
      <c r="D5642" s="5" t="s">
        <v>560</v>
      </c>
      <c r="E5642" t="s">
        <v>514</v>
      </c>
      <c r="F5642">
        <v>1</v>
      </c>
      <c r="H5642" t="s">
        <v>545</v>
      </c>
      <c r="I5642" t="s">
        <v>523</v>
      </c>
      <c r="J5642" t="s">
        <v>515</v>
      </c>
      <c r="K5642" s="5" t="s">
        <v>560</v>
      </c>
      <c r="L5642" t="s">
        <v>513</v>
      </c>
      <c r="M5642">
        <v>120</v>
      </c>
    </row>
    <row r="5643" spans="1:13" x14ac:dyDescent="0.25">
      <c r="A5643" t="s">
        <v>532</v>
      </c>
      <c r="B5643" t="s">
        <v>523</v>
      </c>
      <c r="C5643" t="s">
        <v>533</v>
      </c>
      <c r="D5643" s="5" t="s">
        <v>560</v>
      </c>
      <c r="E5643" t="s">
        <v>514</v>
      </c>
      <c r="F5643">
        <v>1</v>
      </c>
      <c r="H5643" t="s">
        <v>545</v>
      </c>
      <c r="I5643" t="s">
        <v>523</v>
      </c>
      <c r="J5643" t="s">
        <v>515</v>
      </c>
      <c r="K5643" s="5" t="s">
        <v>560</v>
      </c>
      <c r="L5643" t="s">
        <v>514</v>
      </c>
      <c r="M5643">
        <v>224</v>
      </c>
    </row>
    <row r="5644" spans="1:13" x14ac:dyDescent="0.25">
      <c r="A5644" t="s">
        <v>532</v>
      </c>
      <c r="B5644" t="s">
        <v>523</v>
      </c>
      <c r="C5644" t="s">
        <v>511</v>
      </c>
      <c r="D5644" s="5" t="s">
        <v>560</v>
      </c>
      <c r="E5644" t="s">
        <v>513</v>
      </c>
      <c r="F5644">
        <v>5</v>
      </c>
      <c r="H5644" t="s">
        <v>545</v>
      </c>
      <c r="I5644" t="s">
        <v>523</v>
      </c>
      <c r="J5644" t="s">
        <v>517</v>
      </c>
      <c r="K5644" s="5" t="s">
        <v>560</v>
      </c>
      <c r="L5644" t="s">
        <v>513</v>
      </c>
      <c r="M5644">
        <v>3</v>
      </c>
    </row>
    <row r="5645" spans="1:13" x14ac:dyDescent="0.25">
      <c r="A5645" t="s">
        <v>532</v>
      </c>
      <c r="B5645" t="s">
        <v>523</v>
      </c>
      <c r="C5645" t="s">
        <v>511</v>
      </c>
      <c r="D5645" s="5" t="s">
        <v>560</v>
      </c>
      <c r="E5645" t="s">
        <v>514</v>
      </c>
      <c r="F5645">
        <v>26</v>
      </c>
      <c r="H5645" t="s">
        <v>545</v>
      </c>
      <c r="I5645" t="s">
        <v>523</v>
      </c>
      <c r="J5645" t="s">
        <v>517</v>
      </c>
      <c r="K5645" s="5" t="s">
        <v>560</v>
      </c>
      <c r="L5645" t="s">
        <v>514</v>
      </c>
      <c r="M5645">
        <v>7</v>
      </c>
    </row>
    <row r="5646" spans="1:13" x14ac:dyDescent="0.25">
      <c r="A5646" t="s">
        <v>532</v>
      </c>
      <c r="B5646" t="s">
        <v>523</v>
      </c>
      <c r="C5646" t="s">
        <v>515</v>
      </c>
      <c r="D5646" s="5" t="s">
        <v>560</v>
      </c>
      <c r="E5646" t="s">
        <v>513</v>
      </c>
      <c r="F5646">
        <v>110</v>
      </c>
      <c r="H5646" t="s">
        <v>545</v>
      </c>
      <c r="I5646" t="s">
        <v>523</v>
      </c>
      <c r="J5646" t="s">
        <v>518</v>
      </c>
      <c r="K5646" s="5" t="s">
        <v>560</v>
      </c>
      <c r="L5646" t="s">
        <v>513</v>
      </c>
      <c r="M5646">
        <v>4</v>
      </c>
    </row>
    <row r="5647" spans="1:13" x14ac:dyDescent="0.25">
      <c r="A5647" t="s">
        <v>532</v>
      </c>
      <c r="B5647" t="s">
        <v>523</v>
      </c>
      <c r="C5647" t="s">
        <v>515</v>
      </c>
      <c r="D5647" s="5" t="s">
        <v>560</v>
      </c>
      <c r="E5647" t="s">
        <v>514</v>
      </c>
      <c r="F5647">
        <v>189</v>
      </c>
      <c r="H5647" t="s">
        <v>545</v>
      </c>
      <c r="I5647" t="s">
        <v>523</v>
      </c>
      <c r="J5647" t="s">
        <v>518</v>
      </c>
      <c r="K5647" s="5" t="s">
        <v>560</v>
      </c>
      <c r="L5647" t="s">
        <v>514</v>
      </c>
      <c r="M5647">
        <v>4</v>
      </c>
    </row>
    <row r="5648" spans="1:13" x14ac:dyDescent="0.25">
      <c r="A5648" t="s">
        <v>532</v>
      </c>
      <c r="B5648" t="s">
        <v>523</v>
      </c>
      <c r="C5648" t="s">
        <v>527</v>
      </c>
      <c r="D5648" s="5" t="s">
        <v>560</v>
      </c>
      <c r="E5648" t="s">
        <v>513</v>
      </c>
      <c r="F5648">
        <v>19</v>
      </c>
      <c r="H5648" t="s">
        <v>545</v>
      </c>
      <c r="I5648" t="s">
        <v>524</v>
      </c>
      <c r="J5648" t="s">
        <v>511</v>
      </c>
      <c r="K5648" s="5" t="s">
        <v>560</v>
      </c>
      <c r="L5648" t="s">
        <v>513</v>
      </c>
      <c r="M5648">
        <v>2</v>
      </c>
    </row>
    <row r="5649" spans="1:13" x14ac:dyDescent="0.25">
      <c r="A5649" t="s">
        <v>532</v>
      </c>
      <c r="B5649" t="s">
        <v>523</v>
      </c>
      <c r="C5649" t="s">
        <v>527</v>
      </c>
      <c r="D5649" s="5" t="s">
        <v>560</v>
      </c>
      <c r="E5649" t="s">
        <v>514</v>
      </c>
      <c r="F5649">
        <v>20</v>
      </c>
      <c r="H5649" t="s">
        <v>545</v>
      </c>
      <c r="I5649" t="s">
        <v>524</v>
      </c>
      <c r="J5649" t="s">
        <v>511</v>
      </c>
      <c r="K5649" s="5" t="s">
        <v>560</v>
      </c>
      <c r="L5649" t="s">
        <v>514</v>
      </c>
      <c r="M5649">
        <v>3</v>
      </c>
    </row>
    <row r="5650" spans="1:13" x14ac:dyDescent="0.25">
      <c r="A5650" t="s">
        <v>532</v>
      </c>
      <c r="B5650" t="s">
        <v>523</v>
      </c>
      <c r="C5650" t="s">
        <v>517</v>
      </c>
      <c r="D5650" s="5" t="s">
        <v>560</v>
      </c>
      <c r="E5650" t="s">
        <v>513</v>
      </c>
      <c r="F5650">
        <v>2</v>
      </c>
      <c r="H5650" t="s">
        <v>545</v>
      </c>
      <c r="I5650" t="s">
        <v>524</v>
      </c>
      <c r="J5650" t="s">
        <v>515</v>
      </c>
      <c r="K5650" s="5" t="s">
        <v>560</v>
      </c>
      <c r="L5650" t="s">
        <v>513</v>
      </c>
      <c r="M5650">
        <v>203</v>
      </c>
    </row>
    <row r="5651" spans="1:13" x14ac:dyDescent="0.25">
      <c r="A5651" t="s">
        <v>532</v>
      </c>
      <c r="B5651" t="s">
        <v>523</v>
      </c>
      <c r="C5651" t="s">
        <v>517</v>
      </c>
      <c r="D5651" s="5" t="s">
        <v>560</v>
      </c>
      <c r="E5651" t="s">
        <v>514</v>
      </c>
      <c r="F5651">
        <v>2</v>
      </c>
      <c r="H5651" t="s">
        <v>545</v>
      </c>
      <c r="I5651" t="s">
        <v>524</v>
      </c>
      <c r="J5651" t="s">
        <v>515</v>
      </c>
      <c r="K5651" s="5" t="s">
        <v>560</v>
      </c>
      <c r="L5651" t="s">
        <v>514</v>
      </c>
      <c r="M5651">
        <v>301</v>
      </c>
    </row>
    <row r="5652" spans="1:13" x14ac:dyDescent="0.25">
      <c r="A5652" t="s">
        <v>532</v>
      </c>
      <c r="B5652" t="s">
        <v>523</v>
      </c>
      <c r="C5652" t="s">
        <v>518</v>
      </c>
      <c r="D5652" s="5" t="s">
        <v>560</v>
      </c>
      <c r="E5652" t="s">
        <v>513</v>
      </c>
      <c r="F5652">
        <v>9</v>
      </c>
      <c r="H5652" t="s">
        <v>545</v>
      </c>
      <c r="I5652" t="s">
        <v>524</v>
      </c>
      <c r="J5652" t="s">
        <v>517</v>
      </c>
      <c r="K5652" s="5" t="s">
        <v>560</v>
      </c>
      <c r="L5652" t="s">
        <v>513</v>
      </c>
      <c r="M5652">
        <v>1</v>
      </c>
    </row>
    <row r="5653" spans="1:13" x14ac:dyDescent="0.25">
      <c r="A5653" t="s">
        <v>532</v>
      </c>
      <c r="B5653" t="s">
        <v>523</v>
      </c>
      <c r="C5653" t="s">
        <v>518</v>
      </c>
      <c r="D5653" s="5" t="s">
        <v>560</v>
      </c>
      <c r="E5653" t="s">
        <v>514</v>
      </c>
      <c r="F5653">
        <v>15</v>
      </c>
      <c r="H5653" t="s">
        <v>545</v>
      </c>
      <c r="I5653" t="s">
        <v>524</v>
      </c>
      <c r="J5653" t="s">
        <v>517</v>
      </c>
      <c r="K5653" s="5" t="s">
        <v>560</v>
      </c>
      <c r="L5653" t="s">
        <v>514</v>
      </c>
      <c r="M5653">
        <v>3</v>
      </c>
    </row>
    <row r="5654" spans="1:13" x14ac:dyDescent="0.25">
      <c r="A5654" t="s">
        <v>532</v>
      </c>
      <c r="B5654" t="s">
        <v>524</v>
      </c>
      <c r="C5654" t="s">
        <v>511</v>
      </c>
      <c r="D5654" s="5" t="s">
        <v>560</v>
      </c>
      <c r="E5654" t="s">
        <v>513</v>
      </c>
      <c r="F5654">
        <v>6</v>
      </c>
      <c r="H5654" t="s">
        <v>545</v>
      </c>
      <c r="I5654" t="s">
        <v>524</v>
      </c>
      <c r="J5654" t="s">
        <v>518</v>
      </c>
      <c r="K5654" s="5" t="s">
        <v>560</v>
      </c>
      <c r="L5654" t="s">
        <v>513</v>
      </c>
      <c r="M5654">
        <v>4</v>
      </c>
    </row>
    <row r="5655" spans="1:13" x14ac:dyDescent="0.25">
      <c r="A5655" t="s">
        <v>532</v>
      </c>
      <c r="B5655" t="s">
        <v>524</v>
      </c>
      <c r="C5655" t="s">
        <v>511</v>
      </c>
      <c r="D5655" s="5" t="s">
        <v>560</v>
      </c>
      <c r="E5655" t="s">
        <v>514</v>
      </c>
      <c r="F5655">
        <v>13</v>
      </c>
      <c r="H5655" t="s">
        <v>545</v>
      </c>
      <c r="I5655" t="s">
        <v>524</v>
      </c>
      <c r="J5655" t="s">
        <v>518</v>
      </c>
      <c r="K5655" s="5" t="s">
        <v>560</v>
      </c>
      <c r="L5655" t="s">
        <v>514</v>
      </c>
      <c r="M5655">
        <v>12</v>
      </c>
    </row>
    <row r="5656" spans="1:13" x14ac:dyDescent="0.25">
      <c r="A5656" t="s">
        <v>532</v>
      </c>
      <c r="B5656" t="s">
        <v>524</v>
      </c>
      <c r="C5656" t="s">
        <v>515</v>
      </c>
      <c r="D5656" s="5" t="s">
        <v>560</v>
      </c>
      <c r="E5656" t="s">
        <v>513</v>
      </c>
      <c r="F5656">
        <v>178</v>
      </c>
      <c r="H5656" t="s">
        <v>545</v>
      </c>
      <c r="I5656" t="s">
        <v>525</v>
      </c>
      <c r="J5656" t="s">
        <v>511</v>
      </c>
      <c r="K5656" s="5" t="s">
        <v>560</v>
      </c>
      <c r="L5656" t="s">
        <v>514</v>
      </c>
      <c r="M5656">
        <v>1</v>
      </c>
    </row>
    <row r="5657" spans="1:13" x14ac:dyDescent="0.25">
      <c r="A5657" t="s">
        <v>532</v>
      </c>
      <c r="B5657" t="s">
        <v>524</v>
      </c>
      <c r="C5657" t="s">
        <v>515</v>
      </c>
      <c r="D5657" s="5" t="s">
        <v>560</v>
      </c>
      <c r="E5657" t="s">
        <v>516</v>
      </c>
      <c r="F5657">
        <v>1</v>
      </c>
      <c r="H5657" t="s">
        <v>545</v>
      </c>
      <c r="I5657" t="s">
        <v>525</v>
      </c>
      <c r="J5657" t="s">
        <v>515</v>
      </c>
      <c r="K5657" s="5" t="s">
        <v>560</v>
      </c>
      <c r="L5657" t="s">
        <v>513</v>
      </c>
      <c r="M5657">
        <v>22</v>
      </c>
    </row>
    <row r="5658" spans="1:13" x14ac:dyDescent="0.25">
      <c r="A5658" t="s">
        <v>532</v>
      </c>
      <c r="B5658" t="s">
        <v>524</v>
      </c>
      <c r="C5658" t="s">
        <v>515</v>
      </c>
      <c r="D5658" s="5" t="s">
        <v>560</v>
      </c>
      <c r="E5658" t="s">
        <v>514</v>
      </c>
      <c r="F5658">
        <v>235</v>
      </c>
      <c r="H5658" t="s">
        <v>545</v>
      </c>
      <c r="I5658" t="s">
        <v>525</v>
      </c>
      <c r="J5658" t="s">
        <v>515</v>
      </c>
      <c r="K5658" s="5" t="s">
        <v>560</v>
      </c>
      <c r="L5658" t="s">
        <v>514</v>
      </c>
      <c r="M5658">
        <v>36</v>
      </c>
    </row>
    <row r="5659" spans="1:13" x14ac:dyDescent="0.25">
      <c r="A5659" t="s">
        <v>532</v>
      </c>
      <c r="B5659" t="s">
        <v>524</v>
      </c>
      <c r="C5659" t="s">
        <v>527</v>
      </c>
      <c r="D5659" s="5" t="s">
        <v>560</v>
      </c>
      <c r="E5659" t="s">
        <v>513</v>
      </c>
      <c r="F5659">
        <v>24</v>
      </c>
      <c r="H5659" t="s">
        <v>545</v>
      </c>
      <c r="I5659" t="s">
        <v>525</v>
      </c>
      <c r="J5659" t="s">
        <v>517</v>
      </c>
      <c r="K5659" s="5" t="s">
        <v>560</v>
      </c>
      <c r="L5659" t="s">
        <v>514</v>
      </c>
      <c r="M5659">
        <v>1</v>
      </c>
    </row>
    <row r="5660" spans="1:13" x14ac:dyDescent="0.25">
      <c r="A5660" t="s">
        <v>532</v>
      </c>
      <c r="B5660" t="s">
        <v>524</v>
      </c>
      <c r="C5660" t="s">
        <v>527</v>
      </c>
      <c r="D5660" s="5" t="s">
        <v>560</v>
      </c>
      <c r="E5660" t="s">
        <v>514</v>
      </c>
      <c r="F5660">
        <v>29</v>
      </c>
      <c r="H5660" t="s">
        <v>545</v>
      </c>
      <c r="I5660" t="s">
        <v>525</v>
      </c>
      <c r="J5660" t="s">
        <v>518</v>
      </c>
      <c r="K5660" s="5" t="s">
        <v>560</v>
      </c>
      <c r="L5660" t="s">
        <v>513</v>
      </c>
      <c r="M5660">
        <v>2</v>
      </c>
    </row>
    <row r="5661" spans="1:13" x14ac:dyDescent="0.25">
      <c r="A5661" t="s">
        <v>532</v>
      </c>
      <c r="B5661" t="s">
        <v>524</v>
      </c>
      <c r="C5661" t="s">
        <v>517</v>
      </c>
      <c r="D5661" s="5" t="s">
        <v>560</v>
      </c>
      <c r="E5661" t="s">
        <v>513</v>
      </c>
      <c r="F5661">
        <v>1</v>
      </c>
      <c r="H5661" t="s">
        <v>545</v>
      </c>
      <c r="I5661" t="s">
        <v>525</v>
      </c>
      <c r="J5661" t="s">
        <v>518</v>
      </c>
      <c r="K5661" s="5" t="s">
        <v>560</v>
      </c>
      <c r="L5661" t="s">
        <v>514</v>
      </c>
      <c r="M5661">
        <v>2</v>
      </c>
    </row>
    <row r="5662" spans="1:13" x14ac:dyDescent="0.25">
      <c r="A5662" t="s">
        <v>532</v>
      </c>
      <c r="B5662" t="s">
        <v>524</v>
      </c>
      <c r="C5662" t="s">
        <v>517</v>
      </c>
      <c r="D5662" s="5" t="s">
        <v>560</v>
      </c>
      <c r="E5662" t="s">
        <v>514</v>
      </c>
      <c r="F5662">
        <v>2</v>
      </c>
      <c r="H5662" t="s">
        <v>546</v>
      </c>
      <c r="I5662" t="s">
        <v>510</v>
      </c>
      <c r="J5662" t="s">
        <v>511</v>
      </c>
      <c r="K5662" s="5" t="s">
        <v>560</v>
      </c>
      <c r="L5662" t="s">
        <v>513</v>
      </c>
      <c r="M5662">
        <v>390</v>
      </c>
    </row>
    <row r="5663" spans="1:13" x14ac:dyDescent="0.25">
      <c r="A5663" t="s">
        <v>532</v>
      </c>
      <c r="B5663" t="s">
        <v>524</v>
      </c>
      <c r="C5663" t="s">
        <v>518</v>
      </c>
      <c r="D5663" s="5" t="s">
        <v>560</v>
      </c>
      <c r="E5663" t="s">
        <v>513</v>
      </c>
      <c r="F5663">
        <v>9</v>
      </c>
      <c r="H5663" t="s">
        <v>546</v>
      </c>
      <c r="I5663" t="s">
        <v>510</v>
      </c>
      <c r="J5663" t="s">
        <v>511</v>
      </c>
      <c r="K5663" s="5" t="s">
        <v>560</v>
      </c>
      <c r="L5663" t="s">
        <v>514</v>
      </c>
      <c r="M5663">
        <v>864</v>
      </c>
    </row>
    <row r="5664" spans="1:13" x14ac:dyDescent="0.25">
      <c r="A5664" t="s">
        <v>532</v>
      </c>
      <c r="B5664" t="s">
        <v>524</v>
      </c>
      <c r="C5664" t="s">
        <v>518</v>
      </c>
      <c r="D5664" s="5" t="s">
        <v>560</v>
      </c>
      <c r="E5664" t="s">
        <v>514</v>
      </c>
      <c r="F5664">
        <v>13</v>
      </c>
      <c r="H5664" t="s">
        <v>546</v>
      </c>
      <c r="I5664" t="s">
        <v>510</v>
      </c>
      <c r="J5664" t="s">
        <v>515</v>
      </c>
      <c r="K5664" s="5" t="s">
        <v>560</v>
      </c>
      <c r="L5664" t="s">
        <v>513</v>
      </c>
      <c r="M5664">
        <v>1246</v>
      </c>
    </row>
    <row r="5665" spans="1:13" x14ac:dyDescent="0.25">
      <c r="A5665" t="s">
        <v>532</v>
      </c>
      <c r="B5665" t="s">
        <v>524</v>
      </c>
      <c r="C5665" t="s">
        <v>519</v>
      </c>
      <c r="D5665" s="5" t="s">
        <v>560</v>
      </c>
      <c r="E5665" t="s">
        <v>513</v>
      </c>
      <c r="F5665">
        <v>1</v>
      </c>
      <c r="H5665" t="s">
        <v>546</v>
      </c>
      <c r="I5665" t="s">
        <v>510</v>
      </c>
      <c r="J5665" t="s">
        <v>515</v>
      </c>
      <c r="K5665" s="5" t="s">
        <v>560</v>
      </c>
      <c r="L5665" t="s">
        <v>514</v>
      </c>
      <c r="M5665">
        <v>1576</v>
      </c>
    </row>
    <row r="5666" spans="1:13" x14ac:dyDescent="0.25">
      <c r="A5666" t="s">
        <v>532</v>
      </c>
      <c r="B5666" t="s">
        <v>525</v>
      </c>
      <c r="C5666" t="s">
        <v>511</v>
      </c>
      <c r="D5666" s="5" t="s">
        <v>560</v>
      </c>
      <c r="E5666" t="s">
        <v>513</v>
      </c>
      <c r="F5666">
        <v>1</v>
      </c>
      <c r="H5666" t="s">
        <v>546</v>
      </c>
      <c r="I5666" t="s">
        <v>510</v>
      </c>
      <c r="J5666" t="s">
        <v>527</v>
      </c>
      <c r="K5666" s="5" t="s">
        <v>560</v>
      </c>
      <c r="L5666" t="s">
        <v>513</v>
      </c>
      <c r="M5666">
        <v>1</v>
      </c>
    </row>
    <row r="5667" spans="1:13" x14ac:dyDescent="0.25">
      <c r="A5667" t="s">
        <v>532</v>
      </c>
      <c r="B5667" t="s">
        <v>525</v>
      </c>
      <c r="C5667" t="s">
        <v>511</v>
      </c>
      <c r="D5667" s="5" t="s">
        <v>560</v>
      </c>
      <c r="E5667" t="s">
        <v>514</v>
      </c>
      <c r="F5667">
        <v>1</v>
      </c>
      <c r="H5667" t="s">
        <v>546</v>
      </c>
      <c r="I5667" t="s">
        <v>510</v>
      </c>
      <c r="J5667" t="s">
        <v>527</v>
      </c>
      <c r="K5667" s="5" t="s">
        <v>560</v>
      </c>
      <c r="L5667" t="s">
        <v>514</v>
      </c>
      <c r="M5667">
        <v>10</v>
      </c>
    </row>
    <row r="5668" spans="1:13" x14ac:dyDescent="0.25">
      <c r="A5668" t="s">
        <v>532</v>
      </c>
      <c r="B5668" t="s">
        <v>525</v>
      </c>
      <c r="C5668" t="s">
        <v>515</v>
      </c>
      <c r="D5668" s="5" t="s">
        <v>560</v>
      </c>
      <c r="E5668" t="s">
        <v>513</v>
      </c>
      <c r="F5668">
        <v>13</v>
      </c>
      <c r="H5668" t="s">
        <v>546</v>
      </c>
      <c r="I5668" t="s">
        <v>510</v>
      </c>
      <c r="J5668" t="s">
        <v>517</v>
      </c>
      <c r="K5668" s="5" t="s">
        <v>560</v>
      </c>
      <c r="L5668" t="s">
        <v>513</v>
      </c>
      <c r="M5668">
        <v>15</v>
      </c>
    </row>
    <row r="5669" spans="1:13" x14ac:dyDescent="0.25">
      <c r="A5669" t="s">
        <v>532</v>
      </c>
      <c r="B5669" t="s">
        <v>525</v>
      </c>
      <c r="C5669" t="s">
        <v>515</v>
      </c>
      <c r="D5669" s="5" t="s">
        <v>560</v>
      </c>
      <c r="E5669" t="s">
        <v>514</v>
      </c>
      <c r="F5669">
        <v>20</v>
      </c>
      <c r="H5669" t="s">
        <v>546</v>
      </c>
      <c r="I5669" t="s">
        <v>510</v>
      </c>
      <c r="J5669" t="s">
        <v>517</v>
      </c>
      <c r="K5669" s="5" t="s">
        <v>560</v>
      </c>
      <c r="L5669" t="s">
        <v>514</v>
      </c>
      <c r="M5669">
        <v>102</v>
      </c>
    </row>
    <row r="5670" spans="1:13" x14ac:dyDescent="0.25">
      <c r="A5670" t="s">
        <v>532</v>
      </c>
      <c r="B5670" t="s">
        <v>525</v>
      </c>
      <c r="C5670" t="s">
        <v>527</v>
      </c>
      <c r="D5670" s="5" t="s">
        <v>560</v>
      </c>
      <c r="E5670" t="s">
        <v>513</v>
      </c>
      <c r="F5670">
        <v>3</v>
      </c>
      <c r="H5670" t="s">
        <v>546</v>
      </c>
      <c r="I5670" t="s">
        <v>510</v>
      </c>
      <c r="J5670" t="s">
        <v>518</v>
      </c>
      <c r="K5670" s="5" t="s">
        <v>560</v>
      </c>
      <c r="L5670" t="s">
        <v>513</v>
      </c>
      <c r="M5670">
        <v>358</v>
      </c>
    </row>
    <row r="5671" spans="1:13" x14ac:dyDescent="0.25">
      <c r="A5671" t="s">
        <v>532</v>
      </c>
      <c r="B5671" t="s">
        <v>525</v>
      </c>
      <c r="C5671" t="s">
        <v>527</v>
      </c>
      <c r="D5671" s="5" t="s">
        <v>560</v>
      </c>
      <c r="E5671" t="s">
        <v>514</v>
      </c>
      <c r="F5671">
        <v>7</v>
      </c>
      <c r="H5671" t="s">
        <v>546</v>
      </c>
      <c r="I5671" t="s">
        <v>510</v>
      </c>
      <c r="J5671" t="s">
        <v>518</v>
      </c>
      <c r="K5671" s="5" t="s">
        <v>560</v>
      </c>
      <c r="L5671" t="s">
        <v>514</v>
      </c>
      <c r="M5671">
        <v>482</v>
      </c>
    </row>
    <row r="5672" spans="1:13" x14ac:dyDescent="0.25">
      <c r="A5672" t="s">
        <v>532</v>
      </c>
      <c r="B5672" t="s">
        <v>525</v>
      </c>
      <c r="C5672" t="s">
        <v>517</v>
      </c>
      <c r="D5672" s="5" t="s">
        <v>560</v>
      </c>
      <c r="E5672" t="s">
        <v>514</v>
      </c>
      <c r="F5672">
        <v>1</v>
      </c>
      <c r="H5672" t="s">
        <v>546</v>
      </c>
      <c r="I5672" t="s">
        <v>510</v>
      </c>
      <c r="J5672" t="s">
        <v>519</v>
      </c>
      <c r="K5672" s="5" t="s">
        <v>560</v>
      </c>
      <c r="L5672" t="s">
        <v>513</v>
      </c>
      <c r="M5672">
        <v>7</v>
      </c>
    </row>
    <row r="5673" spans="1:13" x14ac:dyDescent="0.25">
      <c r="A5673" t="s">
        <v>532</v>
      </c>
      <c r="B5673" t="s">
        <v>525</v>
      </c>
      <c r="C5673" t="s">
        <v>518</v>
      </c>
      <c r="D5673" s="5" t="s">
        <v>560</v>
      </c>
      <c r="E5673" t="s">
        <v>513</v>
      </c>
      <c r="F5673">
        <v>2</v>
      </c>
      <c r="H5673" t="s">
        <v>546</v>
      </c>
      <c r="I5673" t="s">
        <v>510</v>
      </c>
      <c r="J5673" t="s">
        <v>519</v>
      </c>
      <c r="K5673" s="5" t="s">
        <v>560</v>
      </c>
      <c r="L5673" t="s">
        <v>514</v>
      </c>
      <c r="M5673">
        <v>70</v>
      </c>
    </row>
    <row r="5674" spans="1:13" x14ac:dyDescent="0.25">
      <c r="A5674" t="s">
        <v>532</v>
      </c>
      <c r="B5674" t="s">
        <v>525</v>
      </c>
      <c r="C5674" t="s">
        <v>518</v>
      </c>
      <c r="D5674" s="5" t="s">
        <v>560</v>
      </c>
      <c r="E5674" t="s">
        <v>514</v>
      </c>
      <c r="F5674">
        <v>7</v>
      </c>
      <c r="H5674" t="s">
        <v>546</v>
      </c>
      <c r="I5674" t="s">
        <v>520</v>
      </c>
      <c r="J5674" t="s">
        <v>511</v>
      </c>
      <c r="K5674" s="5" t="s">
        <v>560</v>
      </c>
      <c r="L5674" t="s">
        <v>513</v>
      </c>
      <c r="M5674">
        <v>29</v>
      </c>
    </row>
    <row r="5675" spans="1:13" x14ac:dyDescent="0.25">
      <c r="A5675" t="s">
        <v>534</v>
      </c>
      <c r="B5675" t="s">
        <v>510</v>
      </c>
      <c r="C5675" t="s">
        <v>511</v>
      </c>
      <c r="D5675" s="5" t="s">
        <v>560</v>
      </c>
      <c r="E5675" t="s">
        <v>513</v>
      </c>
      <c r="F5675">
        <v>44</v>
      </c>
      <c r="H5675" t="s">
        <v>546</v>
      </c>
      <c r="I5675" t="s">
        <v>520</v>
      </c>
      <c r="J5675" t="s">
        <v>511</v>
      </c>
      <c r="K5675" s="5" t="s">
        <v>560</v>
      </c>
      <c r="L5675" t="s">
        <v>514</v>
      </c>
      <c r="M5675">
        <v>23</v>
      </c>
    </row>
    <row r="5676" spans="1:13" x14ac:dyDescent="0.25">
      <c r="A5676" t="s">
        <v>534</v>
      </c>
      <c r="B5676" t="s">
        <v>510</v>
      </c>
      <c r="C5676" t="s">
        <v>511</v>
      </c>
      <c r="D5676" s="5" t="s">
        <v>560</v>
      </c>
      <c r="E5676" t="s">
        <v>514</v>
      </c>
      <c r="F5676">
        <v>117</v>
      </c>
      <c r="H5676" t="s">
        <v>546</v>
      </c>
      <c r="I5676" t="s">
        <v>520</v>
      </c>
      <c r="J5676" t="s">
        <v>515</v>
      </c>
      <c r="K5676" s="5" t="s">
        <v>560</v>
      </c>
      <c r="L5676" t="s">
        <v>513</v>
      </c>
      <c r="M5676">
        <v>2076</v>
      </c>
    </row>
    <row r="5677" spans="1:13" x14ac:dyDescent="0.25">
      <c r="A5677" t="s">
        <v>534</v>
      </c>
      <c r="B5677" t="s">
        <v>510</v>
      </c>
      <c r="C5677" t="s">
        <v>515</v>
      </c>
      <c r="D5677" s="5" t="s">
        <v>560</v>
      </c>
      <c r="E5677" t="s">
        <v>513</v>
      </c>
      <c r="F5677">
        <v>281</v>
      </c>
      <c r="H5677" t="s">
        <v>546</v>
      </c>
      <c r="I5677" t="s">
        <v>520</v>
      </c>
      <c r="J5677" t="s">
        <v>515</v>
      </c>
      <c r="K5677" s="5" t="s">
        <v>560</v>
      </c>
      <c r="L5677" t="s">
        <v>514</v>
      </c>
      <c r="M5677">
        <v>2688</v>
      </c>
    </row>
    <row r="5678" spans="1:13" x14ac:dyDescent="0.25">
      <c r="A5678" t="s">
        <v>534</v>
      </c>
      <c r="B5678" t="s">
        <v>510</v>
      </c>
      <c r="C5678" t="s">
        <v>515</v>
      </c>
      <c r="D5678" s="5" t="s">
        <v>560</v>
      </c>
      <c r="E5678" t="s">
        <v>514</v>
      </c>
      <c r="F5678">
        <v>405</v>
      </c>
      <c r="H5678" t="s">
        <v>546</v>
      </c>
      <c r="I5678" t="s">
        <v>520</v>
      </c>
      <c r="J5678" t="s">
        <v>527</v>
      </c>
      <c r="K5678" s="5" t="s">
        <v>560</v>
      </c>
      <c r="L5678" t="s">
        <v>513</v>
      </c>
      <c r="M5678">
        <v>5</v>
      </c>
    </row>
    <row r="5679" spans="1:13" x14ac:dyDescent="0.25">
      <c r="A5679" t="s">
        <v>534</v>
      </c>
      <c r="B5679" t="s">
        <v>510</v>
      </c>
      <c r="C5679" t="s">
        <v>517</v>
      </c>
      <c r="D5679" s="5" t="s">
        <v>560</v>
      </c>
      <c r="E5679" t="s">
        <v>513</v>
      </c>
      <c r="F5679">
        <v>13</v>
      </c>
      <c r="H5679" t="s">
        <v>546</v>
      </c>
      <c r="I5679" t="s">
        <v>520</v>
      </c>
      <c r="J5679" t="s">
        <v>527</v>
      </c>
      <c r="K5679" s="5" t="s">
        <v>560</v>
      </c>
      <c r="L5679" t="s">
        <v>514</v>
      </c>
      <c r="M5679">
        <v>2</v>
      </c>
    </row>
    <row r="5680" spans="1:13" x14ac:dyDescent="0.25">
      <c r="A5680" t="s">
        <v>534</v>
      </c>
      <c r="B5680" t="s">
        <v>510</v>
      </c>
      <c r="C5680" t="s">
        <v>517</v>
      </c>
      <c r="D5680" s="5" t="s">
        <v>560</v>
      </c>
      <c r="E5680" t="s">
        <v>514</v>
      </c>
      <c r="F5680">
        <v>33</v>
      </c>
      <c r="H5680" t="s">
        <v>546</v>
      </c>
      <c r="I5680" t="s">
        <v>520</v>
      </c>
      <c r="J5680" t="s">
        <v>517</v>
      </c>
      <c r="K5680" s="5" t="s">
        <v>560</v>
      </c>
      <c r="L5680" t="s">
        <v>514</v>
      </c>
      <c r="M5680">
        <v>5</v>
      </c>
    </row>
    <row r="5681" spans="1:13" x14ac:dyDescent="0.25">
      <c r="A5681" t="s">
        <v>534</v>
      </c>
      <c r="B5681" t="s">
        <v>510</v>
      </c>
      <c r="C5681" t="s">
        <v>518</v>
      </c>
      <c r="D5681" s="5" t="s">
        <v>560</v>
      </c>
      <c r="E5681" t="s">
        <v>513</v>
      </c>
      <c r="F5681">
        <v>10</v>
      </c>
      <c r="H5681" t="s">
        <v>546</v>
      </c>
      <c r="I5681" t="s">
        <v>520</v>
      </c>
      <c r="J5681" t="s">
        <v>518</v>
      </c>
      <c r="K5681" s="5" t="s">
        <v>560</v>
      </c>
      <c r="L5681" t="s">
        <v>513</v>
      </c>
      <c r="M5681">
        <v>129</v>
      </c>
    </row>
    <row r="5682" spans="1:13" x14ac:dyDescent="0.25">
      <c r="A5682" t="s">
        <v>534</v>
      </c>
      <c r="B5682" t="s">
        <v>510</v>
      </c>
      <c r="C5682" t="s">
        <v>518</v>
      </c>
      <c r="D5682" s="5" t="s">
        <v>560</v>
      </c>
      <c r="E5682" t="s">
        <v>514</v>
      </c>
      <c r="F5682">
        <v>15</v>
      </c>
      <c r="H5682" t="s">
        <v>546</v>
      </c>
      <c r="I5682" t="s">
        <v>520</v>
      </c>
      <c r="J5682" t="s">
        <v>518</v>
      </c>
      <c r="K5682" s="5" t="s">
        <v>560</v>
      </c>
      <c r="L5682" t="s">
        <v>514</v>
      </c>
      <c r="M5682">
        <v>148</v>
      </c>
    </row>
    <row r="5683" spans="1:13" x14ac:dyDescent="0.25">
      <c r="A5683" t="s">
        <v>534</v>
      </c>
      <c r="B5683" t="s">
        <v>510</v>
      </c>
      <c r="C5683" t="s">
        <v>519</v>
      </c>
      <c r="D5683" s="5" t="s">
        <v>560</v>
      </c>
      <c r="E5683" t="s">
        <v>513</v>
      </c>
      <c r="F5683">
        <v>2</v>
      </c>
      <c r="H5683" t="s">
        <v>546</v>
      </c>
      <c r="I5683" t="s">
        <v>521</v>
      </c>
      <c r="J5683" t="s">
        <v>511</v>
      </c>
      <c r="K5683" s="5" t="s">
        <v>560</v>
      </c>
      <c r="L5683" t="s">
        <v>513</v>
      </c>
      <c r="M5683">
        <v>25</v>
      </c>
    </row>
    <row r="5684" spans="1:13" x14ac:dyDescent="0.25">
      <c r="A5684" t="s">
        <v>534</v>
      </c>
      <c r="B5684" t="s">
        <v>510</v>
      </c>
      <c r="C5684" t="s">
        <v>519</v>
      </c>
      <c r="D5684" s="5" t="s">
        <v>560</v>
      </c>
      <c r="E5684" t="s">
        <v>514</v>
      </c>
      <c r="F5684">
        <v>12</v>
      </c>
      <c r="H5684" t="s">
        <v>546</v>
      </c>
      <c r="I5684" t="s">
        <v>521</v>
      </c>
      <c r="J5684" t="s">
        <v>511</v>
      </c>
      <c r="K5684" s="5" t="s">
        <v>560</v>
      </c>
      <c r="L5684" t="s">
        <v>514</v>
      </c>
      <c r="M5684">
        <v>44</v>
      </c>
    </row>
    <row r="5685" spans="1:13" x14ac:dyDescent="0.25">
      <c r="A5685" t="s">
        <v>534</v>
      </c>
      <c r="B5685" t="s">
        <v>520</v>
      </c>
      <c r="C5685" t="s">
        <v>511</v>
      </c>
      <c r="D5685" s="5" t="s">
        <v>560</v>
      </c>
      <c r="E5685" t="s">
        <v>513</v>
      </c>
      <c r="F5685">
        <v>2</v>
      </c>
      <c r="H5685" t="s">
        <v>546</v>
      </c>
      <c r="I5685" t="s">
        <v>521</v>
      </c>
      <c r="J5685" t="s">
        <v>515</v>
      </c>
      <c r="K5685" s="5" t="s">
        <v>560</v>
      </c>
      <c r="L5685" t="s">
        <v>513</v>
      </c>
      <c r="M5685">
        <v>18</v>
      </c>
    </row>
    <row r="5686" spans="1:13" x14ac:dyDescent="0.25">
      <c r="A5686" t="s">
        <v>534</v>
      </c>
      <c r="B5686" t="s">
        <v>520</v>
      </c>
      <c r="C5686" t="s">
        <v>511</v>
      </c>
      <c r="D5686" s="5" t="s">
        <v>560</v>
      </c>
      <c r="E5686" t="s">
        <v>514</v>
      </c>
      <c r="F5686">
        <v>5</v>
      </c>
      <c r="H5686" t="s">
        <v>546</v>
      </c>
      <c r="I5686" t="s">
        <v>521</v>
      </c>
      <c r="J5686" t="s">
        <v>515</v>
      </c>
      <c r="K5686" s="5" t="s">
        <v>560</v>
      </c>
      <c r="L5686" t="s">
        <v>514</v>
      </c>
      <c r="M5686">
        <v>39</v>
      </c>
    </row>
    <row r="5687" spans="1:13" x14ac:dyDescent="0.25">
      <c r="A5687" t="s">
        <v>534</v>
      </c>
      <c r="B5687" t="s">
        <v>520</v>
      </c>
      <c r="C5687" t="s">
        <v>515</v>
      </c>
      <c r="D5687" s="5" t="s">
        <v>560</v>
      </c>
      <c r="E5687" t="s">
        <v>513</v>
      </c>
      <c r="F5687">
        <v>176</v>
      </c>
      <c r="H5687" t="s">
        <v>546</v>
      </c>
      <c r="I5687" t="s">
        <v>521</v>
      </c>
      <c r="J5687" t="s">
        <v>517</v>
      </c>
      <c r="K5687" s="5" t="s">
        <v>560</v>
      </c>
      <c r="L5687" t="s">
        <v>513</v>
      </c>
      <c r="M5687">
        <v>1</v>
      </c>
    </row>
    <row r="5688" spans="1:13" x14ac:dyDescent="0.25">
      <c r="A5688" t="s">
        <v>534</v>
      </c>
      <c r="B5688" t="s">
        <v>520</v>
      </c>
      <c r="C5688" t="s">
        <v>515</v>
      </c>
      <c r="D5688" s="5" t="s">
        <v>560</v>
      </c>
      <c r="E5688" t="s">
        <v>514</v>
      </c>
      <c r="F5688">
        <v>293</v>
      </c>
      <c r="H5688" t="s">
        <v>546</v>
      </c>
      <c r="I5688" t="s">
        <v>521</v>
      </c>
      <c r="J5688" t="s">
        <v>517</v>
      </c>
      <c r="K5688" s="5" t="s">
        <v>560</v>
      </c>
      <c r="L5688" t="s">
        <v>514</v>
      </c>
      <c r="M5688">
        <v>3</v>
      </c>
    </row>
    <row r="5689" spans="1:13" x14ac:dyDescent="0.25">
      <c r="A5689" t="s">
        <v>534</v>
      </c>
      <c r="B5689" t="s">
        <v>520</v>
      </c>
      <c r="C5689" t="s">
        <v>517</v>
      </c>
      <c r="D5689" s="5" t="s">
        <v>560</v>
      </c>
      <c r="E5689" t="s">
        <v>513</v>
      </c>
      <c r="F5689">
        <v>5</v>
      </c>
      <c r="H5689" t="s">
        <v>546</v>
      </c>
      <c r="I5689" t="s">
        <v>521</v>
      </c>
      <c r="J5689" t="s">
        <v>518</v>
      </c>
      <c r="K5689" s="5" t="s">
        <v>560</v>
      </c>
      <c r="L5689" t="s">
        <v>513</v>
      </c>
      <c r="M5689">
        <v>13</v>
      </c>
    </row>
    <row r="5690" spans="1:13" x14ac:dyDescent="0.25">
      <c r="A5690" t="s">
        <v>534</v>
      </c>
      <c r="B5690" t="s">
        <v>520</v>
      </c>
      <c r="C5690" t="s">
        <v>517</v>
      </c>
      <c r="D5690" s="5" t="s">
        <v>560</v>
      </c>
      <c r="E5690" t="s">
        <v>514</v>
      </c>
      <c r="F5690">
        <v>6</v>
      </c>
      <c r="H5690" t="s">
        <v>546</v>
      </c>
      <c r="I5690" t="s">
        <v>521</v>
      </c>
      <c r="J5690" t="s">
        <v>518</v>
      </c>
      <c r="K5690" s="5" t="s">
        <v>560</v>
      </c>
      <c r="L5690" t="s">
        <v>514</v>
      </c>
      <c r="M5690">
        <v>12</v>
      </c>
    </row>
    <row r="5691" spans="1:13" x14ac:dyDescent="0.25">
      <c r="A5691" t="s">
        <v>534</v>
      </c>
      <c r="B5691" t="s">
        <v>520</v>
      </c>
      <c r="C5691" t="s">
        <v>518</v>
      </c>
      <c r="D5691" s="5" t="s">
        <v>560</v>
      </c>
      <c r="E5691" t="s">
        <v>513</v>
      </c>
      <c r="F5691">
        <v>7</v>
      </c>
      <c r="H5691" t="s">
        <v>546</v>
      </c>
      <c r="I5691" t="s">
        <v>521</v>
      </c>
      <c r="J5691" t="s">
        <v>519</v>
      </c>
      <c r="K5691" s="5" t="s">
        <v>560</v>
      </c>
      <c r="L5691" t="s">
        <v>514</v>
      </c>
      <c r="M5691">
        <v>3</v>
      </c>
    </row>
    <row r="5692" spans="1:13" x14ac:dyDescent="0.25">
      <c r="A5692" t="s">
        <v>534</v>
      </c>
      <c r="B5692" t="s">
        <v>520</v>
      </c>
      <c r="C5692" t="s">
        <v>518</v>
      </c>
      <c r="D5692" s="5" t="s">
        <v>560</v>
      </c>
      <c r="E5692" t="s">
        <v>514</v>
      </c>
      <c r="F5692">
        <v>6</v>
      </c>
      <c r="H5692" t="s">
        <v>546</v>
      </c>
      <c r="I5692" t="s">
        <v>522</v>
      </c>
      <c r="J5692" t="s">
        <v>511</v>
      </c>
      <c r="K5692" s="5" t="s">
        <v>560</v>
      </c>
      <c r="L5692" t="s">
        <v>513</v>
      </c>
      <c r="M5692">
        <v>19</v>
      </c>
    </row>
    <row r="5693" spans="1:13" x14ac:dyDescent="0.25">
      <c r="A5693" t="s">
        <v>534</v>
      </c>
      <c r="B5693" t="s">
        <v>521</v>
      </c>
      <c r="C5693" t="s">
        <v>515</v>
      </c>
      <c r="D5693" s="5" t="s">
        <v>560</v>
      </c>
      <c r="E5693" t="s">
        <v>513</v>
      </c>
      <c r="F5693">
        <v>5</v>
      </c>
      <c r="H5693" t="s">
        <v>546</v>
      </c>
      <c r="I5693" t="s">
        <v>522</v>
      </c>
      <c r="J5693" t="s">
        <v>511</v>
      </c>
      <c r="K5693" s="5" t="s">
        <v>560</v>
      </c>
      <c r="L5693" t="s">
        <v>514</v>
      </c>
      <c r="M5693">
        <v>16</v>
      </c>
    </row>
    <row r="5694" spans="1:13" x14ac:dyDescent="0.25">
      <c r="A5694" t="s">
        <v>534</v>
      </c>
      <c r="B5694" t="s">
        <v>521</v>
      </c>
      <c r="C5694" t="s">
        <v>515</v>
      </c>
      <c r="D5694" s="5" t="s">
        <v>560</v>
      </c>
      <c r="E5694" t="s">
        <v>514</v>
      </c>
      <c r="F5694">
        <v>11</v>
      </c>
      <c r="H5694" t="s">
        <v>546</v>
      </c>
      <c r="I5694" t="s">
        <v>522</v>
      </c>
      <c r="J5694" t="s">
        <v>515</v>
      </c>
      <c r="K5694" s="5" t="s">
        <v>560</v>
      </c>
      <c r="L5694" t="s">
        <v>513</v>
      </c>
      <c r="M5694">
        <v>203</v>
      </c>
    </row>
    <row r="5695" spans="1:13" x14ac:dyDescent="0.25">
      <c r="A5695" t="s">
        <v>534</v>
      </c>
      <c r="B5695" t="s">
        <v>521</v>
      </c>
      <c r="C5695" t="s">
        <v>517</v>
      </c>
      <c r="D5695" s="5" t="s">
        <v>560</v>
      </c>
      <c r="E5695" t="s">
        <v>513</v>
      </c>
      <c r="F5695">
        <v>1</v>
      </c>
      <c r="H5695" t="s">
        <v>546</v>
      </c>
      <c r="I5695" t="s">
        <v>522</v>
      </c>
      <c r="J5695" t="s">
        <v>515</v>
      </c>
      <c r="K5695" s="5" t="s">
        <v>560</v>
      </c>
      <c r="L5695" t="s">
        <v>514</v>
      </c>
      <c r="M5695">
        <v>248</v>
      </c>
    </row>
    <row r="5696" spans="1:13" x14ac:dyDescent="0.25">
      <c r="A5696" t="s">
        <v>534</v>
      </c>
      <c r="B5696" t="s">
        <v>521</v>
      </c>
      <c r="C5696" t="s">
        <v>519</v>
      </c>
      <c r="D5696" s="5" t="s">
        <v>560</v>
      </c>
      <c r="E5696" t="s">
        <v>514</v>
      </c>
      <c r="F5696">
        <v>2</v>
      </c>
      <c r="H5696" t="s">
        <v>546</v>
      </c>
      <c r="I5696" t="s">
        <v>522</v>
      </c>
      <c r="J5696" t="s">
        <v>527</v>
      </c>
      <c r="K5696" s="5" t="s">
        <v>560</v>
      </c>
      <c r="L5696" t="s">
        <v>514</v>
      </c>
      <c r="M5696">
        <v>1</v>
      </c>
    </row>
    <row r="5697" spans="1:13" x14ac:dyDescent="0.25">
      <c r="A5697" t="s">
        <v>534</v>
      </c>
      <c r="B5697" t="s">
        <v>522</v>
      </c>
      <c r="C5697" t="s">
        <v>511</v>
      </c>
      <c r="D5697" s="5" t="s">
        <v>560</v>
      </c>
      <c r="E5697" t="s">
        <v>513</v>
      </c>
      <c r="F5697">
        <v>6</v>
      </c>
      <c r="H5697" t="s">
        <v>546</v>
      </c>
      <c r="I5697" t="s">
        <v>522</v>
      </c>
      <c r="J5697" t="s">
        <v>517</v>
      </c>
      <c r="K5697" s="5" t="s">
        <v>560</v>
      </c>
      <c r="L5697" t="s">
        <v>513</v>
      </c>
      <c r="M5697">
        <v>5</v>
      </c>
    </row>
    <row r="5698" spans="1:13" x14ac:dyDescent="0.25">
      <c r="A5698" t="s">
        <v>534</v>
      </c>
      <c r="B5698" t="s">
        <v>522</v>
      </c>
      <c r="C5698" t="s">
        <v>511</v>
      </c>
      <c r="D5698" s="5" t="s">
        <v>560</v>
      </c>
      <c r="E5698" t="s">
        <v>514</v>
      </c>
      <c r="F5698">
        <v>16</v>
      </c>
      <c r="H5698" t="s">
        <v>546</v>
      </c>
      <c r="I5698" t="s">
        <v>522</v>
      </c>
      <c r="J5698" t="s">
        <v>517</v>
      </c>
      <c r="K5698" s="5" t="s">
        <v>560</v>
      </c>
      <c r="L5698" t="s">
        <v>514</v>
      </c>
      <c r="M5698">
        <v>3</v>
      </c>
    </row>
    <row r="5699" spans="1:13" x14ac:dyDescent="0.25">
      <c r="A5699" t="s">
        <v>534</v>
      </c>
      <c r="B5699" t="s">
        <v>522</v>
      </c>
      <c r="C5699" t="s">
        <v>515</v>
      </c>
      <c r="D5699" s="5" t="s">
        <v>560</v>
      </c>
      <c r="E5699" t="s">
        <v>513</v>
      </c>
      <c r="F5699">
        <v>48</v>
      </c>
      <c r="H5699" t="s">
        <v>546</v>
      </c>
      <c r="I5699" t="s">
        <v>522</v>
      </c>
      <c r="J5699" t="s">
        <v>518</v>
      </c>
      <c r="K5699" s="5" t="s">
        <v>560</v>
      </c>
      <c r="L5699" t="s">
        <v>513</v>
      </c>
      <c r="M5699">
        <v>53</v>
      </c>
    </row>
    <row r="5700" spans="1:13" x14ac:dyDescent="0.25">
      <c r="A5700" t="s">
        <v>534</v>
      </c>
      <c r="B5700" t="s">
        <v>522</v>
      </c>
      <c r="C5700" t="s">
        <v>515</v>
      </c>
      <c r="D5700" s="5" t="s">
        <v>560</v>
      </c>
      <c r="E5700" t="s">
        <v>514</v>
      </c>
      <c r="F5700">
        <v>61</v>
      </c>
      <c r="H5700" t="s">
        <v>546</v>
      </c>
      <c r="I5700" t="s">
        <v>522</v>
      </c>
      <c r="J5700" t="s">
        <v>518</v>
      </c>
      <c r="K5700" s="5" t="s">
        <v>560</v>
      </c>
      <c r="L5700" t="s">
        <v>514</v>
      </c>
      <c r="M5700">
        <v>44</v>
      </c>
    </row>
    <row r="5701" spans="1:13" x14ac:dyDescent="0.25">
      <c r="A5701" t="s">
        <v>534</v>
      </c>
      <c r="B5701" t="s">
        <v>522</v>
      </c>
      <c r="C5701" t="s">
        <v>517</v>
      </c>
      <c r="D5701" s="5" t="s">
        <v>560</v>
      </c>
      <c r="E5701" t="s">
        <v>514</v>
      </c>
      <c r="F5701">
        <v>2</v>
      </c>
      <c r="H5701" t="s">
        <v>546</v>
      </c>
      <c r="I5701" t="s">
        <v>523</v>
      </c>
      <c r="J5701" t="s">
        <v>511</v>
      </c>
      <c r="K5701" s="5" t="s">
        <v>560</v>
      </c>
      <c r="L5701" t="s">
        <v>513</v>
      </c>
      <c r="M5701">
        <v>4</v>
      </c>
    </row>
    <row r="5702" spans="1:13" x14ac:dyDescent="0.25">
      <c r="A5702" t="s">
        <v>534</v>
      </c>
      <c r="B5702" t="s">
        <v>522</v>
      </c>
      <c r="C5702" t="s">
        <v>518</v>
      </c>
      <c r="D5702" s="5" t="s">
        <v>560</v>
      </c>
      <c r="E5702" t="s">
        <v>514</v>
      </c>
      <c r="F5702">
        <v>4</v>
      </c>
      <c r="H5702" t="s">
        <v>546</v>
      </c>
      <c r="I5702" t="s">
        <v>523</v>
      </c>
      <c r="J5702" t="s">
        <v>511</v>
      </c>
      <c r="K5702" s="5" t="s">
        <v>560</v>
      </c>
      <c r="L5702" t="s">
        <v>514</v>
      </c>
      <c r="M5702">
        <v>8</v>
      </c>
    </row>
    <row r="5703" spans="1:13" x14ac:dyDescent="0.25">
      <c r="A5703" t="s">
        <v>534</v>
      </c>
      <c r="B5703" t="s">
        <v>522</v>
      </c>
      <c r="C5703" t="s">
        <v>519</v>
      </c>
      <c r="D5703" s="5" t="s">
        <v>560</v>
      </c>
      <c r="E5703" t="s">
        <v>514</v>
      </c>
      <c r="F5703">
        <v>1</v>
      </c>
      <c r="H5703" t="s">
        <v>546</v>
      </c>
      <c r="I5703" t="s">
        <v>523</v>
      </c>
      <c r="J5703" t="s">
        <v>515</v>
      </c>
      <c r="K5703" s="5" t="s">
        <v>560</v>
      </c>
      <c r="L5703" t="s">
        <v>513</v>
      </c>
      <c r="M5703">
        <v>311</v>
      </c>
    </row>
    <row r="5704" spans="1:13" x14ac:dyDescent="0.25">
      <c r="A5704" t="s">
        <v>534</v>
      </c>
      <c r="B5704" t="s">
        <v>523</v>
      </c>
      <c r="C5704" t="s">
        <v>511</v>
      </c>
      <c r="D5704" s="5" t="s">
        <v>560</v>
      </c>
      <c r="E5704" t="s">
        <v>513</v>
      </c>
      <c r="F5704">
        <v>2</v>
      </c>
      <c r="H5704" t="s">
        <v>546</v>
      </c>
      <c r="I5704" t="s">
        <v>523</v>
      </c>
      <c r="J5704" t="s">
        <v>515</v>
      </c>
      <c r="K5704" s="5" t="s">
        <v>560</v>
      </c>
      <c r="L5704" t="s">
        <v>514</v>
      </c>
      <c r="M5704">
        <v>423</v>
      </c>
    </row>
    <row r="5705" spans="1:13" x14ac:dyDescent="0.25">
      <c r="A5705" t="s">
        <v>534</v>
      </c>
      <c r="B5705" t="s">
        <v>523</v>
      </c>
      <c r="C5705" t="s">
        <v>511</v>
      </c>
      <c r="D5705" s="5" t="s">
        <v>560</v>
      </c>
      <c r="E5705" t="s">
        <v>514</v>
      </c>
      <c r="F5705">
        <v>5</v>
      </c>
      <c r="H5705" t="s">
        <v>546</v>
      </c>
      <c r="I5705" t="s">
        <v>523</v>
      </c>
      <c r="J5705" t="s">
        <v>527</v>
      </c>
      <c r="K5705" s="5" t="s">
        <v>560</v>
      </c>
      <c r="L5705" t="s">
        <v>514</v>
      </c>
      <c r="M5705">
        <v>1</v>
      </c>
    </row>
    <row r="5706" spans="1:13" x14ac:dyDescent="0.25">
      <c r="A5706" t="s">
        <v>534</v>
      </c>
      <c r="B5706" t="s">
        <v>523</v>
      </c>
      <c r="C5706" t="s">
        <v>515</v>
      </c>
      <c r="D5706" s="5" t="s">
        <v>560</v>
      </c>
      <c r="E5706" t="s">
        <v>513</v>
      </c>
      <c r="F5706">
        <v>79</v>
      </c>
      <c r="H5706" t="s">
        <v>546</v>
      </c>
      <c r="I5706" t="s">
        <v>523</v>
      </c>
      <c r="J5706" t="s">
        <v>517</v>
      </c>
      <c r="K5706" s="5" t="s">
        <v>560</v>
      </c>
      <c r="L5706" t="s">
        <v>513</v>
      </c>
      <c r="M5706">
        <v>2</v>
      </c>
    </row>
    <row r="5707" spans="1:13" x14ac:dyDescent="0.25">
      <c r="A5707" t="s">
        <v>534</v>
      </c>
      <c r="B5707" t="s">
        <v>523</v>
      </c>
      <c r="C5707" t="s">
        <v>515</v>
      </c>
      <c r="D5707" s="5" t="s">
        <v>560</v>
      </c>
      <c r="E5707" t="s">
        <v>514</v>
      </c>
      <c r="F5707">
        <v>136</v>
      </c>
      <c r="H5707" t="s">
        <v>546</v>
      </c>
      <c r="I5707" t="s">
        <v>523</v>
      </c>
      <c r="J5707" t="s">
        <v>517</v>
      </c>
      <c r="K5707" s="5" t="s">
        <v>560</v>
      </c>
      <c r="L5707" t="s">
        <v>514</v>
      </c>
      <c r="M5707">
        <v>11</v>
      </c>
    </row>
    <row r="5708" spans="1:13" x14ac:dyDescent="0.25">
      <c r="A5708" t="s">
        <v>534</v>
      </c>
      <c r="B5708" t="s">
        <v>523</v>
      </c>
      <c r="C5708" t="s">
        <v>517</v>
      </c>
      <c r="D5708" s="5" t="s">
        <v>560</v>
      </c>
      <c r="E5708" t="s">
        <v>513</v>
      </c>
      <c r="F5708">
        <v>2</v>
      </c>
      <c r="H5708" t="s">
        <v>546</v>
      </c>
      <c r="I5708" t="s">
        <v>523</v>
      </c>
      <c r="J5708" t="s">
        <v>518</v>
      </c>
      <c r="K5708" s="5" t="s">
        <v>560</v>
      </c>
      <c r="L5708" t="s">
        <v>513</v>
      </c>
      <c r="M5708">
        <v>48</v>
      </c>
    </row>
    <row r="5709" spans="1:13" x14ac:dyDescent="0.25">
      <c r="A5709" t="s">
        <v>534</v>
      </c>
      <c r="B5709" t="s">
        <v>523</v>
      </c>
      <c r="C5709" t="s">
        <v>517</v>
      </c>
      <c r="D5709" s="5" t="s">
        <v>560</v>
      </c>
      <c r="E5709" t="s">
        <v>514</v>
      </c>
      <c r="F5709">
        <v>2</v>
      </c>
      <c r="H5709" t="s">
        <v>546</v>
      </c>
      <c r="I5709" t="s">
        <v>523</v>
      </c>
      <c r="J5709" t="s">
        <v>518</v>
      </c>
      <c r="K5709" s="5" t="s">
        <v>560</v>
      </c>
      <c r="L5709" t="s">
        <v>514</v>
      </c>
      <c r="M5709">
        <v>74</v>
      </c>
    </row>
    <row r="5710" spans="1:13" x14ac:dyDescent="0.25">
      <c r="A5710" t="s">
        <v>534</v>
      </c>
      <c r="B5710" t="s">
        <v>523</v>
      </c>
      <c r="C5710" t="s">
        <v>518</v>
      </c>
      <c r="D5710" s="5" t="s">
        <v>560</v>
      </c>
      <c r="E5710" t="s">
        <v>513</v>
      </c>
      <c r="F5710">
        <v>3</v>
      </c>
      <c r="H5710" t="s">
        <v>546</v>
      </c>
      <c r="I5710" t="s">
        <v>523</v>
      </c>
      <c r="J5710" t="s">
        <v>519</v>
      </c>
      <c r="K5710" s="5" t="s">
        <v>560</v>
      </c>
      <c r="L5710" t="s">
        <v>514</v>
      </c>
      <c r="M5710">
        <v>4</v>
      </c>
    </row>
    <row r="5711" spans="1:13" x14ac:dyDescent="0.25">
      <c r="A5711" t="s">
        <v>534</v>
      </c>
      <c r="B5711" t="s">
        <v>523</v>
      </c>
      <c r="C5711" t="s">
        <v>518</v>
      </c>
      <c r="D5711" s="5" t="s">
        <v>560</v>
      </c>
      <c r="E5711" t="s">
        <v>514</v>
      </c>
      <c r="F5711">
        <v>4</v>
      </c>
      <c r="H5711" t="s">
        <v>546</v>
      </c>
      <c r="I5711" t="s">
        <v>524</v>
      </c>
      <c r="J5711" t="s">
        <v>511</v>
      </c>
      <c r="K5711" s="5" t="s">
        <v>560</v>
      </c>
      <c r="L5711" t="s">
        <v>513</v>
      </c>
      <c r="M5711">
        <v>1</v>
      </c>
    </row>
    <row r="5712" spans="1:13" x14ac:dyDescent="0.25">
      <c r="A5712" t="s">
        <v>534</v>
      </c>
      <c r="B5712" t="s">
        <v>524</v>
      </c>
      <c r="C5712" t="s">
        <v>511</v>
      </c>
      <c r="D5712" s="5" t="s">
        <v>560</v>
      </c>
      <c r="E5712" t="s">
        <v>513</v>
      </c>
      <c r="F5712">
        <v>1</v>
      </c>
      <c r="H5712" t="s">
        <v>546</v>
      </c>
      <c r="I5712" t="s">
        <v>524</v>
      </c>
      <c r="J5712" t="s">
        <v>511</v>
      </c>
      <c r="K5712" s="5" t="s">
        <v>560</v>
      </c>
      <c r="L5712" t="s">
        <v>514</v>
      </c>
      <c r="M5712">
        <v>7</v>
      </c>
    </row>
    <row r="5713" spans="1:13" x14ac:dyDescent="0.25">
      <c r="A5713" t="s">
        <v>534</v>
      </c>
      <c r="B5713" t="s">
        <v>524</v>
      </c>
      <c r="C5713" t="s">
        <v>511</v>
      </c>
      <c r="D5713" s="5" t="s">
        <v>560</v>
      </c>
      <c r="E5713" t="s">
        <v>514</v>
      </c>
      <c r="F5713">
        <v>3</v>
      </c>
      <c r="H5713" t="s">
        <v>546</v>
      </c>
      <c r="I5713" t="s">
        <v>524</v>
      </c>
      <c r="J5713" t="s">
        <v>515</v>
      </c>
      <c r="K5713" s="5" t="s">
        <v>560</v>
      </c>
      <c r="L5713" t="s">
        <v>513</v>
      </c>
      <c r="M5713">
        <v>440</v>
      </c>
    </row>
    <row r="5714" spans="1:13" x14ac:dyDescent="0.25">
      <c r="A5714" t="s">
        <v>534</v>
      </c>
      <c r="B5714" t="s">
        <v>524</v>
      </c>
      <c r="C5714" t="s">
        <v>515</v>
      </c>
      <c r="D5714" s="5" t="s">
        <v>560</v>
      </c>
      <c r="E5714" t="s">
        <v>513</v>
      </c>
      <c r="F5714">
        <v>112</v>
      </c>
      <c r="H5714" t="s">
        <v>546</v>
      </c>
      <c r="I5714" t="s">
        <v>524</v>
      </c>
      <c r="J5714" t="s">
        <v>515</v>
      </c>
      <c r="K5714" s="5" t="s">
        <v>560</v>
      </c>
      <c r="L5714" t="s">
        <v>514</v>
      </c>
      <c r="M5714">
        <v>454</v>
      </c>
    </row>
    <row r="5715" spans="1:13" x14ac:dyDescent="0.25">
      <c r="A5715" t="s">
        <v>534</v>
      </c>
      <c r="B5715" t="s">
        <v>524</v>
      </c>
      <c r="C5715" t="s">
        <v>515</v>
      </c>
      <c r="D5715" s="5" t="s">
        <v>560</v>
      </c>
      <c r="E5715" t="s">
        <v>514</v>
      </c>
      <c r="F5715">
        <v>115</v>
      </c>
      <c r="H5715" t="s">
        <v>546</v>
      </c>
      <c r="I5715" t="s">
        <v>524</v>
      </c>
      <c r="J5715" t="s">
        <v>527</v>
      </c>
      <c r="K5715" s="5" t="s">
        <v>560</v>
      </c>
      <c r="L5715" t="s">
        <v>514</v>
      </c>
      <c r="M5715">
        <v>1</v>
      </c>
    </row>
    <row r="5716" spans="1:13" x14ac:dyDescent="0.25">
      <c r="A5716" t="s">
        <v>534</v>
      </c>
      <c r="B5716" t="s">
        <v>524</v>
      </c>
      <c r="C5716" t="s">
        <v>517</v>
      </c>
      <c r="D5716" s="5" t="s">
        <v>560</v>
      </c>
      <c r="E5716" t="s">
        <v>513</v>
      </c>
      <c r="F5716">
        <v>1</v>
      </c>
      <c r="H5716" t="s">
        <v>546</v>
      </c>
      <c r="I5716" t="s">
        <v>524</v>
      </c>
      <c r="J5716" t="s">
        <v>517</v>
      </c>
      <c r="K5716" s="5" t="s">
        <v>560</v>
      </c>
      <c r="L5716" t="s">
        <v>514</v>
      </c>
      <c r="M5716">
        <v>1</v>
      </c>
    </row>
    <row r="5717" spans="1:13" x14ac:dyDescent="0.25">
      <c r="A5717" t="s">
        <v>534</v>
      </c>
      <c r="B5717" t="s">
        <v>524</v>
      </c>
      <c r="C5717" t="s">
        <v>517</v>
      </c>
      <c r="D5717" s="5" t="s">
        <v>560</v>
      </c>
      <c r="E5717" t="s">
        <v>514</v>
      </c>
      <c r="F5717">
        <v>4</v>
      </c>
      <c r="H5717" t="s">
        <v>546</v>
      </c>
      <c r="I5717" t="s">
        <v>524</v>
      </c>
      <c r="J5717" t="s">
        <v>518</v>
      </c>
      <c r="K5717" s="5" t="s">
        <v>560</v>
      </c>
      <c r="L5717" t="s">
        <v>513</v>
      </c>
      <c r="M5717">
        <v>58</v>
      </c>
    </row>
    <row r="5718" spans="1:13" x14ac:dyDescent="0.25">
      <c r="A5718" t="s">
        <v>534</v>
      </c>
      <c r="B5718" t="s">
        <v>524</v>
      </c>
      <c r="C5718" t="s">
        <v>518</v>
      </c>
      <c r="D5718" s="5" t="s">
        <v>560</v>
      </c>
      <c r="E5718" t="s">
        <v>513</v>
      </c>
      <c r="F5718">
        <v>3</v>
      </c>
      <c r="H5718" t="s">
        <v>546</v>
      </c>
      <c r="I5718" t="s">
        <v>524</v>
      </c>
      <c r="J5718" t="s">
        <v>518</v>
      </c>
      <c r="K5718" s="5" t="s">
        <v>560</v>
      </c>
      <c r="L5718" t="s">
        <v>514</v>
      </c>
      <c r="M5718">
        <v>77</v>
      </c>
    </row>
    <row r="5719" spans="1:13" x14ac:dyDescent="0.25">
      <c r="A5719" t="s">
        <v>534</v>
      </c>
      <c r="B5719" t="s">
        <v>524</v>
      </c>
      <c r="C5719" t="s">
        <v>518</v>
      </c>
      <c r="D5719" s="5" t="s">
        <v>560</v>
      </c>
      <c r="E5719" t="s">
        <v>514</v>
      </c>
      <c r="F5719">
        <v>2</v>
      </c>
      <c r="H5719" t="s">
        <v>546</v>
      </c>
      <c r="I5719" t="s">
        <v>525</v>
      </c>
      <c r="J5719" t="s">
        <v>511</v>
      </c>
      <c r="K5719" s="5" t="s">
        <v>560</v>
      </c>
      <c r="L5719" t="s">
        <v>514</v>
      </c>
      <c r="M5719">
        <v>1</v>
      </c>
    </row>
    <row r="5720" spans="1:13" x14ac:dyDescent="0.25">
      <c r="A5720" t="s">
        <v>534</v>
      </c>
      <c r="B5720" t="s">
        <v>525</v>
      </c>
      <c r="C5720" t="s">
        <v>515</v>
      </c>
      <c r="D5720" s="5" t="s">
        <v>560</v>
      </c>
      <c r="E5720" t="s">
        <v>513</v>
      </c>
      <c r="F5720">
        <v>5</v>
      </c>
      <c r="H5720" t="s">
        <v>546</v>
      </c>
      <c r="I5720" t="s">
        <v>525</v>
      </c>
      <c r="J5720" t="s">
        <v>515</v>
      </c>
      <c r="K5720" s="5" t="s">
        <v>560</v>
      </c>
      <c r="L5720" t="s">
        <v>513</v>
      </c>
      <c r="M5720">
        <v>45</v>
      </c>
    </row>
    <row r="5721" spans="1:13" x14ac:dyDescent="0.25">
      <c r="A5721" t="s">
        <v>534</v>
      </c>
      <c r="B5721" t="s">
        <v>525</v>
      </c>
      <c r="C5721" t="s">
        <v>515</v>
      </c>
      <c r="D5721" s="5" t="s">
        <v>560</v>
      </c>
      <c r="E5721" t="s">
        <v>514</v>
      </c>
      <c r="F5721">
        <v>2</v>
      </c>
      <c r="H5721" t="s">
        <v>546</v>
      </c>
      <c r="I5721" t="s">
        <v>525</v>
      </c>
      <c r="J5721" t="s">
        <v>515</v>
      </c>
      <c r="K5721" s="5" t="s">
        <v>560</v>
      </c>
      <c r="L5721" t="s">
        <v>514</v>
      </c>
      <c r="M5721">
        <v>48</v>
      </c>
    </row>
    <row r="5722" spans="1:13" x14ac:dyDescent="0.25">
      <c r="A5722" t="s">
        <v>535</v>
      </c>
      <c r="B5722" t="s">
        <v>510</v>
      </c>
      <c r="C5722" t="s">
        <v>511</v>
      </c>
      <c r="D5722" s="5" t="s">
        <v>560</v>
      </c>
      <c r="E5722" t="s">
        <v>513</v>
      </c>
      <c r="F5722">
        <v>118</v>
      </c>
      <c r="H5722" t="s">
        <v>546</v>
      </c>
      <c r="I5722" t="s">
        <v>525</v>
      </c>
      <c r="J5722" t="s">
        <v>518</v>
      </c>
      <c r="K5722" s="5" t="s">
        <v>560</v>
      </c>
      <c r="L5722" t="s">
        <v>513</v>
      </c>
      <c r="M5722">
        <v>8</v>
      </c>
    </row>
    <row r="5723" spans="1:13" x14ac:dyDescent="0.25">
      <c r="A5723" t="s">
        <v>535</v>
      </c>
      <c r="B5723" t="s">
        <v>510</v>
      </c>
      <c r="C5723" t="s">
        <v>511</v>
      </c>
      <c r="D5723" s="5" t="s">
        <v>560</v>
      </c>
      <c r="E5723" t="s">
        <v>514</v>
      </c>
      <c r="F5723">
        <v>303</v>
      </c>
      <c r="H5723" t="s">
        <v>546</v>
      </c>
      <c r="I5723" t="s">
        <v>525</v>
      </c>
      <c r="J5723" t="s">
        <v>518</v>
      </c>
      <c r="K5723" s="5" t="s">
        <v>560</v>
      </c>
      <c r="L5723" t="s">
        <v>514</v>
      </c>
      <c r="M5723">
        <v>8</v>
      </c>
    </row>
    <row r="5724" spans="1:13" x14ac:dyDescent="0.25">
      <c r="A5724" t="s">
        <v>535</v>
      </c>
      <c r="B5724" t="s">
        <v>510</v>
      </c>
      <c r="C5724" t="s">
        <v>515</v>
      </c>
      <c r="D5724" s="5" t="s">
        <v>560</v>
      </c>
      <c r="E5724" t="s">
        <v>513</v>
      </c>
      <c r="F5724">
        <v>410</v>
      </c>
      <c r="H5724" t="s">
        <v>547</v>
      </c>
      <c r="I5724" t="s">
        <v>510</v>
      </c>
      <c r="J5724" t="s">
        <v>511</v>
      </c>
      <c r="K5724" s="5" t="s">
        <v>560</v>
      </c>
      <c r="L5724" t="s">
        <v>513</v>
      </c>
      <c r="M5724">
        <v>65</v>
      </c>
    </row>
    <row r="5725" spans="1:13" x14ac:dyDescent="0.25">
      <c r="A5725" t="s">
        <v>535</v>
      </c>
      <c r="B5725" t="s">
        <v>510</v>
      </c>
      <c r="C5725" t="s">
        <v>515</v>
      </c>
      <c r="D5725" s="5" t="s">
        <v>560</v>
      </c>
      <c r="E5725" t="s">
        <v>516</v>
      </c>
      <c r="F5725">
        <v>2</v>
      </c>
      <c r="H5725" t="s">
        <v>547</v>
      </c>
      <c r="I5725" t="s">
        <v>510</v>
      </c>
      <c r="J5725" t="s">
        <v>511</v>
      </c>
      <c r="K5725" s="5" t="s">
        <v>560</v>
      </c>
      <c r="L5725" t="s">
        <v>514</v>
      </c>
      <c r="M5725">
        <v>139</v>
      </c>
    </row>
    <row r="5726" spans="1:13" x14ac:dyDescent="0.25">
      <c r="A5726" t="s">
        <v>535</v>
      </c>
      <c r="B5726" t="s">
        <v>510</v>
      </c>
      <c r="C5726" t="s">
        <v>515</v>
      </c>
      <c r="D5726" s="5" t="s">
        <v>560</v>
      </c>
      <c r="E5726" t="s">
        <v>514</v>
      </c>
      <c r="F5726">
        <v>599</v>
      </c>
      <c r="H5726" t="s">
        <v>547</v>
      </c>
      <c r="I5726" t="s">
        <v>510</v>
      </c>
      <c r="J5726" t="s">
        <v>515</v>
      </c>
      <c r="K5726" s="5" t="s">
        <v>560</v>
      </c>
      <c r="L5726" t="s">
        <v>513</v>
      </c>
      <c r="M5726">
        <v>133</v>
      </c>
    </row>
    <row r="5727" spans="1:13" x14ac:dyDescent="0.25">
      <c r="A5727" t="s">
        <v>535</v>
      </c>
      <c r="B5727" t="s">
        <v>510</v>
      </c>
      <c r="C5727" t="s">
        <v>527</v>
      </c>
      <c r="D5727" s="5" t="s">
        <v>560</v>
      </c>
      <c r="E5727" t="s">
        <v>514</v>
      </c>
      <c r="F5727">
        <v>2</v>
      </c>
      <c r="H5727" t="s">
        <v>547</v>
      </c>
      <c r="I5727" t="s">
        <v>510</v>
      </c>
      <c r="J5727" t="s">
        <v>515</v>
      </c>
      <c r="K5727" s="5" t="s">
        <v>560</v>
      </c>
      <c r="L5727" t="s">
        <v>514</v>
      </c>
      <c r="M5727">
        <v>194</v>
      </c>
    </row>
    <row r="5728" spans="1:13" x14ac:dyDescent="0.25">
      <c r="A5728" t="s">
        <v>535</v>
      </c>
      <c r="B5728" t="s">
        <v>510</v>
      </c>
      <c r="C5728" t="s">
        <v>517</v>
      </c>
      <c r="D5728" s="5" t="s">
        <v>560</v>
      </c>
      <c r="E5728" t="s">
        <v>513</v>
      </c>
      <c r="F5728">
        <v>8</v>
      </c>
      <c r="H5728" t="s">
        <v>547</v>
      </c>
      <c r="I5728" t="s">
        <v>510</v>
      </c>
      <c r="J5728" t="s">
        <v>527</v>
      </c>
      <c r="K5728" s="5" t="s">
        <v>560</v>
      </c>
      <c r="L5728" t="s">
        <v>513</v>
      </c>
      <c r="M5728">
        <v>1</v>
      </c>
    </row>
    <row r="5729" spans="1:13" x14ac:dyDescent="0.25">
      <c r="A5729" t="s">
        <v>535</v>
      </c>
      <c r="B5729" t="s">
        <v>510</v>
      </c>
      <c r="C5729" t="s">
        <v>517</v>
      </c>
      <c r="D5729" s="5" t="s">
        <v>560</v>
      </c>
      <c r="E5729" t="s">
        <v>514</v>
      </c>
      <c r="F5729">
        <v>40</v>
      </c>
      <c r="H5729" t="s">
        <v>547</v>
      </c>
      <c r="I5729" t="s">
        <v>510</v>
      </c>
      <c r="J5729" t="s">
        <v>517</v>
      </c>
      <c r="K5729" s="5" t="s">
        <v>560</v>
      </c>
      <c r="L5729" t="s">
        <v>513</v>
      </c>
      <c r="M5729">
        <v>2</v>
      </c>
    </row>
    <row r="5730" spans="1:13" x14ac:dyDescent="0.25">
      <c r="A5730" t="s">
        <v>535</v>
      </c>
      <c r="B5730" t="s">
        <v>510</v>
      </c>
      <c r="C5730" t="s">
        <v>518</v>
      </c>
      <c r="D5730" s="5" t="s">
        <v>560</v>
      </c>
      <c r="E5730" t="s">
        <v>513</v>
      </c>
      <c r="F5730">
        <v>37</v>
      </c>
      <c r="H5730" t="s">
        <v>547</v>
      </c>
      <c r="I5730" t="s">
        <v>510</v>
      </c>
      <c r="J5730" t="s">
        <v>517</v>
      </c>
      <c r="K5730" s="5" t="s">
        <v>560</v>
      </c>
      <c r="L5730" t="s">
        <v>514</v>
      </c>
      <c r="M5730">
        <v>15</v>
      </c>
    </row>
    <row r="5731" spans="1:13" x14ac:dyDescent="0.25">
      <c r="A5731" t="s">
        <v>535</v>
      </c>
      <c r="B5731" t="s">
        <v>510</v>
      </c>
      <c r="C5731" t="s">
        <v>518</v>
      </c>
      <c r="D5731" s="5" t="s">
        <v>560</v>
      </c>
      <c r="E5731" t="s">
        <v>514</v>
      </c>
      <c r="F5731">
        <v>44</v>
      </c>
      <c r="H5731" t="s">
        <v>547</v>
      </c>
      <c r="I5731" t="s">
        <v>510</v>
      </c>
      <c r="J5731" t="s">
        <v>518</v>
      </c>
      <c r="K5731" s="5" t="s">
        <v>560</v>
      </c>
      <c r="L5731" t="s">
        <v>513</v>
      </c>
      <c r="M5731">
        <v>5</v>
      </c>
    </row>
    <row r="5732" spans="1:13" x14ac:dyDescent="0.25">
      <c r="A5732" t="s">
        <v>535</v>
      </c>
      <c r="B5732" t="s">
        <v>510</v>
      </c>
      <c r="C5732" t="s">
        <v>519</v>
      </c>
      <c r="D5732" s="5" t="s">
        <v>560</v>
      </c>
      <c r="E5732" t="s">
        <v>513</v>
      </c>
      <c r="F5732">
        <v>6</v>
      </c>
      <c r="H5732" t="s">
        <v>547</v>
      </c>
      <c r="I5732" t="s">
        <v>510</v>
      </c>
      <c r="J5732" t="s">
        <v>518</v>
      </c>
      <c r="K5732" s="5" t="s">
        <v>560</v>
      </c>
      <c r="L5732" t="s">
        <v>514</v>
      </c>
      <c r="M5732">
        <v>10</v>
      </c>
    </row>
    <row r="5733" spans="1:13" x14ac:dyDescent="0.25">
      <c r="A5733" t="s">
        <v>535</v>
      </c>
      <c r="B5733" t="s">
        <v>510</v>
      </c>
      <c r="C5733" t="s">
        <v>519</v>
      </c>
      <c r="D5733" s="5" t="s">
        <v>560</v>
      </c>
      <c r="E5733" t="s">
        <v>514</v>
      </c>
      <c r="F5733">
        <v>63</v>
      </c>
      <c r="H5733" t="s">
        <v>547</v>
      </c>
      <c r="I5733" t="s">
        <v>510</v>
      </c>
      <c r="J5733" t="s">
        <v>519</v>
      </c>
      <c r="K5733" s="5" t="s">
        <v>560</v>
      </c>
      <c r="L5733" t="s">
        <v>513</v>
      </c>
      <c r="M5733">
        <v>3</v>
      </c>
    </row>
    <row r="5734" spans="1:13" x14ac:dyDescent="0.25">
      <c r="A5734" t="s">
        <v>535</v>
      </c>
      <c r="B5734" t="s">
        <v>520</v>
      </c>
      <c r="C5734" t="s">
        <v>511</v>
      </c>
      <c r="D5734" s="5" t="s">
        <v>560</v>
      </c>
      <c r="E5734" t="s">
        <v>513</v>
      </c>
      <c r="F5734">
        <v>7</v>
      </c>
      <c r="H5734" t="s">
        <v>547</v>
      </c>
      <c r="I5734" t="s">
        <v>510</v>
      </c>
      <c r="J5734" t="s">
        <v>519</v>
      </c>
      <c r="K5734" s="5" t="s">
        <v>560</v>
      </c>
      <c r="L5734" t="s">
        <v>514</v>
      </c>
      <c r="M5734">
        <v>14</v>
      </c>
    </row>
    <row r="5735" spans="1:13" x14ac:dyDescent="0.25">
      <c r="A5735" t="s">
        <v>535</v>
      </c>
      <c r="B5735" t="s">
        <v>520</v>
      </c>
      <c r="C5735" t="s">
        <v>511</v>
      </c>
      <c r="D5735" s="5" t="s">
        <v>560</v>
      </c>
      <c r="E5735" t="s">
        <v>514</v>
      </c>
      <c r="F5735">
        <v>12</v>
      </c>
      <c r="H5735" t="s">
        <v>547</v>
      </c>
      <c r="I5735" t="s">
        <v>520</v>
      </c>
      <c r="J5735" t="s">
        <v>511</v>
      </c>
      <c r="K5735" s="5" t="s">
        <v>560</v>
      </c>
      <c r="L5735" t="s">
        <v>513</v>
      </c>
      <c r="M5735">
        <v>2</v>
      </c>
    </row>
    <row r="5736" spans="1:13" x14ac:dyDescent="0.25">
      <c r="A5736" t="s">
        <v>535</v>
      </c>
      <c r="B5736" t="s">
        <v>520</v>
      </c>
      <c r="C5736" t="s">
        <v>515</v>
      </c>
      <c r="D5736" s="5" t="s">
        <v>560</v>
      </c>
      <c r="E5736" t="s">
        <v>513</v>
      </c>
      <c r="F5736">
        <v>232</v>
      </c>
      <c r="H5736" t="s">
        <v>547</v>
      </c>
      <c r="I5736" t="s">
        <v>520</v>
      </c>
      <c r="J5736" t="s">
        <v>511</v>
      </c>
      <c r="K5736" s="5" t="s">
        <v>560</v>
      </c>
      <c r="L5736" t="s">
        <v>514</v>
      </c>
      <c r="M5736">
        <v>8</v>
      </c>
    </row>
    <row r="5737" spans="1:13" x14ac:dyDescent="0.25">
      <c r="A5737" t="s">
        <v>535</v>
      </c>
      <c r="B5737" t="s">
        <v>520</v>
      </c>
      <c r="C5737" t="s">
        <v>515</v>
      </c>
      <c r="D5737" s="5" t="s">
        <v>560</v>
      </c>
      <c r="E5737" t="s">
        <v>514</v>
      </c>
      <c r="F5737">
        <v>363</v>
      </c>
      <c r="H5737" t="s">
        <v>547</v>
      </c>
      <c r="I5737" t="s">
        <v>520</v>
      </c>
      <c r="J5737" t="s">
        <v>515</v>
      </c>
      <c r="K5737" s="5" t="s">
        <v>560</v>
      </c>
      <c r="L5737" t="s">
        <v>513</v>
      </c>
      <c r="M5737">
        <v>287</v>
      </c>
    </row>
    <row r="5738" spans="1:13" x14ac:dyDescent="0.25">
      <c r="A5738" t="s">
        <v>535</v>
      </c>
      <c r="B5738" t="s">
        <v>520</v>
      </c>
      <c r="C5738" t="s">
        <v>517</v>
      </c>
      <c r="D5738" s="5" t="s">
        <v>560</v>
      </c>
      <c r="E5738" t="s">
        <v>514</v>
      </c>
      <c r="F5738">
        <v>2</v>
      </c>
      <c r="H5738" t="s">
        <v>547</v>
      </c>
      <c r="I5738" t="s">
        <v>520</v>
      </c>
      <c r="J5738" t="s">
        <v>515</v>
      </c>
      <c r="K5738" s="5" t="s">
        <v>560</v>
      </c>
      <c r="L5738" t="s">
        <v>514</v>
      </c>
      <c r="M5738">
        <v>355</v>
      </c>
    </row>
    <row r="5739" spans="1:13" x14ac:dyDescent="0.25">
      <c r="A5739" t="s">
        <v>535</v>
      </c>
      <c r="B5739" t="s">
        <v>520</v>
      </c>
      <c r="C5739" t="s">
        <v>518</v>
      </c>
      <c r="D5739" s="5" t="s">
        <v>560</v>
      </c>
      <c r="E5739" t="s">
        <v>513</v>
      </c>
      <c r="F5739">
        <v>5</v>
      </c>
      <c r="H5739" t="s">
        <v>547</v>
      </c>
      <c r="I5739" t="s">
        <v>520</v>
      </c>
      <c r="J5739" t="s">
        <v>527</v>
      </c>
      <c r="K5739" s="5" t="s">
        <v>560</v>
      </c>
      <c r="L5739" t="s">
        <v>513</v>
      </c>
      <c r="M5739">
        <v>1</v>
      </c>
    </row>
    <row r="5740" spans="1:13" x14ac:dyDescent="0.25">
      <c r="A5740" t="s">
        <v>535</v>
      </c>
      <c r="B5740" t="s">
        <v>520</v>
      </c>
      <c r="C5740" t="s">
        <v>518</v>
      </c>
      <c r="D5740" s="5" t="s">
        <v>560</v>
      </c>
      <c r="E5740" t="s">
        <v>514</v>
      </c>
      <c r="F5740">
        <v>7</v>
      </c>
      <c r="H5740" t="s">
        <v>547</v>
      </c>
      <c r="I5740" t="s">
        <v>520</v>
      </c>
      <c r="J5740" t="s">
        <v>517</v>
      </c>
      <c r="K5740" s="5" t="s">
        <v>560</v>
      </c>
      <c r="L5740" t="s">
        <v>513</v>
      </c>
      <c r="M5740">
        <v>1</v>
      </c>
    </row>
    <row r="5741" spans="1:13" x14ac:dyDescent="0.25">
      <c r="A5741" t="s">
        <v>535</v>
      </c>
      <c r="B5741" t="s">
        <v>520</v>
      </c>
      <c r="C5741" t="s">
        <v>519</v>
      </c>
      <c r="D5741" s="5" t="s">
        <v>560</v>
      </c>
      <c r="E5741" t="s">
        <v>514</v>
      </c>
      <c r="F5741">
        <v>1</v>
      </c>
      <c r="H5741" t="s">
        <v>547</v>
      </c>
      <c r="I5741" t="s">
        <v>520</v>
      </c>
      <c r="J5741" t="s">
        <v>517</v>
      </c>
      <c r="K5741" s="5" t="s">
        <v>560</v>
      </c>
      <c r="L5741" t="s">
        <v>514</v>
      </c>
      <c r="M5741">
        <v>1</v>
      </c>
    </row>
    <row r="5742" spans="1:13" x14ac:dyDescent="0.25">
      <c r="A5742" t="s">
        <v>535</v>
      </c>
      <c r="B5742" t="s">
        <v>522</v>
      </c>
      <c r="C5742" t="s">
        <v>511</v>
      </c>
      <c r="D5742" s="5" t="s">
        <v>560</v>
      </c>
      <c r="E5742" t="s">
        <v>513</v>
      </c>
      <c r="F5742">
        <v>9</v>
      </c>
      <c r="H5742" t="s">
        <v>547</v>
      </c>
      <c r="I5742" t="s">
        <v>520</v>
      </c>
      <c r="J5742" t="s">
        <v>518</v>
      </c>
      <c r="K5742" s="5" t="s">
        <v>560</v>
      </c>
      <c r="L5742" t="s">
        <v>513</v>
      </c>
      <c r="M5742">
        <v>9</v>
      </c>
    </row>
    <row r="5743" spans="1:13" x14ac:dyDescent="0.25">
      <c r="A5743" t="s">
        <v>535</v>
      </c>
      <c r="B5743" t="s">
        <v>522</v>
      </c>
      <c r="C5743" t="s">
        <v>511</v>
      </c>
      <c r="D5743" s="5" t="s">
        <v>560</v>
      </c>
      <c r="E5743" t="s">
        <v>514</v>
      </c>
      <c r="F5743">
        <v>18</v>
      </c>
      <c r="H5743" t="s">
        <v>547</v>
      </c>
      <c r="I5743" t="s">
        <v>520</v>
      </c>
      <c r="J5743" t="s">
        <v>518</v>
      </c>
      <c r="K5743" s="5" t="s">
        <v>560</v>
      </c>
      <c r="L5743" t="s">
        <v>514</v>
      </c>
      <c r="M5743">
        <v>5</v>
      </c>
    </row>
    <row r="5744" spans="1:13" x14ac:dyDescent="0.25">
      <c r="A5744" t="s">
        <v>535</v>
      </c>
      <c r="B5744" t="s">
        <v>522</v>
      </c>
      <c r="C5744" t="s">
        <v>515</v>
      </c>
      <c r="D5744" s="5" t="s">
        <v>560</v>
      </c>
      <c r="E5744" t="s">
        <v>513</v>
      </c>
      <c r="F5744">
        <v>58</v>
      </c>
      <c r="H5744" t="s">
        <v>547</v>
      </c>
      <c r="I5744" t="s">
        <v>520</v>
      </c>
      <c r="J5744" t="s">
        <v>519</v>
      </c>
      <c r="K5744" s="5" t="s">
        <v>560</v>
      </c>
      <c r="L5744" t="s">
        <v>514</v>
      </c>
      <c r="M5744">
        <v>1</v>
      </c>
    </row>
    <row r="5745" spans="1:13" x14ac:dyDescent="0.25">
      <c r="A5745" t="s">
        <v>535</v>
      </c>
      <c r="B5745" t="s">
        <v>522</v>
      </c>
      <c r="C5745" t="s">
        <v>515</v>
      </c>
      <c r="D5745" s="5" t="s">
        <v>560</v>
      </c>
      <c r="E5745" t="s">
        <v>514</v>
      </c>
      <c r="F5745">
        <v>59</v>
      </c>
      <c r="H5745" t="s">
        <v>547</v>
      </c>
      <c r="I5745" t="s">
        <v>521</v>
      </c>
      <c r="J5745" t="s">
        <v>511</v>
      </c>
      <c r="K5745" s="5" t="s">
        <v>560</v>
      </c>
      <c r="L5745" t="s">
        <v>514</v>
      </c>
      <c r="M5745">
        <v>2</v>
      </c>
    </row>
    <row r="5746" spans="1:13" x14ac:dyDescent="0.25">
      <c r="A5746" t="s">
        <v>535</v>
      </c>
      <c r="B5746" t="s">
        <v>522</v>
      </c>
      <c r="C5746" t="s">
        <v>517</v>
      </c>
      <c r="D5746" s="5" t="s">
        <v>560</v>
      </c>
      <c r="E5746" t="s">
        <v>514</v>
      </c>
      <c r="F5746">
        <v>2</v>
      </c>
      <c r="H5746" t="s">
        <v>547</v>
      </c>
      <c r="I5746" t="s">
        <v>521</v>
      </c>
      <c r="J5746" t="s">
        <v>517</v>
      </c>
      <c r="K5746" s="5" t="s">
        <v>560</v>
      </c>
      <c r="L5746" t="s">
        <v>514</v>
      </c>
      <c r="M5746">
        <v>1</v>
      </c>
    </row>
    <row r="5747" spans="1:13" x14ac:dyDescent="0.25">
      <c r="A5747" t="s">
        <v>535</v>
      </c>
      <c r="B5747" t="s">
        <v>522</v>
      </c>
      <c r="C5747" t="s">
        <v>518</v>
      </c>
      <c r="D5747" s="5" t="s">
        <v>560</v>
      </c>
      <c r="E5747" t="s">
        <v>513</v>
      </c>
      <c r="F5747">
        <v>4</v>
      </c>
      <c r="H5747" t="s">
        <v>547</v>
      </c>
      <c r="I5747" t="s">
        <v>521</v>
      </c>
      <c r="J5747" t="s">
        <v>519</v>
      </c>
      <c r="K5747" s="5" t="s">
        <v>560</v>
      </c>
      <c r="L5747" t="s">
        <v>513</v>
      </c>
      <c r="M5747">
        <v>1</v>
      </c>
    </row>
    <row r="5748" spans="1:13" x14ac:dyDescent="0.25">
      <c r="A5748" t="s">
        <v>535</v>
      </c>
      <c r="B5748" t="s">
        <v>522</v>
      </c>
      <c r="C5748" t="s">
        <v>518</v>
      </c>
      <c r="D5748" s="5" t="s">
        <v>560</v>
      </c>
      <c r="E5748" t="s">
        <v>514</v>
      </c>
      <c r="F5748">
        <v>4</v>
      </c>
      <c r="H5748" t="s">
        <v>547</v>
      </c>
      <c r="I5748" t="s">
        <v>521</v>
      </c>
      <c r="J5748" t="s">
        <v>519</v>
      </c>
      <c r="K5748" s="5" t="s">
        <v>560</v>
      </c>
      <c r="L5748" t="s">
        <v>514</v>
      </c>
      <c r="M5748">
        <v>1</v>
      </c>
    </row>
    <row r="5749" spans="1:13" x14ac:dyDescent="0.25">
      <c r="A5749" t="s">
        <v>535</v>
      </c>
      <c r="B5749" t="s">
        <v>522</v>
      </c>
      <c r="C5749" t="s">
        <v>519</v>
      </c>
      <c r="D5749" s="5" t="s">
        <v>560</v>
      </c>
      <c r="E5749" t="s">
        <v>514</v>
      </c>
      <c r="F5749">
        <v>1</v>
      </c>
      <c r="H5749" t="s">
        <v>547</v>
      </c>
      <c r="I5749" t="s">
        <v>522</v>
      </c>
      <c r="J5749" t="s">
        <v>511</v>
      </c>
      <c r="K5749" s="5" t="s">
        <v>560</v>
      </c>
      <c r="L5749" t="s">
        <v>513</v>
      </c>
      <c r="M5749">
        <v>7</v>
      </c>
    </row>
    <row r="5750" spans="1:13" x14ac:dyDescent="0.25">
      <c r="A5750" t="s">
        <v>535</v>
      </c>
      <c r="B5750" t="s">
        <v>523</v>
      </c>
      <c r="C5750" t="s">
        <v>511</v>
      </c>
      <c r="D5750" s="5" t="s">
        <v>560</v>
      </c>
      <c r="E5750" t="s">
        <v>513</v>
      </c>
      <c r="F5750">
        <v>6</v>
      </c>
      <c r="H5750" t="s">
        <v>547</v>
      </c>
      <c r="I5750" t="s">
        <v>522</v>
      </c>
      <c r="J5750" t="s">
        <v>511</v>
      </c>
      <c r="K5750" s="5" t="s">
        <v>560</v>
      </c>
      <c r="L5750" t="s">
        <v>514</v>
      </c>
      <c r="M5750">
        <v>7</v>
      </c>
    </row>
    <row r="5751" spans="1:13" x14ac:dyDescent="0.25">
      <c r="A5751" t="s">
        <v>535</v>
      </c>
      <c r="B5751" t="s">
        <v>523</v>
      </c>
      <c r="C5751" t="s">
        <v>511</v>
      </c>
      <c r="D5751" s="5" t="s">
        <v>560</v>
      </c>
      <c r="E5751" t="s">
        <v>514</v>
      </c>
      <c r="F5751">
        <v>15</v>
      </c>
      <c r="H5751" t="s">
        <v>547</v>
      </c>
      <c r="I5751" t="s">
        <v>522</v>
      </c>
      <c r="J5751" t="s">
        <v>515</v>
      </c>
      <c r="K5751" s="5" t="s">
        <v>560</v>
      </c>
      <c r="L5751" t="s">
        <v>513</v>
      </c>
      <c r="M5751">
        <v>28</v>
      </c>
    </row>
    <row r="5752" spans="1:13" x14ac:dyDescent="0.25">
      <c r="A5752" t="s">
        <v>535</v>
      </c>
      <c r="B5752" t="s">
        <v>523</v>
      </c>
      <c r="C5752" t="s">
        <v>515</v>
      </c>
      <c r="D5752" s="5" t="s">
        <v>560</v>
      </c>
      <c r="E5752" t="s">
        <v>513</v>
      </c>
      <c r="F5752">
        <v>98</v>
      </c>
      <c r="H5752" t="s">
        <v>547</v>
      </c>
      <c r="I5752" t="s">
        <v>522</v>
      </c>
      <c r="J5752" t="s">
        <v>515</v>
      </c>
      <c r="K5752" s="5" t="s">
        <v>560</v>
      </c>
      <c r="L5752" t="s">
        <v>514</v>
      </c>
      <c r="M5752">
        <v>22</v>
      </c>
    </row>
    <row r="5753" spans="1:13" x14ac:dyDescent="0.25">
      <c r="A5753" t="s">
        <v>535</v>
      </c>
      <c r="B5753" t="s">
        <v>523</v>
      </c>
      <c r="C5753" t="s">
        <v>515</v>
      </c>
      <c r="D5753" s="5" t="s">
        <v>560</v>
      </c>
      <c r="E5753" t="s">
        <v>514</v>
      </c>
      <c r="F5753">
        <v>163</v>
      </c>
      <c r="H5753" t="s">
        <v>547</v>
      </c>
      <c r="I5753" t="s">
        <v>522</v>
      </c>
      <c r="J5753" t="s">
        <v>517</v>
      </c>
      <c r="K5753" s="5" t="s">
        <v>560</v>
      </c>
      <c r="L5753" t="s">
        <v>513</v>
      </c>
      <c r="M5753">
        <v>1</v>
      </c>
    </row>
    <row r="5754" spans="1:13" x14ac:dyDescent="0.25">
      <c r="A5754" t="s">
        <v>535</v>
      </c>
      <c r="B5754" t="s">
        <v>523</v>
      </c>
      <c r="C5754" t="s">
        <v>517</v>
      </c>
      <c r="D5754" s="5" t="s">
        <v>560</v>
      </c>
      <c r="E5754" t="s">
        <v>514</v>
      </c>
      <c r="F5754">
        <v>3</v>
      </c>
      <c r="H5754" t="s">
        <v>547</v>
      </c>
      <c r="I5754" t="s">
        <v>522</v>
      </c>
      <c r="J5754" t="s">
        <v>518</v>
      </c>
      <c r="K5754" s="5" t="s">
        <v>560</v>
      </c>
      <c r="L5754" t="s">
        <v>514</v>
      </c>
      <c r="M5754">
        <v>2</v>
      </c>
    </row>
    <row r="5755" spans="1:13" x14ac:dyDescent="0.25">
      <c r="A5755" t="s">
        <v>535</v>
      </c>
      <c r="B5755" t="s">
        <v>523</v>
      </c>
      <c r="C5755" t="s">
        <v>518</v>
      </c>
      <c r="D5755" s="5" t="s">
        <v>560</v>
      </c>
      <c r="E5755" t="s">
        <v>513</v>
      </c>
      <c r="F5755">
        <v>2</v>
      </c>
      <c r="H5755" t="s">
        <v>547</v>
      </c>
      <c r="I5755" t="s">
        <v>522</v>
      </c>
      <c r="J5755" t="s">
        <v>519</v>
      </c>
      <c r="K5755" s="5" t="s">
        <v>560</v>
      </c>
      <c r="L5755" t="s">
        <v>513</v>
      </c>
      <c r="M5755">
        <v>1</v>
      </c>
    </row>
    <row r="5756" spans="1:13" x14ac:dyDescent="0.25">
      <c r="A5756" t="s">
        <v>535</v>
      </c>
      <c r="B5756" t="s">
        <v>523</v>
      </c>
      <c r="C5756" t="s">
        <v>518</v>
      </c>
      <c r="D5756" s="5" t="s">
        <v>560</v>
      </c>
      <c r="E5756" t="s">
        <v>514</v>
      </c>
      <c r="F5756">
        <v>5</v>
      </c>
      <c r="H5756" t="s">
        <v>547</v>
      </c>
      <c r="I5756" t="s">
        <v>523</v>
      </c>
      <c r="J5756" t="s">
        <v>511</v>
      </c>
      <c r="K5756" s="5" t="s">
        <v>560</v>
      </c>
      <c r="L5756" t="s">
        <v>513</v>
      </c>
      <c r="M5756">
        <v>1</v>
      </c>
    </row>
    <row r="5757" spans="1:13" x14ac:dyDescent="0.25">
      <c r="A5757" t="s">
        <v>535</v>
      </c>
      <c r="B5757" t="s">
        <v>523</v>
      </c>
      <c r="C5757" t="s">
        <v>519</v>
      </c>
      <c r="D5757" s="5" t="s">
        <v>560</v>
      </c>
      <c r="E5757" t="s">
        <v>514</v>
      </c>
      <c r="F5757">
        <v>1</v>
      </c>
      <c r="H5757" t="s">
        <v>547</v>
      </c>
      <c r="I5757" t="s">
        <v>523</v>
      </c>
      <c r="J5757" t="s">
        <v>511</v>
      </c>
      <c r="K5757" s="5" t="s">
        <v>560</v>
      </c>
      <c r="L5757" t="s">
        <v>514</v>
      </c>
      <c r="M5757">
        <v>4</v>
      </c>
    </row>
    <row r="5758" spans="1:13" x14ac:dyDescent="0.25">
      <c r="A5758" t="s">
        <v>535</v>
      </c>
      <c r="B5758" t="s">
        <v>524</v>
      </c>
      <c r="C5758" t="s">
        <v>511</v>
      </c>
      <c r="D5758" s="5" t="s">
        <v>560</v>
      </c>
      <c r="E5758" t="s">
        <v>513</v>
      </c>
      <c r="F5758">
        <v>2</v>
      </c>
      <c r="H5758" t="s">
        <v>547</v>
      </c>
      <c r="I5758" t="s">
        <v>523</v>
      </c>
      <c r="J5758" t="s">
        <v>515</v>
      </c>
      <c r="K5758" s="5" t="s">
        <v>560</v>
      </c>
      <c r="L5758" t="s">
        <v>513</v>
      </c>
      <c r="M5758">
        <v>30</v>
      </c>
    </row>
    <row r="5759" spans="1:13" x14ac:dyDescent="0.25">
      <c r="A5759" t="s">
        <v>535</v>
      </c>
      <c r="B5759" t="s">
        <v>524</v>
      </c>
      <c r="C5759" t="s">
        <v>511</v>
      </c>
      <c r="D5759" s="5" t="s">
        <v>560</v>
      </c>
      <c r="E5759" t="s">
        <v>514</v>
      </c>
      <c r="F5759">
        <v>6</v>
      </c>
      <c r="H5759" t="s">
        <v>547</v>
      </c>
      <c r="I5759" t="s">
        <v>523</v>
      </c>
      <c r="J5759" t="s">
        <v>515</v>
      </c>
      <c r="K5759" s="5" t="s">
        <v>560</v>
      </c>
      <c r="L5759" t="s">
        <v>514</v>
      </c>
      <c r="M5759">
        <v>44</v>
      </c>
    </row>
    <row r="5760" spans="1:13" x14ac:dyDescent="0.25">
      <c r="A5760" t="s">
        <v>535</v>
      </c>
      <c r="B5760" t="s">
        <v>524</v>
      </c>
      <c r="C5760" t="s">
        <v>515</v>
      </c>
      <c r="D5760" s="5" t="s">
        <v>560</v>
      </c>
      <c r="E5760" t="s">
        <v>513</v>
      </c>
      <c r="F5760">
        <v>136</v>
      </c>
      <c r="H5760" t="s">
        <v>547</v>
      </c>
      <c r="I5760" t="s">
        <v>523</v>
      </c>
      <c r="J5760" t="s">
        <v>518</v>
      </c>
      <c r="K5760" s="5" t="s">
        <v>560</v>
      </c>
      <c r="L5760" t="s">
        <v>513</v>
      </c>
      <c r="M5760">
        <v>1</v>
      </c>
    </row>
    <row r="5761" spans="1:13" x14ac:dyDescent="0.25">
      <c r="A5761" t="s">
        <v>535</v>
      </c>
      <c r="B5761" t="s">
        <v>524</v>
      </c>
      <c r="C5761" t="s">
        <v>515</v>
      </c>
      <c r="D5761" s="5" t="s">
        <v>560</v>
      </c>
      <c r="E5761" t="s">
        <v>514</v>
      </c>
      <c r="F5761">
        <v>177</v>
      </c>
      <c r="H5761" t="s">
        <v>547</v>
      </c>
      <c r="I5761" t="s">
        <v>523</v>
      </c>
      <c r="J5761" t="s">
        <v>518</v>
      </c>
      <c r="K5761" s="5" t="s">
        <v>560</v>
      </c>
      <c r="L5761" t="s">
        <v>514</v>
      </c>
      <c r="M5761">
        <v>2</v>
      </c>
    </row>
    <row r="5762" spans="1:13" x14ac:dyDescent="0.25">
      <c r="A5762" t="s">
        <v>535</v>
      </c>
      <c r="B5762" t="s">
        <v>524</v>
      </c>
      <c r="C5762" t="s">
        <v>527</v>
      </c>
      <c r="D5762" s="5" t="s">
        <v>560</v>
      </c>
      <c r="E5762" t="s">
        <v>513</v>
      </c>
      <c r="F5762">
        <v>1</v>
      </c>
      <c r="H5762" t="s">
        <v>547</v>
      </c>
      <c r="I5762" t="s">
        <v>524</v>
      </c>
      <c r="J5762" t="s">
        <v>511</v>
      </c>
      <c r="K5762" s="5" t="s">
        <v>560</v>
      </c>
      <c r="L5762" t="s">
        <v>513</v>
      </c>
      <c r="M5762">
        <v>2</v>
      </c>
    </row>
    <row r="5763" spans="1:13" x14ac:dyDescent="0.25">
      <c r="A5763" t="s">
        <v>535</v>
      </c>
      <c r="B5763" t="s">
        <v>524</v>
      </c>
      <c r="C5763" t="s">
        <v>517</v>
      </c>
      <c r="D5763" s="5" t="s">
        <v>560</v>
      </c>
      <c r="E5763" t="s">
        <v>513</v>
      </c>
      <c r="F5763">
        <v>1</v>
      </c>
      <c r="H5763" t="s">
        <v>547</v>
      </c>
      <c r="I5763" t="s">
        <v>524</v>
      </c>
      <c r="J5763" t="s">
        <v>511</v>
      </c>
      <c r="K5763" s="5" t="s">
        <v>560</v>
      </c>
      <c r="L5763" t="s">
        <v>514</v>
      </c>
      <c r="M5763">
        <v>6</v>
      </c>
    </row>
    <row r="5764" spans="1:13" x14ac:dyDescent="0.25">
      <c r="A5764" t="s">
        <v>535</v>
      </c>
      <c r="B5764" t="s">
        <v>524</v>
      </c>
      <c r="C5764" t="s">
        <v>517</v>
      </c>
      <c r="D5764" s="5" t="s">
        <v>560</v>
      </c>
      <c r="E5764" t="s">
        <v>514</v>
      </c>
      <c r="F5764">
        <v>1</v>
      </c>
      <c r="H5764" t="s">
        <v>547</v>
      </c>
      <c r="I5764" t="s">
        <v>524</v>
      </c>
      <c r="J5764" t="s">
        <v>515</v>
      </c>
      <c r="K5764" s="5" t="s">
        <v>560</v>
      </c>
      <c r="L5764" t="s">
        <v>513</v>
      </c>
      <c r="M5764">
        <v>59</v>
      </c>
    </row>
    <row r="5765" spans="1:13" x14ac:dyDescent="0.25">
      <c r="A5765" t="s">
        <v>535</v>
      </c>
      <c r="B5765" t="s">
        <v>524</v>
      </c>
      <c r="C5765" t="s">
        <v>518</v>
      </c>
      <c r="D5765" s="5" t="s">
        <v>560</v>
      </c>
      <c r="E5765" t="s">
        <v>514</v>
      </c>
      <c r="F5765">
        <v>4</v>
      </c>
      <c r="H5765" t="s">
        <v>547</v>
      </c>
      <c r="I5765" t="s">
        <v>524</v>
      </c>
      <c r="J5765" t="s">
        <v>515</v>
      </c>
      <c r="K5765" s="5" t="s">
        <v>560</v>
      </c>
      <c r="L5765" t="s">
        <v>514</v>
      </c>
      <c r="M5765">
        <v>70</v>
      </c>
    </row>
    <row r="5766" spans="1:13" x14ac:dyDescent="0.25">
      <c r="A5766" t="s">
        <v>535</v>
      </c>
      <c r="B5766" t="s">
        <v>525</v>
      </c>
      <c r="C5766" t="s">
        <v>515</v>
      </c>
      <c r="D5766" s="5" t="s">
        <v>560</v>
      </c>
      <c r="E5766" t="s">
        <v>513</v>
      </c>
      <c r="F5766">
        <v>13</v>
      </c>
      <c r="H5766" t="s">
        <v>547</v>
      </c>
      <c r="I5766" t="s">
        <v>524</v>
      </c>
      <c r="J5766" t="s">
        <v>527</v>
      </c>
      <c r="K5766" s="5" t="s">
        <v>560</v>
      </c>
      <c r="L5766" t="s">
        <v>513</v>
      </c>
      <c r="M5766">
        <v>1</v>
      </c>
    </row>
    <row r="5767" spans="1:13" x14ac:dyDescent="0.25">
      <c r="A5767" t="s">
        <v>535</v>
      </c>
      <c r="B5767" t="s">
        <v>525</v>
      </c>
      <c r="C5767" t="s">
        <v>515</v>
      </c>
      <c r="D5767" s="5" t="s">
        <v>560</v>
      </c>
      <c r="E5767" t="s">
        <v>514</v>
      </c>
      <c r="F5767">
        <v>23</v>
      </c>
      <c r="H5767" t="s">
        <v>547</v>
      </c>
      <c r="I5767" t="s">
        <v>524</v>
      </c>
      <c r="J5767" t="s">
        <v>517</v>
      </c>
      <c r="K5767" s="5" t="s">
        <v>560</v>
      </c>
      <c r="L5767" t="s">
        <v>514</v>
      </c>
      <c r="M5767">
        <v>1</v>
      </c>
    </row>
    <row r="5768" spans="1:13" x14ac:dyDescent="0.25">
      <c r="A5768" t="s">
        <v>535</v>
      </c>
      <c r="B5768" t="s">
        <v>525</v>
      </c>
      <c r="C5768" t="s">
        <v>518</v>
      </c>
      <c r="D5768" s="5" t="s">
        <v>560</v>
      </c>
      <c r="E5768" t="s">
        <v>514</v>
      </c>
      <c r="F5768">
        <v>1</v>
      </c>
      <c r="H5768" t="s">
        <v>547</v>
      </c>
      <c r="I5768" t="s">
        <v>524</v>
      </c>
      <c r="J5768" t="s">
        <v>518</v>
      </c>
      <c r="K5768" s="5" t="s">
        <v>560</v>
      </c>
      <c r="L5768" t="s">
        <v>513</v>
      </c>
      <c r="M5768">
        <v>1</v>
      </c>
    </row>
    <row r="5769" spans="1:13" x14ac:dyDescent="0.25">
      <c r="A5769" t="s">
        <v>536</v>
      </c>
      <c r="B5769" t="s">
        <v>510</v>
      </c>
      <c r="C5769" t="s">
        <v>511</v>
      </c>
      <c r="D5769" s="5" t="s">
        <v>560</v>
      </c>
      <c r="E5769" t="s">
        <v>513</v>
      </c>
      <c r="F5769">
        <v>155</v>
      </c>
      <c r="H5769" t="s">
        <v>547</v>
      </c>
      <c r="I5769" t="s">
        <v>524</v>
      </c>
      <c r="J5769" t="s">
        <v>518</v>
      </c>
      <c r="K5769" s="5" t="s">
        <v>560</v>
      </c>
      <c r="L5769" t="s">
        <v>514</v>
      </c>
      <c r="M5769">
        <v>1</v>
      </c>
    </row>
    <row r="5770" spans="1:13" x14ac:dyDescent="0.25">
      <c r="A5770" t="s">
        <v>536</v>
      </c>
      <c r="B5770" t="s">
        <v>510</v>
      </c>
      <c r="C5770" t="s">
        <v>511</v>
      </c>
      <c r="D5770" s="5" t="s">
        <v>560</v>
      </c>
      <c r="E5770" t="s">
        <v>514</v>
      </c>
      <c r="F5770">
        <v>384</v>
      </c>
      <c r="H5770" t="s">
        <v>547</v>
      </c>
      <c r="I5770" t="s">
        <v>525</v>
      </c>
      <c r="J5770" t="s">
        <v>511</v>
      </c>
      <c r="K5770" s="5" t="s">
        <v>560</v>
      </c>
      <c r="L5770" t="s">
        <v>513</v>
      </c>
      <c r="M5770">
        <v>1</v>
      </c>
    </row>
    <row r="5771" spans="1:13" x14ac:dyDescent="0.25">
      <c r="A5771" t="s">
        <v>536</v>
      </c>
      <c r="B5771" t="s">
        <v>510</v>
      </c>
      <c r="C5771" t="s">
        <v>515</v>
      </c>
      <c r="D5771" s="5" t="s">
        <v>560</v>
      </c>
      <c r="E5771" t="s">
        <v>513</v>
      </c>
      <c r="F5771">
        <v>417</v>
      </c>
      <c r="H5771" t="s">
        <v>547</v>
      </c>
      <c r="I5771" t="s">
        <v>525</v>
      </c>
      <c r="J5771" t="s">
        <v>515</v>
      </c>
      <c r="K5771" s="5" t="s">
        <v>560</v>
      </c>
      <c r="L5771" t="s">
        <v>513</v>
      </c>
      <c r="M5771">
        <v>9</v>
      </c>
    </row>
    <row r="5772" spans="1:13" x14ac:dyDescent="0.25">
      <c r="A5772" t="s">
        <v>536</v>
      </c>
      <c r="B5772" t="s">
        <v>510</v>
      </c>
      <c r="C5772" t="s">
        <v>515</v>
      </c>
      <c r="D5772" s="5" t="s">
        <v>560</v>
      </c>
      <c r="E5772" t="s">
        <v>514</v>
      </c>
      <c r="F5772">
        <v>651</v>
      </c>
      <c r="H5772" t="s">
        <v>547</v>
      </c>
      <c r="I5772" t="s">
        <v>525</v>
      </c>
      <c r="J5772" t="s">
        <v>515</v>
      </c>
      <c r="K5772" s="5" t="s">
        <v>560</v>
      </c>
      <c r="L5772" t="s">
        <v>514</v>
      </c>
      <c r="M5772">
        <v>7</v>
      </c>
    </row>
    <row r="5773" spans="1:13" x14ac:dyDescent="0.25">
      <c r="A5773" t="s">
        <v>536</v>
      </c>
      <c r="B5773" t="s">
        <v>510</v>
      </c>
      <c r="C5773" t="s">
        <v>527</v>
      </c>
      <c r="D5773" s="5" t="s">
        <v>560</v>
      </c>
      <c r="E5773" t="s">
        <v>513</v>
      </c>
      <c r="F5773">
        <v>25</v>
      </c>
      <c r="H5773" t="s">
        <v>547</v>
      </c>
      <c r="I5773" t="s">
        <v>525</v>
      </c>
      <c r="J5773" t="s">
        <v>518</v>
      </c>
      <c r="K5773" s="5" t="s">
        <v>560</v>
      </c>
      <c r="L5773" t="s">
        <v>514</v>
      </c>
      <c r="M5773">
        <v>1</v>
      </c>
    </row>
    <row r="5774" spans="1:13" x14ac:dyDescent="0.25">
      <c r="A5774" t="s">
        <v>536</v>
      </c>
      <c r="B5774" t="s">
        <v>510</v>
      </c>
      <c r="C5774" t="s">
        <v>527</v>
      </c>
      <c r="D5774" s="5" t="s">
        <v>560</v>
      </c>
      <c r="E5774" t="s">
        <v>514</v>
      </c>
      <c r="F5774">
        <v>63</v>
      </c>
      <c r="H5774" t="s">
        <v>548</v>
      </c>
      <c r="I5774" t="s">
        <v>510</v>
      </c>
      <c r="J5774" t="s">
        <v>511</v>
      </c>
      <c r="K5774" s="5" t="s">
        <v>560</v>
      </c>
      <c r="L5774" t="s">
        <v>513</v>
      </c>
      <c r="M5774">
        <v>24</v>
      </c>
    </row>
    <row r="5775" spans="1:13" x14ac:dyDescent="0.25">
      <c r="A5775" t="s">
        <v>536</v>
      </c>
      <c r="B5775" t="s">
        <v>510</v>
      </c>
      <c r="C5775" t="s">
        <v>517</v>
      </c>
      <c r="D5775" s="5" t="s">
        <v>560</v>
      </c>
      <c r="E5775" t="s">
        <v>513</v>
      </c>
      <c r="F5775">
        <v>34</v>
      </c>
      <c r="H5775" t="s">
        <v>548</v>
      </c>
      <c r="I5775" t="s">
        <v>510</v>
      </c>
      <c r="J5775" t="s">
        <v>511</v>
      </c>
      <c r="K5775" s="5" t="s">
        <v>560</v>
      </c>
      <c r="L5775" t="s">
        <v>514</v>
      </c>
      <c r="M5775">
        <v>68</v>
      </c>
    </row>
    <row r="5776" spans="1:13" x14ac:dyDescent="0.25">
      <c r="A5776" t="s">
        <v>536</v>
      </c>
      <c r="B5776" t="s">
        <v>510</v>
      </c>
      <c r="C5776" t="s">
        <v>517</v>
      </c>
      <c r="D5776" s="5" t="s">
        <v>560</v>
      </c>
      <c r="E5776" t="s">
        <v>514</v>
      </c>
      <c r="F5776">
        <v>109</v>
      </c>
      <c r="H5776" t="s">
        <v>548</v>
      </c>
      <c r="I5776" t="s">
        <v>510</v>
      </c>
      <c r="J5776" t="s">
        <v>515</v>
      </c>
      <c r="K5776" s="5" t="s">
        <v>560</v>
      </c>
      <c r="L5776" t="s">
        <v>513</v>
      </c>
      <c r="M5776">
        <v>81</v>
      </c>
    </row>
    <row r="5777" spans="1:13" x14ac:dyDescent="0.25">
      <c r="A5777" t="s">
        <v>536</v>
      </c>
      <c r="B5777" t="s">
        <v>510</v>
      </c>
      <c r="C5777" t="s">
        <v>518</v>
      </c>
      <c r="D5777" s="5" t="s">
        <v>560</v>
      </c>
      <c r="E5777" t="s">
        <v>513</v>
      </c>
      <c r="F5777">
        <v>82</v>
      </c>
      <c r="H5777" t="s">
        <v>548</v>
      </c>
      <c r="I5777" t="s">
        <v>510</v>
      </c>
      <c r="J5777" t="s">
        <v>515</v>
      </c>
      <c r="K5777" s="5" t="s">
        <v>560</v>
      </c>
      <c r="L5777" t="s">
        <v>514</v>
      </c>
      <c r="M5777">
        <v>138</v>
      </c>
    </row>
    <row r="5778" spans="1:13" x14ac:dyDescent="0.25">
      <c r="A5778" t="s">
        <v>536</v>
      </c>
      <c r="B5778" t="s">
        <v>510</v>
      </c>
      <c r="C5778" t="s">
        <v>518</v>
      </c>
      <c r="D5778" s="5" t="s">
        <v>560</v>
      </c>
      <c r="E5778" t="s">
        <v>514</v>
      </c>
      <c r="F5778">
        <v>163</v>
      </c>
      <c r="H5778" t="s">
        <v>548</v>
      </c>
      <c r="I5778" t="s">
        <v>510</v>
      </c>
      <c r="J5778" t="s">
        <v>517</v>
      </c>
      <c r="K5778" s="5" t="s">
        <v>560</v>
      </c>
      <c r="L5778" t="s">
        <v>513</v>
      </c>
      <c r="M5778">
        <v>3</v>
      </c>
    </row>
    <row r="5779" spans="1:13" x14ac:dyDescent="0.25">
      <c r="A5779" t="s">
        <v>536</v>
      </c>
      <c r="B5779" t="s">
        <v>510</v>
      </c>
      <c r="C5779" t="s">
        <v>530</v>
      </c>
      <c r="D5779" s="5" t="s">
        <v>560</v>
      </c>
      <c r="E5779" t="s">
        <v>514</v>
      </c>
      <c r="F5779">
        <v>1</v>
      </c>
      <c r="H5779" t="s">
        <v>548</v>
      </c>
      <c r="I5779" t="s">
        <v>510</v>
      </c>
      <c r="J5779" t="s">
        <v>517</v>
      </c>
      <c r="K5779" s="5" t="s">
        <v>560</v>
      </c>
      <c r="L5779" t="s">
        <v>514</v>
      </c>
      <c r="M5779">
        <v>15</v>
      </c>
    </row>
    <row r="5780" spans="1:13" x14ac:dyDescent="0.25">
      <c r="A5780" t="s">
        <v>536</v>
      </c>
      <c r="B5780" t="s">
        <v>510</v>
      </c>
      <c r="C5780" t="s">
        <v>519</v>
      </c>
      <c r="D5780" s="5" t="s">
        <v>560</v>
      </c>
      <c r="E5780" t="s">
        <v>513</v>
      </c>
      <c r="F5780">
        <v>11</v>
      </c>
      <c r="H5780" t="s">
        <v>548</v>
      </c>
      <c r="I5780" t="s">
        <v>510</v>
      </c>
      <c r="J5780" t="s">
        <v>518</v>
      </c>
      <c r="K5780" s="5" t="s">
        <v>560</v>
      </c>
      <c r="L5780" t="s">
        <v>513</v>
      </c>
      <c r="M5780">
        <v>2</v>
      </c>
    </row>
    <row r="5781" spans="1:13" x14ac:dyDescent="0.25">
      <c r="A5781" t="s">
        <v>536</v>
      </c>
      <c r="B5781" t="s">
        <v>510</v>
      </c>
      <c r="C5781" t="s">
        <v>519</v>
      </c>
      <c r="D5781" s="5" t="s">
        <v>560</v>
      </c>
      <c r="E5781" t="s">
        <v>516</v>
      </c>
      <c r="F5781">
        <v>1</v>
      </c>
      <c r="H5781" t="s">
        <v>548</v>
      </c>
      <c r="I5781" t="s">
        <v>510</v>
      </c>
      <c r="J5781" t="s">
        <v>518</v>
      </c>
      <c r="K5781" s="5" t="s">
        <v>560</v>
      </c>
      <c r="L5781" t="s">
        <v>514</v>
      </c>
      <c r="M5781">
        <v>2</v>
      </c>
    </row>
    <row r="5782" spans="1:13" x14ac:dyDescent="0.25">
      <c r="A5782" t="s">
        <v>536</v>
      </c>
      <c r="B5782" t="s">
        <v>510</v>
      </c>
      <c r="C5782" t="s">
        <v>519</v>
      </c>
      <c r="D5782" s="5" t="s">
        <v>560</v>
      </c>
      <c r="E5782" t="s">
        <v>514</v>
      </c>
      <c r="F5782">
        <v>54</v>
      </c>
      <c r="H5782" t="s">
        <v>548</v>
      </c>
      <c r="I5782" t="s">
        <v>510</v>
      </c>
      <c r="J5782" t="s">
        <v>519</v>
      </c>
      <c r="K5782" s="5" t="s">
        <v>560</v>
      </c>
      <c r="L5782" t="s">
        <v>513</v>
      </c>
      <c r="M5782">
        <v>2</v>
      </c>
    </row>
    <row r="5783" spans="1:13" x14ac:dyDescent="0.25">
      <c r="A5783" t="s">
        <v>536</v>
      </c>
      <c r="B5783" t="s">
        <v>520</v>
      </c>
      <c r="C5783" t="s">
        <v>511</v>
      </c>
      <c r="D5783" s="5" t="s">
        <v>560</v>
      </c>
      <c r="E5783" t="s">
        <v>513</v>
      </c>
      <c r="F5783">
        <v>8</v>
      </c>
      <c r="H5783" t="s">
        <v>548</v>
      </c>
      <c r="I5783" t="s">
        <v>510</v>
      </c>
      <c r="J5783" t="s">
        <v>519</v>
      </c>
      <c r="K5783" s="5" t="s">
        <v>560</v>
      </c>
      <c r="L5783" t="s">
        <v>514</v>
      </c>
      <c r="M5783">
        <v>13</v>
      </c>
    </row>
    <row r="5784" spans="1:13" x14ac:dyDescent="0.25">
      <c r="A5784" t="s">
        <v>536</v>
      </c>
      <c r="B5784" t="s">
        <v>520</v>
      </c>
      <c r="C5784" t="s">
        <v>511</v>
      </c>
      <c r="D5784" s="5" t="s">
        <v>560</v>
      </c>
      <c r="E5784" t="s">
        <v>514</v>
      </c>
      <c r="F5784">
        <v>11</v>
      </c>
      <c r="H5784" t="s">
        <v>548</v>
      </c>
      <c r="I5784" t="s">
        <v>520</v>
      </c>
      <c r="J5784" t="s">
        <v>511</v>
      </c>
      <c r="K5784" s="5" t="s">
        <v>560</v>
      </c>
      <c r="L5784" t="s">
        <v>513</v>
      </c>
      <c r="M5784">
        <v>6</v>
      </c>
    </row>
    <row r="5785" spans="1:13" x14ac:dyDescent="0.25">
      <c r="A5785" t="s">
        <v>536</v>
      </c>
      <c r="B5785" t="s">
        <v>520</v>
      </c>
      <c r="C5785" t="s">
        <v>515</v>
      </c>
      <c r="D5785" s="5" t="s">
        <v>560</v>
      </c>
      <c r="E5785" t="s">
        <v>513</v>
      </c>
      <c r="F5785">
        <v>302</v>
      </c>
      <c r="H5785" t="s">
        <v>548</v>
      </c>
      <c r="I5785" t="s">
        <v>520</v>
      </c>
      <c r="J5785" t="s">
        <v>511</v>
      </c>
      <c r="K5785" s="5" t="s">
        <v>560</v>
      </c>
      <c r="L5785" t="s">
        <v>514</v>
      </c>
      <c r="M5785">
        <v>5</v>
      </c>
    </row>
    <row r="5786" spans="1:13" x14ac:dyDescent="0.25">
      <c r="A5786" t="s">
        <v>536</v>
      </c>
      <c r="B5786" t="s">
        <v>520</v>
      </c>
      <c r="C5786" t="s">
        <v>515</v>
      </c>
      <c r="D5786" s="5" t="s">
        <v>560</v>
      </c>
      <c r="E5786" t="s">
        <v>514</v>
      </c>
      <c r="F5786">
        <v>466</v>
      </c>
      <c r="H5786" t="s">
        <v>548</v>
      </c>
      <c r="I5786" t="s">
        <v>520</v>
      </c>
      <c r="J5786" t="s">
        <v>515</v>
      </c>
      <c r="K5786" s="5" t="s">
        <v>560</v>
      </c>
      <c r="L5786" t="s">
        <v>513</v>
      </c>
      <c r="M5786">
        <v>301</v>
      </c>
    </row>
    <row r="5787" spans="1:13" x14ac:dyDescent="0.25">
      <c r="A5787" t="s">
        <v>536</v>
      </c>
      <c r="B5787" t="s">
        <v>520</v>
      </c>
      <c r="C5787" t="s">
        <v>527</v>
      </c>
      <c r="D5787" s="5" t="s">
        <v>560</v>
      </c>
      <c r="E5787" t="s">
        <v>513</v>
      </c>
      <c r="F5787">
        <v>1</v>
      </c>
      <c r="H5787" t="s">
        <v>548</v>
      </c>
      <c r="I5787" t="s">
        <v>520</v>
      </c>
      <c r="J5787" t="s">
        <v>515</v>
      </c>
      <c r="K5787" s="5" t="s">
        <v>560</v>
      </c>
      <c r="L5787" t="s">
        <v>514</v>
      </c>
      <c r="M5787">
        <v>464</v>
      </c>
    </row>
    <row r="5788" spans="1:13" x14ac:dyDescent="0.25">
      <c r="A5788" t="s">
        <v>536</v>
      </c>
      <c r="B5788" t="s">
        <v>520</v>
      </c>
      <c r="C5788" t="s">
        <v>527</v>
      </c>
      <c r="D5788" s="5" t="s">
        <v>560</v>
      </c>
      <c r="E5788" t="s">
        <v>514</v>
      </c>
      <c r="F5788">
        <v>6</v>
      </c>
      <c r="H5788" t="s">
        <v>548</v>
      </c>
      <c r="I5788" t="s">
        <v>520</v>
      </c>
      <c r="J5788" t="s">
        <v>527</v>
      </c>
      <c r="K5788" s="5" t="s">
        <v>560</v>
      </c>
      <c r="L5788" t="s">
        <v>513</v>
      </c>
      <c r="M5788">
        <v>1</v>
      </c>
    </row>
    <row r="5789" spans="1:13" x14ac:dyDescent="0.25">
      <c r="A5789" t="s">
        <v>536</v>
      </c>
      <c r="B5789" t="s">
        <v>520</v>
      </c>
      <c r="C5789" t="s">
        <v>517</v>
      </c>
      <c r="D5789" s="5" t="s">
        <v>560</v>
      </c>
      <c r="E5789" t="s">
        <v>513</v>
      </c>
      <c r="F5789">
        <v>2</v>
      </c>
      <c r="H5789" t="s">
        <v>548</v>
      </c>
      <c r="I5789" t="s">
        <v>520</v>
      </c>
      <c r="J5789" t="s">
        <v>517</v>
      </c>
      <c r="K5789" s="5" t="s">
        <v>560</v>
      </c>
      <c r="L5789" t="s">
        <v>514</v>
      </c>
      <c r="M5789">
        <v>2</v>
      </c>
    </row>
    <row r="5790" spans="1:13" x14ac:dyDescent="0.25">
      <c r="A5790" t="s">
        <v>536</v>
      </c>
      <c r="B5790" t="s">
        <v>520</v>
      </c>
      <c r="C5790" t="s">
        <v>517</v>
      </c>
      <c r="D5790" s="5" t="s">
        <v>560</v>
      </c>
      <c r="E5790" t="s">
        <v>514</v>
      </c>
      <c r="F5790">
        <v>5</v>
      </c>
      <c r="H5790" t="s">
        <v>548</v>
      </c>
      <c r="I5790" t="s">
        <v>520</v>
      </c>
      <c r="J5790" t="s">
        <v>518</v>
      </c>
      <c r="K5790" s="5" t="s">
        <v>560</v>
      </c>
      <c r="L5790" t="s">
        <v>513</v>
      </c>
      <c r="M5790">
        <v>1</v>
      </c>
    </row>
    <row r="5791" spans="1:13" x14ac:dyDescent="0.25">
      <c r="A5791" t="s">
        <v>536</v>
      </c>
      <c r="B5791" t="s">
        <v>520</v>
      </c>
      <c r="C5791" t="s">
        <v>518</v>
      </c>
      <c r="D5791" s="5" t="s">
        <v>560</v>
      </c>
      <c r="E5791" t="s">
        <v>513</v>
      </c>
      <c r="F5791">
        <v>35</v>
      </c>
      <c r="H5791" t="s">
        <v>548</v>
      </c>
      <c r="I5791" t="s">
        <v>520</v>
      </c>
      <c r="J5791" t="s">
        <v>518</v>
      </c>
      <c r="K5791" s="5" t="s">
        <v>560</v>
      </c>
      <c r="L5791" t="s">
        <v>514</v>
      </c>
      <c r="M5791">
        <v>1</v>
      </c>
    </row>
    <row r="5792" spans="1:13" x14ac:dyDescent="0.25">
      <c r="A5792" t="s">
        <v>536</v>
      </c>
      <c r="B5792" t="s">
        <v>520</v>
      </c>
      <c r="C5792" t="s">
        <v>518</v>
      </c>
      <c r="D5792" s="5" t="s">
        <v>560</v>
      </c>
      <c r="E5792" t="s">
        <v>514</v>
      </c>
      <c r="F5792">
        <v>61</v>
      </c>
      <c r="H5792" t="s">
        <v>548</v>
      </c>
      <c r="I5792" t="s">
        <v>520</v>
      </c>
      <c r="J5792" t="s">
        <v>519</v>
      </c>
      <c r="K5792" s="5" t="s">
        <v>560</v>
      </c>
      <c r="L5792" t="s">
        <v>513</v>
      </c>
      <c r="M5792">
        <v>1</v>
      </c>
    </row>
    <row r="5793" spans="1:13" x14ac:dyDescent="0.25">
      <c r="A5793" t="s">
        <v>536</v>
      </c>
      <c r="B5793" t="s">
        <v>520</v>
      </c>
      <c r="C5793" t="s">
        <v>519</v>
      </c>
      <c r="D5793" s="5" t="s">
        <v>560</v>
      </c>
      <c r="E5793" t="s">
        <v>514</v>
      </c>
      <c r="F5793">
        <v>1</v>
      </c>
      <c r="H5793" t="s">
        <v>548</v>
      </c>
      <c r="I5793" t="s">
        <v>520</v>
      </c>
      <c r="J5793" t="s">
        <v>519</v>
      </c>
      <c r="K5793" s="5" t="s">
        <v>560</v>
      </c>
      <c r="L5793" t="s">
        <v>514</v>
      </c>
      <c r="M5793">
        <v>6</v>
      </c>
    </row>
    <row r="5794" spans="1:13" x14ac:dyDescent="0.25">
      <c r="A5794" t="s">
        <v>536</v>
      </c>
      <c r="B5794" t="s">
        <v>521</v>
      </c>
      <c r="C5794" t="s">
        <v>511</v>
      </c>
      <c r="D5794" s="5" t="s">
        <v>560</v>
      </c>
      <c r="E5794" t="s">
        <v>513</v>
      </c>
      <c r="F5794">
        <v>2</v>
      </c>
      <c r="H5794" t="s">
        <v>548</v>
      </c>
      <c r="I5794" t="s">
        <v>522</v>
      </c>
      <c r="J5794" t="s">
        <v>511</v>
      </c>
      <c r="K5794" s="5" t="s">
        <v>560</v>
      </c>
      <c r="L5794" t="s">
        <v>513</v>
      </c>
      <c r="M5794">
        <v>1</v>
      </c>
    </row>
    <row r="5795" spans="1:13" x14ac:dyDescent="0.25">
      <c r="A5795" t="s">
        <v>536</v>
      </c>
      <c r="B5795" t="s">
        <v>521</v>
      </c>
      <c r="C5795" t="s">
        <v>511</v>
      </c>
      <c r="D5795" s="5" t="s">
        <v>560</v>
      </c>
      <c r="E5795" t="s">
        <v>514</v>
      </c>
      <c r="F5795">
        <v>6</v>
      </c>
      <c r="H5795" t="s">
        <v>548</v>
      </c>
      <c r="I5795" t="s">
        <v>522</v>
      </c>
      <c r="J5795" t="s">
        <v>511</v>
      </c>
      <c r="K5795" s="5" t="s">
        <v>560</v>
      </c>
      <c r="L5795" t="s">
        <v>514</v>
      </c>
      <c r="M5795">
        <v>2</v>
      </c>
    </row>
    <row r="5796" spans="1:13" x14ac:dyDescent="0.25">
      <c r="A5796" t="s">
        <v>536</v>
      </c>
      <c r="B5796" t="s">
        <v>521</v>
      </c>
      <c r="C5796" t="s">
        <v>515</v>
      </c>
      <c r="D5796" s="5" t="s">
        <v>560</v>
      </c>
      <c r="E5796" t="s">
        <v>514</v>
      </c>
      <c r="F5796">
        <v>3</v>
      </c>
      <c r="H5796" t="s">
        <v>548</v>
      </c>
      <c r="I5796" t="s">
        <v>522</v>
      </c>
      <c r="J5796" t="s">
        <v>515</v>
      </c>
      <c r="K5796" s="5" t="s">
        <v>560</v>
      </c>
      <c r="L5796" t="s">
        <v>513</v>
      </c>
      <c r="M5796">
        <v>19</v>
      </c>
    </row>
    <row r="5797" spans="1:13" x14ac:dyDescent="0.25">
      <c r="A5797" t="s">
        <v>536</v>
      </c>
      <c r="B5797" t="s">
        <v>521</v>
      </c>
      <c r="C5797" t="s">
        <v>527</v>
      </c>
      <c r="D5797" s="5" t="s">
        <v>560</v>
      </c>
      <c r="E5797" t="s">
        <v>514</v>
      </c>
      <c r="F5797">
        <v>1</v>
      </c>
      <c r="H5797" t="s">
        <v>548</v>
      </c>
      <c r="I5797" t="s">
        <v>522</v>
      </c>
      <c r="J5797" t="s">
        <v>515</v>
      </c>
      <c r="K5797" s="5" t="s">
        <v>560</v>
      </c>
      <c r="L5797" t="s">
        <v>514</v>
      </c>
      <c r="M5797">
        <v>12</v>
      </c>
    </row>
    <row r="5798" spans="1:13" x14ac:dyDescent="0.25">
      <c r="A5798" t="s">
        <v>536</v>
      </c>
      <c r="B5798" t="s">
        <v>521</v>
      </c>
      <c r="C5798" t="s">
        <v>517</v>
      </c>
      <c r="D5798" s="5" t="s">
        <v>560</v>
      </c>
      <c r="E5798" t="s">
        <v>513</v>
      </c>
      <c r="F5798">
        <v>4</v>
      </c>
      <c r="H5798" t="s">
        <v>548</v>
      </c>
      <c r="I5798" t="s">
        <v>522</v>
      </c>
      <c r="J5798" t="s">
        <v>518</v>
      </c>
      <c r="K5798" s="5" t="s">
        <v>560</v>
      </c>
      <c r="L5798" t="s">
        <v>513</v>
      </c>
      <c r="M5798">
        <v>1</v>
      </c>
    </row>
    <row r="5799" spans="1:13" x14ac:dyDescent="0.25">
      <c r="A5799" t="s">
        <v>536</v>
      </c>
      <c r="B5799" t="s">
        <v>521</v>
      </c>
      <c r="C5799" t="s">
        <v>517</v>
      </c>
      <c r="D5799" s="5" t="s">
        <v>560</v>
      </c>
      <c r="E5799" t="s">
        <v>514</v>
      </c>
      <c r="F5799">
        <v>5</v>
      </c>
      <c r="H5799" t="s">
        <v>548</v>
      </c>
      <c r="I5799" t="s">
        <v>522</v>
      </c>
      <c r="J5799" t="s">
        <v>519</v>
      </c>
      <c r="K5799" s="5" t="s">
        <v>560</v>
      </c>
      <c r="L5799" t="s">
        <v>513</v>
      </c>
      <c r="M5799">
        <v>1</v>
      </c>
    </row>
    <row r="5800" spans="1:13" x14ac:dyDescent="0.25">
      <c r="A5800" t="s">
        <v>536</v>
      </c>
      <c r="B5800" t="s">
        <v>521</v>
      </c>
      <c r="C5800" t="s">
        <v>518</v>
      </c>
      <c r="D5800" s="5" t="s">
        <v>560</v>
      </c>
      <c r="E5800" t="s">
        <v>514</v>
      </c>
      <c r="F5800">
        <v>2</v>
      </c>
      <c r="H5800" t="s">
        <v>548</v>
      </c>
      <c r="I5800" t="s">
        <v>523</v>
      </c>
      <c r="J5800" t="s">
        <v>511</v>
      </c>
      <c r="K5800" s="5" t="s">
        <v>560</v>
      </c>
      <c r="L5800" t="s">
        <v>513</v>
      </c>
      <c r="M5800">
        <v>1</v>
      </c>
    </row>
    <row r="5801" spans="1:13" x14ac:dyDescent="0.25">
      <c r="A5801" t="s">
        <v>536</v>
      </c>
      <c r="B5801" t="s">
        <v>522</v>
      </c>
      <c r="C5801" t="s">
        <v>511</v>
      </c>
      <c r="D5801" s="5" t="s">
        <v>560</v>
      </c>
      <c r="E5801" t="s">
        <v>513</v>
      </c>
      <c r="F5801">
        <v>22</v>
      </c>
      <c r="H5801" t="s">
        <v>548</v>
      </c>
      <c r="I5801" t="s">
        <v>523</v>
      </c>
      <c r="J5801" t="s">
        <v>511</v>
      </c>
      <c r="K5801" s="5" t="s">
        <v>560</v>
      </c>
      <c r="L5801" t="s">
        <v>514</v>
      </c>
      <c r="M5801">
        <v>1</v>
      </c>
    </row>
    <row r="5802" spans="1:13" x14ac:dyDescent="0.25">
      <c r="A5802" t="s">
        <v>536</v>
      </c>
      <c r="B5802" t="s">
        <v>522</v>
      </c>
      <c r="C5802" t="s">
        <v>511</v>
      </c>
      <c r="D5802" s="5" t="s">
        <v>560</v>
      </c>
      <c r="E5802" t="s">
        <v>514</v>
      </c>
      <c r="F5802">
        <v>44</v>
      </c>
      <c r="H5802" t="s">
        <v>548</v>
      </c>
      <c r="I5802" t="s">
        <v>523</v>
      </c>
      <c r="J5802" t="s">
        <v>515</v>
      </c>
      <c r="K5802" s="5" t="s">
        <v>560</v>
      </c>
      <c r="L5802" t="s">
        <v>513</v>
      </c>
      <c r="M5802">
        <v>17</v>
      </c>
    </row>
    <row r="5803" spans="1:13" x14ac:dyDescent="0.25">
      <c r="A5803" t="s">
        <v>536</v>
      </c>
      <c r="B5803" t="s">
        <v>522</v>
      </c>
      <c r="C5803" t="s">
        <v>515</v>
      </c>
      <c r="D5803" s="5" t="s">
        <v>560</v>
      </c>
      <c r="E5803" t="s">
        <v>513</v>
      </c>
      <c r="F5803">
        <v>138</v>
      </c>
      <c r="H5803" t="s">
        <v>548</v>
      </c>
      <c r="I5803" t="s">
        <v>523</v>
      </c>
      <c r="J5803" t="s">
        <v>515</v>
      </c>
      <c r="K5803" s="5" t="s">
        <v>560</v>
      </c>
      <c r="L5803" t="s">
        <v>514</v>
      </c>
      <c r="M5803">
        <v>40</v>
      </c>
    </row>
    <row r="5804" spans="1:13" x14ac:dyDescent="0.25">
      <c r="A5804" t="s">
        <v>536</v>
      </c>
      <c r="B5804" t="s">
        <v>522</v>
      </c>
      <c r="C5804" t="s">
        <v>515</v>
      </c>
      <c r="D5804" s="5" t="s">
        <v>560</v>
      </c>
      <c r="E5804" t="s">
        <v>514</v>
      </c>
      <c r="F5804">
        <v>163</v>
      </c>
      <c r="H5804" t="s">
        <v>548</v>
      </c>
      <c r="I5804" t="s">
        <v>524</v>
      </c>
      <c r="J5804" t="s">
        <v>515</v>
      </c>
      <c r="K5804" s="5" t="s">
        <v>560</v>
      </c>
      <c r="L5804" t="s">
        <v>513</v>
      </c>
      <c r="M5804">
        <v>37</v>
      </c>
    </row>
    <row r="5805" spans="1:13" x14ac:dyDescent="0.25">
      <c r="A5805" t="s">
        <v>536</v>
      </c>
      <c r="B5805" t="s">
        <v>522</v>
      </c>
      <c r="C5805" t="s">
        <v>527</v>
      </c>
      <c r="D5805" s="5" t="s">
        <v>560</v>
      </c>
      <c r="E5805" t="s">
        <v>513</v>
      </c>
      <c r="F5805">
        <v>3</v>
      </c>
      <c r="H5805" t="s">
        <v>548</v>
      </c>
      <c r="I5805" t="s">
        <v>524</v>
      </c>
      <c r="J5805" t="s">
        <v>515</v>
      </c>
      <c r="K5805" s="5" t="s">
        <v>560</v>
      </c>
      <c r="L5805" t="s">
        <v>514</v>
      </c>
      <c r="M5805">
        <v>49</v>
      </c>
    </row>
    <row r="5806" spans="1:13" x14ac:dyDescent="0.25">
      <c r="A5806" t="s">
        <v>536</v>
      </c>
      <c r="B5806" t="s">
        <v>522</v>
      </c>
      <c r="C5806" t="s">
        <v>527</v>
      </c>
      <c r="D5806" s="5" t="s">
        <v>560</v>
      </c>
      <c r="E5806" t="s">
        <v>514</v>
      </c>
      <c r="F5806">
        <v>6</v>
      </c>
      <c r="H5806" t="s">
        <v>548</v>
      </c>
      <c r="I5806" t="s">
        <v>524</v>
      </c>
      <c r="J5806" t="s">
        <v>527</v>
      </c>
      <c r="K5806" s="5" t="s">
        <v>560</v>
      </c>
      <c r="L5806" t="s">
        <v>513</v>
      </c>
      <c r="M5806">
        <v>1</v>
      </c>
    </row>
    <row r="5807" spans="1:13" x14ac:dyDescent="0.25">
      <c r="A5807" t="s">
        <v>536</v>
      </c>
      <c r="B5807" t="s">
        <v>522</v>
      </c>
      <c r="C5807" t="s">
        <v>517</v>
      </c>
      <c r="D5807" s="5" t="s">
        <v>560</v>
      </c>
      <c r="E5807" t="s">
        <v>513</v>
      </c>
      <c r="F5807">
        <v>6</v>
      </c>
      <c r="H5807" t="s">
        <v>548</v>
      </c>
      <c r="I5807" t="s">
        <v>525</v>
      </c>
      <c r="J5807" t="s">
        <v>515</v>
      </c>
      <c r="K5807" s="5" t="s">
        <v>560</v>
      </c>
      <c r="L5807" t="s">
        <v>513</v>
      </c>
      <c r="M5807">
        <v>6</v>
      </c>
    </row>
    <row r="5808" spans="1:13" x14ac:dyDescent="0.25">
      <c r="A5808" t="s">
        <v>536</v>
      </c>
      <c r="B5808" t="s">
        <v>522</v>
      </c>
      <c r="C5808" t="s">
        <v>517</v>
      </c>
      <c r="D5808" s="5" t="s">
        <v>560</v>
      </c>
      <c r="E5808" t="s">
        <v>514</v>
      </c>
      <c r="F5808">
        <v>12</v>
      </c>
      <c r="H5808" t="s">
        <v>548</v>
      </c>
      <c r="I5808" t="s">
        <v>525</v>
      </c>
      <c r="J5808" t="s">
        <v>515</v>
      </c>
      <c r="K5808" s="5" t="s">
        <v>560</v>
      </c>
      <c r="L5808" t="s">
        <v>514</v>
      </c>
      <c r="M5808">
        <v>6</v>
      </c>
    </row>
    <row r="5809" spans="1:13" x14ac:dyDescent="0.25">
      <c r="A5809" t="s">
        <v>536</v>
      </c>
      <c r="B5809" t="s">
        <v>522</v>
      </c>
      <c r="C5809" t="s">
        <v>518</v>
      </c>
      <c r="D5809" s="5" t="s">
        <v>560</v>
      </c>
      <c r="E5809" t="s">
        <v>513</v>
      </c>
      <c r="F5809">
        <v>24</v>
      </c>
      <c r="H5809" t="s">
        <v>549</v>
      </c>
      <c r="I5809" t="s">
        <v>510</v>
      </c>
      <c r="J5809" t="s">
        <v>511</v>
      </c>
      <c r="K5809" s="5" t="s">
        <v>560</v>
      </c>
      <c r="L5809" t="s">
        <v>513</v>
      </c>
      <c r="M5809">
        <v>1</v>
      </c>
    </row>
    <row r="5810" spans="1:13" x14ac:dyDescent="0.25">
      <c r="A5810" t="s">
        <v>536</v>
      </c>
      <c r="B5810" t="s">
        <v>522</v>
      </c>
      <c r="C5810" t="s">
        <v>518</v>
      </c>
      <c r="D5810" s="5" t="s">
        <v>560</v>
      </c>
      <c r="E5810" t="s">
        <v>514</v>
      </c>
      <c r="F5810">
        <v>18</v>
      </c>
      <c r="H5810" t="s">
        <v>549</v>
      </c>
      <c r="I5810" t="s">
        <v>510</v>
      </c>
      <c r="J5810" t="s">
        <v>511</v>
      </c>
      <c r="K5810" s="5" t="s">
        <v>560</v>
      </c>
      <c r="L5810" t="s">
        <v>514</v>
      </c>
      <c r="M5810">
        <v>9</v>
      </c>
    </row>
    <row r="5811" spans="1:13" x14ac:dyDescent="0.25">
      <c r="A5811" t="s">
        <v>536</v>
      </c>
      <c r="B5811" t="s">
        <v>522</v>
      </c>
      <c r="C5811" t="s">
        <v>519</v>
      </c>
      <c r="D5811" s="5" t="s">
        <v>560</v>
      </c>
      <c r="E5811" t="s">
        <v>514</v>
      </c>
      <c r="F5811">
        <v>1</v>
      </c>
      <c r="H5811" t="s">
        <v>549</v>
      </c>
      <c r="I5811" t="s">
        <v>510</v>
      </c>
      <c r="J5811" t="s">
        <v>515</v>
      </c>
      <c r="K5811" s="5" t="s">
        <v>560</v>
      </c>
      <c r="L5811" t="s">
        <v>513</v>
      </c>
      <c r="M5811">
        <v>20</v>
      </c>
    </row>
    <row r="5812" spans="1:13" x14ac:dyDescent="0.25">
      <c r="A5812" t="s">
        <v>536</v>
      </c>
      <c r="B5812" t="s">
        <v>523</v>
      </c>
      <c r="C5812" t="s">
        <v>511</v>
      </c>
      <c r="D5812" s="5" t="s">
        <v>560</v>
      </c>
      <c r="E5812" t="s">
        <v>513</v>
      </c>
      <c r="F5812">
        <v>9</v>
      </c>
      <c r="H5812" t="s">
        <v>549</v>
      </c>
      <c r="I5812" t="s">
        <v>510</v>
      </c>
      <c r="J5812" t="s">
        <v>515</v>
      </c>
      <c r="K5812" s="5" t="s">
        <v>560</v>
      </c>
      <c r="L5812" t="s">
        <v>514</v>
      </c>
      <c r="M5812">
        <v>25</v>
      </c>
    </row>
    <row r="5813" spans="1:13" x14ac:dyDescent="0.25">
      <c r="A5813" t="s">
        <v>536</v>
      </c>
      <c r="B5813" t="s">
        <v>523</v>
      </c>
      <c r="C5813" t="s">
        <v>511</v>
      </c>
      <c r="D5813" s="5" t="s">
        <v>560</v>
      </c>
      <c r="E5813" t="s">
        <v>514</v>
      </c>
      <c r="F5813">
        <v>14</v>
      </c>
      <c r="H5813" t="s">
        <v>549</v>
      </c>
      <c r="I5813" t="s">
        <v>510</v>
      </c>
      <c r="J5813" t="s">
        <v>517</v>
      </c>
      <c r="K5813" s="5" t="s">
        <v>560</v>
      </c>
      <c r="L5813" t="s">
        <v>513</v>
      </c>
      <c r="M5813">
        <v>2</v>
      </c>
    </row>
    <row r="5814" spans="1:13" x14ac:dyDescent="0.25">
      <c r="A5814" t="s">
        <v>536</v>
      </c>
      <c r="B5814" t="s">
        <v>523</v>
      </c>
      <c r="C5814" t="s">
        <v>515</v>
      </c>
      <c r="D5814" s="5" t="s">
        <v>560</v>
      </c>
      <c r="E5814" t="s">
        <v>513</v>
      </c>
      <c r="F5814">
        <v>139</v>
      </c>
      <c r="H5814" t="s">
        <v>549</v>
      </c>
      <c r="I5814" t="s">
        <v>510</v>
      </c>
      <c r="J5814" t="s">
        <v>517</v>
      </c>
      <c r="K5814" s="5" t="s">
        <v>560</v>
      </c>
      <c r="L5814" t="s">
        <v>514</v>
      </c>
      <c r="M5814">
        <v>5</v>
      </c>
    </row>
    <row r="5815" spans="1:13" x14ac:dyDescent="0.25">
      <c r="A5815" t="s">
        <v>536</v>
      </c>
      <c r="B5815" t="s">
        <v>523</v>
      </c>
      <c r="C5815" t="s">
        <v>515</v>
      </c>
      <c r="D5815" s="5" t="s">
        <v>560</v>
      </c>
      <c r="E5815" t="s">
        <v>514</v>
      </c>
      <c r="F5815">
        <v>223</v>
      </c>
      <c r="H5815" t="s">
        <v>549</v>
      </c>
      <c r="I5815" t="s">
        <v>510</v>
      </c>
      <c r="J5815" t="s">
        <v>518</v>
      </c>
      <c r="K5815" s="5" t="s">
        <v>560</v>
      </c>
      <c r="L5815" t="s">
        <v>513</v>
      </c>
      <c r="M5815">
        <v>1</v>
      </c>
    </row>
    <row r="5816" spans="1:13" x14ac:dyDescent="0.25">
      <c r="A5816" t="s">
        <v>536</v>
      </c>
      <c r="B5816" t="s">
        <v>523</v>
      </c>
      <c r="C5816" t="s">
        <v>527</v>
      </c>
      <c r="D5816" s="5" t="s">
        <v>560</v>
      </c>
      <c r="E5816" t="s">
        <v>513</v>
      </c>
      <c r="F5816">
        <v>6</v>
      </c>
      <c r="H5816" t="s">
        <v>549</v>
      </c>
      <c r="I5816" t="s">
        <v>510</v>
      </c>
      <c r="J5816" t="s">
        <v>518</v>
      </c>
      <c r="K5816" s="5" t="s">
        <v>560</v>
      </c>
      <c r="L5816" t="s">
        <v>514</v>
      </c>
      <c r="M5816">
        <v>1</v>
      </c>
    </row>
    <row r="5817" spans="1:13" x14ac:dyDescent="0.25">
      <c r="A5817" t="s">
        <v>536</v>
      </c>
      <c r="B5817" t="s">
        <v>523</v>
      </c>
      <c r="C5817" t="s">
        <v>527</v>
      </c>
      <c r="D5817" s="5" t="s">
        <v>560</v>
      </c>
      <c r="E5817" t="s">
        <v>514</v>
      </c>
      <c r="F5817">
        <v>6</v>
      </c>
      <c r="H5817" t="s">
        <v>549</v>
      </c>
      <c r="I5817" t="s">
        <v>510</v>
      </c>
      <c r="J5817" t="s">
        <v>519</v>
      </c>
      <c r="K5817" s="5" t="s">
        <v>560</v>
      </c>
      <c r="L5817" t="s">
        <v>513</v>
      </c>
      <c r="M5817">
        <v>1</v>
      </c>
    </row>
    <row r="5818" spans="1:13" x14ac:dyDescent="0.25">
      <c r="A5818" t="s">
        <v>536</v>
      </c>
      <c r="B5818" t="s">
        <v>523</v>
      </c>
      <c r="C5818" t="s">
        <v>517</v>
      </c>
      <c r="D5818" s="5" t="s">
        <v>560</v>
      </c>
      <c r="E5818" t="s">
        <v>513</v>
      </c>
      <c r="F5818">
        <v>1</v>
      </c>
      <c r="H5818" t="s">
        <v>549</v>
      </c>
      <c r="I5818" t="s">
        <v>510</v>
      </c>
      <c r="J5818" t="s">
        <v>519</v>
      </c>
      <c r="K5818" s="5" t="s">
        <v>560</v>
      </c>
      <c r="L5818" t="s">
        <v>514</v>
      </c>
      <c r="M5818">
        <v>3</v>
      </c>
    </row>
    <row r="5819" spans="1:13" x14ac:dyDescent="0.25">
      <c r="A5819" t="s">
        <v>536</v>
      </c>
      <c r="B5819" t="s">
        <v>523</v>
      </c>
      <c r="C5819" t="s">
        <v>517</v>
      </c>
      <c r="D5819" s="5" t="s">
        <v>560</v>
      </c>
      <c r="E5819" t="s">
        <v>514</v>
      </c>
      <c r="F5819">
        <v>4</v>
      </c>
      <c r="H5819" t="s">
        <v>549</v>
      </c>
      <c r="I5819" t="s">
        <v>520</v>
      </c>
      <c r="J5819" t="s">
        <v>511</v>
      </c>
      <c r="K5819" s="5" t="s">
        <v>560</v>
      </c>
      <c r="L5819" t="s">
        <v>514</v>
      </c>
      <c r="M5819">
        <v>1</v>
      </c>
    </row>
    <row r="5820" spans="1:13" x14ac:dyDescent="0.25">
      <c r="A5820" t="s">
        <v>536</v>
      </c>
      <c r="B5820" t="s">
        <v>523</v>
      </c>
      <c r="C5820" t="s">
        <v>518</v>
      </c>
      <c r="D5820" s="5" t="s">
        <v>560</v>
      </c>
      <c r="E5820" t="s">
        <v>513</v>
      </c>
      <c r="F5820">
        <v>18</v>
      </c>
      <c r="H5820" t="s">
        <v>549</v>
      </c>
      <c r="I5820" t="s">
        <v>520</v>
      </c>
      <c r="J5820" t="s">
        <v>515</v>
      </c>
      <c r="K5820" s="5" t="s">
        <v>560</v>
      </c>
      <c r="L5820" t="s">
        <v>513</v>
      </c>
      <c r="M5820">
        <v>63</v>
      </c>
    </row>
    <row r="5821" spans="1:13" x14ac:dyDescent="0.25">
      <c r="A5821" t="s">
        <v>536</v>
      </c>
      <c r="B5821" t="s">
        <v>523</v>
      </c>
      <c r="C5821" t="s">
        <v>518</v>
      </c>
      <c r="D5821" s="5" t="s">
        <v>560</v>
      </c>
      <c r="E5821" t="s">
        <v>514</v>
      </c>
      <c r="F5821">
        <v>17</v>
      </c>
      <c r="H5821" t="s">
        <v>549</v>
      </c>
      <c r="I5821" t="s">
        <v>520</v>
      </c>
      <c r="J5821" t="s">
        <v>515</v>
      </c>
      <c r="K5821" s="5" t="s">
        <v>560</v>
      </c>
      <c r="L5821" t="s">
        <v>514</v>
      </c>
      <c r="M5821">
        <v>93</v>
      </c>
    </row>
    <row r="5822" spans="1:13" x14ac:dyDescent="0.25">
      <c r="A5822" t="s">
        <v>536</v>
      </c>
      <c r="B5822" t="s">
        <v>523</v>
      </c>
      <c r="C5822" t="s">
        <v>519</v>
      </c>
      <c r="D5822" s="5" t="s">
        <v>560</v>
      </c>
      <c r="E5822" t="s">
        <v>514</v>
      </c>
      <c r="F5822">
        <v>1</v>
      </c>
      <c r="H5822" t="s">
        <v>549</v>
      </c>
      <c r="I5822" t="s">
        <v>520</v>
      </c>
      <c r="J5822" t="s">
        <v>517</v>
      </c>
      <c r="K5822" s="5" t="s">
        <v>560</v>
      </c>
      <c r="L5822" t="s">
        <v>513</v>
      </c>
      <c r="M5822">
        <v>1</v>
      </c>
    </row>
    <row r="5823" spans="1:13" x14ac:dyDescent="0.25">
      <c r="A5823" t="s">
        <v>536</v>
      </c>
      <c r="B5823" t="s">
        <v>524</v>
      </c>
      <c r="C5823" t="s">
        <v>511</v>
      </c>
      <c r="D5823" s="5" t="s">
        <v>560</v>
      </c>
      <c r="E5823" t="s">
        <v>513</v>
      </c>
      <c r="F5823">
        <v>3</v>
      </c>
      <c r="H5823" t="s">
        <v>549</v>
      </c>
      <c r="I5823" t="s">
        <v>520</v>
      </c>
      <c r="J5823" t="s">
        <v>518</v>
      </c>
      <c r="K5823" s="5" t="s">
        <v>560</v>
      </c>
      <c r="L5823" t="s">
        <v>513</v>
      </c>
      <c r="M5823">
        <v>2</v>
      </c>
    </row>
    <row r="5824" spans="1:13" x14ac:dyDescent="0.25">
      <c r="A5824" t="s">
        <v>536</v>
      </c>
      <c r="B5824" t="s">
        <v>524</v>
      </c>
      <c r="C5824" t="s">
        <v>511</v>
      </c>
      <c r="D5824" s="5" t="s">
        <v>560</v>
      </c>
      <c r="E5824" t="s">
        <v>514</v>
      </c>
      <c r="F5824">
        <v>5</v>
      </c>
      <c r="H5824" t="s">
        <v>549</v>
      </c>
      <c r="I5824" t="s">
        <v>520</v>
      </c>
      <c r="J5824" t="s">
        <v>518</v>
      </c>
      <c r="K5824" s="5" t="s">
        <v>560</v>
      </c>
      <c r="L5824" t="s">
        <v>514</v>
      </c>
      <c r="M5824">
        <v>2</v>
      </c>
    </row>
    <row r="5825" spans="1:13" x14ac:dyDescent="0.25">
      <c r="A5825" t="s">
        <v>536</v>
      </c>
      <c r="B5825" t="s">
        <v>524</v>
      </c>
      <c r="C5825" t="s">
        <v>515</v>
      </c>
      <c r="D5825" s="5" t="s">
        <v>560</v>
      </c>
      <c r="E5825" t="s">
        <v>513</v>
      </c>
      <c r="F5825">
        <v>154</v>
      </c>
      <c r="H5825" t="s">
        <v>549</v>
      </c>
      <c r="I5825" t="s">
        <v>522</v>
      </c>
      <c r="J5825" t="s">
        <v>511</v>
      </c>
      <c r="K5825" s="5" t="s">
        <v>560</v>
      </c>
      <c r="L5825" t="s">
        <v>514</v>
      </c>
      <c r="M5825">
        <v>1</v>
      </c>
    </row>
    <row r="5826" spans="1:13" x14ac:dyDescent="0.25">
      <c r="A5826" t="s">
        <v>536</v>
      </c>
      <c r="B5826" t="s">
        <v>524</v>
      </c>
      <c r="C5826" t="s">
        <v>515</v>
      </c>
      <c r="D5826" s="5" t="s">
        <v>560</v>
      </c>
      <c r="E5826" t="s">
        <v>514</v>
      </c>
      <c r="F5826">
        <v>225</v>
      </c>
      <c r="H5826" t="s">
        <v>549</v>
      </c>
      <c r="I5826" t="s">
        <v>522</v>
      </c>
      <c r="J5826" t="s">
        <v>515</v>
      </c>
      <c r="K5826" s="5" t="s">
        <v>560</v>
      </c>
      <c r="L5826" t="s">
        <v>513</v>
      </c>
      <c r="M5826">
        <v>3</v>
      </c>
    </row>
    <row r="5827" spans="1:13" x14ac:dyDescent="0.25">
      <c r="A5827" t="s">
        <v>536</v>
      </c>
      <c r="B5827" t="s">
        <v>524</v>
      </c>
      <c r="C5827" t="s">
        <v>527</v>
      </c>
      <c r="D5827" s="5" t="s">
        <v>560</v>
      </c>
      <c r="E5827" t="s">
        <v>513</v>
      </c>
      <c r="F5827">
        <v>7</v>
      </c>
      <c r="H5827" t="s">
        <v>549</v>
      </c>
      <c r="I5827" t="s">
        <v>522</v>
      </c>
      <c r="J5827" t="s">
        <v>515</v>
      </c>
      <c r="K5827" s="5" t="s">
        <v>560</v>
      </c>
      <c r="L5827" t="s">
        <v>514</v>
      </c>
      <c r="M5827">
        <v>5</v>
      </c>
    </row>
    <row r="5828" spans="1:13" x14ac:dyDescent="0.25">
      <c r="A5828" t="s">
        <v>536</v>
      </c>
      <c r="B5828" t="s">
        <v>524</v>
      </c>
      <c r="C5828" t="s">
        <v>527</v>
      </c>
      <c r="D5828" s="5" t="s">
        <v>560</v>
      </c>
      <c r="E5828" t="s">
        <v>514</v>
      </c>
      <c r="F5828">
        <v>2</v>
      </c>
      <c r="H5828" t="s">
        <v>549</v>
      </c>
      <c r="I5828" t="s">
        <v>523</v>
      </c>
      <c r="J5828" t="s">
        <v>515</v>
      </c>
      <c r="K5828" s="5" t="s">
        <v>560</v>
      </c>
      <c r="L5828" t="s">
        <v>513</v>
      </c>
      <c r="M5828">
        <v>4</v>
      </c>
    </row>
    <row r="5829" spans="1:13" x14ac:dyDescent="0.25">
      <c r="A5829" t="s">
        <v>536</v>
      </c>
      <c r="B5829" t="s">
        <v>524</v>
      </c>
      <c r="C5829" t="s">
        <v>517</v>
      </c>
      <c r="D5829" s="5" t="s">
        <v>560</v>
      </c>
      <c r="E5829" t="s">
        <v>514</v>
      </c>
      <c r="F5829">
        <v>3</v>
      </c>
      <c r="H5829" t="s">
        <v>549</v>
      </c>
      <c r="I5829" t="s">
        <v>523</v>
      </c>
      <c r="J5829" t="s">
        <v>515</v>
      </c>
      <c r="K5829" s="5" t="s">
        <v>560</v>
      </c>
      <c r="L5829" t="s">
        <v>514</v>
      </c>
      <c r="M5829">
        <v>10</v>
      </c>
    </row>
    <row r="5830" spans="1:13" x14ac:dyDescent="0.25">
      <c r="A5830" t="s">
        <v>536</v>
      </c>
      <c r="B5830" t="s">
        <v>524</v>
      </c>
      <c r="C5830" t="s">
        <v>518</v>
      </c>
      <c r="D5830" s="5" t="s">
        <v>560</v>
      </c>
      <c r="E5830" t="s">
        <v>513</v>
      </c>
      <c r="F5830">
        <v>12</v>
      </c>
      <c r="H5830" t="s">
        <v>549</v>
      </c>
      <c r="I5830" t="s">
        <v>524</v>
      </c>
      <c r="J5830" t="s">
        <v>515</v>
      </c>
      <c r="K5830" s="5" t="s">
        <v>560</v>
      </c>
      <c r="L5830" t="s">
        <v>513</v>
      </c>
      <c r="M5830">
        <v>4</v>
      </c>
    </row>
    <row r="5831" spans="1:13" x14ac:dyDescent="0.25">
      <c r="A5831" t="s">
        <v>536</v>
      </c>
      <c r="B5831" t="s">
        <v>524</v>
      </c>
      <c r="C5831" t="s">
        <v>518</v>
      </c>
      <c r="D5831" s="5" t="s">
        <v>560</v>
      </c>
      <c r="E5831" t="s">
        <v>514</v>
      </c>
      <c r="F5831">
        <v>23</v>
      </c>
      <c r="H5831" t="s">
        <v>549</v>
      </c>
      <c r="I5831" t="s">
        <v>524</v>
      </c>
      <c r="J5831" t="s">
        <v>515</v>
      </c>
      <c r="K5831" s="5" t="s">
        <v>560</v>
      </c>
      <c r="L5831" t="s">
        <v>514</v>
      </c>
      <c r="M5831">
        <v>12</v>
      </c>
    </row>
    <row r="5832" spans="1:13" x14ac:dyDescent="0.25">
      <c r="A5832" t="s">
        <v>536</v>
      </c>
      <c r="B5832" t="s">
        <v>525</v>
      </c>
      <c r="C5832" t="s">
        <v>515</v>
      </c>
      <c r="D5832" s="5" t="s">
        <v>560</v>
      </c>
      <c r="E5832" t="s">
        <v>513</v>
      </c>
      <c r="F5832">
        <v>10</v>
      </c>
      <c r="H5832" t="s">
        <v>549</v>
      </c>
      <c r="I5832" t="s">
        <v>525</v>
      </c>
      <c r="J5832" t="s">
        <v>515</v>
      </c>
      <c r="K5832" s="5" t="s">
        <v>560</v>
      </c>
      <c r="L5832" t="s">
        <v>513</v>
      </c>
      <c r="M5832">
        <v>2</v>
      </c>
    </row>
    <row r="5833" spans="1:13" x14ac:dyDescent="0.25">
      <c r="A5833" t="s">
        <v>536</v>
      </c>
      <c r="B5833" t="s">
        <v>525</v>
      </c>
      <c r="C5833" t="s">
        <v>515</v>
      </c>
      <c r="D5833" s="5" t="s">
        <v>560</v>
      </c>
      <c r="E5833" t="s">
        <v>514</v>
      </c>
      <c r="F5833">
        <v>10</v>
      </c>
      <c r="H5833" t="s">
        <v>550</v>
      </c>
      <c r="I5833" t="s">
        <v>510</v>
      </c>
      <c r="J5833" t="s">
        <v>511</v>
      </c>
      <c r="K5833" s="5" t="s">
        <v>560</v>
      </c>
      <c r="L5833" t="s">
        <v>513</v>
      </c>
      <c r="M5833">
        <v>236</v>
      </c>
    </row>
    <row r="5834" spans="1:13" x14ac:dyDescent="0.25">
      <c r="A5834" t="s">
        <v>536</v>
      </c>
      <c r="B5834" t="s">
        <v>525</v>
      </c>
      <c r="C5834" t="s">
        <v>518</v>
      </c>
      <c r="D5834" s="5" t="s">
        <v>560</v>
      </c>
      <c r="E5834" t="s">
        <v>513</v>
      </c>
      <c r="F5834">
        <v>2</v>
      </c>
      <c r="H5834" t="s">
        <v>550</v>
      </c>
      <c r="I5834" t="s">
        <v>510</v>
      </c>
      <c r="J5834" t="s">
        <v>511</v>
      </c>
      <c r="K5834" s="5" t="s">
        <v>560</v>
      </c>
      <c r="L5834" t="s">
        <v>514</v>
      </c>
      <c r="M5834">
        <v>562</v>
      </c>
    </row>
    <row r="5835" spans="1:13" x14ac:dyDescent="0.25">
      <c r="A5835" t="s">
        <v>537</v>
      </c>
      <c r="B5835" t="s">
        <v>510</v>
      </c>
      <c r="C5835" t="s">
        <v>533</v>
      </c>
      <c r="D5835" s="5" t="s">
        <v>560</v>
      </c>
      <c r="E5835" t="s">
        <v>514</v>
      </c>
      <c r="F5835">
        <v>3</v>
      </c>
      <c r="H5835" t="s">
        <v>550</v>
      </c>
      <c r="I5835" t="s">
        <v>510</v>
      </c>
      <c r="J5835" t="s">
        <v>515</v>
      </c>
      <c r="K5835" s="5" t="s">
        <v>560</v>
      </c>
      <c r="L5835" t="s">
        <v>513</v>
      </c>
      <c r="M5835">
        <v>744</v>
      </c>
    </row>
    <row r="5836" spans="1:13" x14ac:dyDescent="0.25">
      <c r="A5836" t="s">
        <v>537</v>
      </c>
      <c r="B5836" t="s">
        <v>510</v>
      </c>
      <c r="C5836" t="s">
        <v>511</v>
      </c>
      <c r="D5836" s="5" t="s">
        <v>560</v>
      </c>
      <c r="E5836" t="s">
        <v>513</v>
      </c>
      <c r="F5836">
        <v>177</v>
      </c>
      <c r="H5836" t="s">
        <v>550</v>
      </c>
      <c r="I5836" t="s">
        <v>510</v>
      </c>
      <c r="J5836" t="s">
        <v>515</v>
      </c>
      <c r="K5836" s="5" t="s">
        <v>560</v>
      </c>
      <c r="L5836" t="s">
        <v>514</v>
      </c>
      <c r="M5836">
        <v>1011</v>
      </c>
    </row>
    <row r="5837" spans="1:13" x14ac:dyDescent="0.25">
      <c r="A5837" t="s">
        <v>537</v>
      </c>
      <c r="B5837" t="s">
        <v>510</v>
      </c>
      <c r="C5837" t="s">
        <v>511</v>
      </c>
      <c r="D5837" s="5" t="s">
        <v>560</v>
      </c>
      <c r="E5837" t="s">
        <v>514</v>
      </c>
      <c r="F5837">
        <v>370</v>
      </c>
      <c r="H5837" t="s">
        <v>550</v>
      </c>
      <c r="I5837" t="s">
        <v>510</v>
      </c>
      <c r="J5837" t="s">
        <v>527</v>
      </c>
      <c r="K5837" s="5" t="s">
        <v>560</v>
      </c>
      <c r="L5837" t="s">
        <v>513</v>
      </c>
      <c r="M5837">
        <v>29</v>
      </c>
    </row>
    <row r="5838" spans="1:13" x14ac:dyDescent="0.25">
      <c r="A5838" t="s">
        <v>537</v>
      </c>
      <c r="B5838" t="s">
        <v>510</v>
      </c>
      <c r="C5838" t="s">
        <v>515</v>
      </c>
      <c r="D5838" s="5" t="s">
        <v>560</v>
      </c>
      <c r="E5838" t="s">
        <v>513</v>
      </c>
      <c r="F5838">
        <v>469</v>
      </c>
      <c r="H5838" t="s">
        <v>550</v>
      </c>
      <c r="I5838" t="s">
        <v>510</v>
      </c>
      <c r="J5838" t="s">
        <v>527</v>
      </c>
      <c r="K5838" s="5" t="s">
        <v>560</v>
      </c>
      <c r="L5838" t="s">
        <v>514</v>
      </c>
      <c r="M5838">
        <v>30</v>
      </c>
    </row>
    <row r="5839" spans="1:13" x14ac:dyDescent="0.25">
      <c r="A5839" t="s">
        <v>537</v>
      </c>
      <c r="B5839" t="s">
        <v>510</v>
      </c>
      <c r="C5839" t="s">
        <v>515</v>
      </c>
      <c r="D5839" s="5" t="s">
        <v>560</v>
      </c>
      <c r="E5839" t="s">
        <v>514</v>
      </c>
      <c r="F5839">
        <v>557</v>
      </c>
      <c r="H5839" t="s">
        <v>550</v>
      </c>
      <c r="I5839" t="s">
        <v>510</v>
      </c>
      <c r="J5839" t="s">
        <v>517</v>
      </c>
      <c r="K5839" s="5" t="s">
        <v>560</v>
      </c>
      <c r="L5839" t="s">
        <v>513</v>
      </c>
      <c r="M5839">
        <v>22</v>
      </c>
    </row>
    <row r="5840" spans="1:13" x14ac:dyDescent="0.25">
      <c r="A5840" t="s">
        <v>537</v>
      </c>
      <c r="B5840" t="s">
        <v>510</v>
      </c>
      <c r="C5840" t="s">
        <v>527</v>
      </c>
      <c r="D5840" s="5" t="s">
        <v>560</v>
      </c>
      <c r="E5840" t="s">
        <v>513</v>
      </c>
      <c r="F5840">
        <v>2</v>
      </c>
      <c r="H5840" t="s">
        <v>550</v>
      </c>
      <c r="I5840" t="s">
        <v>510</v>
      </c>
      <c r="J5840" t="s">
        <v>517</v>
      </c>
      <c r="K5840" s="5" t="s">
        <v>560</v>
      </c>
      <c r="L5840" t="s">
        <v>514</v>
      </c>
      <c r="M5840">
        <v>74</v>
      </c>
    </row>
    <row r="5841" spans="1:13" x14ac:dyDescent="0.25">
      <c r="A5841" t="s">
        <v>537</v>
      </c>
      <c r="B5841" t="s">
        <v>510</v>
      </c>
      <c r="C5841" t="s">
        <v>527</v>
      </c>
      <c r="D5841" s="5" t="s">
        <v>560</v>
      </c>
      <c r="E5841" t="s">
        <v>514</v>
      </c>
      <c r="F5841">
        <v>7</v>
      </c>
      <c r="H5841" t="s">
        <v>550</v>
      </c>
      <c r="I5841" t="s">
        <v>510</v>
      </c>
      <c r="J5841" t="s">
        <v>518</v>
      </c>
      <c r="K5841" s="5" t="s">
        <v>560</v>
      </c>
      <c r="L5841" t="s">
        <v>513</v>
      </c>
      <c r="M5841">
        <v>69</v>
      </c>
    </row>
    <row r="5842" spans="1:13" x14ac:dyDescent="0.25">
      <c r="A5842" t="s">
        <v>537</v>
      </c>
      <c r="B5842" t="s">
        <v>510</v>
      </c>
      <c r="C5842" t="s">
        <v>517</v>
      </c>
      <c r="D5842" s="5" t="s">
        <v>560</v>
      </c>
      <c r="E5842" t="s">
        <v>513</v>
      </c>
      <c r="F5842">
        <v>26</v>
      </c>
      <c r="H5842" t="s">
        <v>550</v>
      </c>
      <c r="I5842" t="s">
        <v>510</v>
      </c>
      <c r="J5842" t="s">
        <v>518</v>
      </c>
      <c r="K5842" s="5" t="s">
        <v>560</v>
      </c>
      <c r="L5842" t="s">
        <v>514</v>
      </c>
      <c r="M5842">
        <v>94</v>
      </c>
    </row>
    <row r="5843" spans="1:13" x14ac:dyDescent="0.25">
      <c r="A5843" t="s">
        <v>537</v>
      </c>
      <c r="B5843" t="s">
        <v>510</v>
      </c>
      <c r="C5843" t="s">
        <v>517</v>
      </c>
      <c r="D5843" s="5" t="s">
        <v>560</v>
      </c>
      <c r="E5843" t="s">
        <v>514</v>
      </c>
      <c r="F5843">
        <v>70</v>
      </c>
      <c r="H5843" t="s">
        <v>550</v>
      </c>
      <c r="I5843" t="s">
        <v>510</v>
      </c>
      <c r="J5843" t="s">
        <v>519</v>
      </c>
      <c r="K5843" s="5" t="s">
        <v>560</v>
      </c>
      <c r="L5843" t="s">
        <v>513</v>
      </c>
      <c r="M5843">
        <v>9</v>
      </c>
    </row>
    <row r="5844" spans="1:13" x14ac:dyDescent="0.25">
      <c r="A5844" t="s">
        <v>537</v>
      </c>
      <c r="B5844" t="s">
        <v>510</v>
      </c>
      <c r="C5844" t="s">
        <v>518</v>
      </c>
      <c r="D5844" s="5" t="s">
        <v>560</v>
      </c>
      <c r="E5844" t="s">
        <v>513</v>
      </c>
      <c r="F5844">
        <v>4</v>
      </c>
      <c r="H5844" t="s">
        <v>550</v>
      </c>
      <c r="I5844" t="s">
        <v>510</v>
      </c>
      <c r="J5844" t="s">
        <v>519</v>
      </c>
      <c r="K5844" s="5" t="s">
        <v>560</v>
      </c>
      <c r="L5844" t="s">
        <v>514</v>
      </c>
      <c r="M5844">
        <v>47</v>
      </c>
    </row>
    <row r="5845" spans="1:13" x14ac:dyDescent="0.25">
      <c r="A5845" t="s">
        <v>537</v>
      </c>
      <c r="B5845" t="s">
        <v>510</v>
      </c>
      <c r="C5845" t="s">
        <v>518</v>
      </c>
      <c r="D5845" s="5" t="s">
        <v>560</v>
      </c>
      <c r="E5845" t="s">
        <v>514</v>
      </c>
      <c r="F5845">
        <v>6</v>
      </c>
      <c r="H5845" t="s">
        <v>550</v>
      </c>
      <c r="I5845" t="s">
        <v>520</v>
      </c>
      <c r="J5845" t="s">
        <v>511</v>
      </c>
      <c r="K5845" s="5" t="s">
        <v>560</v>
      </c>
      <c r="L5845" t="s">
        <v>513</v>
      </c>
      <c r="M5845">
        <v>16</v>
      </c>
    </row>
    <row r="5846" spans="1:13" x14ac:dyDescent="0.25">
      <c r="A5846" t="s">
        <v>537</v>
      </c>
      <c r="B5846" t="s">
        <v>510</v>
      </c>
      <c r="C5846" t="s">
        <v>530</v>
      </c>
      <c r="D5846" s="5" t="s">
        <v>560</v>
      </c>
      <c r="E5846" t="s">
        <v>513</v>
      </c>
      <c r="F5846">
        <v>1</v>
      </c>
      <c r="H5846" t="s">
        <v>550</v>
      </c>
      <c r="I5846" t="s">
        <v>520</v>
      </c>
      <c r="J5846" t="s">
        <v>511</v>
      </c>
      <c r="K5846" s="5" t="s">
        <v>560</v>
      </c>
      <c r="L5846" t="s">
        <v>514</v>
      </c>
      <c r="M5846">
        <v>28</v>
      </c>
    </row>
    <row r="5847" spans="1:13" x14ac:dyDescent="0.25">
      <c r="A5847" t="s">
        <v>537</v>
      </c>
      <c r="B5847" t="s">
        <v>510</v>
      </c>
      <c r="C5847" t="s">
        <v>530</v>
      </c>
      <c r="D5847" s="5" t="s">
        <v>560</v>
      </c>
      <c r="E5847" t="s">
        <v>514</v>
      </c>
      <c r="F5847">
        <v>1</v>
      </c>
      <c r="H5847" t="s">
        <v>550</v>
      </c>
      <c r="I5847" t="s">
        <v>520</v>
      </c>
      <c r="J5847" t="s">
        <v>515</v>
      </c>
      <c r="K5847" s="5" t="s">
        <v>560</v>
      </c>
      <c r="L5847" t="s">
        <v>513</v>
      </c>
      <c r="M5847">
        <v>1576</v>
      </c>
    </row>
    <row r="5848" spans="1:13" x14ac:dyDescent="0.25">
      <c r="A5848" t="s">
        <v>537</v>
      </c>
      <c r="B5848" t="s">
        <v>510</v>
      </c>
      <c r="C5848" t="s">
        <v>519</v>
      </c>
      <c r="D5848" s="5" t="s">
        <v>560</v>
      </c>
      <c r="E5848" t="s">
        <v>513</v>
      </c>
      <c r="F5848">
        <v>5</v>
      </c>
      <c r="H5848" t="s">
        <v>550</v>
      </c>
      <c r="I5848" t="s">
        <v>520</v>
      </c>
      <c r="J5848" t="s">
        <v>515</v>
      </c>
      <c r="K5848" s="5" t="s">
        <v>560</v>
      </c>
      <c r="L5848" t="s">
        <v>516</v>
      </c>
      <c r="M5848">
        <v>1</v>
      </c>
    </row>
    <row r="5849" spans="1:13" x14ac:dyDescent="0.25">
      <c r="A5849" t="s">
        <v>537</v>
      </c>
      <c r="B5849" t="s">
        <v>510</v>
      </c>
      <c r="C5849" t="s">
        <v>519</v>
      </c>
      <c r="D5849" s="5" t="s">
        <v>560</v>
      </c>
      <c r="E5849" t="s">
        <v>514</v>
      </c>
      <c r="F5849">
        <v>32</v>
      </c>
      <c r="H5849" t="s">
        <v>550</v>
      </c>
      <c r="I5849" t="s">
        <v>520</v>
      </c>
      <c r="J5849" t="s">
        <v>515</v>
      </c>
      <c r="K5849" s="5" t="s">
        <v>560</v>
      </c>
      <c r="L5849" t="s">
        <v>514</v>
      </c>
      <c r="M5849">
        <v>2062</v>
      </c>
    </row>
    <row r="5850" spans="1:13" x14ac:dyDescent="0.25">
      <c r="A5850" t="s">
        <v>537</v>
      </c>
      <c r="B5850" t="s">
        <v>520</v>
      </c>
      <c r="C5850" t="s">
        <v>511</v>
      </c>
      <c r="D5850" s="5" t="s">
        <v>560</v>
      </c>
      <c r="E5850" t="s">
        <v>513</v>
      </c>
      <c r="F5850">
        <v>3</v>
      </c>
      <c r="H5850" t="s">
        <v>550</v>
      </c>
      <c r="I5850" t="s">
        <v>520</v>
      </c>
      <c r="J5850" t="s">
        <v>527</v>
      </c>
      <c r="K5850" s="5" t="s">
        <v>560</v>
      </c>
      <c r="L5850" t="s">
        <v>513</v>
      </c>
      <c r="M5850">
        <v>23</v>
      </c>
    </row>
    <row r="5851" spans="1:13" x14ac:dyDescent="0.25">
      <c r="A5851" t="s">
        <v>537</v>
      </c>
      <c r="B5851" t="s">
        <v>520</v>
      </c>
      <c r="C5851" t="s">
        <v>511</v>
      </c>
      <c r="D5851" s="5" t="s">
        <v>560</v>
      </c>
      <c r="E5851" t="s">
        <v>514</v>
      </c>
      <c r="F5851">
        <v>2</v>
      </c>
      <c r="H5851" t="s">
        <v>550</v>
      </c>
      <c r="I5851" t="s">
        <v>520</v>
      </c>
      <c r="J5851" t="s">
        <v>527</v>
      </c>
      <c r="K5851" s="5" t="s">
        <v>560</v>
      </c>
      <c r="L5851" t="s">
        <v>514</v>
      </c>
      <c r="M5851">
        <v>31</v>
      </c>
    </row>
    <row r="5852" spans="1:13" x14ac:dyDescent="0.25">
      <c r="A5852" t="s">
        <v>537</v>
      </c>
      <c r="B5852" t="s">
        <v>520</v>
      </c>
      <c r="C5852" t="s">
        <v>515</v>
      </c>
      <c r="D5852" s="5" t="s">
        <v>560</v>
      </c>
      <c r="E5852" t="s">
        <v>513</v>
      </c>
      <c r="F5852">
        <v>107</v>
      </c>
      <c r="H5852" t="s">
        <v>550</v>
      </c>
      <c r="I5852" t="s">
        <v>520</v>
      </c>
      <c r="J5852" t="s">
        <v>517</v>
      </c>
      <c r="K5852" s="5" t="s">
        <v>560</v>
      </c>
      <c r="L5852" t="s">
        <v>513</v>
      </c>
      <c r="M5852">
        <v>4</v>
      </c>
    </row>
    <row r="5853" spans="1:13" x14ac:dyDescent="0.25">
      <c r="A5853" t="s">
        <v>537</v>
      </c>
      <c r="B5853" t="s">
        <v>520</v>
      </c>
      <c r="C5853" t="s">
        <v>515</v>
      </c>
      <c r="D5853" s="5" t="s">
        <v>560</v>
      </c>
      <c r="E5853" t="s">
        <v>514</v>
      </c>
      <c r="F5853">
        <v>180</v>
      </c>
      <c r="H5853" t="s">
        <v>550</v>
      </c>
      <c r="I5853" t="s">
        <v>520</v>
      </c>
      <c r="J5853" t="s">
        <v>517</v>
      </c>
      <c r="K5853" s="5" t="s">
        <v>560</v>
      </c>
      <c r="L5853" t="s">
        <v>514</v>
      </c>
      <c r="M5853">
        <v>4</v>
      </c>
    </row>
    <row r="5854" spans="1:13" x14ac:dyDescent="0.25">
      <c r="A5854" t="s">
        <v>537</v>
      </c>
      <c r="B5854" t="s">
        <v>520</v>
      </c>
      <c r="C5854" t="s">
        <v>517</v>
      </c>
      <c r="D5854" s="5" t="s">
        <v>560</v>
      </c>
      <c r="E5854" t="s">
        <v>513</v>
      </c>
      <c r="F5854">
        <v>4</v>
      </c>
      <c r="H5854" t="s">
        <v>550</v>
      </c>
      <c r="I5854" t="s">
        <v>520</v>
      </c>
      <c r="J5854" t="s">
        <v>518</v>
      </c>
      <c r="K5854" s="5" t="s">
        <v>560</v>
      </c>
      <c r="L5854" t="s">
        <v>513</v>
      </c>
      <c r="M5854">
        <v>48</v>
      </c>
    </row>
    <row r="5855" spans="1:13" x14ac:dyDescent="0.25">
      <c r="A5855" t="s">
        <v>537</v>
      </c>
      <c r="B5855" t="s">
        <v>520</v>
      </c>
      <c r="C5855" t="s">
        <v>517</v>
      </c>
      <c r="D5855" s="5" t="s">
        <v>560</v>
      </c>
      <c r="E5855" t="s">
        <v>514</v>
      </c>
      <c r="F5855">
        <v>4</v>
      </c>
      <c r="H5855" t="s">
        <v>550</v>
      </c>
      <c r="I5855" t="s">
        <v>520</v>
      </c>
      <c r="J5855" t="s">
        <v>518</v>
      </c>
      <c r="K5855" s="5" t="s">
        <v>560</v>
      </c>
      <c r="L5855" t="s">
        <v>514</v>
      </c>
      <c r="M5855">
        <v>49</v>
      </c>
    </row>
    <row r="5856" spans="1:13" x14ac:dyDescent="0.25">
      <c r="A5856" t="s">
        <v>537</v>
      </c>
      <c r="B5856" t="s">
        <v>520</v>
      </c>
      <c r="C5856" t="s">
        <v>518</v>
      </c>
      <c r="D5856" s="5" t="s">
        <v>560</v>
      </c>
      <c r="E5856" t="s">
        <v>513</v>
      </c>
      <c r="F5856">
        <v>1</v>
      </c>
      <c r="H5856" t="s">
        <v>550</v>
      </c>
      <c r="I5856" t="s">
        <v>520</v>
      </c>
      <c r="J5856" t="s">
        <v>519</v>
      </c>
      <c r="K5856" s="5" t="s">
        <v>560</v>
      </c>
      <c r="L5856" t="s">
        <v>513</v>
      </c>
      <c r="M5856">
        <v>3</v>
      </c>
    </row>
    <row r="5857" spans="1:13" x14ac:dyDescent="0.25">
      <c r="A5857" t="s">
        <v>537</v>
      </c>
      <c r="B5857" t="s">
        <v>520</v>
      </c>
      <c r="C5857" t="s">
        <v>518</v>
      </c>
      <c r="D5857" s="5" t="s">
        <v>560</v>
      </c>
      <c r="E5857" t="s">
        <v>514</v>
      </c>
      <c r="F5857">
        <v>2</v>
      </c>
      <c r="H5857" t="s">
        <v>550</v>
      </c>
      <c r="I5857" t="s">
        <v>520</v>
      </c>
      <c r="J5857" t="s">
        <v>519</v>
      </c>
      <c r="K5857" s="5" t="s">
        <v>560</v>
      </c>
      <c r="L5857" t="s">
        <v>514</v>
      </c>
      <c r="M5857">
        <v>4</v>
      </c>
    </row>
    <row r="5858" spans="1:13" x14ac:dyDescent="0.25">
      <c r="A5858" t="s">
        <v>537</v>
      </c>
      <c r="B5858" t="s">
        <v>520</v>
      </c>
      <c r="C5858" t="s">
        <v>519</v>
      </c>
      <c r="D5858" s="5" t="s">
        <v>560</v>
      </c>
      <c r="E5858" t="s">
        <v>514</v>
      </c>
      <c r="F5858">
        <v>1</v>
      </c>
      <c r="H5858" t="s">
        <v>550</v>
      </c>
      <c r="I5858" t="s">
        <v>521</v>
      </c>
      <c r="J5858" t="s">
        <v>511</v>
      </c>
      <c r="K5858" s="5" t="s">
        <v>560</v>
      </c>
      <c r="L5858" t="s">
        <v>513</v>
      </c>
      <c r="M5858">
        <v>14</v>
      </c>
    </row>
    <row r="5859" spans="1:13" x14ac:dyDescent="0.25">
      <c r="A5859" t="s">
        <v>537</v>
      </c>
      <c r="B5859" t="s">
        <v>521</v>
      </c>
      <c r="C5859" t="s">
        <v>511</v>
      </c>
      <c r="D5859" s="5" t="s">
        <v>560</v>
      </c>
      <c r="E5859" t="s">
        <v>513</v>
      </c>
      <c r="F5859">
        <v>2</v>
      </c>
      <c r="H5859" t="s">
        <v>550</v>
      </c>
      <c r="I5859" t="s">
        <v>521</v>
      </c>
      <c r="J5859" t="s">
        <v>511</v>
      </c>
      <c r="K5859" s="5" t="s">
        <v>560</v>
      </c>
      <c r="L5859" t="s">
        <v>514</v>
      </c>
      <c r="M5859">
        <v>22</v>
      </c>
    </row>
    <row r="5860" spans="1:13" x14ac:dyDescent="0.25">
      <c r="A5860" t="s">
        <v>537</v>
      </c>
      <c r="B5860" t="s">
        <v>521</v>
      </c>
      <c r="C5860" t="s">
        <v>511</v>
      </c>
      <c r="D5860" s="5" t="s">
        <v>560</v>
      </c>
      <c r="E5860" t="s">
        <v>514</v>
      </c>
      <c r="F5860">
        <v>3</v>
      </c>
      <c r="H5860" t="s">
        <v>550</v>
      </c>
      <c r="I5860" t="s">
        <v>521</v>
      </c>
      <c r="J5860" t="s">
        <v>515</v>
      </c>
      <c r="K5860" s="5" t="s">
        <v>560</v>
      </c>
      <c r="L5860" t="s">
        <v>513</v>
      </c>
      <c r="M5860">
        <v>3</v>
      </c>
    </row>
    <row r="5861" spans="1:13" x14ac:dyDescent="0.25">
      <c r="A5861" t="s">
        <v>537</v>
      </c>
      <c r="B5861" t="s">
        <v>521</v>
      </c>
      <c r="C5861" t="s">
        <v>515</v>
      </c>
      <c r="D5861" s="5" t="s">
        <v>560</v>
      </c>
      <c r="E5861" t="s">
        <v>513</v>
      </c>
      <c r="F5861">
        <v>8</v>
      </c>
      <c r="H5861" t="s">
        <v>550</v>
      </c>
      <c r="I5861" t="s">
        <v>521</v>
      </c>
      <c r="J5861" t="s">
        <v>515</v>
      </c>
      <c r="K5861" s="5" t="s">
        <v>560</v>
      </c>
      <c r="L5861" t="s">
        <v>514</v>
      </c>
      <c r="M5861">
        <v>3</v>
      </c>
    </row>
    <row r="5862" spans="1:13" x14ac:dyDescent="0.25">
      <c r="A5862" t="s">
        <v>537</v>
      </c>
      <c r="B5862" t="s">
        <v>521</v>
      </c>
      <c r="C5862" t="s">
        <v>515</v>
      </c>
      <c r="D5862" s="5" t="s">
        <v>560</v>
      </c>
      <c r="E5862" t="s">
        <v>514</v>
      </c>
      <c r="F5862">
        <v>7</v>
      </c>
      <c r="H5862" t="s">
        <v>550</v>
      </c>
      <c r="I5862" t="s">
        <v>521</v>
      </c>
      <c r="J5862" t="s">
        <v>517</v>
      </c>
      <c r="K5862" s="5" t="s">
        <v>560</v>
      </c>
      <c r="L5862" t="s">
        <v>513</v>
      </c>
      <c r="M5862">
        <v>2</v>
      </c>
    </row>
    <row r="5863" spans="1:13" x14ac:dyDescent="0.25">
      <c r="A5863" t="s">
        <v>537</v>
      </c>
      <c r="B5863" t="s">
        <v>521</v>
      </c>
      <c r="C5863" t="s">
        <v>517</v>
      </c>
      <c r="D5863" s="5" t="s">
        <v>560</v>
      </c>
      <c r="E5863" t="s">
        <v>514</v>
      </c>
      <c r="F5863">
        <v>3</v>
      </c>
      <c r="H5863" t="s">
        <v>550</v>
      </c>
      <c r="I5863" t="s">
        <v>521</v>
      </c>
      <c r="J5863" t="s">
        <v>517</v>
      </c>
      <c r="K5863" s="5" t="s">
        <v>560</v>
      </c>
      <c r="L5863" t="s">
        <v>514</v>
      </c>
      <c r="M5863">
        <v>2</v>
      </c>
    </row>
    <row r="5864" spans="1:13" x14ac:dyDescent="0.25">
      <c r="A5864" t="s">
        <v>537</v>
      </c>
      <c r="B5864" t="s">
        <v>521</v>
      </c>
      <c r="C5864" t="s">
        <v>519</v>
      </c>
      <c r="D5864" s="5" t="s">
        <v>560</v>
      </c>
      <c r="E5864" t="s">
        <v>514</v>
      </c>
      <c r="F5864">
        <v>1</v>
      </c>
      <c r="H5864" t="s">
        <v>550</v>
      </c>
      <c r="I5864" t="s">
        <v>521</v>
      </c>
      <c r="J5864" t="s">
        <v>518</v>
      </c>
      <c r="K5864" s="5" t="s">
        <v>560</v>
      </c>
      <c r="L5864" t="s">
        <v>513</v>
      </c>
      <c r="M5864">
        <v>1</v>
      </c>
    </row>
    <row r="5865" spans="1:13" x14ac:dyDescent="0.25">
      <c r="A5865" t="s">
        <v>537</v>
      </c>
      <c r="B5865" t="s">
        <v>522</v>
      </c>
      <c r="C5865" t="s">
        <v>511</v>
      </c>
      <c r="D5865" s="5" t="s">
        <v>560</v>
      </c>
      <c r="E5865" t="s">
        <v>513</v>
      </c>
      <c r="F5865">
        <v>17</v>
      </c>
      <c r="H5865" t="s">
        <v>550</v>
      </c>
      <c r="I5865" t="s">
        <v>521</v>
      </c>
      <c r="J5865" t="s">
        <v>518</v>
      </c>
      <c r="K5865" s="5" t="s">
        <v>560</v>
      </c>
      <c r="L5865" t="s">
        <v>514</v>
      </c>
      <c r="M5865">
        <v>4</v>
      </c>
    </row>
    <row r="5866" spans="1:13" x14ac:dyDescent="0.25">
      <c r="A5866" t="s">
        <v>537</v>
      </c>
      <c r="B5866" t="s">
        <v>522</v>
      </c>
      <c r="C5866" t="s">
        <v>511</v>
      </c>
      <c r="D5866" s="5" t="s">
        <v>560</v>
      </c>
      <c r="E5866" t="s">
        <v>514</v>
      </c>
      <c r="F5866">
        <v>16</v>
      </c>
      <c r="H5866" t="s">
        <v>550</v>
      </c>
      <c r="I5866" t="s">
        <v>521</v>
      </c>
      <c r="J5866" t="s">
        <v>519</v>
      </c>
      <c r="K5866" s="5" t="s">
        <v>560</v>
      </c>
      <c r="L5866" t="s">
        <v>513</v>
      </c>
      <c r="M5866">
        <v>1</v>
      </c>
    </row>
    <row r="5867" spans="1:13" x14ac:dyDescent="0.25">
      <c r="A5867" t="s">
        <v>537</v>
      </c>
      <c r="B5867" t="s">
        <v>522</v>
      </c>
      <c r="C5867" t="s">
        <v>515</v>
      </c>
      <c r="D5867" s="5" t="s">
        <v>560</v>
      </c>
      <c r="E5867" t="s">
        <v>513</v>
      </c>
      <c r="F5867">
        <v>117</v>
      </c>
      <c r="H5867" t="s">
        <v>550</v>
      </c>
      <c r="I5867" t="s">
        <v>522</v>
      </c>
      <c r="J5867" t="s">
        <v>511</v>
      </c>
      <c r="K5867" s="5" t="s">
        <v>560</v>
      </c>
      <c r="L5867" t="s">
        <v>513</v>
      </c>
      <c r="M5867">
        <v>11</v>
      </c>
    </row>
    <row r="5868" spans="1:13" x14ac:dyDescent="0.25">
      <c r="A5868" t="s">
        <v>537</v>
      </c>
      <c r="B5868" t="s">
        <v>522</v>
      </c>
      <c r="C5868" t="s">
        <v>515</v>
      </c>
      <c r="D5868" s="5" t="s">
        <v>560</v>
      </c>
      <c r="E5868" t="s">
        <v>514</v>
      </c>
      <c r="F5868">
        <v>131</v>
      </c>
      <c r="H5868" t="s">
        <v>550</v>
      </c>
      <c r="I5868" t="s">
        <v>522</v>
      </c>
      <c r="J5868" t="s">
        <v>511</v>
      </c>
      <c r="K5868" s="5" t="s">
        <v>560</v>
      </c>
      <c r="L5868" t="s">
        <v>514</v>
      </c>
      <c r="M5868">
        <v>22</v>
      </c>
    </row>
    <row r="5869" spans="1:13" x14ac:dyDescent="0.25">
      <c r="A5869" t="s">
        <v>537</v>
      </c>
      <c r="B5869" t="s">
        <v>522</v>
      </c>
      <c r="C5869" t="s">
        <v>527</v>
      </c>
      <c r="D5869" s="5" t="s">
        <v>560</v>
      </c>
      <c r="E5869" t="s">
        <v>513</v>
      </c>
      <c r="F5869">
        <v>2</v>
      </c>
      <c r="H5869" t="s">
        <v>550</v>
      </c>
      <c r="I5869" t="s">
        <v>522</v>
      </c>
      <c r="J5869" t="s">
        <v>515</v>
      </c>
      <c r="K5869" s="5" t="s">
        <v>560</v>
      </c>
      <c r="L5869" t="s">
        <v>513</v>
      </c>
      <c r="M5869">
        <v>118</v>
      </c>
    </row>
    <row r="5870" spans="1:13" x14ac:dyDescent="0.25">
      <c r="A5870" t="s">
        <v>537</v>
      </c>
      <c r="B5870" t="s">
        <v>522</v>
      </c>
      <c r="C5870" t="s">
        <v>527</v>
      </c>
      <c r="D5870" s="5" t="s">
        <v>560</v>
      </c>
      <c r="E5870" t="s">
        <v>514</v>
      </c>
      <c r="F5870">
        <v>1</v>
      </c>
      <c r="H5870" t="s">
        <v>550</v>
      </c>
      <c r="I5870" t="s">
        <v>522</v>
      </c>
      <c r="J5870" t="s">
        <v>515</v>
      </c>
      <c r="K5870" s="5" t="s">
        <v>560</v>
      </c>
      <c r="L5870" t="s">
        <v>514</v>
      </c>
      <c r="M5870">
        <v>186</v>
      </c>
    </row>
    <row r="5871" spans="1:13" x14ac:dyDescent="0.25">
      <c r="A5871" t="s">
        <v>537</v>
      </c>
      <c r="B5871" t="s">
        <v>522</v>
      </c>
      <c r="C5871" t="s">
        <v>517</v>
      </c>
      <c r="D5871" s="5" t="s">
        <v>560</v>
      </c>
      <c r="E5871" t="s">
        <v>513</v>
      </c>
      <c r="F5871">
        <v>2</v>
      </c>
      <c r="H5871" t="s">
        <v>550</v>
      </c>
      <c r="I5871" t="s">
        <v>522</v>
      </c>
      <c r="J5871" t="s">
        <v>527</v>
      </c>
      <c r="K5871" s="5" t="s">
        <v>560</v>
      </c>
      <c r="L5871" t="s">
        <v>513</v>
      </c>
      <c r="M5871">
        <v>6</v>
      </c>
    </row>
    <row r="5872" spans="1:13" x14ac:dyDescent="0.25">
      <c r="A5872" t="s">
        <v>537</v>
      </c>
      <c r="B5872" t="s">
        <v>522</v>
      </c>
      <c r="C5872" t="s">
        <v>517</v>
      </c>
      <c r="D5872" s="5" t="s">
        <v>560</v>
      </c>
      <c r="E5872" t="s">
        <v>514</v>
      </c>
      <c r="F5872">
        <v>2</v>
      </c>
      <c r="H5872" t="s">
        <v>550</v>
      </c>
      <c r="I5872" t="s">
        <v>522</v>
      </c>
      <c r="J5872" t="s">
        <v>527</v>
      </c>
      <c r="K5872" s="5" t="s">
        <v>560</v>
      </c>
      <c r="L5872" t="s">
        <v>514</v>
      </c>
      <c r="M5872">
        <v>1</v>
      </c>
    </row>
    <row r="5873" spans="1:13" x14ac:dyDescent="0.25">
      <c r="A5873" t="s">
        <v>537</v>
      </c>
      <c r="B5873" t="s">
        <v>522</v>
      </c>
      <c r="C5873" t="s">
        <v>518</v>
      </c>
      <c r="D5873" s="5" t="s">
        <v>560</v>
      </c>
      <c r="E5873" t="s">
        <v>514</v>
      </c>
      <c r="F5873">
        <v>5</v>
      </c>
      <c r="H5873" t="s">
        <v>550</v>
      </c>
      <c r="I5873" t="s">
        <v>522</v>
      </c>
      <c r="J5873" t="s">
        <v>517</v>
      </c>
      <c r="K5873" s="5" t="s">
        <v>560</v>
      </c>
      <c r="L5873" t="s">
        <v>514</v>
      </c>
      <c r="M5873">
        <v>2</v>
      </c>
    </row>
    <row r="5874" spans="1:13" x14ac:dyDescent="0.25">
      <c r="A5874" t="s">
        <v>537</v>
      </c>
      <c r="B5874" t="s">
        <v>522</v>
      </c>
      <c r="C5874" t="s">
        <v>519</v>
      </c>
      <c r="D5874" s="5" t="s">
        <v>560</v>
      </c>
      <c r="E5874" t="s">
        <v>513</v>
      </c>
      <c r="F5874">
        <v>1</v>
      </c>
      <c r="H5874" t="s">
        <v>550</v>
      </c>
      <c r="I5874" t="s">
        <v>522</v>
      </c>
      <c r="J5874" t="s">
        <v>518</v>
      </c>
      <c r="K5874" s="5" t="s">
        <v>560</v>
      </c>
      <c r="L5874" t="s">
        <v>513</v>
      </c>
      <c r="M5874">
        <v>10</v>
      </c>
    </row>
    <row r="5875" spans="1:13" x14ac:dyDescent="0.25">
      <c r="A5875" t="s">
        <v>537</v>
      </c>
      <c r="B5875" t="s">
        <v>522</v>
      </c>
      <c r="C5875" t="s">
        <v>519</v>
      </c>
      <c r="D5875" s="5" t="s">
        <v>560</v>
      </c>
      <c r="E5875" t="s">
        <v>514</v>
      </c>
      <c r="F5875">
        <v>5</v>
      </c>
      <c r="H5875" t="s">
        <v>550</v>
      </c>
      <c r="I5875" t="s">
        <v>522</v>
      </c>
      <c r="J5875" t="s">
        <v>518</v>
      </c>
      <c r="K5875" s="5" t="s">
        <v>560</v>
      </c>
      <c r="L5875" t="s">
        <v>514</v>
      </c>
      <c r="M5875">
        <v>16</v>
      </c>
    </row>
    <row r="5876" spans="1:13" x14ac:dyDescent="0.25">
      <c r="A5876" t="s">
        <v>537</v>
      </c>
      <c r="B5876" t="s">
        <v>523</v>
      </c>
      <c r="C5876" t="s">
        <v>511</v>
      </c>
      <c r="D5876" s="5" t="s">
        <v>560</v>
      </c>
      <c r="E5876" t="s">
        <v>513</v>
      </c>
      <c r="F5876">
        <v>3</v>
      </c>
      <c r="H5876" t="s">
        <v>550</v>
      </c>
      <c r="I5876" t="s">
        <v>523</v>
      </c>
      <c r="J5876" t="s">
        <v>511</v>
      </c>
      <c r="K5876" s="5" t="s">
        <v>560</v>
      </c>
      <c r="L5876" t="s">
        <v>513</v>
      </c>
      <c r="M5876">
        <v>9</v>
      </c>
    </row>
    <row r="5877" spans="1:13" x14ac:dyDescent="0.25">
      <c r="A5877" t="s">
        <v>537</v>
      </c>
      <c r="B5877" t="s">
        <v>523</v>
      </c>
      <c r="C5877" t="s">
        <v>511</v>
      </c>
      <c r="D5877" s="5" t="s">
        <v>560</v>
      </c>
      <c r="E5877" t="s">
        <v>514</v>
      </c>
      <c r="F5877">
        <v>8</v>
      </c>
      <c r="H5877" t="s">
        <v>550</v>
      </c>
      <c r="I5877" t="s">
        <v>523</v>
      </c>
      <c r="J5877" t="s">
        <v>511</v>
      </c>
      <c r="K5877" s="5" t="s">
        <v>560</v>
      </c>
      <c r="L5877" t="s">
        <v>514</v>
      </c>
      <c r="M5877">
        <v>3</v>
      </c>
    </row>
    <row r="5878" spans="1:13" x14ac:dyDescent="0.25">
      <c r="A5878" t="s">
        <v>537</v>
      </c>
      <c r="B5878" t="s">
        <v>523</v>
      </c>
      <c r="C5878" t="s">
        <v>515</v>
      </c>
      <c r="D5878" s="5" t="s">
        <v>560</v>
      </c>
      <c r="E5878" t="s">
        <v>513</v>
      </c>
      <c r="F5878">
        <v>77</v>
      </c>
      <c r="H5878" t="s">
        <v>550</v>
      </c>
      <c r="I5878" t="s">
        <v>523</v>
      </c>
      <c r="J5878" t="s">
        <v>515</v>
      </c>
      <c r="K5878" s="5" t="s">
        <v>560</v>
      </c>
      <c r="L5878" t="s">
        <v>513</v>
      </c>
      <c r="M5878">
        <v>169</v>
      </c>
    </row>
    <row r="5879" spans="1:13" x14ac:dyDescent="0.25">
      <c r="A5879" t="s">
        <v>537</v>
      </c>
      <c r="B5879" t="s">
        <v>523</v>
      </c>
      <c r="C5879" t="s">
        <v>515</v>
      </c>
      <c r="D5879" s="5" t="s">
        <v>560</v>
      </c>
      <c r="E5879" t="s">
        <v>514</v>
      </c>
      <c r="F5879">
        <v>111</v>
      </c>
      <c r="H5879" t="s">
        <v>550</v>
      </c>
      <c r="I5879" t="s">
        <v>523</v>
      </c>
      <c r="J5879" t="s">
        <v>515</v>
      </c>
      <c r="K5879" s="5" t="s">
        <v>560</v>
      </c>
      <c r="L5879" t="s">
        <v>514</v>
      </c>
      <c r="M5879">
        <v>274</v>
      </c>
    </row>
    <row r="5880" spans="1:13" x14ac:dyDescent="0.25">
      <c r="A5880" t="s">
        <v>537</v>
      </c>
      <c r="B5880" t="s">
        <v>523</v>
      </c>
      <c r="C5880" t="s">
        <v>527</v>
      </c>
      <c r="D5880" s="5" t="s">
        <v>560</v>
      </c>
      <c r="E5880" t="s">
        <v>513</v>
      </c>
      <c r="F5880">
        <v>1</v>
      </c>
      <c r="H5880" t="s">
        <v>550</v>
      </c>
      <c r="I5880" t="s">
        <v>523</v>
      </c>
      <c r="J5880" t="s">
        <v>527</v>
      </c>
      <c r="K5880" s="5" t="s">
        <v>560</v>
      </c>
      <c r="L5880" t="s">
        <v>513</v>
      </c>
      <c r="M5880">
        <v>2</v>
      </c>
    </row>
    <row r="5881" spans="1:13" x14ac:dyDescent="0.25">
      <c r="A5881" t="s">
        <v>537</v>
      </c>
      <c r="B5881" t="s">
        <v>523</v>
      </c>
      <c r="C5881" t="s">
        <v>517</v>
      </c>
      <c r="D5881" s="5" t="s">
        <v>560</v>
      </c>
      <c r="E5881" t="s">
        <v>514</v>
      </c>
      <c r="F5881">
        <v>3</v>
      </c>
      <c r="H5881" t="s">
        <v>550</v>
      </c>
      <c r="I5881" t="s">
        <v>523</v>
      </c>
      <c r="J5881" t="s">
        <v>527</v>
      </c>
      <c r="K5881" s="5" t="s">
        <v>560</v>
      </c>
      <c r="L5881" t="s">
        <v>514</v>
      </c>
      <c r="M5881">
        <v>8</v>
      </c>
    </row>
    <row r="5882" spans="1:13" x14ac:dyDescent="0.25">
      <c r="A5882" t="s">
        <v>537</v>
      </c>
      <c r="B5882" t="s">
        <v>523</v>
      </c>
      <c r="C5882" t="s">
        <v>518</v>
      </c>
      <c r="D5882" s="5" t="s">
        <v>560</v>
      </c>
      <c r="E5882" t="s">
        <v>513</v>
      </c>
      <c r="F5882">
        <v>1</v>
      </c>
      <c r="H5882" t="s">
        <v>550</v>
      </c>
      <c r="I5882" t="s">
        <v>523</v>
      </c>
      <c r="J5882" t="s">
        <v>518</v>
      </c>
      <c r="K5882" s="5" t="s">
        <v>560</v>
      </c>
      <c r="L5882" t="s">
        <v>513</v>
      </c>
      <c r="M5882">
        <v>6</v>
      </c>
    </row>
    <row r="5883" spans="1:13" x14ac:dyDescent="0.25">
      <c r="A5883" t="s">
        <v>537</v>
      </c>
      <c r="B5883" t="s">
        <v>523</v>
      </c>
      <c r="C5883" t="s">
        <v>518</v>
      </c>
      <c r="D5883" s="5" t="s">
        <v>560</v>
      </c>
      <c r="E5883" t="s">
        <v>514</v>
      </c>
      <c r="F5883">
        <v>1</v>
      </c>
      <c r="H5883" t="s">
        <v>550</v>
      </c>
      <c r="I5883" t="s">
        <v>523</v>
      </c>
      <c r="J5883" t="s">
        <v>518</v>
      </c>
      <c r="K5883" s="5" t="s">
        <v>560</v>
      </c>
      <c r="L5883" t="s">
        <v>514</v>
      </c>
      <c r="M5883">
        <v>11</v>
      </c>
    </row>
    <row r="5884" spans="1:13" x14ac:dyDescent="0.25">
      <c r="A5884" t="s">
        <v>537</v>
      </c>
      <c r="B5884" t="s">
        <v>523</v>
      </c>
      <c r="C5884" t="s">
        <v>519</v>
      </c>
      <c r="D5884" s="5" t="s">
        <v>560</v>
      </c>
      <c r="E5884" t="s">
        <v>514</v>
      </c>
      <c r="F5884">
        <v>2</v>
      </c>
      <c r="H5884" t="s">
        <v>550</v>
      </c>
      <c r="I5884" t="s">
        <v>524</v>
      </c>
      <c r="J5884" t="s">
        <v>511</v>
      </c>
      <c r="K5884" s="5" t="s">
        <v>560</v>
      </c>
      <c r="L5884" t="s">
        <v>513</v>
      </c>
      <c r="M5884">
        <v>5</v>
      </c>
    </row>
    <row r="5885" spans="1:13" x14ac:dyDescent="0.25">
      <c r="A5885" t="s">
        <v>537</v>
      </c>
      <c r="B5885" t="s">
        <v>524</v>
      </c>
      <c r="C5885" t="s">
        <v>511</v>
      </c>
      <c r="D5885" s="5" t="s">
        <v>560</v>
      </c>
      <c r="E5885" t="s">
        <v>513</v>
      </c>
      <c r="F5885">
        <v>4</v>
      </c>
      <c r="H5885" t="s">
        <v>550</v>
      </c>
      <c r="I5885" t="s">
        <v>524</v>
      </c>
      <c r="J5885" t="s">
        <v>511</v>
      </c>
      <c r="K5885" s="5" t="s">
        <v>560</v>
      </c>
      <c r="L5885" t="s">
        <v>514</v>
      </c>
      <c r="M5885">
        <v>6</v>
      </c>
    </row>
    <row r="5886" spans="1:13" x14ac:dyDescent="0.25">
      <c r="A5886" t="s">
        <v>537</v>
      </c>
      <c r="B5886" t="s">
        <v>524</v>
      </c>
      <c r="C5886" t="s">
        <v>511</v>
      </c>
      <c r="D5886" s="5" t="s">
        <v>560</v>
      </c>
      <c r="E5886" t="s">
        <v>514</v>
      </c>
      <c r="F5886">
        <v>8</v>
      </c>
      <c r="H5886" t="s">
        <v>550</v>
      </c>
      <c r="I5886" t="s">
        <v>524</v>
      </c>
      <c r="J5886" t="s">
        <v>515</v>
      </c>
      <c r="K5886" s="5" t="s">
        <v>560</v>
      </c>
      <c r="L5886" t="s">
        <v>513</v>
      </c>
      <c r="M5886">
        <v>231</v>
      </c>
    </row>
    <row r="5887" spans="1:13" x14ac:dyDescent="0.25">
      <c r="A5887" t="s">
        <v>537</v>
      </c>
      <c r="B5887" t="s">
        <v>524</v>
      </c>
      <c r="C5887" t="s">
        <v>515</v>
      </c>
      <c r="D5887" s="5" t="s">
        <v>560</v>
      </c>
      <c r="E5887" t="s">
        <v>513</v>
      </c>
      <c r="F5887">
        <v>106</v>
      </c>
      <c r="H5887" t="s">
        <v>550</v>
      </c>
      <c r="I5887" t="s">
        <v>524</v>
      </c>
      <c r="J5887" t="s">
        <v>515</v>
      </c>
      <c r="K5887" s="5" t="s">
        <v>560</v>
      </c>
      <c r="L5887" t="s">
        <v>514</v>
      </c>
      <c r="M5887">
        <v>307</v>
      </c>
    </row>
    <row r="5888" spans="1:13" x14ac:dyDescent="0.25">
      <c r="A5888" t="s">
        <v>537</v>
      </c>
      <c r="B5888" t="s">
        <v>524</v>
      </c>
      <c r="C5888" t="s">
        <v>515</v>
      </c>
      <c r="D5888" s="5" t="s">
        <v>560</v>
      </c>
      <c r="E5888" t="s">
        <v>514</v>
      </c>
      <c r="F5888">
        <v>120</v>
      </c>
      <c r="H5888" t="s">
        <v>550</v>
      </c>
      <c r="I5888" t="s">
        <v>524</v>
      </c>
      <c r="J5888" t="s">
        <v>527</v>
      </c>
      <c r="K5888" s="5" t="s">
        <v>560</v>
      </c>
      <c r="L5888" t="s">
        <v>513</v>
      </c>
      <c r="M5888">
        <v>2</v>
      </c>
    </row>
    <row r="5889" spans="1:13" x14ac:dyDescent="0.25">
      <c r="A5889" t="s">
        <v>537</v>
      </c>
      <c r="B5889" t="s">
        <v>524</v>
      </c>
      <c r="C5889" t="s">
        <v>527</v>
      </c>
      <c r="D5889" s="5" t="s">
        <v>560</v>
      </c>
      <c r="E5889" t="s">
        <v>514</v>
      </c>
      <c r="F5889">
        <v>2</v>
      </c>
      <c r="H5889" t="s">
        <v>550</v>
      </c>
      <c r="I5889" t="s">
        <v>524</v>
      </c>
      <c r="J5889" t="s">
        <v>527</v>
      </c>
      <c r="K5889" s="5" t="s">
        <v>560</v>
      </c>
      <c r="L5889" t="s">
        <v>514</v>
      </c>
      <c r="M5889">
        <v>5</v>
      </c>
    </row>
    <row r="5890" spans="1:13" x14ac:dyDescent="0.25">
      <c r="A5890" t="s">
        <v>537</v>
      </c>
      <c r="B5890" t="s">
        <v>524</v>
      </c>
      <c r="C5890" t="s">
        <v>517</v>
      </c>
      <c r="D5890" s="5" t="s">
        <v>560</v>
      </c>
      <c r="E5890" t="s">
        <v>513</v>
      </c>
      <c r="F5890">
        <v>1</v>
      </c>
      <c r="H5890" t="s">
        <v>550</v>
      </c>
      <c r="I5890" t="s">
        <v>524</v>
      </c>
      <c r="J5890" t="s">
        <v>518</v>
      </c>
      <c r="K5890" s="5" t="s">
        <v>560</v>
      </c>
      <c r="L5890" t="s">
        <v>513</v>
      </c>
      <c r="M5890">
        <v>5</v>
      </c>
    </row>
    <row r="5891" spans="1:13" x14ac:dyDescent="0.25">
      <c r="A5891" t="s">
        <v>537</v>
      </c>
      <c r="B5891" t="s">
        <v>524</v>
      </c>
      <c r="C5891" t="s">
        <v>517</v>
      </c>
      <c r="D5891" s="5" t="s">
        <v>560</v>
      </c>
      <c r="E5891" t="s">
        <v>514</v>
      </c>
      <c r="F5891">
        <v>4</v>
      </c>
      <c r="H5891" t="s">
        <v>550</v>
      </c>
      <c r="I5891" t="s">
        <v>524</v>
      </c>
      <c r="J5891" t="s">
        <v>518</v>
      </c>
      <c r="K5891" s="5" t="s">
        <v>560</v>
      </c>
      <c r="L5891" t="s">
        <v>514</v>
      </c>
      <c r="M5891">
        <v>5</v>
      </c>
    </row>
    <row r="5892" spans="1:13" x14ac:dyDescent="0.25">
      <c r="A5892" t="s">
        <v>537</v>
      </c>
      <c r="B5892" t="s">
        <v>524</v>
      </c>
      <c r="C5892" t="s">
        <v>518</v>
      </c>
      <c r="D5892" s="5" t="s">
        <v>560</v>
      </c>
      <c r="E5892" t="s">
        <v>514</v>
      </c>
      <c r="F5892">
        <v>1</v>
      </c>
      <c r="H5892" t="s">
        <v>550</v>
      </c>
      <c r="I5892" t="s">
        <v>525</v>
      </c>
      <c r="J5892" t="s">
        <v>515</v>
      </c>
      <c r="K5892" s="5" t="s">
        <v>560</v>
      </c>
      <c r="L5892" t="s">
        <v>513</v>
      </c>
      <c r="M5892">
        <v>16</v>
      </c>
    </row>
    <row r="5893" spans="1:13" x14ac:dyDescent="0.25">
      <c r="A5893" t="s">
        <v>537</v>
      </c>
      <c r="B5893" t="s">
        <v>524</v>
      </c>
      <c r="C5893" t="s">
        <v>519</v>
      </c>
      <c r="D5893" s="5" t="s">
        <v>560</v>
      </c>
      <c r="E5893" t="s">
        <v>513</v>
      </c>
      <c r="F5893">
        <v>1</v>
      </c>
      <c r="H5893" t="s">
        <v>550</v>
      </c>
      <c r="I5893" t="s">
        <v>525</v>
      </c>
      <c r="J5893" t="s">
        <v>515</v>
      </c>
      <c r="K5893" s="5" t="s">
        <v>560</v>
      </c>
      <c r="L5893" t="s">
        <v>514</v>
      </c>
      <c r="M5893">
        <v>17</v>
      </c>
    </row>
    <row r="5894" spans="1:13" x14ac:dyDescent="0.25">
      <c r="A5894" t="s">
        <v>537</v>
      </c>
      <c r="B5894" t="s">
        <v>524</v>
      </c>
      <c r="C5894" t="s">
        <v>519</v>
      </c>
      <c r="D5894" s="5" t="s">
        <v>560</v>
      </c>
      <c r="E5894" t="s">
        <v>514</v>
      </c>
      <c r="F5894">
        <v>1</v>
      </c>
      <c r="H5894" t="s">
        <v>550</v>
      </c>
      <c r="I5894" t="s">
        <v>525</v>
      </c>
      <c r="J5894" t="s">
        <v>527</v>
      </c>
      <c r="K5894" s="5" t="s">
        <v>560</v>
      </c>
      <c r="L5894" t="s">
        <v>514</v>
      </c>
      <c r="M5894">
        <v>1</v>
      </c>
    </row>
    <row r="5895" spans="1:13" x14ac:dyDescent="0.25">
      <c r="A5895" t="s">
        <v>537</v>
      </c>
      <c r="B5895" t="s">
        <v>525</v>
      </c>
      <c r="C5895" t="s">
        <v>511</v>
      </c>
      <c r="D5895" s="5" t="s">
        <v>560</v>
      </c>
      <c r="E5895" t="s">
        <v>513</v>
      </c>
      <c r="F5895">
        <v>3</v>
      </c>
      <c r="H5895" t="s">
        <v>550</v>
      </c>
      <c r="I5895" t="s">
        <v>525</v>
      </c>
      <c r="J5895" t="s">
        <v>518</v>
      </c>
      <c r="K5895" s="5" t="s">
        <v>560</v>
      </c>
      <c r="L5895" t="s">
        <v>513</v>
      </c>
      <c r="M5895">
        <v>2</v>
      </c>
    </row>
    <row r="5896" spans="1:13" x14ac:dyDescent="0.25">
      <c r="A5896" t="s">
        <v>537</v>
      </c>
      <c r="B5896" t="s">
        <v>525</v>
      </c>
      <c r="C5896" t="s">
        <v>511</v>
      </c>
      <c r="D5896" s="5" t="s">
        <v>560</v>
      </c>
      <c r="E5896" t="s">
        <v>514</v>
      </c>
      <c r="F5896">
        <v>4</v>
      </c>
      <c r="H5896" t="s">
        <v>551</v>
      </c>
      <c r="I5896" t="s">
        <v>510</v>
      </c>
      <c r="J5896" t="s">
        <v>533</v>
      </c>
      <c r="K5896" s="5" t="s">
        <v>560</v>
      </c>
      <c r="L5896" t="s">
        <v>514</v>
      </c>
      <c r="M5896">
        <v>1</v>
      </c>
    </row>
    <row r="5897" spans="1:13" x14ac:dyDescent="0.25">
      <c r="A5897" t="s">
        <v>537</v>
      </c>
      <c r="B5897" t="s">
        <v>525</v>
      </c>
      <c r="C5897" t="s">
        <v>515</v>
      </c>
      <c r="D5897" s="5" t="s">
        <v>560</v>
      </c>
      <c r="E5897" t="s">
        <v>513</v>
      </c>
      <c r="F5897">
        <v>36</v>
      </c>
      <c r="H5897" t="s">
        <v>551</v>
      </c>
      <c r="I5897" t="s">
        <v>510</v>
      </c>
      <c r="J5897" t="s">
        <v>511</v>
      </c>
      <c r="K5897" s="5" t="s">
        <v>560</v>
      </c>
      <c r="L5897" t="s">
        <v>513</v>
      </c>
      <c r="M5897">
        <v>154</v>
      </c>
    </row>
    <row r="5898" spans="1:13" x14ac:dyDescent="0.25">
      <c r="A5898" t="s">
        <v>537</v>
      </c>
      <c r="B5898" t="s">
        <v>525</v>
      </c>
      <c r="C5898" t="s">
        <v>515</v>
      </c>
      <c r="D5898" s="5" t="s">
        <v>560</v>
      </c>
      <c r="E5898" t="s">
        <v>514</v>
      </c>
      <c r="F5898">
        <v>64</v>
      </c>
      <c r="H5898" t="s">
        <v>551</v>
      </c>
      <c r="I5898" t="s">
        <v>510</v>
      </c>
      <c r="J5898" t="s">
        <v>511</v>
      </c>
      <c r="K5898" s="5" t="s">
        <v>560</v>
      </c>
      <c r="L5898" t="s">
        <v>514</v>
      </c>
      <c r="M5898">
        <v>304</v>
      </c>
    </row>
    <row r="5899" spans="1:13" x14ac:dyDescent="0.25">
      <c r="A5899" t="s">
        <v>537</v>
      </c>
      <c r="B5899" t="s">
        <v>525</v>
      </c>
      <c r="C5899" t="s">
        <v>527</v>
      </c>
      <c r="D5899" s="5" t="s">
        <v>560</v>
      </c>
      <c r="E5899" t="s">
        <v>513</v>
      </c>
      <c r="F5899">
        <v>1</v>
      </c>
      <c r="H5899" t="s">
        <v>551</v>
      </c>
      <c r="I5899" t="s">
        <v>510</v>
      </c>
      <c r="J5899" t="s">
        <v>515</v>
      </c>
      <c r="K5899" s="5" t="s">
        <v>560</v>
      </c>
      <c r="L5899" t="s">
        <v>513</v>
      </c>
      <c r="M5899">
        <v>475</v>
      </c>
    </row>
    <row r="5900" spans="1:13" x14ac:dyDescent="0.25">
      <c r="A5900" t="s">
        <v>537</v>
      </c>
      <c r="B5900" t="s">
        <v>525</v>
      </c>
      <c r="C5900" t="s">
        <v>517</v>
      </c>
      <c r="D5900" s="5" t="s">
        <v>560</v>
      </c>
      <c r="E5900" t="s">
        <v>514</v>
      </c>
      <c r="F5900">
        <v>1</v>
      </c>
      <c r="H5900" t="s">
        <v>551</v>
      </c>
      <c r="I5900" t="s">
        <v>510</v>
      </c>
      <c r="J5900" t="s">
        <v>515</v>
      </c>
      <c r="K5900" s="5" t="s">
        <v>560</v>
      </c>
      <c r="L5900" t="s">
        <v>514</v>
      </c>
      <c r="M5900">
        <v>658</v>
      </c>
    </row>
    <row r="5901" spans="1:13" x14ac:dyDescent="0.25">
      <c r="A5901" t="s">
        <v>537</v>
      </c>
      <c r="B5901" t="s">
        <v>525</v>
      </c>
      <c r="C5901" t="s">
        <v>518</v>
      </c>
      <c r="D5901" s="5" t="s">
        <v>560</v>
      </c>
      <c r="E5901" t="s">
        <v>513</v>
      </c>
      <c r="F5901">
        <v>1</v>
      </c>
      <c r="H5901" t="s">
        <v>551</v>
      </c>
      <c r="I5901" t="s">
        <v>510</v>
      </c>
      <c r="J5901" t="s">
        <v>527</v>
      </c>
      <c r="K5901" s="5" t="s">
        <v>560</v>
      </c>
      <c r="L5901" t="s">
        <v>514</v>
      </c>
      <c r="M5901">
        <v>1</v>
      </c>
    </row>
    <row r="5902" spans="1:13" x14ac:dyDescent="0.25">
      <c r="A5902" t="s">
        <v>537</v>
      </c>
      <c r="B5902" t="s">
        <v>525</v>
      </c>
      <c r="C5902" t="s">
        <v>518</v>
      </c>
      <c r="D5902" s="5" t="s">
        <v>560</v>
      </c>
      <c r="E5902" t="s">
        <v>514</v>
      </c>
      <c r="F5902">
        <v>2</v>
      </c>
      <c r="H5902" t="s">
        <v>551</v>
      </c>
      <c r="I5902" t="s">
        <v>510</v>
      </c>
      <c r="J5902" t="s">
        <v>517</v>
      </c>
      <c r="K5902" s="5" t="s">
        <v>560</v>
      </c>
      <c r="L5902" t="s">
        <v>513</v>
      </c>
      <c r="M5902">
        <v>8</v>
      </c>
    </row>
    <row r="5903" spans="1:13" x14ac:dyDescent="0.25">
      <c r="A5903" t="s">
        <v>538</v>
      </c>
      <c r="B5903" t="s">
        <v>510</v>
      </c>
      <c r="C5903" t="s">
        <v>511</v>
      </c>
      <c r="D5903" s="5" t="s">
        <v>560</v>
      </c>
      <c r="E5903" t="s">
        <v>513</v>
      </c>
      <c r="F5903">
        <v>864</v>
      </c>
      <c r="H5903" t="s">
        <v>551</v>
      </c>
      <c r="I5903" t="s">
        <v>510</v>
      </c>
      <c r="J5903" t="s">
        <v>517</v>
      </c>
      <c r="K5903" s="5" t="s">
        <v>560</v>
      </c>
      <c r="L5903" t="s">
        <v>514</v>
      </c>
      <c r="M5903">
        <v>34</v>
      </c>
    </row>
    <row r="5904" spans="1:13" x14ac:dyDescent="0.25">
      <c r="A5904" t="s">
        <v>538</v>
      </c>
      <c r="B5904" t="s">
        <v>510</v>
      </c>
      <c r="C5904" t="s">
        <v>511</v>
      </c>
      <c r="D5904" s="5" t="s">
        <v>560</v>
      </c>
      <c r="E5904" t="s">
        <v>516</v>
      </c>
      <c r="F5904">
        <v>1</v>
      </c>
      <c r="H5904" t="s">
        <v>551</v>
      </c>
      <c r="I5904" t="s">
        <v>510</v>
      </c>
      <c r="J5904" t="s">
        <v>518</v>
      </c>
      <c r="K5904" s="5" t="s">
        <v>560</v>
      </c>
      <c r="L5904" t="s">
        <v>513</v>
      </c>
      <c r="M5904">
        <v>28</v>
      </c>
    </row>
    <row r="5905" spans="1:13" x14ac:dyDescent="0.25">
      <c r="A5905" t="s">
        <v>538</v>
      </c>
      <c r="B5905" t="s">
        <v>510</v>
      </c>
      <c r="C5905" t="s">
        <v>511</v>
      </c>
      <c r="D5905" s="5" t="s">
        <v>560</v>
      </c>
      <c r="E5905" t="s">
        <v>514</v>
      </c>
      <c r="F5905">
        <v>1899</v>
      </c>
      <c r="H5905" t="s">
        <v>551</v>
      </c>
      <c r="I5905" t="s">
        <v>510</v>
      </c>
      <c r="J5905" t="s">
        <v>518</v>
      </c>
      <c r="K5905" s="5" t="s">
        <v>560</v>
      </c>
      <c r="L5905" t="s">
        <v>514</v>
      </c>
      <c r="M5905">
        <v>31</v>
      </c>
    </row>
    <row r="5906" spans="1:13" x14ac:dyDescent="0.25">
      <c r="A5906" t="s">
        <v>538</v>
      </c>
      <c r="B5906" t="s">
        <v>510</v>
      </c>
      <c r="C5906" t="s">
        <v>515</v>
      </c>
      <c r="D5906" s="5" t="s">
        <v>560</v>
      </c>
      <c r="E5906" t="s">
        <v>513</v>
      </c>
      <c r="F5906">
        <v>1962</v>
      </c>
      <c r="H5906" t="s">
        <v>551</v>
      </c>
      <c r="I5906" t="s">
        <v>510</v>
      </c>
      <c r="J5906" t="s">
        <v>519</v>
      </c>
      <c r="K5906" s="5" t="s">
        <v>560</v>
      </c>
      <c r="L5906" t="s">
        <v>513</v>
      </c>
      <c r="M5906">
        <v>3</v>
      </c>
    </row>
    <row r="5907" spans="1:13" x14ac:dyDescent="0.25">
      <c r="A5907" t="s">
        <v>538</v>
      </c>
      <c r="B5907" t="s">
        <v>510</v>
      </c>
      <c r="C5907" t="s">
        <v>515</v>
      </c>
      <c r="D5907" s="5" t="s">
        <v>560</v>
      </c>
      <c r="E5907" t="s">
        <v>516</v>
      </c>
      <c r="F5907">
        <v>2</v>
      </c>
      <c r="H5907" t="s">
        <v>551</v>
      </c>
      <c r="I5907" t="s">
        <v>510</v>
      </c>
      <c r="J5907" t="s">
        <v>519</v>
      </c>
      <c r="K5907" s="5" t="s">
        <v>560</v>
      </c>
      <c r="L5907" t="s">
        <v>514</v>
      </c>
      <c r="M5907">
        <v>28</v>
      </c>
    </row>
    <row r="5908" spans="1:13" x14ac:dyDescent="0.25">
      <c r="A5908" t="s">
        <v>538</v>
      </c>
      <c r="B5908" t="s">
        <v>510</v>
      </c>
      <c r="C5908" t="s">
        <v>515</v>
      </c>
      <c r="D5908" s="5" t="s">
        <v>560</v>
      </c>
      <c r="E5908" t="s">
        <v>514</v>
      </c>
      <c r="F5908">
        <v>2772</v>
      </c>
      <c r="H5908" t="s">
        <v>551</v>
      </c>
      <c r="I5908" t="s">
        <v>520</v>
      </c>
      <c r="J5908" t="s">
        <v>511</v>
      </c>
      <c r="K5908" s="5" t="s">
        <v>560</v>
      </c>
      <c r="L5908" t="s">
        <v>513</v>
      </c>
      <c r="M5908">
        <v>15</v>
      </c>
    </row>
    <row r="5909" spans="1:13" x14ac:dyDescent="0.25">
      <c r="A5909" t="s">
        <v>538</v>
      </c>
      <c r="B5909" t="s">
        <v>510</v>
      </c>
      <c r="C5909" t="s">
        <v>527</v>
      </c>
      <c r="D5909" s="5" t="s">
        <v>560</v>
      </c>
      <c r="E5909" t="s">
        <v>513</v>
      </c>
      <c r="F5909">
        <v>51</v>
      </c>
      <c r="H5909" t="s">
        <v>551</v>
      </c>
      <c r="I5909" t="s">
        <v>520</v>
      </c>
      <c r="J5909" t="s">
        <v>511</v>
      </c>
      <c r="K5909" s="5" t="s">
        <v>560</v>
      </c>
      <c r="L5909" t="s">
        <v>514</v>
      </c>
      <c r="M5909">
        <v>17</v>
      </c>
    </row>
    <row r="5910" spans="1:13" x14ac:dyDescent="0.25">
      <c r="A5910" t="s">
        <v>538</v>
      </c>
      <c r="B5910" t="s">
        <v>510</v>
      </c>
      <c r="C5910" t="s">
        <v>527</v>
      </c>
      <c r="D5910" s="5" t="s">
        <v>560</v>
      </c>
      <c r="E5910" t="s">
        <v>514</v>
      </c>
      <c r="F5910">
        <v>144</v>
      </c>
      <c r="H5910" t="s">
        <v>551</v>
      </c>
      <c r="I5910" t="s">
        <v>520</v>
      </c>
      <c r="J5910" t="s">
        <v>515</v>
      </c>
      <c r="K5910" s="5" t="s">
        <v>560</v>
      </c>
      <c r="L5910" t="s">
        <v>513</v>
      </c>
      <c r="M5910">
        <v>768</v>
      </c>
    </row>
    <row r="5911" spans="1:13" x14ac:dyDescent="0.25">
      <c r="A5911" t="s">
        <v>538</v>
      </c>
      <c r="B5911" t="s">
        <v>510</v>
      </c>
      <c r="C5911" t="s">
        <v>517</v>
      </c>
      <c r="D5911" s="5" t="s">
        <v>560</v>
      </c>
      <c r="E5911" t="s">
        <v>513</v>
      </c>
      <c r="F5911">
        <v>57</v>
      </c>
      <c r="H5911" t="s">
        <v>551</v>
      </c>
      <c r="I5911" t="s">
        <v>520</v>
      </c>
      <c r="J5911" t="s">
        <v>515</v>
      </c>
      <c r="K5911" s="5" t="s">
        <v>560</v>
      </c>
      <c r="L5911" t="s">
        <v>514</v>
      </c>
      <c r="M5911">
        <v>1249</v>
      </c>
    </row>
    <row r="5912" spans="1:13" x14ac:dyDescent="0.25">
      <c r="A5912" t="s">
        <v>538</v>
      </c>
      <c r="B5912" t="s">
        <v>510</v>
      </c>
      <c r="C5912" t="s">
        <v>517</v>
      </c>
      <c r="D5912" s="5" t="s">
        <v>560</v>
      </c>
      <c r="E5912" t="s">
        <v>514</v>
      </c>
      <c r="F5912">
        <v>215</v>
      </c>
      <c r="H5912" t="s">
        <v>551</v>
      </c>
      <c r="I5912" t="s">
        <v>520</v>
      </c>
      <c r="J5912" t="s">
        <v>527</v>
      </c>
      <c r="K5912" s="5" t="s">
        <v>560</v>
      </c>
      <c r="L5912" t="s">
        <v>513</v>
      </c>
      <c r="M5912">
        <v>2</v>
      </c>
    </row>
    <row r="5913" spans="1:13" x14ac:dyDescent="0.25">
      <c r="A5913" t="s">
        <v>538</v>
      </c>
      <c r="B5913" t="s">
        <v>510</v>
      </c>
      <c r="C5913" t="s">
        <v>518</v>
      </c>
      <c r="D5913" s="5" t="s">
        <v>560</v>
      </c>
      <c r="E5913" t="s">
        <v>513</v>
      </c>
      <c r="F5913">
        <v>270</v>
      </c>
      <c r="H5913" t="s">
        <v>551</v>
      </c>
      <c r="I5913" t="s">
        <v>520</v>
      </c>
      <c r="J5913" t="s">
        <v>527</v>
      </c>
      <c r="K5913" s="5" t="s">
        <v>560</v>
      </c>
      <c r="L5913" t="s">
        <v>514</v>
      </c>
      <c r="M5913">
        <v>3</v>
      </c>
    </row>
    <row r="5914" spans="1:13" x14ac:dyDescent="0.25">
      <c r="A5914" t="s">
        <v>538</v>
      </c>
      <c r="B5914" t="s">
        <v>510</v>
      </c>
      <c r="C5914" t="s">
        <v>518</v>
      </c>
      <c r="D5914" s="5" t="s">
        <v>560</v>
      </c>
      <c r="E5914" t="s">
        <v>514</v>
      </c>
      <c r="F5914">
        <v>453</v>
      </c>
      <c r="H5914" t="s">
        <v>551</v>
      </c>
      <c r="I5914" t="s">
        <v>520</v>
      </c>
      <c r="J5914" t="s">
        <v>517</v>
      </c>
      <c r="K5914" s="5" t="s">
        <v>560</v>
      </c>
      <c r="L5914" t="s">
        <v>513</v>
      </c>
      <c r="M5914">
        <v>2</v>
      </c>
    </row>
    <row r="5915" spans="1:13" x14ac:dyDescent="0.25">
      <c r="A5915" t="s">
        <v>538</v>
      </c>
      <c r="B5915" t="s">
        <v>510</v>
      </c>
      <c r="C5915" t="s">
        <v>519</v>
      </c>
      <c r="D5915" s="5" t="s">
        <v>560</v>
      </c>
      <c r="E5915" t="s">
        <v>513</v>
      </c>
      <c r="F5915">
        <v>51</v>
      </c>
      <c r="H5915" t="s">
        <v>551</v>
      </c>
      <c r="I5915" t="s">
        <v>520</v>
      </c>
      <c r="J5915" t="s">
        <v>517</v>
      </c>
      <c r="K5915" s="5" t="s">
        <v>560</v>
      </c>
      <c r="L5915" t="s">
        <v>514</v>
      </c>
      <c r="M5915">
        <v>2</v>
      </c>
    </row>
    <row r="5916" spans="1:13" x14ac:dyDescent="0.25">
      <c r="A5916" t="s">
        <v>538</v>
      </c>
      <c r="B5916" t="s">
        <v>510</v>
      </c>
      <c r="C5916" t="s">
        <v>519</v>
      </c>
      <c r="D5916" s="5" t="s">
        <v>560</v>
      </c>
      <c r="E5916" t="s">
        <v>514</v>
      </c>
      <c r="F5916">
        <v>210</v>
      </c>
      <c r="H5916" t="s">
        <v>551</v>
      </c>
      <c r="I5916" t="s">
        <v>520</v>
      </c>
      <c r="J5916" t="s">
        <v>518</v>
      </c>
      <c r="K5916" s="5" t="s">
        <v>560</v>
      </c>
      <c r="L5916" t="s">
        <v>513</v>
      </c>
      <c r="M5916">
        <v>11</v>
      </c>
    </row>
    <row r="5917" spans="1:13" x14ac:dyDescent="0.25">
      <c r="A5917" t="s">
        <v>538</v>
      </c>
      <c r="B5917" t="s">
        <v>520</v>
      </c>
      <c r="C5917" t="s">
        <v>511</v>
      </c>
      <c r="D5917" s="5" t="s">
        <v>560</v>
      </c>
      <c r="E5917" t="s">
        <v>513</v>
      </c>
      <c r="F5917">
        <v>14</v>
      </c>
      <c r="H5917" t="s">
        <v>551</v>
      </c>
      <c r="I5917" t="s">
        <v>520</v>
      </c>
      <c r="J5917" t="s">
        <v>518</v>
      </c>
      <c r="K5917" s="5" t="s">
        <v>560</v>
      </c>
      <c r="L5917" t="s">
        <v>514</v>
      </c>
      <c r="M5917">
        <v>19</v>
      </c>
    </row>
    <row r="5918" spans="1:13" x14ac:dyDescent="0.25">
      <c r="A5918" t="s">
        <v>538</v>
      </c>
      <c r="B5918" t="s">
        <v>520</v>
      </c>
      <c r="C5918" t="s">
        <v>511</v>
      </c>
      <c r="D5918" s="5" t="s">
        <v>560</v>
      </c>
      <c r="E5918" t="s">
        <v>514</v>
      </c>
      <c r="F5918">
        <v>9</v>
      </c>
      <c r="H5918" t="s">
        <v>551</v>
      </c>
      <c r="I5918" t="s">
        <v>520</v>
      </c>
      <c r="J5918" t="s">
        <v>519</v>
      </c>
      <c r="K5918" s="5" t="s">
        <v>560</v>
      </c>
      <c r="L5918" t="s">
        <v>514</v>
      </c>
      <c r="M5918">
        <v>4</v>
      </c>
    </row>
    <row r="5919" spans="1:13" x14ac:dyDescent="0.25">
      <c r="A5919" t="s">
        <v>538</v>
      </c>
      <c r="B5919" t="s">
        <v>520</v>
      </c>
      <c r="C5919" t="s">
        <v>515</v>
      </c>
      <c r="D5919" s="5" t="s">
        <v>560</v>
      </c>
      <c r="E5919" t="s">
        <v>513</v>
      </c>
      <c r="F5919">
        <v>537</v>
      </c>
      <c r="H5919" t="s">
        <v>551</v>
      </c>
      <c r="I5919" t="s">
        <v>521</v>
      </c>
      <c r="J5919" t="s">
        <v>511</v>
      </c>
      <c r="K5919" s="5" t="s">
        <v>560</v>
      </c>
      <c r="L5919" t="s">
        <v>514</v>
      </c>
      <c r="M5919">
        <v>9</v>
      </c>
    </row>
    <row r="5920" spans="1:13" x14ac:dyDescent="0.25">
      <c r="A5920" t="s">
        <v>538</v>
      </c>
      <c r="B5920" t="s">
        <v>520</v>
      </c>
      <c r="C5920" t="s">
        <v>515</v>
      </c>
      <c r="D5920" s="5" t="s">
        <v>560</v>
      </c>
      <c r="E5920" t="s">
        <v>514</v>
      </c>
      <c r="F5920">
        <v>823</v>
      </c>
      <c r="H5920" t="s">
        <v>551</v>
      </c>
      <c r="I5920" t="s">
        <v>521</v>
      </c>
      <c r="J5920" t="s">
        <v>515</v>
      </c>
      <c r="K5920" s="5" t="s">
        <v>560</v>
      </c>
      <c r="L5920" t="s">
        <v>513</v>
      </c>
      <c r="M5920">
        <v>1</v>
      </c>
    </row>
    <row r="5921" spans="1:13" x14ac:dyDescent="0.25">
      <c r="A5921" t="s">
        <v>538</v>
      </c>
      <c r="B5921" t="s">
        <v>520</v>
      </c>
      <c r="C5921" t="s">
        <v>527</v>
      </c>
      <c r="D5921" s="5" t="s">
        <v>560</v>
      </c>
      <c r="E5921" t="s">
        <v>513</v>
      </c>
      <c r="F5921">
        <v>12</v>
      </c>
      <c r="H5921" t="s">
        <v>551</v>
      </c>
      <c r="I5921" t="s">
        <v>521</v>
      </c>
      <c r="J5921" t="s">
        <v>515</v>
      </c>
      <c r="K5921" s="5" t="s">
        <v>560</v>
      </c>
      <c r="L5921" t="s">
        <v>514</v>
      </c>
      <c r="M5921">
        <v>4</v>
      </c>
    </row>
    <row r="5922" spans="1:13" x14ac:dyDescent="0.25">
      <c r="A5922" t="s">
        <v>538</v>
      </c>
      <c r="B5922" t="s">
        <v>520</v>
      </c>
      <c r="C5922" t="s">
        <v>527</v>
      </c>
      <c r="D5922" s="5" t="s">
        <v>560</v>
      </c>
      <c r="E5922" t="s">
        <v>514</v>
      </c>
      <c r="F5922">
        <v>25</v>
      </c>
      <c r="H5922" t="s">
        <v>551</v>
      </c>
      <c r="I5922" t="s">
        <v>522</v>
      </c>
      <c r="J5922" t="s">
        <v>511</v>
      </c>
      <c r="K5922" s="5" t="s">
        <v>560</v>
      </c>
      <c r="L5922" t="s">
        <v>513</v>
      </c>
      <c r="M5922">
        <v>8</v>
      </c>
    </row>
    <row r="5923" spans="1:13" x14ac:dyDescent="0.25">
      <c r="A5923" t="s">
        <v>538</v>
      </c>
      <c r="B5923" t="s">
        <v>520</v>
      </c>
      <c r="C5923" t="s">
        <v>517</v>
      </c>
      <c r="D5923" s="5" t="s">
        <v>560</v>
      </c>
      <c r="E5923" t="s">
        <v>513</v>
      </c>
      <c r="F5923">
        <v>3</v>
      </c>
      <c r="H5923" t="s">
        <v>551</v>
      </c>
      <c r="I5923" t="s">
        <v>522</v>
      </c>
      <c r="J5923" t="s">
        <v>511</v>
      </c>
      <c r="K5923" s="5" t="s">
        <v>560</v>
      </c>
      <c r="L5923" t="s">
        <v>514</v>
      </c>
      <c r="M5923">
        <v>9</v>
      </c>
    </row>
    <row r="5924" spans="1:13" x14ac:dyDescent="0.25">
      <c r="A5924" t="s">
        <v>538</v>
      </c>
      <c r="B5924" t="s">
        <v>520</v>
      </c>
      <c r="C5924" t="s">
        <v>517</v>
      </c>
      <c r="D5924" s="5" t="s">
        <v>560</v>
      </c>
      <c r="E5924" t="s">
        <v>514</v>
      </c>
      <c r="F5924">
        <v>3</v>
      </c>
      <c r="H5924" t="s">
        <v>551</v>
      </c>
      <c r="I5924" t="s">
        <v>522</v>
      </c>
      <c r="J5924" t="s">
        <v>515</v>
      </c>
      <c r="K5924" s="5" t="s">
        <v>560</v>
      </c>
      <c r="L5924" t="s">
        <v>513</v>
      </c>
      <c r="M5924">
        <v>88</v>
      </c>
    </row>
    <row r="5925" spans="1:13" x14ac:dyDescent="0.25">
      <c r="A5925" t="s">
        <v>538</v>
      </c>
      <c r="B5925" t="s">
        <v>520</v>
      </c>
      <c r="C5925" t="s">
        <v>518</v>
      </c>
      <c r="D5925" s="5" t="s">
        <v>560</v>
      </c>
      <c r="E5925" t="s">
        <v>513</v>
      </c>
      <c r="F5925">
        <v>31</v>
      </c>
      <c r="H5925" t="s">
        <v>551</v>
      </c>
      <c r="I5925" t="s">
        <v>522</v>
      </c>
      <c r="J5925" t="s">
        <v>515</v>
      </c>
      <c r="K5925" s="5" t="s">
        <v>560</v>
      </c>
      <c r="L5925" t="s">
        <v>514</v>
      </c>
      <c r="M5925">
        <v>96</v>
      </c>
    </row>
    <row r="5926" spans="1:13" x14ac:dyDescent="0.25">
      <c r="A5926" t="s">
        <v>538</v>
      </c>
      <c r="B5926" t="s">
        <v>520</v>
      </c>
      <c r="C5926" t="s">
        <v>518</v>
      </c>
      <c r="D5926" s="5" t="s">
        <v>560</v>
      </c>
      <c r="E5926" t="s">
        <v>514</v>
      </c>
      <c r="F5926">
        <v>48</v>
      </c>
      <c r="H5926" t="s">
        <v>551</v>
      </c>
      <c r="I5926" t="s">
        <v>522</v>
      </c>
      <c r="J5926" t="s">
        <v>517</v>
      </c>
      <c r="K5926" s="5" t="s">
        <v>560</v>
      </c>
      <c r="L5926" t="s">
        <v>514</v>
      </c>
      <c r="M5926">
        <v>1</v>
      </c>
    </row>
    <row r="5927" spans="1:13" x14ac:dyDescent="0.25">
      <c r="A5927" t="s">
        <v>538</v>
      </c>
      <c r="B5927" t="s">
        <v>520</v>
      </c>
      <c r="C5927" t="s">
        <v>519</v>
      </c>
      <c r="D5927" s="5" t="s">
        <v>560</v>
      </c>
      <c r="E5927" t="s">
        <v>514</v>
      </c>
      <c r="F5927">
        <v>4</v>
      </c>
      <c r="H5927" t="s">
        <v>551</v>
      </c>
      <c r="I5927" t="s">
        <v>522</v>
      </c>
      <c r="J5927" t="s">
        <v>518</v>
      </c>
      <c r="K5927" s="5" t="s">
        <v>560</v>
      </c>
      <c r="L5927" t="s">
        <v>513</v>
      </c>
      <c r="M5927">
        <v>4</v>
      </c>
    </row>
    <row r="5928" spans="1:13" x14ac:dyDescent="0.25">
      <c r="A5928" t="s">
        <v>538</v>
      </c>
      <c r="B5928" t="s">
        <v>521</v>
      </c>
      <c r="C5928" t="s">
        <v>511</v>
      </c>
      <c r="D5928" s="5" t="s">
        <v>560</v>
      </c>
      <c r="E5928" t="s">
        <v>513</v>
      </c>
      <c r="F5928">
        <v>36</v>
      </c>
      <c r="H5928" t="s">
        <v>551</v>
      </c>
      <c r="I5928" t="s">
        <v>522</v>
      </c>
      <c r="J5928" t="s">
        <v>518</v>
      </c>
      <c r="K5928" s="5" t="s">
        <v>560</v>
      </c>
      <c r="L5928" t="s">
        <v>514</v>
      </c>
      <c r="M5928">
        <v>4</v>
      </c>
    </row>
    <row r="5929" spans="1:13" x14ac:dyDescent="0.25">
      <c r="A5929" t="s">
        <v>538</v>
      </c>
      <c r="B5929" t="s">
        <v>521</v>
      </c>
      <c r="C5929" t="s">
        <v>511</v>
      </c>
      <c r="D5929" s="5" t="s">
        <v>560</v>
      </c>
      <c r="E5929" t="s">
        <v>516</v>
      </c>
      <c r="F5929">
        <v>1</v>
      </c>
      <c r="H5929" t="s">
        <v>551</v>
      </c>
      <c r="I5929" t="s">
        <v>522</v>
      </c>
      <c r="J5929" t="s">
        <v>519</v>
      </c>
      <c r="K5929" s="5" t="s">
        <v>560</v>
      </c>
      <c r="L5929" t="s">
        <v>514</v>
      </c>
      <c r="M5929">
        <v>1</v>
      </c>
    </row>
    <row r="5930" spans="1:13" x14ac:dyDescent="0.25">
      <c r="A5930" t="s">
        <v>538</v>
      </c>
      <c r="B5930" t="s">
        <v>521</v>
      </c>
      <c r="C5930" t="s">
        <v>511</v>
      </c>
      <c r="D5930" s="5" t="s">
        <v>560</v>
      </c>
      <c r="E5930" t="s">
        <v>514</v>
      </c>
      <c r="F5930">
        <v>121</v>
      </c>
      <c r="H5930" t="s">
        <v>551</v>
      </c>
      <c r="I5930" t="s">
        <v>523</v>
      </c>
      <c r="J5930" t="s">
        <v>511</v>
      </c>
      <c r="K5930" s="5" t="s">
        <v>560</v>
      </c>
      <c r="L5930" t="s">
        <v>513</v>
      </c>
      <c r="M5930">
        <v>5</v>
      </c>
    </row>
    <row r="5931" spans="1:13" x14ac:dyDescent="0.25">
      <c r="A5931" t="s">
        <v>538</v>
      </c>
      <c r="B5931" t="s">
        <v>521</v>
      </c>
      <c r="C5931" t="s">
        <v>515</v>
      </c>
      <c r="D5931" s="5" t="s">
        <v>560</v>
      </c>
      <c r="E5931" t="s">
        <v>513</v>
      </c>
      <c r="F5931">
        <v>12</v>
      </c>
      <c r="H5931" t="s">
        <v>551</v>
      </c>
      <c r="I5931" t="s">
        <v>523</v>
      </c>
      <c r="J5931" t="s">
        <v>511</v>
      </c>
      <c r="K5931" s="5" t="s">
        <v>560</v>
      </c>
      <c r="L5931" t="s">
        <v>514</v>
      </c>
      <c r="M5931">
        <v>6</v>
      </c>
    </row>
    <row r="5932" spans="1:13" x14ac:dyDescent="0.25">
      <c r="A5932" t="s">
        <v>538</v>
      </c>
      <c r="B5932" t="s">
        <v>521</v>
      </c>
      <c r="C5932" t="s">
        <v>515</v>
      </c>
      <c r="D5932" s="5" t="s">
        <v>560</v>
      </c>
      <c r="E5932" t="s">
        <v>514</v>
      </c>
      <c r="F5932">
        <v>38</v>
      </c>
      <c r="H5932" t="s">
        <v>551</v>
      </c>
      <c r="I5932" t="s">
        <v>523</v>
      </c>
      <c r="J5932" t="s">
        <v>515</v>
      </c>
      <c r="K5932" s="5" t="s">
        <v>560</v>
      </c>
      <c r="L5932" t="s">
        <v>513</v>
      </c>
      <c r="M5932">
        <v>90</v>
      </c>
    </row>
    <row r="5933" spans="1:13" x14ac:dyDescent="0.25">
      <c r="A5933" t="s">
        <v>538</v>
      </c>
      <c r="B5933" t="s">
        <v>521</v>
      </c>
      <c r="C5933" t="s">
        <v>527</v>
      </c>
      <c r="D5933" s="5" t="s">
        <v>560</v>
      </c>
      <c r="E5933" t="s">
        <v>513</v>
      </c>
      <c r="F5933">
        <v>5</v>
      </c>
      <c r="H5933" t="s">
        <v>551</v>
      </c>
      <c r="I5933" t="s">
        <v>523</v>
      </c>
      <c r="J5933" t="s">
        <v>515</v>
      </c>
      <c r="K5933" s="5" t="s">
        <v>560</v>
      </c>
      <c r="L5933" t="s">
        <v>514</v>
      </c>
      <c r="M5933">
        <v>139</v>
      </c>
    </row>
    <row r="5934" spans="1:13" x14ac:dyDescent="0.25">
      <c r="A5934" t="s">
        <v>538</v>
      </c>
      <c r="B5934" t="s">
        <v>521</v>
      </c>
      <c r="C5934" t="s">
        <v>527</v>
      </c>
      <c r="D5934" s="5" t="s">
        <v>560</v>
      </c>
      <c r="E5934" t="s">
        <v>514</v>
      </c>
      <c r="F5934">
        <v>14</v>
      </c>
      <c r="H5934" t="s">
        <v>551</v>
      </c>
      <c r="I5934" t="s">
        <v>523</v>
      </c>
      <c r="J5934" t="s">
        <v>517</v>
      </c>
      <c r="K5934" s="5" t="s">
        <v>560</v>
      </c>
      <c r="L5934" t="s">
        <v>514</v>
      </c>
      <c r="M5934">
        <v>1</v>
      </c>
    </row>
    <row r="5935" spans="1:13" x14ac:dyDescent="0.25">
      <c r="A5935" t="s">
        <v>538</v>
      </c>
      <c r="B5935" t="s">
        <v>521</v>
      </c>
      <c r="C5935" t="s">
        <v>517</v>
      </c>
      <c r="D5935" s="5" t="s">
        <v>560</v>
      </c>
      <c r="E5935" t="s">
        <v>513</v>
      </c>
      <c r="F5935">
        <v>2</v>
      </c>
      <c r="H5935" t="s">
        <v>551</v>
      </c>
      <c r="I5935" t="s">
        <v>523</v>
      </c>
      <c r="J5935" t="s">
        <v>518</v>
      </c>
      <c r="K5935" s="5" t="s">
        <v>560</v>
      </c>
      <c r="L5935" t="s">
        <v>513</v>
      </c>
      <c r="M5935">
        <v>2</v>
      </c>
    </row>
    <row r="5936" spans="1:13" x14ac:dyDescent="0.25">
      <c r="A5936" t="s">
        <v>538</v>
      </c>
      <c r="B5936" t="s">
        <v>521</v>
      </c>
      <c r="C5936" t="s">
        <v>517</v>
      </c>
      <c r="D5936" s="5" t="s">
        <v>560</v>
      </c>
      <c r="E5936" t="s">
        <v>514</v>
      </c>
      <c r="F5936">
        <v>18</v>
      </c>
      <c r="H5936" t="s">
        <v>551</v>
      </c>
      <c r="I5936" t="s">
        <v>523</v>
      </c>
      <c r="J5936" t="s">
        <v>518</v>
      </c>
      <c r="K5936" s="5" t="s">
        <v>560</v>
      </c>
      <c r="L5936" t="s">
        <v>514</v>
      </c>
      <c r="M5936">
        <v>1</v>
      </c>
    </row>
    <row r="5937" spans="1:13" x14ac:dyDescent="0.25">
      <c r="A5937" t="s">
        <v>538</v>
      </c>
      <c r="B5937" t="s">
        <v>521</v>
      </c>
      <c r="C5937" t="s">
        <v>518</v>
      </c>
      <c r="D5937" s="5" t="s">
        <v>560</v>
      </c>
      <c r="E5937" t="s">
        <v>513</v>
      </c>
      <c r="F5937">
        <v>1</v>
      </c>
      <c r="H5937" t="s">
        <v>551</v>
      </c>
      <c r="I5937" t="s">
        <v>523</v>
      </c>
      <c r="J5937" t="s">
        <v>519</v>
      </c>
      <c r="K5937" s="5" t="s">
        <v>560</v>
      </c>
      <c r="L5937" t="s">
        <v>514</v>
      </c>
      <c r="M5937">
        <v>1</v>
      </c>
    </row>
    <row r="5938" spans="1:13" x14ac:dyDescent="0.25">
      <c r="A5938" t="s">
        <v>538</v>
      </c>
      <c r="B5938" t="s">
        <v>521</v>
      </c>
      <c r="C5938" t="s">
        <v>518</v>
      </c>
      <c r="D5938" s="5" t="s">
        <v>560</v>
      </c>
      <c r="E5938" t="s">
        <v>514</v>
      </c>
      <c r="F5938">
        <v>10</v>
      </c>
      <c r="H5938" t="s">
        <v>551</v>
      </c>
      <c r="I5938" t="s">
        <v>524</v>
      </c>
      <c r="J5938" t="s">
        <v>511</v>
      </c>
      <c r="K5938" s="5" t="s">
        <v>560</v>
      </c>
      <c r="L5938" t="s">
        <v>513</v>
      </c>
      <c r="M5938">
        <v>4</v>
      </c>
    </row>
    <row r="5939" spans="1:13" x14ac:dyDescent="0.25">
      <c r="A5939" t="s">
        <v>538</v>
      </c>
      <c r="B5939" t="s">
        <v>521</v>
      </c>
      <c r="C5939" t="s">
        <v>519</v>
      </c>
      <c r="D5939" s="5" t="s">
        <v>560</v>
      </c>
      <c r="E5939" t="s">
        <v>513</v>
      </c>
      <c r="F5939">
        <v>1</v>
      </c>
      <c r="H5939" t="s">
        <v>551</v>
      </c>
      <c r="I5939" t="s">
        <v>524</v>
      </c>
      <c r="J5939" t="s">
        <v>511</v>
      </c>
      <c r="K5939" s="5" t="s">
        <v>560</v>
      </c>
      <c r="L5939" t="s">
        <v>514</v>
      </c>
      <c r="M5939">
        <v>1</v>
      </c>
    </row>
    <row r="5940" spans="1:13" x14ac:dyDescent="0.25">
      <c r="A5940" t="s">
        <v>538</v>
      </c>
      <c r="B5940" t="s">
        <v>521</v>
      </c>
      <c r="C5940" t="s">
        <v>519</v>
      </c>
      <c r="D5940" s="5" t="s">
        <v>560</v>
      </c>
      <c r="E5940" t="s">
        <v>514</v>
      </c>
      <c r="F5940">
        <v>10</v>
      </c>
      <c r="H5940" t="s">
        <v>551</v>
      </c>
      <c r="I5940" t="s">
        <v>524</v>
      </c>
      <c r="J5940" t="s">
        <v>515</v>
      </c>
      <c r="K5940" s="5" t="s">
        <v>560</v>
      </c>
      <c r="L5940" t="s">
        <v>513</v>
      </c>
      <c r="M5940">
        <v>108</v>
      </c>
    </row>
    <row r="5941" spans="1:13" x14ac:dyDescent="0.25">
      <c r="A5941" t="s">
        <v>538</v>
      </c>
      <c r="B5941" t="s">
        <v>522</v>
      </c>
      <c r="C5941" t="s">
        <v>511</v>
      </c>
      <c r="D5941" s="5" t="s">
        <v>560</v>
      </c>
      <c r="E5941" t="s">
        <v>513</v>
      </c>
      <c r="F5941">
        <v>54</v>
      </c>
      <c r="H5941" t="s">
        <v>551</v>
      </c>
      <c r="I5941" t="s">
        <v>524</v>
      </c>
      <c r="J5941" t="s">
        <v>515</v>
      </c>
      <c r="K5941" s="5" t="s">
        <v>560</v>
      </c>
      <c r="L5941" t="s">
        <v>514</v>
      </c>
      <c r="M5941">
        <v>172</v>
      </c>
    </row>
    <row r="5942" spans="1:13" x14ac:dyDescent="0.25">
      <c r="A5942" t="s">
        <v>538</v>
      </c>
      <c r="B5942" t="s">
        <v>522</v>
      </c>
      <c r="C5942" t="s">
        <v>511</v>
      </c>
      <c r="D5942" s="5" t="s">
        <v>560</v>
      </c>
      <c r="E5942" t="s">
        <v>514</v>
      </c>
      <c r="F5942">
        <v>72</v>
      </c>
      <c r="H5942" t="s">
        <v>551</v>
      </c>
      <c r="I5942" t="s">
        <v>524</v>
      </c>
      <c r="J5942" t="s">
        <v>527</v>
      </c>
      <c r="K5942" s="5" t="s">
        <v>560</v>
      </c>
      <c r="L5942" t="s">
        <v>513</v>
      </c>
      <c r="M5942">
        <v>1</v>
      </c>
    </row>
    <row r="5943" spans="1:13" x14ac:dyDescent="0.25">
      <c r="A5943" t="s">
        <v>538</v>
      </c>
      <c r="B5943" t="s">
        <v>522</v>
      </c>
      <c r="C5943" t="s">
        <v>515</v>
      </c>
      <c r="D5943" s="5" t="s">
        <v>560</v>
      </c>
      <c r="E5943" t="s">
        <v>513</v>
      </c>
      <c r="F5943">
        <v>355</v>
      </c>
      <c r="H5943" t="s">
        <v>551</v>
      </c>
      <c r="I5943" t="s">
        <v>524</v>
      </c>
      <c r="J5943" t="s">
        <v>518</v>
      </c>
      <c r="K5943" s="5" t="s">
        <v>560</v>
      </c>
      <c r="L5943" t="s">
        <v>513</v>
      </c>
      <c r="M5943">
        <v>2</v>
      </c>
    </row>
    <row r="5944" spans="1:13" x14ac:dyDescent="0.25">
      <c r="A5944" t="s">
        <v>538</v>
      </c>
      <c r="B5944" t="s">
        <v>522</v>
      </c>
      <c r="C5944" t="s">
        <v>515</v>
      </c>
      <c r="D5944" s="5" t="s">
        <v>560</v>
      </c>
      <c r="E5944" t="s">
        <v>514</v>
      </c>
      <c r="F5944">
        <v>424</v>
      </c>
      <c r="H5944" t="s">
        <v>551</v>
      </c>
      <c r="I5944" t="s">
        <v>524</v>
      </c>
      <c r="J5944" t="s">
        <v>518</v>
      </c>
      <c r="K5944" s="5" t="s">
        <v>560</v>
      </c>
      <c r="L5944" t="s">
        <v>514</v>
      </c>
      <c r="M5944">
        <v>3</v>
      </c>
    </row>
    <row r="5945" spans="1:13" x14ac:dyDescent="0.25">
      <c r="A5945" t="s">
        <v>538</v>
      </c>
      <c r="B5945" t="s">
        <v>522</v>
      </c>
      <c r="C5945" t="s">
        <v>527</v>
      </c>
      <c r="D5945" s="5" t="s">
        <v>560</v>
      </c>
      <c r="E5945" t="s">
        <v>513</v>
      </c>
      <c r="F5945">
        <v>7</v>
      </c>
      <c r="H5945" t="s">
        <v>551</v>
      </c>
      <c r="I5945" t="s">
        <v>524</v>
      </c>
      <c r="J5945" t="s">
        <v>519</v>
      </c>
      <c r="K5945" s="5" t="s">
        <v>560</v>
      </c>
      <c r="L5945" t="s">
        <v>514</v>
      </c>
      <c r="M5945">
        <v>1</v>
      </c>
    </row>
    <row r="5946" spans="1:13" x14ac:dyDescent="0.25">
      <c r="A5946" t="s">
        <v>538</v>
      </c>
      <c r="B5946" t="s">
        <v>522</v>
      </c>
      <c r="C5946" t="s">
        <v>527</v>
      </c>
      <c r="D5946" s="5" t="s">
        <v>560</v>
      </c>
      <c r="E5946" t="s">
        <v>514</v>
      </c>
      <c r="F5946">
        <v>11</v>
      </c>
      <c r="H5946" t="s">
        <v>551</v>
      </c>
      <c r="I5946" t="s">
        <v>525</v>
      </c>
      <c r="J5946" t="s">
        <v>511</v>
      </c>
      <c r="K5946" s="5" t="s">
        <v>560</v>
      </c>
      <c r="L5946" t="s">
        <v>513</v>
      </c>
      <c r="M5946">
        <v>2</v>
      </c>
    </row>
    <row r="5947" spans="1:13" x14ac:dyDescent="0.25">
      <c r="A5947" t="s">
        <v>538</v>
      </c>
      <c r="B5947" t="s">
        <v>522</v>
      </c>
      <c r="C5947" t="s">
        <v>517</v>
      </c>
      <c r="D5947" s="5" t="s">
        <v>560</v>
      </c>
      <c r="E5947" t="s">
        <v>513</v>
      </c>
      <c r="F5947">
        <v>2</v>
      </c>
      <c r="H5947" t="s">
        <v>551</v>
      </c>
      <c r="I5947" t="s">
        <v>525</v>
      </c>
      <c r="J5947" t="s">
        <v>511</v>
      </c>
      <c r="K5947" s="5" t="s">
        <v>560</v>
      </c>
      <c r="L5947" t="s">
        <v>514</v>
      </c>
      <c r="M5947">
        <v>2</v>
      </c>
    </row>
    <row r="5948" spans="1:13" x14ac:dyDescent="0.25">
      <c r="A5948" t="s">
        <v>538</v>
      </c>
      <c r="B5948" t="s">
        <v>522</v>
      </c>
      <c r="C5948" t="s">
        <v>517</v>
      </c>
      <c r="D5948" s="5" t="s">
        <v>560</v>
      </c>
      <c r="E5948" t="s">
        <v>514</v>
      </c>
      <c r="F5948">
        <v>7</v>
      </c>
      <c r="H5948" t="s">
        <v>551</v>
      </c>
      <c r="I5948" t="s">
        <v>525</v>
      </c>
      <c r="J5948" t="s">
        <v>515</v>
      </c>
      <c r="K5948" s="5" t="s">
        <v>560</v>
      </c>
      <c r="L5948" t="s">
        <v>513</v>
      </c>
      <c r="M5948">
        <v>7</v>
      </c>
    </row>
    <row r="5949" spans="1:13" x14ac:dyDescent="0.25">
      <c r="A5949" t="s">
        <v>538</v>
      </c>
      <c r="B5949" t="s">
        <v>522</v>
      </c>
      <c r="C5949" t="s">
        <v>518</v>
      </c>
      <c r="D5949" s="5" t="s">
        <v>560</v>
      </c>
      <c r="E5949" t="s">
        <v>513</v>
      </c>
      <c r="F5949">
        <v>34</v>
      </c>
      <c r="H5949" t="s">
        <v>551</v>
      </c>
      <c r="I5949" t="s">
        <v>525</v>
      </c>
      <c r="J5949" t="s">
        <v>515</v>
      </c>
      <c r="K5949" s="5" t="s">
        <v>560</v>
      </c>
      <c r="L5949" t="s">
        <v>514</v>
      </c>
      <c r="M5949">
        <v>5</v>
      </c>
    </row>
    <row r="5950" spans="1:13" x14ac:dyDescent="0.25">
      <c r="A5950" t="s">
        <v>538</v>
      </c>
      <c r="B5950" t="s">
        <v>522</v>
      </c>
      <c r="C5950" t="s">
        <v>518</v>
      </c>
      <c r="D5950" s="5" t="s">
        <v>560</v>
      </c>
      <c r="E5950" t="s">
        <v>514</v>
      </c>
      <c r="F5950">
        <v>49</v>
      </c>
      <c r="H5950" t="s">
        <v>552</v>
      </c>
      <c r="I5950" t="s">
        <v>510</v>
      </c>
      <c r="J5950" t="s">
        <v>511</v>
      </c>
      <c r="K5950" s="5" t="s">
        <v>560</v>
      </c>
      <c r="L5950" t="s">
        <v>513</v>
      </c>
      <c r="M5950">
        <v>27</v>
      </c>
    </row>
    <row r="5951" spans="1:13" x14ac:dyDescent="0.25">
      <c r="A5951" t="s">
        <v>538</v>
      </c>
      <c r="B5951" t="s">
        <v>522</v>
      </c>
      <c r="C5951" t="s">
        <v>519</v>
      </c>
      <c r="D5951" s="5" t="s">
        <v>560</v>
      </c>
      <c r="E5951" t="s">
        <v>513</v>
      </c>
      <c r="F5951">
        <v>2</v>
      </c>
      <c r="H5951" t="s">
        <v>552</v>
      </c>
      <c r="I5951" t="s">
        <v>510</v>
      </c>
      <c r="J5951" t="s">
        <v>511</v>
      </c>
      <c r="K5951" s="5" t="s">
        <v>560</v>
      </c>
      <c r="L5951" t="s">
        <v>514</v>
      </c>
      <c r="M5951">
        <v>56</v>
      </c>
    </row>
    <row r="5952" spans="1:13" x14ac:dyDescent="0.25">
      <c r="A5952" t="s">
        <v>538</v>
      </c>
      <c r="B5952" t="s">
        <v>522</v>
      </c>
      <c r="C5952" t="s">
        <v>519</v>
      </c>
      <c r="D5952" s="5" t="s">
        <v>560</v>
      </c>
      <c r="E5952" t="s">
        <v>514</v>
      </c>
      <c r="F5952">
        <v>8</v>
      </c>
      <c r="H5952" t="s">
        <v>552</v>
      </c>
      <c r="I5952" t="s">
        <v>510</v>
      </c>
      <c r="J5952" t="s">
        <v>515</v>
      </c>
      <c r="K5952" s="5" t="s">
        <v>560</v>
      </c>
      <c r="L5952" t="s">
        <v>513</v>
      </c>
      <c r="M5952">
        <v>95</v>
      </c>
    </row>
    <row r="5953" spans="1:13" x14ac:dyDescent="0.25">
      <c r="A5953" t="s">
        <v>538</v>
      </c>
      <c r="B5953" t="s">
        <v>523</v>
      </c>
      <c r="C5953" t="s">
        <v>511</v>
      </c>
      <c r="D5953" s="5" t="s">
        <v>560</v>
      </c>
      <c r="E5953" t="s">
        <v>513</v>
      </c>
      <c r="F5953">
        <v>13</v>
      </c>
      <c r="H5953" t="s">
        <v>552</v>
      </c>
      <c r="I5953" t="s">
        <v>510</v>
      </c>
      <c r="J5953" t="s">
        <v>515</v>
      </c>
      <c r="K5953" s="5" t="s">
        <v>560</v>
      </c>
      <c r="L5953" t="s">
        <v>514</v>
      </c>
      <c r="M5953">
        <v>122</v>
      </c>
    </row>
    <row r="5954" spans="1:13" x14ac:dyDescent="0.25">
      <c r="A5954" t="s">
        <v>538</v>
      </c>
      <c r="B5954" t="s">
        <v>523</v>
      </c>
      <c r="C5954" t="s">
        <v>511</v>
      </c>
      <c r="D5954" s="5" t="s">
        <v>560</v>
      </c>
      <c r="E5954" t="s">
        <v>514</v>
      </c>
      <c r="F5954">
        <v>20</v>
      </c>
      <c r="H5954" t="s">
        <v>552</v>
      </c>
      <c r="I5954" t="s">
        <v>510</v>
      </c>
      <c r="J5954" t="s">
        <v>527</v>
      </c>
      <c r="K5954" s="5" t="s">
        <v>560</v>
      </c>
      <c r="L5954" t="s">
        <v>514</v>
      </c>
      <c r="M5954">
        <v>3</v>
      </c>
    </row>
    <row r="5955" spans="1:13" x14ac:dyDescent="0.25">
      <c r="A5955" t="s">
        <v>538</v>
      </c>
      <c r="B5955" t="s">
        <v>523</v>
      </c>
      <c r="C5955" t="s">
        <v>515</v>
      </c>
      <c r="D5955" s="5" t="s">
        <v>560</v>
      </c>
      <c r="E5955" t="s">
        <v>513</v>
      </c>
      <c r="F5955">
        <v>443</v>
      </c>
      <c r="H5955" t="s">
        <v>552</v>
      </c>
      <c r="I5955" t="s">
        <v>510</v>
      </c>
      <c r="J5955" t="s">
        <v>517</v>
      </c>
      <c r="K5955" s="5" t="s">
        <v>560</v>
      </c>
      <c r="L5955" t="s">
        <v>513</v>
      </c>
      <c r="M5955">
        <v>1</v>
      </c>
    </row>
    <row r="5956" spans="1:13" x14ac:dyDescent="0.25">
      <c r="A5956" t="s">
        <v>538</v>
      </c>
      <c r="B5956" t="s">
        <v>523</v>
      </c>
      <c r="C5956" t="s">
        <v>515</v>
      </c>
      <c r="D5956" s="5" t="s">
        <v>560</v>
      </c>
      <c r="E5956" t="s">
        <v>514</v>
      </c>
      <c r="F5956">
        <v>751</v>
      </c>
      <c r="H5956" t="s">
        <v>552</v>
      </c>
      <c r="I5956" t="s">
        <v>510</v>
      </c>
      <c r="J5956" t="s">
        <v>517</v>
      </c>
      <c r="K5956" s="5" t="s">
        <v>560</v>
      </c>
      <c r="L5956" t="s">
        <v>514</v>
      </c>
      <c r="M5956">
        <v>8</v>
      </c>
    </row>
    <row r="5957" spans="1:13" x14ac:dyDescent="0.25">
      <c r="A5957" t="s">
        <v>538</v>
      </c>
      <c r="B5957" t="s">
        <v>523</v>
      </c>
      <c r="C5957" t="s">
        <v>527</v>
      </c>
      <c r="D5957" s="5" t="s">
        <v>560</v>
      </c>
      <c r="E5957" t="s">
        <v>513</v>
      </c>
      <c r="F5957">
        <v>7</v>
      </c>
      <c r="H5957" t="s">
        <v>552</v>
      </c>
      <c r="I5957" t="s">
        <v>510</v>
      </c>
      <c r="J5957" t="s">
        <v>518</v>
      </c>
      <c r="K5957" s="5" t="s">
        <v>560</v>
      </c>
      <c r="L5957" t="s">
        <v>513</v>
      </c>
      <c r="M5957">
        <v>37</v>
      </c>
    </row>
    <row r="5958" spans="1:13" x14ac:dyDescent="0.25">
      <c r="A5958" t="s">
        <v>538</v>
      </c>
      <c r="B5958" t="s">
        <v>523</v>
      </c>
      <c r="C5958" t="s">
        <v>527</v>
      </c>
      <c r="D5958" s="5" t="s">
        <v>560</v>
      </c>
      <c r="E5958" t="s">
        <v>514</v>
      </c>
      <c r="F5958">
        <v>22</v>
      </c>
      <c r="H5958" t="s">
        <v>552</v>
      </c>
      <c r="I5958" t="s">
        <v>510</v>
      </c>
      <c r="J5958" t="s">
        <v>518</v>
      </c>
      <c r="K5958" s="5" t="s">
        <v>560</v>
      </c>
      <c r="L5958" t="s">
        <v>514</v>
      </c>
      <c r="M5958">
        <v>77</v>
      </c>
    </row>
    <row r="5959" spans="1:13" x14ac:dyDescent="0.25">
      <c r="A5959" t="s">
        <v>538</v>
      </c>
      <c r="B5959" t="s">
        <v>523</v>
      </c>
      <c r="C5959" t="s">
        <v>517</v>
      </c>
      <c r="D5959" s="5" t="s">
        <v>560</v>
      </c>
      <c r="E5959" t="s">
        <v>513</v>
      </c>
      <c r="F5959">
        <v>3</v>
      </c>
      <c r="H5959" t="s">
        <v>552</v>
      </c>
      <c r="I5959" t="s">
        <v>510</v>
      </c>
      <c r="J5959" t="s">
        <v>519</v>
      </c>
      <c r="K5959" s="5" t="s">
        <v>560</v>
      </c>
      <c r="L5959" t="s">
        <v>514</v>
      </c>
      <c r="M5959">
        <v>11</v>
      </c>
    </row>
    <row r="5960" spans="1:13" x14ac:dyDescent="0.25">
      <c r="A5960" t="s">
        <v>538</v>
      </c>
      <c r="B5960" t="s">
        <v>523</v>
      </c>
      <c r="C5960" t="s">
        <v>517</v>
      </c>
      <c r="D5960" s="5" t="s">
        <v>560</v>
      </c>
      <c r="E5960" t="s">
        <v>514</v>
      </c>
      <c r="F5960">
        <v>4</v>
      </c>
      <c r="H5960" t="s">
        <v>552</v>
      </c>
      <c r="I5960" t="s">
        <v>520</v>
      </c>
      <c r="J5960" t="s">
        <v>511</v>
      </c>
      <c r="K5960" s="5" t="s">
        <v>560</v>
      </c>
      <c r="L5960" t="s">
        <v>513</v>
      </c>
      <c r="M5960">
        <v>5</v>
      </c>
    </row>
    <row r="5961" spans="1:13" x14ac:dyDescent="0.25">
      <c r="A5961" t="s">
        <v>538</v>
      </c>
      <c r="B5961" t="s">
        <v>523</v>
      </c>
      <c r="C5961" t="s">
        <v>518</v>
      </c>
      <c r="D5961" s="5" t="s">
        <v>560</v>
      </c>
      <c r="E5961" t="s">
        <v>513</v>
      </c>
      <c r="F5961">
        <v>22</v>
      </c>
      <c r="H5961" t="s">
        <v>552</v>
      </c>
      <c r="I5961" t="s">
        <v>520</v>
      </c>
      <c r="J5961" t="s">
        <v>511</v>
      </c>
      <c r="K5961" s="5" t="s">
        <v>560</v>
      </c>
      <c r="L5961" t="s">
        <v>514</v>
      </c>
      <c r="M5961">
        <v>8</v>
      </c>
    </row>
    <row r="5962" spans="1:13" x14ac:dyDescent="0.25">
      <c r="A5962" t="s">
        <v>538</v>
      </c>
      <c r="B5962" t="s">
        <v>523</v>
      </c>
      <c r="C5962" t="s">
        <v>518</v>
      </c>
      <c r="D5962" s="5" t="s">
        <v>560</v>
      </c>
      <c r="E5962" t="s">
        <v>514</v>
      </c>
      <c r="F5962">
        <v>43</v>
      </c>
      <c r="H5962" t="s">
        <v>552</v>
      </c>
      <c r="I5962" t="s">
        <v>520</v>
      </c>
      <c r="J5962" t="s">
        <v>515</v>
      </c>
      <c r="K5962" s="5" t="s">
        <v>560</v>
      </c>
      <c r="L5962" t="s">
        <v>513</v>
      </c>
      <c r="M5962">
        <v>241</v>
      </c>
    </row>
    <row r="5963" spans="1:13" x14ac:dyDescent="0.25">
      <c r="A5963" t="s">
        <v>538</v>
      </c>
      <c r="B5963" t="s">
        <v>523</v>
      </c>
      <c r="C5963" t="s">
        <v>530</v>
      </c>
      <c r="D5963" s="5" t="s">
        <v>560</v>
      </c>
      <c r="E5963" t="s">
        <v>513</v>
      </c>
      <c r="F5963">
        <v>1</v>
      </c>
      <c r="H5963" t="s">
        <v>552</v>
      </c>
      <c r="I5963" t="s">
        <v>520</v>
      </c>
      <c r="J5963" t="s">
        <v>515</v>
      </c>
      <c r="K5963" s="5" t="s">
        <v>560</v>
      </c>
      <c r="L5963" t="s">
        <v>514</v>
      </c>
      <c r="M5963">
        <v>282</v>
      </c>
    </row>
    <row r="5964" spans="1:13" x14ac:dyDescent="0.25">
      <c r="A5964" t="s">
        <v>538</v>
      </c>
      <c r="B5964" t="s">
        <v>524</v>
      </c>
      <c r="C5964" t="s">
        <v>511</v>
      </c>
      <c r="D5964" s="5" t="s">
        <v>560</v>
      </c>
      <c r="E5964" t="s">
        <v>513</v>
      </c>
      <c r="F5964">
        <v>7</v>
      </c>
      <c r="H5964" t="s">
        <v>552</v>
      </c>
      <c r="I5964" t="s">
        <v>520</v>
      </c>
      <c r="J5964" t="s">
        <v>527</v>
      </c>
      <c r="K5964" s="5" t="s">
        <v>560</v>
      </c>
      <c r="L5964" t="s">
        <v>513</v>
      </c>
      <c r="M5964">
        <v>1</v>
      </c>
    </row>
    <row r="5965" spans="1:13" x14ac:dyDescent="0.25">
      <c r="A5965" t="s">
        <v>538</v>
      </c>
      <c r="B5965" t="s">
        <v>524</v>
      </c>
      <c r="C5965" t="s">
        <v>511</v>
      </c>
      <c r="D5965" s="5" t="s">
        <v>560</v>
      </c>
      <c r="E5965" t="s">
        <v>514</v>
      </c>
      <c r="F5965">
        <v>12</v>
      </c>
      <c r="H5965" t="s">
        <v>552</v>
      </c>
      <c r="I5965" t="s">
        <v>520</v>
      </c>
      <c r="J5965" t="s">
        <v>527</v>
      </c>
      <c r="K5965" s="5" t="s">
        <v>560</v>
      </c>
      <c r="L5965" t="s">
        <v>514</v>
      </c>
      <c r="M5965">
        <v>1</v>
      </c>
    </row>
    <row r="5966" spans="1:13" x14ac:dyDescent="0.25">
      <c r="A5966" t="s">
        <v>538</v>
      </c>
      <c r="B5966" t="s">
        <v>524</v>
      </c>
      <c r="C5966" t="s">
        <v>515</v>
      </c>
      <c r="D5966" s="5" t="s">
        <v>560</v>
      </c>
      <c r="E5966" t="s">
        <v>513</v>
      </c>
      <c r="F5966">
        <v>753</v>
      </c>
      <c r="H5966" t="s">
        <v>552</v>
      </c>
      <c r="I5966" t="s">
        <v>520</v>
      </c>
      <c r="J5966" t="s">
        <v>517</v>
      </c>
      <c r="K5966" s="5" t="s">
        <v>560</v>
      </c>
      <c r="L5966" t="s">
        <v>513</v>
      </c>
      <c r="M5966">
        <v>1</v>
      </c>
    </row>
    <row r="5967" spans="1:13" x14ac:dyDescent="0.25">
      <c r="A5967" t="s">
        <v>538</v>
      </c>
      <c r="B5967" t="s">
        <v>524</v>
      </c>
      <c r="C5967" t="s">
        <v>515</v>
      </c>
      <c r="D5967" s="5" t="s">
        <v>560</v>
      </c>
      <c r="E5967" t="s">
        <v>514</v>
      </c>
      <c r="F5967">
        <v>951</v>
      </c>
      <c r="H5967" t="s">
        <v>552</v>
      </c>
      <c r="I5967" t="s">
        <v>520</v>
      </c>
      <c r="J5967" t="s">
        <v>517</v>
      </c>
      <c r="K5967" s="5" t="s">
        <v>560</v>
      </c>
      <c r="L5967" t="s">
        <v>514</v>
      </c>
      <c r="M5967">
        <v>1</v>
      </c>
    </row>
    <row r="5968" spans="1:13" x14ac:dyDescent="0.25">
      <c r="A5968" t="s">
        <v>538</v>
      </c>
      <c r="B5968" t="s">
        <v>524</v>
      </c>
      <c r="C5968" t="s">
        <v>527</v>
      </c>
      <c r="D5968" s="5" t="s">
        <v>560</v>
      </c>
      <c r="E5968" t="s">
        <v>513</v>
      </c>
      <c r="F5968">
        <v>21</v>
      </c>
      <c r="H5968" t="s">
        <v>552</v>
      </c>
      <c r="I5968" t="s">
        <v>520</v>
      </c>
      <c r="J5968" t="s">
        <v>518</v>
      </c>
      <c r="K5968" s="5" t="s">
        <v>560</v>
      </c>
      <c r="L5968" t="s">
        <v>513</v>
      </c>
      <c r="M5968">
        <v>4</v>
      </c>
    </row>
    <row r="5969" spans="1:13" x14ac:dyDescent="0.25">
      <c r="A5969" t="s">
        <v>538</v>
      </c>
      <c r="B5969" t="s">
        <v>524</v>
      </c>
      <c r="C5969" t="s">
        <v>527</v>
      </c>
      <c r="D5969" s="5" t="s">
        <v>560</v>
      </c>
      <c r="E5969" t="s">
        <v>514</v>
      </c>
      <c r="F5969">
        <v>28</v>
      </c>
      <c r="H5969" t="s">
        <v>552</v>
      </c>
      <c r="I5969" t="s">
        <v>520</v>
      </c>
      <c r="J5969" t="s">
        <v>518</v>
      </c>
      <c r="K5969" s="5" t="s">
        <v>560</v>
      </c>
      <c r="L5969" t="s">
        <v>514</v>
      </c>
      <c r="M5969">
        <v>11</v>
      </c>
    </row>
    <row r="5970" spans="1:13" x14ac:dyDescent="0.25">
      <c r="A5970" t="s">
        <v>538</v>
      </c>
      <c r="B5970" t="s">
        <v>524</v>
      </c>
      <c r="C5970" t="s">
        <v>517</v>
      </c>
      <c r="D5970" s="5" t="s">
        <v>560</v>
      </c>
      <c r="E5970" t="s">
        <v>514</v>
      </c>
      <c r="F5970">
        <v>2</v>
      </c>
      <c r="H5970" t="s">
        <v>552</v>
      </c>
      <c r="I5970" t="s">
        <v>520</v>
      </c>
      <c r="J5970" t="s">
        <v>519</v>
      </c>
      <c r="K5970" s="5" t="s">
        <v>560</v>
      </c>
      <c r="L5970" t="s">
        <v>514</v>
      </c>
      <c r="M5970">
        <v>1</v>
      </c>
    </row>
    <row r="5971" spans="1:13" x14ac:dyDescent="0.25">
      <c r="A5971" t="s">
        <v>538</v>
      </c>
      <c r="B5971" t="s">
        <v>524</v>
      </c>
      <c r="C5971" t="s">
        <v>518</v>
      </c>
      <c r="D5971" s="5" t="s">
        <v>560</v>
      </c>
      <c r="E5971" t="s">
        <v>513</v>
      </c>
      <c r="F5971">
        <v>34</v>
      </c>
      <c r="H5971" t="s">
        <v>552</v>
      </c>
      <c r="I5971" t="s">
        <v>521</v>
      </c>
      <c r="J5971" t="s">
        <v>511</v>
      </c>
      <c r="K5971" s="5" t="s">
        <v>560</v>
      </c>
      <c r="L5971" t="s">
        <v>513</v>
      </c>
      <c r="M5971">
        <v>1</v>
      </c>
    </row>
    <row r="5972" spans="1:13" x14ac:dyDescent="0.25">
      <c r="A5972" t="s">
        <v>538</v>
      </c>
      <c r="B5972" t="s">
        <v>524</v>
      </c>
      <c r="C5972" t="s">
        <v>518</v>
      </c>
      <c r="D5972" s="5" t="s">
        <v>560</v>
      </c>
      <c r="E5972" t="s">
        <v>514</v>
      </c>
      <c r="F5972">
        <v>44</v>
      </c>
      <c r="H5972" t="s">
        <v>552</v>
      </c>
      <c r="I5972" t="s">
        <v>521</v>
      </c>
      <c r="J5972" t="s">
        <v>511</v>
      </c>
      <c r="K5972" s="5" t="s">
        <v>560</v>
      </c>
      <c r="L5972" t="s">
        <v>514</v>
      </c>
      <c r="M5972">
        <v>1</v>
      </c>
    </row>
    <row r="5973" spans="1:13" x14ac:dyDescent="0.25">
      <c r="A5973" t="s">
        <v>538</v>
      </c>
      <c r="B5973" t="s">
        <v>525</v>
      </c>
      <c r="C5973" t="s">
        <v>511</v>
      </c>
      <c r="D5973" s="5" t="s">
        <v>560</v>
      </c>
      <c r="E5973" t="s">
        <v>513</v>
      </c>
      <c r="F5973">
        <v>3</v>
      </c>
      <c r="H5973" t="s">
        <v>552</v>
      </c>
      <c r="I5973" t="s">
        <v>521</v>
      </c>
      <c r="J5973" t="s">
        <v>515</v>
      </c>
      <c r="K5973" s="5" t="s">
        <v>560</v>
      </c>
      <c r="L5973" t="s">
        <v>514</v>
      </c>
      <c r="M5973">
        <v>2</v>
      </c>
    </row>
    <row r="5974" spans="1:13" x14ac:dyDescent="0.25">
      <c r="A5974" t="s">
        <v>538</v>
      </c>
      <c r="B5974" t="s">
        <v>525</v>
      </c>
      <c r="C5974" t="s">
        <v>511</v>
      </c>
      <c r="D5974" s="5" t="s">
        <v>560</v>
      </c>
      <c r="E5974" t="s">
        <v>514</v>
      </c>
      <c r="F5974">
        <v>6</v>
      </c>
      <c r="H5974" t="s">
        <v>552</v>
      </c>
      <c r="I5974" t="s">
        <v>521</v>
      </c>
      <c r="J5974" t="s">
        <v>517</v>
      </c>
      <c r="K5974" s="5" t="s">
        <v>560</v>
      </c>
      <c r="L5974" t="s">
        <v>514</v>
      </c>
      <c r="M5974">
        <v>1</v>
      </c>
    </row>
    <row r="5975" spans="1:13" x14ac:dyDescent="0.25">
      <c r="A5975" t="s">
        <v>538</v>
      </c>
      <c r="B5975" t="s">
        <v>525</v>
      </c>
      <c r="C5975" t="s">
        <v>515</v>
      </c>
      <c r="D5975" s="5" t="s">
        <v>560</v>
      </c>
      <c r="E5975" t="s">
        <v>513</v>
      </c>
      <c r="F5975">
        <v>37</v>
      </c>
      <c r="H5975" t="s">
        <v>552</v>
      </c>
      <c r="I5975" t="s">
        <v>522</v>
      </c>
      <c r="J5975" t="s">
        <v>511</v>
      </c>
      <c r="K5975" s="5" t="s">
        <v>560</v>
      </c>
      <c r="L5975" t="s">
        <v>513</v>
      </c>
      <c r="M5975">
        <v>3</v>
      </c>
    </row>
    <row r="5976" spans="1:13" x14ac:dyDescent="0.25">
      <c r="A5976" t="s">
        <v>538</v>
      </c>
      <c r="B5976" t="s">
        <v>525</v>
      </c>
      <c r="C5976" t="s">
        <v>515</v>
      </c>
      <c r="D5976" s="5" t="s">
        <v>560</v>
      </c>
      <c r="E5976" t="s">
        <v>514</v>
      </c>
      <c r="F5976">
        <v>35</v>
      </c>
      <c r="H5976" t="s">
        <v>552</v>
      </c>
      <c r="I5976" t="s">
        <v>522</v>
      </c>
      <c r="J5976" t="s">
        <v>511</v>
      </c>
      <c r="K5976" s="5" t="s">
        <v>560</v>
      </c>
      <c r="L5976" t="s">
        <v>514</v>
      </c>
      <c r="M5976">
        <v>4</v>
      </c>
    </row>
    <row r="5977" spans="1:13" x14ac:dyDescent="0.25">
      <c r="A5977" t="s">
        <v>538</v>
      </c>
      <c r="B5977" t="s">
        <v>525</v>
      </c>
      <c r="C5977" t="s">
        <v>518</v>
      </c>
      <c r="D5977" s="5" t="s">
        <v>560</v>
      </c>
      <c r="E5977" t="s">
        <v>513</v>
      </c>
      <c r="F5977">
        <v>5</v>
      </c>
      <c r="H5977" t="s">
        <v>552</v>
      </c>
      <c r="I5977" t="s">
        <v>522</v>
      </c>
      <c r="J5977" t="s">
        <v>515</v>
      </c>
      <c r="K5977" s="5" t="s">
        <v>560</v>
      </c>
      <c r="L5977" t="s">
        <v>513</v>
      </c>
      <c r="M5977">
        <v>15</v>
      </c>
    </row>
    <row r="5978" spans="1:13" x14ac:dyDescent="0.25">
      <c r="A5978" t="s">
        <v>538</v>
      </c>
      <c r="B5978" t="s">
        <v>525</v>
      </c>
      <c r="C5978" t="s">
        <v>518</v>
      </c>
      <c r="D5978" s="5" t="s">
        <v>560</v>
      </c>
      <c r="E5978" t="s">
        <v>514</v>
      </c>
      <c r="F5978">
        <v>3</v>
      </c>
      <c r="H5978" t="s">
        <v>552</v>
      </c>
      <c r="I5978" t="s">
        <v>522</v>
      </c>
      <c r="J5978" t="s">
        <v>515</v>
      </c>
      <c r="K5978" s="5" t="s">
        <v>560</v>
      </c>
      <c r="L5978" t="s">
        <v>514</v>
      </c>
      <c r="M5978">
        <v>19</v>
      </c>
    </row>
    <row r="5979" spans="1:13" x14ac:dyDescent="0.25">
      <c r="A5979" t="s">
        <v>538</v>
      </c>
      <c r="B5979" t="s">
        <v>525</v>
      </c>
      <c r="C5979" t="s">
        <v>519</v>
      </c>
      <c r="D5979" s="5" t="s">
        <v>560</v>
      </c>
      <c r="E5979" t="s">
        <v>514</v>
      </c>
      <c r="F5979">
        <v>1</v>
      </c>
      <c r="H5979" t="s">
        <v>552</v>
      </c>
      <c r="I5979" t="s">
        <v>522</v>
      </c>
      <c r="J5979" t="s">
        <v>518</v>
      </c>
      <c r="K5979" s="5" t="s">
        <v>560</v>
      </c>
      <c r="L5979" t="s">
        <v>513</v>
      </c>
      <c r="M5979">
        <v>2</v>
      </c>
    </row>
    <row r="5980" spans="1:13" x14ac:dyDescent="0.25">
      <c r="A5980" t="s">
        <v>539</v>
      </c>
      <c r="B5980" t="s">
        <v>510</v>
      </c>
      <c r="C5980" t="s">
        <v>511</v>
      </c>
      <c r="D5980" s="5" t="s">
        <v>560</v>
      </c>
      <c r="E5980" t="s">
        <v>513</v>
      </c>
      <c r="F5980">
        <v>74</v>
      </c>
      <c r="H5980" t="s">
        <v>552</v>
      </c>
      <c r="I5980" t="s">
        <v>522</v>
      </c>
      <c r="J5980" t="s">
        <v>518</v>
      </c>
      <c r="K5980" s="5" t="s">
        <v>560</v>
      </c>
      <c r="L5980" t="s">
        <v>514</v>
      </c>
      <c r="M5980">
        <v>2</v>
      </c>
    </row>
    <row r="5981" spans="1:13" x14ac:dyDescent="0.25">
      <c r="A5981" t="s">
        <v>539</v>
      </c>
      <c r="B5981" t="s">
        <v>510</v>
      </c>
      <c r="C5981" t="s">
        <v>511</v>
      </c>
      <c r="D5981" s="5" t="s">
        <v>560</v>
      </c>
      <c r="E5981" t="s">
        <v>514</v>
      </c>
      <c r="F5981">
        <v>196</v>
      </c>
      <c r="H5981" t="s">
        <v>552</v>
      </c>
      <c r="I5981" t="s">
        <v>523</v>
      </c>
      <c r="J5981" t="s">
        <v>515</v>
      </c>
      <c r="K5981" s="5" t="s">
        <v>560</v>
      </c>
      <c r="L5981" t="s">
        <v>513</v>
      </c>
      <c r="M5981">
        <v>32</v>
      </c>
    </row>
    <row r="5982" spans="1:13" x14ac:dyDescent="0.25">
      <c r="A5982" t="s">
        <v>539</v>
      </c>
      <c r="B5982" t="s">
        <v>510</v>
      </c>
      <c r="C5982" t="s">
        <v>515</v>
      </c>
      <c r="D5982" s="5" t="s">
        <v>560</v>
      </c>
      <c r="E5982" t="s">
        <v>513</v>
      </c>
      <c r="F5982">
        <v>259</v>
      </c>
      <c r="H5982" t="s">
        <v>552</v>
      </c>
      <c r="I5982" t="s">
        <v>523</v>
      </c>
      <c r="J5982" t="s">
        <v>515</v>
      </c>
      <c r="K5982" s="5" t="s">
        <v>560</v>
      </c>
      <c r="L5982" t="s">
        <v>514</v>
      </c>
      <c r="M5982">
        <v>28</v>
      </c>
    </row>
    <row r="5983" spans="1:13" x14ac:dyDescent="0.25">
      <c r="A5983" t="s">
        <v>539</v>
      </c>
      <c r="B5983" t="s">
        <v>510</v>
      </c>
      <c r="C5983" t="s">
        <v>515</v>
      </c>
      <c r="D5983" s="5" t="s">
        <v>560</v>
      </c>
      <c r="E5983" t="s">
        <v>514</v>
      </c>
      <c r="F5983">
        <v>410</v>
      </c>
      <c r="H5983" t="s">
        <v>552</v>
      </c>
      <c r="I5983" t="s">
        <v>523</v>
      </c>
      <c r="J5983" t="s">
        <v>518</v>
      </c>
      <c r="K5983" s="5" t="s">
        <v>560</v>
      </c>
      <c r="L5983" t="s">
        <v>514</v>
      </c>
      <c r="M5983">
        <v>1</v>
      </c>
    </row>
    <row r="5984" spans="1:13" x14ac:dyDescent="0.25">
      <c r="A5984" t="s">
        <v>539</v>
      </c>
      <c r="B5984" t="s">
        <v>510</v>
      </c>
      <c r="C5984" t="s">
        <v>517</v>
      </c>
      <c r="D5984" s="5" t="s">
        <v>560</v>
      </c>
      <c r="E5984" t="s">
        <v>513</v>
      </c>
      <c r="F5984">
        <v>8</v>
      </c>
      <c r="H5984" t="s">
        <v>552</v>
      </c>
      <c r="I5984" t="s">
        <v>524</v>
      </c>
      <c r="J5984" t="s">
        <v>515</v>
      </c>
      <c r="K5984" s="5" t="s">
        <v>560</v>
      </c>
      <c r="L5984" t="s">
        <v>513</v>
      </c>
      <c r="M5984">
        <v>44</v>
      </c>
    </row>
    <row r="5985" spans="1:13" x14ac:dyDescent="0.25">
      <c r="A5985" t="s">
        <v>539</v>
      </c>
      <c r="B5985" t="s">
        <v>510</v>
      </c>
      <c r="C5985" t="s">
        <v>517</v>
      </c>
      <c r="D5985" s="5" t="s">
        <v>560</v>
      </c>
      <c r="E5985" t="s">
        <v>514</v>
      </c>
      <c r="F5985">
        <v>37</v>
      </c>
      <c r="H5985" t="s">
        <v>552</v>
      </c>
      <c r="I5985" t="s">
        <v>524</v>
      </c>
      <c r="J5985" t="s">
        <v>515</v>
      </c>
      <c r="K5985" s="5" t="s">
        <v>560</v>
      </c>
      <c r="L5985" t="s">
        <v>514</v>
      </c>
      <c r="M5985">
        <v>52</v>
      </c>
    </row>
    <row r="5986" spans="1:13" x14ac:dyDescent="0.25">
      <c r="A5986" t="s">
        <v>539</v>
      </c>
      <c r="B5986" t="s">
        <v>510</v>
      </c>
      <c r="C5986" t="s">
        <v>518</v>
      </c>
      <c r="D5986" s="5" t="s">
        <v>560</v>
      </c>
      <c r="E5986" t="s">
        <v>513</v>
      </c>
      <c r="F5986">
        <v>2</v>
      </c>
      <c r="H5986" t="s">
        <v>552</v>
      </c>
      <c r="I5986" t="s">
        <v>524</v>
      </c>
      <c r="J5986" t="s">
        <v>518</v>
      </c>
      <c r="K5986" s="5" t="s">
        <v>560</v>
      </c>
      <c r="L5986" t="s">
        <v>514</v>
      </c>
      <c r="M5986">
        <v>1</v>
      </c>
    </row>
    <row r="5987" spans="1:13" x14ac:dyDescent="0.25">
      <c r="A5987" t="s">
        <v>539</v>
      </c>
      <c r="B5987" t="s">
        <v>510</v>
      </c>
      <c r="C5987" t="s">
        <v>530</v>
      </c>
      <c r="D5987" s="5" t="s">
        <v>560</v>
      </c>
      <c r="E5987" t="s">
        <v>513</v>
      </c>
      <c r="F5987">
        <v>5</v>
      </c>
      <c r="H5987" t="s">
        <v>552</v>
      </c>
      <c r="I5987" t="s">
        <v>525</v>
      </c>
      <c r="J5987" t="s">
        <v>515</v>
      </c>
      <c r="K5987" s="5" t="s">
        <v>560</v>
      </c>
      <c r="L5987" t="s">
        <v>513</v>
      </c>
      <c r="M5987">
        <v>4</v>
      </c>
    </row>
    <row r="5988" spans="1:13" x14ac:dyDescent="0.25">
      <c r="A5988" t="s">
        <v>539</v>
      </c>
      <c r="B5988" t="s">
        <v>510</v>
      </c>
      <c r="C5988" t="s">
        <v>530</v>
      </c>
      <c r="D5988" s="5" t="s">
        <v>560</v>
      </c>
      <c r="E5988" t="s">
        <v>514</v>
      </c>
      <c r="F5988">
        <v>10</v>
      </c>
      <c r="H5988" t="s">
        <v>552</v>
      </c>
      <c r="I5988" t="s">
        <v>525</v>
      </c>
      <c r="J5988" t="s">
        <v>515</v>
      </c>
      <c r="K5988" s="5" t="s">
        <v>560</v>
      </c>
      <c r="L5988" t="s">
        <v>514</v>
      </c>
      <c r="M5988">
        <v>11</v>
      </c>
    </row>
    <row r="5989" spans="1:13" x14ac:dyDescent="0.25">
      <c r="A5989" t="s">
        <v>539</v>
      </c>
      <c r="B5989" t="s">
        <v>510</v>
      </c>
      <c r="C5989" t="s">
        <v>519</v>
      </c>
      <c r="D5989" s="5" t="s">
        <v>560</v>
      </c>
      <c r="E5989" t="s">
        <v>513</v>
      </c>
      <c r="F5989">
        <v>6</v>
      </c>
      <c r="H5989" t="s">
        <v>552</v>
      </c>
      <c r="I5989" t="s">
        <v>525</v>
      </c>
      <c r="J5989" t="s">
        <v>518</v>
      </c>
      <c r="K5989" s="5" t="s">
        <v>560</v>
      </c>
      <c r="L5989" t="s">
        <v>513</v>
      </c>
      <c r="M5989">
        <v>1</v>
      </c>
    </row>
    <row r="5990" spans="1:13" x14ac:dyDescent="0.25">
      <c r="A5990" t="s">
        <v>539</v>
      </c>
      <c r="B5990" t="s">
        <v>510</v>
      </c>
      <c r="C5990" t="s">
        <v>519</v>
      </c>
      <c r="D5990" s="5" t="s">
        <v>560</v>
      </c>
      <c r="E5990" t="s">
        <v>514</v>
      </c>
      <c r="F5990">
        <v>36</v>
      </c>
      <c r="H5990" t="s">
        <v>552</v>
      </c>
      <c r="I5990" t="s">
        <v>525</v>
      </c>
      <c r="J5990" t="s">
        <v>518</v>
      </c>
      <c r="K5990" s="5" t="s">
        <v>560</v>
      </c>
      <c r="L5990" t="s">
        <v>514</v>
      </c>
      <c r="M5990">
        <v>1</v>
      </c>
    </row>
    <row r="5991" spans="1:13" x14ac:dyDescent="0.25">
      <c r="A5991" t="s">
        <v>539</v>
      </c>
      <c r="B5991" t="s">
        <v>520</v>
      </c>
      <c r="C5991" t="s">
        <v>511</v>
      </c>
      <c r="D5991" s="5" t="s">
        <v>560</v>
      </c>
      <c r="E5991" t="s">
        <v>513</v>
      </c>
      <c r="F5991">
        <v>1</v>
      </c>
      <c r="H5991" t="s">
        <v>553</v>
      </c>
      <c r="I5991" t="s">
        <v>510</v>
      </c>
      <c r="J5991" t="s">
        <v>511</v>
      </c>
      <c r="K5991" s="5" t="s">
        <v>560</v>
      </c>
      <c r="L5991" t="s">
        <v>513</v>
      </c>
      <c r="M5991">
        <v>864</v>
      </c>
    </row>
    <row r="5992" spans="1:13" x14ac:dyDescent="0.25">
      <c r="A5992" t="s">
        <v>539</v>
      </c>
      <c r="B5992" t="s">
        <v>520</v>
      </c>
      <c r="C5992" t="s">
        <v>511</v>
      </c>
      <c r="D5992" s="5" t="s">
        <v>560</v>
      </c>
      <c r="E5992" t="s">
        <v>514</v>
      </c>
      <c r="F5992">
        <v>5</v>
      </c>
      <c r="H5992" t="s">
        <v>553</v>
      </c>
      <c r="I5992" t="s">
        <v>510</v>
      </c>
      <c r="J5992" t="s">
        <v>511</v>
      </c>
      <c r="K5992" s="5" t="s">
        <v>560</v>
      </c>
      <c r="L5992" t="s">
        <v>516</v>
      </c>
      <c r="M5992">
        <v>1</v>
      </c>
    </row>
    <row r="5993" spans="1:13" x14ac:dyDescent="0.25">
      <c r="A5993" t="s">
        <v>539</v>
      </c>
      <c r="B5993" t="s">
        <v>520</v>
      </c>
      <c r="C5993" t="s">
        <v>515</v>
      </c>
      <c r="D5993" s="5" t="s">
        <v>560</v>
      </c>
      <c r="E5993" t="s">
        <v>513</v>
      </c>
      <c r="F5993">
        <v>128</v>
      </c>
      <c r="H5993" t="s">
        <v>553</v>
      </c>
      <c r="I5993" t="s">
        <v>510</v>
      </c>
      <c r="J5993" t="s">
        <v>511</v>
      </c>
      <c r="K5993" s="5" t="s">
        <v>560</v>
      </c>
      <c r="L5993" t="s">
        <v>514</v>
      </c>
      <c r="M5993">
        <v>2100</v>
      </c>
    </row>
    <row r="5994" spans="1:13" x14ac:dyDescent="0.25">
      <c r="A5994" t="s">
        <v>539</v>
      </c>
      <c r="B5994" t="s">
        <v>520</v>
      </c>
      <c r="C5994" t="s">
        <v>515</v>
      </c>
      <c r="D5994" s="5" t="s">
        <v>560</v>
      </c>
      <c r="E5994" t="s">
        <v>514</v>
      </c>
      <c r="F5994">
        <v>187</v>
      </c>
      <c r="H5994" t="s">
        <v>553</v>
      </c>
      <c r="I5994" t="s">
        <v>510</v>
      </c>
      <c r="J5994" t="s">
        <v>515</v>
      </c>
      <c r="K5994" s="5" t="s">
        <v>560</v>
      </c>
      <c r="L5994" t="s">
        <v>513</v>
      </c>
      <c r="M5994">
        <v>2748</v>
      </c>
    </row>
    <row r="5995" spans="1:13" x14ac:dyDescent="0.25">
      <c r="A5995" t="s">
        <v>539</v>
      </c>
      <c r="B5995" t="s">
        <v>520</v>
      </c>
      <c r="C5995" t="s">
        <v>517</v>
      </c>
      <c r="D5995" s="5" t="s">
        <v>560</v>
      </c>
      <c r="E5995" t="s">
        <v>514</v>
      </c>
      <c r="F5995">
        <v>2</v>
      </c>
      <c r="H5995" t="s">
        <v>553</v>
      </c>
      <c r="I5995" t="s">
        <v>510</v>
      </c>
      <c r="J5995" t="s">
        <v>515</v>
      </c>
      <c r="K5995" s="5" t="s">
        <v>560</v>
      </c>
      <c r="L5995" t="s">
        <v>516</v>
      </c>
      <c r="M5995">
        <v>3</v>
      </c>
    </row>
    <row r="5996" spans="1:13" x14ac:dyDescent="0.25">
      <c r="A5996" t="s">
        <v>539</v>
      </c>
      <c r="B5996" t="s">
        <v>520</v>
      </c>
      <c r="C5996" t="s">
        <v>530</v>
      </c>
      <c r="D5996" s="5" t="s">
        <v>560</v>
      </c>
      <c r="E5996" t="s">
        <v>513</v>
      </c>
      <c r="F5996">
        <v>1</v>
      </c>
      <c r="H5996" t="s">
        <v>553</v>
      </c>
      <c r="I5996" t="s">
        <v>510</v>
      </c>
      <c r="J5996" t="s">
        <v>515</v>
      </c>
      <c r="K5996" s="5" t="s">
        <v>560</v>
      </c>
      <c r="L5996" t="s">
        <v>514</v>
      </c>
      <c r="M5996">
        <v>4288</v>
      </c>
    </row>
    <row r="5997" spans="1:13" x14ac:dyDescent="0.25">
      <c r="A5997" t="s">
        <v>539</v>
      </c>
      <c r="B5997" t="s">
        <v>520</v>
      </c>
      <c r="C5997" t="s">
        <v>519</v>
      </c>
      <c r="D5997" s="5" t="s">
        <v>560</v>
      </c>
      <c r="E5997" t="s">
        <v>514</v>
      </c>
      <c r="F5997">
        <v>2</v>
      </c>
      <c r="H5997" t="s">
        <v>553</v>
      </c>
      <c r="I5997" t="s">
        <v>510</v>
      </c>
      <c r="J5997" t="s">
        <v>527</v>
      </c>
      <c r="K5997" s="5" t="s">
        <v>560</v>
      </c>
      <c r="L5997" t="s">
        <v>513</v>
      </c>
      <c r="M5997">
        <v>15</v>
      </c>
    </row>
    <row r="5998" spans="1:13" x14ac:dyDescent="0.25">
      <c r="A5998" t="s">
        <v>539</v>
      </c>
      <c r="B5998" t="s">
        <v>521</v>
      </c>
      <c r="C5998" t="s">
        <v>511</v>
      </c>
      <c r="D5998" s="5" t="s">
        <v>560</v>
      </c>
      <c r="E5998" t="s">
        <v>513</v>
      </c>
      <c r="F5998">
        <v>1</v>
      </c>
      <c r="H5998" t="s">
        <v>553</v>
      </c>
      <c r="I5998" t="s">
        <v>510</v>
      </c>
      <c r="J5998" t="s">
        <v>527</v>
      </c>
      <c r="K5998" s="5" t="s">
        <v>560</v>
      </c>
      <c r="L5998" t="s">
        <v>516</v>
      </c>
      <c r="M5998">
        <v>244</v>
      </c>
    </row>
    <row r="5999" spans="1:13" x14ac:dyDescent="0.25">
      <c r="A5999" t="s">
        <v>539</v>
      </c>
      <c r="B5999" t="s">
        <v>521</v>
      </c>
      <c r="C5999" t="s">
        <v>511</v>
      </c>
      <c r="D5999" s="5" t="s">
        <v>560</v>
      </c>
      <c r="E5999" t="s">
        <v>514</v>
      </c>
      <c r="F5999">
        <v>2</v>
      </c>
      <c r="H5999" t="s">
        <v>553</v>
      </c>
      <c r="I5999" t="s">
        <v>510</v>
      </c>
      <c r="J5999" t="s">
        <v>527</v>
      </c>
      <c r="K5999" s="5" t="s">
        <v>560</v>
      </c>
      <c r="L5999" t="s">
        <v>514</v>
      </c>
      <c r="M5999">
        <v>33</v>
      </c>
    </row>
    <row r="6000" spans="1:13" x14ac:dyDescent="0.25">
      <c r="A6000" t="s">
        <v>539</v>
      </c>
      <c r="B6000" t="s">
        <v>521</v>
      </c>
      <c r="C6000" t="s">
        <v>515</v>
      </c>
      <c r="D6000" s="5" t="s">
        <v>560</v>
      </c>
      <c r="E6000" t="s">
        <v>514</v>
      </c>
      <c r="F6000">
        <v>1</v>
      </c>
      <c r="H6000" t="s">
        <v>553</v>
      </c>
      <c r="I6000" t="s">
        <v>510</v>
      </c>
      <c r="J6000" t="s">
        <v>517</v>
      </c>
      <c r="K6000" s="5" t="s">
        <v>560</v>
      </c>
      <c r="L6000" t="s">
        <v>513</v>
      </c>
      <c r="M6000">
        <v>104</v>
      </c>
    </row>
    <row r="6001" spans="1:13" x14ac:dyDescent="0.25">
      <c r="A6001" t="s">
        <v>539</v>
      </c>
      <c r="B6001" t="s">
        <v>521</v>
      </c>
      <c r="C6001" t="s">
        <v>519</v>
      </c>
      <c r="D6001" s="5" t="s">
        <v>560</v>
      </c>
      <c r="E6001" t="s">
        <v>514</v>
      </c>
      <c r="F6001">
        <v>1</v>
      </c>
      <c r="H6001" t="s">
        <v>553</v>
      </c>
      <c r="I6001" t="s">
        <v>510</v>
      </c>
      <c r="J6001" t="s">
        <v>517</v>
      </c>
      <c r="K6001" s="5" t="s">
        <v>560</v>
      </c>
      <c r="L6001" t="s">
        <v>516</v>
      </c>
      <c r="M6001">
        <v>1</v>
      </c>
    </row>
    <row r="6002" spans="1:13" x14ac:dyDescent="0.25">
      <c r="A6002" t="s">
        <v>539</v>
      </c>
      <c r="B6002" t="s">
        <v>522</v>
      </c>
      <c r="C6002" t="s">
        <v>511</v>
      </c>
      <c r="D6002" s="5" t="s">
        <v>560</v>
      </c>
      <c r="E6002" t="s">
        <v>513</v>
      </c>
      <c r="F6002">
        <v>12</v>
      </c>
      <c r="H6002" t="s">
        <v>553</v>
      </c>
      <c r="I6002" t="s">
        <v>510</v>
      </c>
      <c r="J6002" t="s">
        <v>517</v>
      </c>
      <c r="K6002" s="5" t="s">
        <v>560</v>
      </c>
      <c r="L6002" t="s">
        <v>514</v>
      </c>
      <c r="M6002">
        <v>324</v>
      </c>
    </row>
    <row r="6003" spans="1:13" x14ac:dyDescent="0.25">
      <c r="A6003" t="s">
        <v>539</v>
      </c>
      <c r="B6003" t="s">
        <v>522</v>
      </c>
      <c r="C6003" t="s">
        <v>511</v>
      </c>
      <c r="D6003" s="5" t="s">
        <v>560</v>
      </c>
      <c r="E6003" t="s">
        <v>514</v>
      </c>
      <c r="F6003">
        <v>18</v>
      </c>
      <c r="H6003" t="s">
        <v>553</v>
      </c>
      <c r="I6003" t="s">
        <v>510</v>
      </c>
      <c r="J6003" t="s">
        <v>518</v>
      </c>
      <c r="K6003" s="5" t="s">
        <v>560</v>
      </c>
      <c r="L6003" t="s">
        <v>513</v>
      </c>
      <c r="M6003">
        <v>236</v>
      </c>
    </row>
    <row r="6004" spans="1:13" x14ac:dyDescent="0.25">
      <c r="A6004" t="s">
        <v>539</v>
      </c>
      <c r="B6004" t="s">
        <v>522</v>
      </c>
      <c r="C6004" t="s">
        <v>515</v>
      </c>
      <c r="D6004" s="5" t="s">
        <v>560</v>
      </c>
      <c r="E6004" t="s">
        <v>513</v>
      </c>
      <c r="F6004">
        <v>56</v>
      </c>
      <c r="H6004" t="s">
        <v>553</v>
      </c>
      <c r="I6004" t="s">
        <v>510</v>
      </c>
      <c r="J6004" t="s">
        <v>518</v>
      </c>
      <c r="K6004" s="5" t="s">
        <v>560</v>
      </c>
      <c r="L6004" t="s">
        <v>514</v>
      </c>
      <c r="M6004">
        <v>482</v>
      </c>
    </row>
    <row r="6005" spans="1:13" x14ac:dyDescent="0.25">
      <c r="A6005" t="s">
        <v>539</v>
      </c>
      <c r="B6005" t="s">
        <v>522</v>
      </c>
      <c r="C6005" t="s">
        <v>515</v>
      </c>
      <c r="D6005" s="5" t="s">
        <v>560</v>
      </c>
      <c r="E6005" t="s">
        <v>514</v>
      </c>
      <c r="F6005">
        <v>78</v>
      </c>
      <c r="H6005" t="s">
        <v>553</v>
      </c>
      <c r="I6005" t="s">
        <v>510</v>
      </c>
      <c r="J6005" t="s">
        <v>530</v>
      </c>
      <c r="K6005" s="5" t="s">
        <v>560</v>
      </c>
      <c r="L6005" t="s">
        <v>513</v>
      </c>
      <c r="M6005">
        <v>6</v>
      </c>
    </row>
    <row r="6006" spans="1:13" x14ac:dyDescent="0.25">
      <c r="A6006" t="s">
        <v>539</v>
      </c>
      <c r="B6006" t="s">
        <v>522</v>
      </c>
      <c r="C6006" t="s">
        <v>517</v>
      </c>
      <c r="D6006" s="5" t="s">
        <v>560</v>
      </c>
      <c r="E6006" t="s">
        <v>514</v>
      </c>
      <c r="F6006">
        <v>1</v>
      </c>
      <c r="H6006" t="s">
        <v>553</v>
      </c>
      <c r="I6006" t="s">
        <v>510</v>
      </c>
      <c r="J6006" t="s">
        <v>530</v>
      </c>
      <c r="K6006" s="5" t="s">
        <v>560</v>
      </c>
      <c r="L6006" t="s">
        <v>514</v>
      </c>
      <c r="M6006">
        <v>19</v>
      </c>
    </row>
    <row r="6007" spans="1:13" x14ac:dyDescent="0.25">
      <c r="A6007" t="s">
        <v>539</v>
      </c>
      <c r="B6007" t="s">
        <v>522</v>
      </c>
      <c r="C6007" t="s">
        <v>519</v>
      </c>
      <c r="D6007" s="5" t="s">
        <v>560</v>
      </c>
      <c r="E6007" t="s">
        <v>514</v>
      </c>
      <c r="F6007">
        <v>1</v>
      </c>
      <c r="H6007" t="s">
        <v>553</v>
      </c>
      <c r="I6007" t="s">
        <v>510</v>
      </c>
      <c r="J6007" t="s">
        <v>519</v>
      </c>
      <c r="K6007" s="5" t="s">
        <v>560</v>
      </c>
      <c r="L6007" t="s">
        <v>513</v>
      </c>
      <c r="M6007">
        <v>30</v>
      </c>
    </row>
    <row r="6008" spans="1:13" x14ac:dyDescent="0.25">
      <c r="A6008" t="s">
        <v>539</v>
      </c>
      <c r="B6008" t="s">
        <v>523</v>
      </c>
      <c r="C6008" t="s">
        <v>511</v>
      </c>
      <c r="D6008" s="5" t="s">
        <v>560</v>
      </c>
      <c r="E6008" t="s">
        <v>513</v>
      </c>
      <c r="F6008">
        <v>4</v>
      </c>
      <c r="H6008" t="s">
        <v>553</v>
      </c>
      <c r="I6008" t="s">
        <v>510</v>
      </c>
      <c r="J6008" t="s">
        <v>519</v>
      </c>
      <c r="K6008" s="5" t="s">
        <v>560</v>
      </c>
      <c r="L6008" t="s">
        <v>514</v>
      </c>
      <c r="M6008">
        <v>258</v>
      </c>
    </row>
    <row r="6009" spans="1:13" x14ac:dyDescent="0.25">
      <c r="A6009" t="s">
        <v>539</v>
      </c>
      <c r="B6009" t="s">
        <v>523</v>
      </c>
      <c r="C6009" t="s">
        <v>511</v>
      </c>
      <c r="D6009" s="5" t="s">
        <v>560</v>
      </c>
      <c r="E6009" t="s">
        <v>514</v>
      </c>
      <c r="F6009">
        <v>5</v>
      </c>
      <c r="H6009" t="s">
        <v>553</v>
      </c>
      <c r="I6009" t="s">
        <v>520</v>
      </c>
      <c r="J6009" t="s">
        <v>533</v>
      </c>
      <c r="K6009" s="5" t="s">
        <v>560</v>
      </c>
      <c r="L6009" t="s">
        <v>513</v>
      </c>
      <c r="M6009">
        <v>1</v>
      </c>
    </row>
    <row r="6010" spans="1:13" x14ac:dyDescent="0.25">
      <c r="A6010" t="s">
        <v>539</v>
      </c>
      <c r="B6010" t="s">
        <v>523</v>
      </c>
      <c r="C6010" t="s">
        <v>515</v>
      </c>
      <c r="D6010" s="5" t="s">
        <v>560</v>
      </c>
      <c r="E6010" t="s">
        <v>513</v>
      </c>
      <c r="F6010">
        <v>88</v>
      </c>
      <c r="H6010" t="s">
        <v>553</v>
      </c>
      <c r="I6010" t="s">
        <v>520</v>
      </c>
      <c r="J6010" t="s">
        <v>533</v>
      </c>
      <c r="K6010" s="5" t="s">
        <v>560</v>
      </c>
      <c r="L6010" t="s">
        <v>514</v>
      </c>
      <c r="M6010">
        <v>1</v>
      </c>
    </row>
    <row r="6011" spans="1:13" x14ac:dyDescent="0.25">
      <c r="A6011" t="s">
        <v>539</v>
      </c>
      <c r="B6011" t="s">
        <v>523</v>
      </c>
      <c r="C6011" t="s">
        <v>515</v>
      </c>
      <c r="D6011" s="5" t="s">
        <v>560</v>
      </c>
      <c r="E6011" t="s">
        <v>514</v>
      </c>
      <c r="F6011">
        <v>155</v>
      </c>
      <c r="H6011" t="s">
        <v>553</v>
      </c>
      <c r="I6011" t="s">
        <v>520</v>
      </c>
      <c r="J6011" t="s">
        <v>511</v>
      </c>
      <c r="K6011" s="5" t="s">
        <v>560</v>
      </c>
      <c r="L6011" t="s">
        <v>513</v>
      </c>
      <c r="M6011">
        <v>111</v>
      </c>
    </row>
    <row r="6012" spans="1:13" x14ac:dyDescent="0.25">
      <c r="A6012" t="s">
        <v>539</v>
      </c>
      <c r="B6012" t="s">
        <v>523</v>
      </c>
      <c r="C6012" t="s">
        <v>517</v>
      </c>
      <c r="D6012" s="5" t="s">
        <v>560</v>
      </c>
      <c r="E6012" t="s">
        <v>514</v>
      </c>
      <c r="F6012">
        <v>1</v>
      </c>
      <c r="H6012" t="s">
        <v>553</v>
      </c>
      <c r="I6012" t="s">
        <v>520</v>
      </c>
      <c r="J6012" t="s">
        <v>511</v>
      </c>
      <c r="K6012" s="5" t="s">
        <v>560</v>
      </c>
      <c r="L6012" t="s">
        <v>514</v>
      </c>
      <c r="M6012">
        <v>175</v>
      </c>
    </row>
    <row r="6013" spans="1:13" x14ac:dyDescent="0.25">
      <c r="A6013" t="s">
        <v>539</v>
      </c>
      <c r="B6013" t="s">
        <v>523</v>
      </c>
      <c r="C6013" t="s">
        <v>530</v>
      </c>
      <c r="D6013" s="5" t="s">
        <v>560</v>
      </c>
      <c r="E6013" t="s">
        <v>514</v>
      </c>
      <c r="F6013">
        <v>1</v>
      </c>
      <c r="H6013" t="s">
        <v>553</v>
      </c>
      <c r="I6013" t="s">
        <v>520</v>
      </c>
      <c r="J6013" t="s">
        <v>515</v>
      </c>
      <c r="K6013" s="5" t="s">
        <v>560</v>
      </c>
      <c r="L6013" t="s">
        <v>513</v>
      </c>
      <c r="M6013">
        <v>6850</v>
      </c>
    </row>
    <row r="6014" spans="1:13" x14ac:dyDescent="0.25">
      <c r="A6014" t="s">
        <v>539</v>
      </c>
      <c r="B6014" t="s">
        <v>524</v>
      </c>
      <c r="C6014" t="s">
        <v>511</v>
      </c>
      <c r="D6014" s="5" t="s">
        <v>560</v>
      </c>
      <c r="E6014" t="s">
        <v>514</v>
      </c>
      <c r="F6014">
        <v>4</v>
      </c>
      <c r="H6014" t="s">
        <v>553</v>
      </c>
      <c r="I6014" t="s">
        <v>520</v>
      </c>
      <c r="J6014" t="s">
        <v>515</v>
      </c>
      <c r="K6014" s="5" t="s">
        <v>560</v>
      </c>
      <c r="L6014" t="s">
        <v>516</v>
      </c>
      <c r="M6014">
        <v>2</v>
      </c>
    </row>
    <row r="6015" spans="1:13" x14ac:dyDescent="0.25">
      <c r="A6015" t="s">
        <v>539</v>
      </c>
      <c r="B6015" t="s">
        <v>524</v>
      </c>
      <c r="C6015" t="s">
        <v>515</v>
      </c>
      <c r="D6015" s="5" t="s">
        <v>560</v>
      </c>
      <c r="E6015" t="s">
        <v>513</v>
      </c>
      <c r="F6015">
        <v>92</v>
      </c>
      <c r="H6015" t="s">
        <v>553</v>
      </c>
      <c r="I6015" t="s">
        <v>520</v>
      </c>
      <c r="J6015" t="s">
        <v>515</v>
      </c>
      <c r="K6015" s="5" t="s">
        <v>560</v>
      </c>
      <c r="L6015" t="s">
        <v>514</v>
      </c>
      <c r="M6015">
        <v>10229</v>
      </c>
    </row>
    <row r="6016" spans="1:13" x14ac:dyDescent="0.25">
      <c r="A6016" t="s">
        <v>539</v>
      </c>
      <c r="B6016" t="s">
        <v>524</v>
      </c>
      <c r="C6016" t="s">
        <v>515</v>
      </c>
      <c r="D6016" s="5" t="s">
        <v>560</v>
      </c>
      <c r="E6016" t="s">
        <v>514</v>
      </c>
      <c r="F6016">
        <v>99</v>
      </c>
      <c r="H6016" t="s">
        <v>553</v>
      </c>
      <c r="I6016" t="s">
        <v>520</v>
      </c>
      <c r="J6016" t="s">
        <v>527</v>
      </c>
      <c r="K6016" s="5" t="s">
        <v>560</v>
      </c>
      <c r="L6016" t="s">
        <v>513</v>
      </c>
      <c r="M6016">
        <v>17</v>
      </c>
    </row>
    <row r="6017" spans="1:13" x14ac:dyDescent="0.25">
      <c r="A6017" t="s">
        <v>539</v>
      </c>
      <c r="B6017" t="s">
        <v>524</v>
      </c>
      <c r="C6017" t="s">
        <v>517</v>
      </c>
      <c r="D6017" s="5" t="s">
        <v>560</v>
      </c>
      <c r="E6017" t="s">
        <v>513</v>
      </c>
      <c r="F6017">
        <v>2</v>
      </c>
      <c r="H6017" t="s">
        <v>553</v>
      </c>
      <c r="I6017" t="s">
        <v>520</v>
      </c>
      <c r="J6017" t="s">
        <v>527</v>
      </c>
      <c r="K6017" s="5" t="s">
        <v>560</v>
      </c>
      <c r="L6017" t="s">
        <v>514</v>
      </c>
      <c r="M6017">
        <v>26</v>
      </c>
    </row>
    <row r="6018" spans="1:13" x14ac:dyDescent="0.25">
      <c r="A6018" t="s">
        <v>539</v>
      </c>
      <c r="B6018" t="s">
        <v>524</v>
      </c>
      <c r="C6018" t="s">
        <v>517</v>
      </c>
      <c r="D6018" s="5" t="s">
        <v>560</v>
      </c>
      <c r="E6018" t="s">
        <v>514</v>
      </c>
      <c r="F6018">
        <v>1</v>
      </c>
      <c r="H6018" t="s">
        <v>553</v>
      </c>
      <c r="I6018" t="s">
        <v>520</v>
      </c>
      <c r="J6018" t="s">
        <v>517</v>
      </c>
      <c r="K6018" s="5" t="s">
        <v>560</v>
      </c>
      <c r="L6018" t="s">
        <v>513</v>
      </c>
      <c r="M6018">
        <v>83</v>
      </c>
    </row>
    <row r="6019" spans="1:13" x14ac:dyDescent="0.25">
      <c r="A6019" t="s">
        <v>539</v>
      </c>
      <c r="B6019" t="s">
        <v>525</v>
      </c>
      <c r="C6019" t="s">
        <v>515</v>
      </c>
      <c r="D6019" s="5" t="s">
        <v>560</v>
      </c>
      <c r="E6019" t="s">
        <v>513</v>
      </c>
      <c r="F6019">
        <v>4</v>
      </c>
      <c r="H6019" t="s">
        <v>553</v>
      </c>
      <c r="I6019" t="s">
        <v>520</v>
      </c>
      <c r="J6019" t="s">
        <v>517</v>
      </c>
      <c r="K6019" s="5" t="s">
        <v>560</v>
      </c>
      <c r="L6019" t="s">
        <v>514</v>
      </c>
      <c r="M6019">
        <v>132</v>
      </c>
    </row>
    <row r="6020" spans="1:13" x14ac:dyDescent="0.25">
      <c r="A6020" t="s">
        <v>539</v>
      </c>
      <c r="B6020" t="s">
        <v>525</v>
      </c>
      <c r="C6020" t="s">
        <v>515</v>
      </c>
      <c r="D6020" s="5" t="s">
        <v>560</v>
      </c>
      <c r="E6020" t="s">
        <v>514</v>
      </c>
      <c r="F6020">
        <v>4</v>
      </c>
      <c r="H6020" t="s">
        <v>553</v>
      </c>
      <c r="I6020" t="s">
        <v>520</v>
      </c>
      <c r="J6020" t="s">
        <v>518</v>
      </c>
      <c r="K6020" s="5" t="s">
        <v>560</v>
      </c>
      <c r="L6020" t="s">
        <v>513</v>
      </c>
      <c r="M6020">
        <v>321</v>
      </c>
    </row>
    <row r="6021" spans="1:13" x14ac:dyDescent="0.25">
      <c r="A6021" t="s">
        <v>540</v>
      </c>
      <c r="B6021" t="s">
        <v>510</v>
      </c>
      <c r="C6021" t="s">
        <v>533</v>
      </c>
      <c r="D6021" s="5" t="s">
        <v>560</v>
      </c>
      <c r="E6021" t="s">
        <v>514</v>
      </c>
      <c r="F6021">
        <v>1</v>
      </c>
      <c r="H6021" t="s">
        <v>553</v>
      </c>
      <c r="I6021" t="s">
        <v>520</v>
      </c>
      <c r="J6021" t="s">
        <v>518</v>
      </c>
      <c r="K6021" s="5" t="s">
        <v>560</v>
      </c>
      <c r="L6021" t="s">
        <v>514</v>
      </c>
      <c r="M6021">
        <v>401</v>
      </c>
    </row>
    <row r="6022" spans="1:13" x14ac:dyDescent="0.25">
      <c r="A6022" t="s">
        <v>540</v>
      </c>
      <c r="B6022" t="s">
        <v>510</v>
      </c>
      <c r="C6022" t="s">
        <v>511</v>
      </c>
      <c r="D6022" s="5" t="s">
        <v>560</v>
      </c>
      <c r="E6022" t="s">
        <v>513</v>
      </c>
      <c r="F6022">
        <v>47</v>
      </c>
      <c r="H6022" t="s">
        <v>553</v>
      </c>
      <c r="I6022" t="s">
        <v>520</v>
      </c>
      <c r="J6022" t="s">
        <v>530</v>
      </c>
      <c r="K6022" s="5" t="s">
        <v>560</v>
      </c>
      <c r="L6022" t="s">
        <v>513</v>
      </c>
      <c r="M6022">
        <v>3</v>
      </c>
    </row>
    <row r="6023" spans="1:13" x14ac:dyDescent="0.25">
      <c r="A6023" t="s">
        <v>540</v>
      </c>
      <c r="B6023" t="s">
        <v>510</v>
      </c>
      <c r="C6023" t="s">
        <v>511</v>
      </c>
      <c r="D6023" s="5" t="s">
        <v>560</v>
      </c>
      <c r="E6023" t="s">
        <v>514</v>
      </c>
      <c r="F6023">
        <v>113</v>
      </c>
      <c r="H6023" t="s">
        <v>553</v>
      </c>
      <c r="I6023" t="s">
        <v>520</v>
      </c>
      <c r="J6023" t="s">
        <v>530</v>
      </c>
      <c r="K6023" s="5" t="s">
        <v>560</v>
      </c>
      <c r="L6023" t="s">
        <v>514</v>
      </c>
      <c r="M6023">
        <v>5</v>
      </c>
    </row>
    <row r="6024" spans="1:13" x14ac:dyDescent="0.25">
      <c r="A6024" t="s">
        <v>540</v>
      </c>
      <c r="B6024" t="s">
        <v>510</v>
      </c>
      <c r="C6024" t="s">
        <v>515</v>
      </c>
      <c r="D6024" s="5" t="s">
        <v>560</v>
      </c>
      <c r="E6024" t="s">
        <v>513</v>
      </c>
      <c r="F6024">
        <v>149</v>
      </c>
      <c r="H6024" t="s">
        <v>553</v>
      </c>
      <c r="I6024" t="s">
        <v>520</v>
      </c>
      <c r="J6024" t="s">
        <v>556</v>
      </c>
      <c r="K6024" s="5" t="s">
        <v>560</v>
      </c>
      <c r="L6024" t="s">
        <v>514</v>
      </c>
      <c r="M6024">
        <v>1</v>
      </c>
    </row>
    <row r="6025" spans="1:13" x14ac:dyDescent="0.25">
      <c r="A6025" t="s">
        <v>540</v>
      </c>
      <c r="B6025" t="s">
        <v>510</v>
      </c>
      <c r="C6025" t="s">
        <v>515</v>
      </c>
      <c r="D6025" s="5" t="s">
        <v>560</v>
      </c>
      <c r="E6025" t="s">
        <v>514</v>
      </c>
      <c r="F6025">
        <v>275</v>
      </c>
      <c r="H6025" t="s">
        <v>553</v>
      </c>
      <c r="I6025" t="s">
        <v>520</v>
      </c>
      <c r="J6025" t="s">
        <v>519</v>
      </c>
      <c r="K6025" s="5" t="s">
        <v>560</v>
      </c>
      <c r="L6025" t="s">
        <v>513</v>
      </c>
      <c r="M6025">
        <v>2</v>
      </c>
    </row>
    <row r="6026" spans="1:13" x14ac:dyDescent="0.25">
      <c r="A6026" t="s">
        <v>540</v>
      </c>
      <c r="B6026" t="s">
        <v>510</v>
      </c>
      <c r="C6026" t="s">
        <v>527</v>
      </c>
      <c r="D6026" s="5" t="s">
        <v>560</v>
      </c>
      <c r="E6026" t="s">
        <v>513</v>
      </c>
      <c r="F6026">
        <v>250</v>
      </c>
      <c r="H6026" t="s">
        <v>553</v>
      </c>
      <c r="I6026" t="s">
        <v>520</v>
      </c>
      <c r="J6026" t="s">
        <v>519</v>
      </c>
      <c r="K6026" s="5" t="s">
        <v>560</v>
      </c>
      <c r="L6026" t="s">
        <v>514</v>
      </c>
      <c r="M6026">
        <v>5</v>
      </c>
    </row>
    <row r="6027" spans="1:13" x14ac:dyDescent="0.25">
      <c r="A6027" t="s">
        <v>540</v>
      </c>
      <c r="B6027" t="s">
        <v>510</v>
      </c>
      <c r="C6027" t="s">
        <v>527</v>
      </c>
      <c r="D6027" s="5" t="s">
        <v>560</v>
      </c>
      <c r="E6027" t="s">
        <v>514</v>
      </c>
      <c r="F6027">
        <v>478</v>
      </c>
      <c r="H6027" t="s">
        <v>553</v>
      </c>
      <c r="I6027" t="s">
        <v>521</v>
      </c>
      <c r="J6027" t="s">
        <v>511</v>
      </c>
      <c r="K6027" s="5" t="s">
        <v>560</v>
      </c>
      <c r="L6027" t="s">
        <v>513</v>
      </c>
      <c r="M6027">
        <v>8</v>
      </c>
    </row>
    <row r="6028" spans="1:13" x14ac:dyDescent="0.25">
      <c r="A6028" t="s">
        <v>540</v>
      </c>
      <c r="B6028" t="s">
        <v>510</v>
      </c>
      <c r="C6028" t="s">
        <v>517</v>
      </c>
      <c r="D6028" s="5" t="s">
        <v>560</v>
      </c>
      <c r="E6028" t="s">
        <v>513</v>
      </c>
      <c r="F6028">
        <v>13</v>
      </c>
      <c r="H6028" t="s">
        <v>553</v>
      </c>
      <c r="I6028" t="s">
        <v>521</v>
      </c>
      <c r="J6028" t="s">
        <v>511</v>
      </c>
      <c r="K6028" s="5" t="s">
        <v>560</v>
      </c>
      <c r="L6028" t="s">
        <v>514</v>
      </c>
      <c r="M6028">
        <v>66</v>
      </c>
    </row>
    <row r="6029" spans="1:13" x14ac:dyDescent="0.25">
      <c r="A6029" t="s">
        <v>540</v>
      </c>
      <c r="B6029" t="s">
        <v>510</v>
      </c>
      <c r="C6029" t="s">
        <v>517</v>
      </c>
      <c r="D6029" s="5" t="s">
        <v>560</v>
      </c>
      <c r="E6029" t="s">
        <v>514</v>
      </c>
      <c r="F6029">
        <v>50</v>
      </c>
      <c r="H6029" t="s">
        <v>553</v>
      </c>
      <c r="I6029" t="s">
        <v>521</v>
      </c>
      <c r="J6029" t="s">
        <v>515</v>
      </c>
      <c r="K6029" s="5" t="s">
        <v>560</v>
      </c>
      <c r="L6029" t="s">
        <v>513</v>
      </c>
      <c r="M6029">
        <v>12</v>
      </c>
    </row>
    <row r="6030" spans="1:13" x14ac:dyDescent="0.25">
      <c r="A6030" t="s">
        <v>540</v>
      </c>
      <c r="B6030" t="s">
        <v>510</v>
      </c>
      <c r="C6030" t="s">
        <v>518</v>
      </c>
      <c r="D6030" s="5" t="s">
        <v>560</v>
      </c>
      <c r="E6030" t="s">
        <v>513</v>
      </c>
      <c r="F6030">
        <v>3</v>
      </c>
      <c r="H6030" t="s">
        <v>553</v>
      </c>
      <c r="I6030" t="s">
        <v>521</v>
      </c>
      <c r="J6030" t="s">
        <v>515</v>
      </c>
      <c r="K6030" s="5" t="s">
        <v>560</v>
      </c>
      <c r="L6030" t="s">
        <v>514</v>
      </c>
      <c r="M6030">
        <v>18</v>
      </c>
    </row>
    <row r="6031" spans="1:13" x14ac:dyDescent="0.25">
      <c r="A6031" t="s">
        <v>540</v>
      </c>
      <c r="B6031" t="s">
        <v>510</v>
      </c>
      <c r="C6031" t="s">
        <v>518</v>
      </c>
      <c r="D6031" s="5" t="s">
        <v>560</v>
      </c>
      <c r="E6031" t="s">
        <v>514</v>
      </c>
      <c r="F6031">
        <v>4</v>
      </c>
      <c r="H6031" t="s">
        <v>553</v>
      </c>
      <c r="I6031" t="s">
        <v>521</v>
      </c>
      <c r="J6031" t="s">
        <v>517</v>
      </c>
      <c r="K6031" s="5" t="s">
        <v>560</v>
      </c>
      <c r="L6031" t="s">
        <v>514</v>
      </c>
      <c r="M6031">
        <v>9</v>
      </c>
    </row>
    <row r="6032" spans="1:13" x14ac:dyDescent="0.25">
      <c r="A6032" t="s">
        <v>540</v>
      </c>
      <c r="B6032" t="s">
        <v>510</v>
      </c>
      <c r="C6032" t="s">
        <v>519</v>
      </c>
      <c r="D6032" s="5" t="s">
        <v>560</v>
      </c>
      <c r="E6032" t="s">
        <v>513</v>
      </c>
      <c r="F6032">
        <v>6</v>
      </c>
      <c r="H6032" t="s">
        <v>553</v>
      </c>
      <c r="I6032" t="s">
        <v>521</v>
      </c>
      <c r="J6032" t="s">
        <v>518</v>
      </c>
      <c r="K6032" s="5" t="s">
        <v>560</v>
      </c>
      <c r="L6032" t="s">
        <v>513</v>
      </c>
      <c r="M6032">
        <v>4</v>
      </c>
    </row>
    <row r="6033" spans="1:13" x14ac:dyDescent="0.25">
      <c r="A6033" t="s">
        <v>540</v>
      </c>
      <c r="B6033" t="s">
        <v>510</v>
      </c>
      <c r="C6033" t="s">
        <v>519</v>
      </c>
      <c r="D6033" s="5" t="s">
        <v>560</v>
      </c>
      <c r="E6033" t="s">
        <v>514</v>
      </c>
      <c r="F6033">
        <v>25</v>
      </c>
      <c r="H6033" t="s">
        <v>553</v>
      </c>
      <c r="I6033" t="s">
        <v>521</v>
      </c>
      <c r="J6033" t="s">
        <v>518</v>
      </c>
      <c r="K6033" s="5" t="s">
        <v>560</v>
      </c>
      <c r="L6033" t="s">
        <v>514</v>
      </c>
      <c r="M6033">
        <v>8</v>
      </c>
    </row>
    <row r="6034" spans="1:13" x14ac:dyDescent="0.25">
      <c r="A6034" t="s">
        <v>540</v>
      </c>
      <c r="B6034" t="s">
        <v>520</v>
      </c>
      <c r="C6034" t="s">
        <v>511</v>
      </c>
      <c r="D6034" s="5" t="s">
        <v>560</v>
      </c>
      <c r="E6034" t="s">
        <v>513</v>
      </c>
      <c r="F6034">
        <v>2</v>
      </c>
      <c r="H6034" t="s">
        <v>553</v>
      </c>
      <c r="I6034" t="s">
        <v>521</v>
      </c>
      <c r="J6034" t="s">
        <v>519</v>
      </c>
      <c r="K6034" s="5" t="s">
        <v>560</v>
      </c>
      <c r="L6034" t="s">
        <v>513</v>
      </c>
      <c r="M6034">
        <v>1</v>
      </c>
    </row>
    <row r="6035" spans="1:13" x14ac:dyDescent="0.25">
      <c r="A6035" t="s">
        <v>540</v>
      </c>
      <c r="B6035" t="s">
        <v>520</v>
      </c>
      <c r="C6035" t="s">
        <v>511</v>
      </c>
      <c r="D6035" s="5" t="s">
        <v>560</v>
      </c>
      <c r="E6035" t="s">
        <v>514</v>
      </c>
      <c r="F6035">
        <v>2</v>
      </c>
      <c r="H6035" t="s">
        <v>553</v>
      </c>
      <c r="I6035" t="s">
        <v>521</v>
      </c>
      <c r="J6035" t="s">
        <v>519</v>
      </c>
      <c r="K6035" s="5" t="s">
        <v>560</v>
      </c>
      <c r="L6035" t="s">
        <v>514</v>
      </c>
      <c r="M6035">
        <v>4</v>
      </c>
    </row>
    <row r="6036" spans="1:13" x14ac:dyDescent="0.25">
      <c r="A6036" t="s">
        <v>540</v>
      </c>
      <c r="B6036" t="s">
        <v>520</v>
      </c>
      <c r="C6036" t="s">
        <v>515</v>
      </c>
      <c r="D6036" s="5" t="s">
        <v>560</v>
      </c>
      <c r="E6036" t="s">
        <v>513</v>
      </c>
      <c r="F6036">
        <v>111</v>
      </c>
      <c r="H6036" t="s">
        <v>553</v>
      </c>
      <c r="I6036" t="s">
        <v>522</v>
      </c>
      <c r="J6036" t="s">
        <v>511</v>
      </c>
      <c r="K6036" s="5" t="s">
        <v>560</v>
      </c>
      <c r="L6036" t="s">
        <v>513</v>
      </c>
      <c r="M6036">
        <v>47</v>
      </c>
    </row>
    <row r="6037" spans="1:13" x14ac:dyDescent="0.25">
      <c r="A6037" t="s">
        <v>540</v>
      </c>
      <c r="B6037" t="s">
        <v>520</v>
      </c>
      <c r="C6037" t="s">
        <v>515</v>
      </c>
      <c r="D6037" s="5" t="s">
        <v>560</v>
      </c>
      <c r="E6037" t="s">
        <v>514</v>
      </c>
      <c r="F6037">
        <v>189</v>
      </c>
      <c r="H6037" t="s">
        <v>553</v>
      </c>
      <c r="I6037" t="s">
        <v>522</v>
      </c>
      <c r="J6037" t="s">
        <v>511</v>
      </c>
      <c r="K6037" s="5" t="s">
        <v>560</v>
      </c>
      <c r="L6037" t="s">
        <v>514</v>
      </c>
      <c r="M6037">
        <v>91</v>
      </c>
    </row>
    <row r="6038" spans="1:13" x14ac:dyDescent="0.25">
      <c r="A6038" t="s">
        <v>540</v>
      </c>
      <c r="B6038" t="s">
        <v>520</v>
      </c>
      <c r="C6038" t="s">
        <v>527</v>
      </c>
      <c r="D6038" s="5" t="s">
        <v>560</v>
      </c>
      <c r="E6038" t="s">
        <v>513</v>
      </c>
      <c r="F6038">
        <v>68</v>
      </c>
      <c r="H6038" t="s">
        <v>553</v>
      </c>
      <c r="I6038" t="s">
        <v>522</v>
      </c>
      <c r="J6038" t="s">
        <v>515</v>
      </c>
      <c r="K6038" s="5" t="s">
        <v>560</v>
      </c>
      <c r="L6038" t="s">
        <v>513</v>
      </c>
      <c r="M6038">
        <v>612</v>
      </c>
    </row>
    <row r="6039" spans="1:13" x14ac:dyDescent="0.25">
      <c r="A6039" t="s">
        <v>540</v>
      </c>
      <c r="B6039" t="s">
        <v>520</v>
      </c>
      <c r="C6039" t="s">
        <v>527</v>
      </c>
      <c r="D6039" s="5" t="s">
        <v>560</v>
      </c>
      <c r="E6039" t="s">
        <v>514</v>
      </c>
      <c r="F6039">
        <v>149</v>
      </c>
      <c r="H6039" t="s">
        <v>553</v>
      </c>
      <c r="I6039" t="s">
        <v>522</v>
      </c>
      <c r="J6039" t="s">
        <v>515</v>
      </c>
      <c r="K6039" s="5" t="s">
        <v>560</v>
      </c>
      <c r="L6039" t="s">
        <v>514</v>
      </c>
      <c r="M6039">
        <v>716</v>
      </c>
    </row>
    <row r="6040" spans="1:13" x14ac:dyDescent="0.25">
      <c r="A6040" t="s">
        <v>540</v>
      </c>
      <c r="B6040" t="s">
        <v>520</v>
      </c>
      <c r="C6040" t="s">
        <v>517</v>
      </c>
      <c r="D6040" s="5" t="s">
        <v>560</v>
      </c>
      <c r="E6040" t="s">
        <v>513</v>
      </c>
      <c r="F6040">
        <v>4</v>
      </c>
      <c r="H6040" t="s">
        <v>553</v>
      </c>
      <c r="I6040" t="s">
        <v>522</v>
      </c>
      <c r="J6040" t="s">
        <v>527</v>
      </c>
      <c r="K6040" s="5" t="s">
        <v>560</v>
      </c>
      <c r="L6040" t="s">
        <v>513</v>
      </c>
      <c r="M6040">
        <v>5</v>
      </c>
    </row>
    <row r="6041" spans="1:13" x14ac:dyDescent="0.25">
      <c r="A6041" t="s">
        <v>540</v>
      </c>
      <c r="B6041" t="s">
        <v>520</v>
      </c>
      <c r="C6041" t="s">
        <v>517</v>
      </c>
      <c r="D6041" s="5" t="s">
        <v>560</v>
      </c>
      <c r="E6041" t="s">
        <v>514</v>
      </c>
      <c r="F6041">
        <v>5</v>
      </c>
      <c r="H6041" t="s">
        <v>553</v>
      </c>
      <c r="I6041" t="s">
        <v>522</v>
      </c>
      <c r="J6041" t="s">
        <v>527</v>
      </c>
      <c r="K6041" s="5" t="s">
        <v>560</v>
      </c>
      <c r="L6041" t="s">
        <v>514</v>
      </c>
      <c r="M6041">
        <v>3</v>
      </c>
    </row>
    <row r="6042" spans="1:13" x14ac:dyDescent="0.25">
      <c r="A6042" t="s">
        <v>540</v>
      </c>
      <c r="B6042" t="s">
        <v>520</v>
      </c>
      <c r="C6042" t="s">
        <v>518</v>
      </c>
      <c r="D6042" s="5" t="s">
        <v>560</v>
      </c>
      <c r="E6042" t="s">
        <v>513</v>
      </c>
      <c r="F6042">
        <v>2</v>
      </c>
      <c r="H6042" t="s">
        <v>553</v>
      </c>
      <c r="I6042" t="s">
        <v>522</v>
      </c>
      <c r="J6042" t="s">
        <v>517</v>
      </c>
      <c r="K6042" s="5" t="s">
        <v>560</v>
      </c>
      <c r="L6042" t="s">
        <v>513</v>
      </c>
      <c r="M6042">
        <v>10</v>
      </c>
    </row>
    <row r="6043" spans="1:13" x14ac:dyDescent="0.25">
      <c r="A6043" t="s">
        <v>540</v>
      </c>
      <c r="B6043" t="s">
        <v>520</v>
      </c>
      <c r="C6043" t="s">
        <v>518</v>
      </c>
      <c r="D6043" s="5" t="s">
        <v>560</v>
      </c>
      <c r="E6043" t="s">
        <v>514</v>
      </c>
      <c r="F6043">
        <v>1</v>
      </c>
      <c r="H6043" t="s">
        <v>553</v>
      </c>
      <c r="I6043" t="s">
        <v>522</v>
      </c>
      <c r="J6043" t="s">
        <v>517</v>
      </c>
      <c r="K6043" s="5" t="s">
        <v>560</v>
      </c>
      <c r="L6043" t="s">
        <v>514</v>
      </c>
      <c r="M6043">
        <v>23</v>
      </c>
    </row>
    <row r="6044" spans="1:13" x14ac:dyDescent="0.25">
      <c r="A6044" t="s">
        <v>540</v>
      </c>
      <c r="B6044" t="s">
        <v>520</v>
      </c>
      <c r="C6044" t="s">
        <v>519</v>
      </c>
      <c r="D6044" s="5" t="s">
        <v>560</v>
      </c>
      <c r="E6044" t="s">
        <v>514</v>
      </c>
      <c r="F6044">
        <v>1</v>
      </c>
      <c r="H6044" t="s">
        <v>553</v>
      </c>
      <c r="I6044" t="s">
        <v>522</v>
      </c>
      <c r="J6044" t="s">
        <v>518</v>
      </c>
      <c r="K6044" s="5" t="s">
        <v>560</v>
      </c>
      <c r="L6044" t="s">
        <v>513</v>
      </c>
      <c r="M6044">
        <v>59</v>
      </c>
    </row>
    <row r="6045" spans="1:13" x14ac:dyDescent="0.25">
      <c r="A6045" t="s">
        <v>540</v>
      </c>
      <c r="B6045" t="s">
        <v>521</v>
      </c>
      <c r="C6045" t="s">
        <v>511</v>
      </c>
      <c r="D6045" s="5" t="s">
        <v>560</v>
      </c>
      <c r="E6045" t="s">
        <v>514</v>
      </c>
      <c r="F6045">
        <v>1</v>
      </c>
      <c r="H6045" t="s">
        <v>553</v>
      </c>
      <c r="I6045" t="s">
        <v>522</v>
      </c>
      <c r="J6045" t="s">
        <v>518</v>
      </c>
      <c r="K6045" s="5" t="s">
        <v>560</v>
      </c>
      <c r="L6045" t="s">
        <v>514</v>
      </c>
      <c r="M6045">
        <v>72</v>
      </c>
    </row>
    <row r="6046" spans="1:13" x14ac:dyDescent="0.25">
      <c r="A6046" t="s">
        <v>540</v>
      </c>
      <c r="B6046" t="s">
        <v>521</v>
      </c>
      <c r="C6046" t="s">
        <v>515</v>
      </c>
      <c r="D6046" s="5" t="s">
        <v>560</v>
      </c>
      <c r="E6046" t="s">
        <v>514</v>
      </c>
      <c r="F6046">
        <v>1</v>
      </c>
      <c r="H6046" t="s">
        <v>553</v>
      </c>
      <c r="I6046" t="s">
        <v>522</v>
      </c>
      <c r="J6046" t="s">
        <v>530</v>
      </c>
      <c r="K6046" s="5" t="s">
        <v>560</v>
      </c>
      <c r="L6046" t="s">
        <v>513</v>
      </c>
      <c r="M6046">
        <v>2</v>
      </c>
    </row>
    <row r="6047" spans="1:13" x14ac:dyDescent="0.25">
      <c r="A6047" t="s">
        <v>540</v>
      </c>
      <c r="B6047" t="s">
        <v>521</v>
      </c>
      <c r="C6047" t="s">
        <v>527</v>
      </c>
      <c r="D6047" s="5" t="s">
        <v>560</v>
      </c>
      <c r="E6047" t="s">
        <v>513</v>
      </c>
      <c r="F6047">
        <v>2</v>
      </c>
      <c r="H6047" t="s">
        <v>553</v>
      </c>
      <c r="I6047" t="s">
        <v>522</v>
      </c>
      <c r="J6047" t="s">
        <v>530</v>
      </c>
      <c r="K6047" s="5" t="s">
        <v>560</v>
      </c>
      <c r="L6047" t="s">
        <v>514</v>
      </c>
      <c r="M6047">
        <v>1</v>
      </c>
    </row>
    <row r="6048" spans="1:13" x14ac:dyDescent="0.25">
      <c r="A6048" t="s">
        <v>540</v>
      </c>
      <c r="B6048" t="s">
        <v>521</v>
      </c>
      <c r="C6048" t="s">
        <v>527</v>
      </c>
      <c r="D6048" s="5" t="s">
        <v>560</v>
      </c>
      <c r="E6048" t="s">
        <v>514</v>
      </c>
      <c r="F6048">
        <v>5</v>
      </c>
      <c r="H6048" t="s">
        <v>553</v>
      </c>
      <c r="I6048" t="s">
        <v>522</v>
      </c>
      <c r="J6048" t="s">
        <v>519</v>
      </c>
      <c r="K6048" s="5" t="s">
        <v>560</v>
      </c>
      <c r="L6048" t="s">
        <v>514</v>
      </c>
      <c r="M6048">
        <v>5</v>
      </c>
    </row>
    <row r="6049" spans="1:13" x14ac:dyDescent="0.25">
      <c r="A6049" t="s">
        <v>540</v>
      </c>
      <c r="B6049" t="s">
        <v>522</v>
      </c>
      <c r="C6049" t="s">
        <v>511</v>
      </c>
      <c r="D6049" s="5" t="s">
        <v>560</v>
      </c>
      <c r="E6049" t="s">
        <v>513</v>
      </c>
      <c r="F6049">
        <v>2</v>
      </c>
      <c r="H6049" t="s">
        <v>553</v>
      </c>
      <c r="I6049" t="s">
        <v>523</v>
      </c>
      <c r="J6049" t="s">
        <v>511</v>
      </c>
      <c r="K6049" s="5" t="s">
        <v>560</v>
      </c>
      <c r="L6049" t="s">
        <v>513</v>
      </c>
      <c r="M6049">
        <v>10</v>
      </c>
    </row>
    <row r="6050" spans="1:13" x14ac:dyDescent="0.25">
      <c r="A6050" t="s">
        <v>540</v>
      </c>
      <c r="B6050" t="s">
        <v>522</v>
      </c>
      <c r="C6050" t="s">
        <v>511</v>
      </c>
      <c r="D6050" s="5" t="s">
        <v>560</v>
      </c>
      <c r="E6050" t="s">
        <v>514</v>
      </c>
      <c r="F6050">
        <v>2</v>
      </c>
      <c r="H6050" t="s">
        <v>553</v>
      </c>
      <c r="I6050" t="s">
        <v>523</v>
      </c>
      <c r="J6050" t="s">
        <v>511</v>
      </c>
      <c r="K6050" s="5" t="s">
        <v>560</v>
      </c>
      <c r="L6050" t="s">
        <v>514</v>
      </c>
      <c r="M6050">
        <v>59</v>
      </c>
    </row>
    <row r="6051" spans="1:13" x14ac:dyDescent="0.25">
      <c r="A6051" t="s">
        <v>540</v>
      </c>
      <c r="B6051" t="s">
        <v>522</v>
      </c>
      <c r="C6051" t="s">
        <v>515</v>
      </c>
      <c r="D6051" s="5" t="s">
        <v>560</v>
      </c>
      <c r="E6051" t="s">
        <v>513</v>
      </c>
      <c r="F6051">
        <v>24</v>
      </c>
      <c r="H6051" t="s">
        <v>553</v>
      </c>
      <c r="I6051" t="s">
        <v>523</v>
      </c>
      <c r="J6051" t="s">
        <v>515</v>
      </c>
      <c r="K6051" s="5" t="s">
        <v>560</v>
      </c>
      <c r="L6051" t="s">
        <v>513</v>
      </c>
      <c r="M6051">
        <v>813</v>
      </c>
    </row>
    <row r="6052" spans="1:13" x14ac:dyDescent="0.25">
      <c r="A6052" t="s">
        <v>540</v>
      </c>
      <c r="B6052" t="s">
        <v>522</v>
      </c>
      <c r="C6052" t="s">
        <v>515</v>
      </c>
      <c r="D6052" s="5" t="s">
        <v>560</v>
      </c>
      <c r="E6052" t="s">
        <v>514</v>
      </c>
      <c r="F6052">
        <v>41</v>
      </c>
      <c r="H6052" t="s">
        <v>553</v>
      </c>
      <c r="I6052" t="s">
        <v>523</v>
      </c>
      <c r="J6052" t="s">
        <v>515</v>
      </c>
      <c r="K6052" s="5" t="s">
        <v>560</v>
      </c>
      <c r="L6052" t="s">
        <v>514</v>
      </c>
      <c r="M6052">
        <v>1369</v>
      </c>
    </row>
    <row r="6053" spans="1:13" x14ac:dyDescent="0.25">
      <c r="A6053" t="s">
        <v>540</v>
      </c>
      <c r="B6053" t="s">
        <v>522</v>
      </c>
      <c r="C6053" t="s">
        <v>527</v>
      </c>
      <c r="D6053" s="5" t="s">
        <v>560</v>
      </c>
      <c r="E6053" t="s">
        <v>513</v>
      </c>
      <c r="F6053">
        <v>17</v>
      </c>
      <c r="H6053" t="s">
        <v>553</v>
      </c>
      <c r="I6053" t="s">
        <v>523</v>
      </c>
      <c r="J6053" t="s">
        <v>527</v>
      </c>
      <c r="K6053" s="5" t="s">
        <v>560</v>
      </c>
      <c r="L6053" t="s">
        <v>513</v>
      </c>
      <c r="M6053">
        <v>2</v>
      </c>
    </row>
    <row r="6054" spans="1:13" x14ac:dyDescent="0.25">
      <c r="A6054" t="s">
        <v>540</v>
      </c>
      <c r="B6054" t="s">
        <v>522</v>
      </c>
      <c r="C6054" t="s">
        <v>527</v>
      </c>
      <c r="D6054" s="5" t="s">
        <v>560</v>
      </c>
      <c r="E6054" t="s">
        <v>514</v>
      </c>
      <c r="F6054">
        <v>22</v>
      </c>
      <c r="H6054" t="s">
        <v>553</v>
      </c>
      <c r="I6054" t="s">
        <v>523</v>
      </c>
      <c r="J6054" t="s">
        <v>527</v>
      </c>
      <c r="K6054" s="5" t="s">
        <v>560</v>
      </c>
      <c r="L6054" t="s">
        <v>514</v>
      </c>
      <c r="M6054">
        <v>4</v>
      </c>
    </row>
    <row r="6055" spans="1:13" x14ac:dyDescent="0.25">
      <c r="A6055" t="s">
        <v>540</v>
      </c>
      <c r="B6055" t="s">
        <v>522</v>
      </c>
      <c r="C6055" t="s">
        <v>517</v>
      </c>
      <c r="D6055" s="5" t="s">
        <v>560</v>
      </c>
      <c r="E6055" t="s">
        <v>513</v>
      </c>
      <c r="F6055">
        <v>2</v>
      </c>
      <c r="H6055" t="s">
        <v>553</v>
      </c>
      <c r="I6055" t="s">
        <v>523</v>
      </c>
      <c r="J6055" t="s">
        <v>517</v>
      </c>
      <c r="K6055" s="5" t="s">
        <v>560</v>
      </c>
      <c r="L6055" t="s">
        <v>513</v>
      </c>
      <c r="M6055">
        <v>5</v>
      </c>
    </row>
    <row r="6056" spans="1:13" x14ac:dyDescent="0.25">
      <c r="A6056" t="s">
        <v>540</v>
      </c>
      <c r="B6056" t="s">
        <v>522</v>
      </c>
      <c r="C6056" t="s">
        <v>517</v>
      </c>
      <c r="D6056" s="5" t="s">
        <v>560</v>
      </c>
      <c r="E6056" t="s">
        <v>514</v>
      </c>
      <c r="F6056">
        <v>4</v>
      </c>
      <c r="H6056" t="s">
        <v>553</v>
      </c>
      <c r="I6056" t="s">
        <v>523</v>
      </c>
      <c r="J6056" t="s">
        <v>517</v>
      </c>
      <c r="K6056" s="5" t="s">
        <v>560</v>
      </c>
      <c r="L6056" t="s">
        <v>514</v>
      </c>
      <c r="M6056">
        <v>13</v>
      </c>
    </row>
    <row r="6057" spans="1:13" x14ac:dyDescent="0.25">
      <c r="A6057" t="s">
        <v>540</v>
      </c>
      <c r="B6057" t="s">
        <v>522</v>
      </c>
      <c r="C6057" t="s">
        <v>518</v>
      </c>
      <c r="D6057" s="5" t="s">
        <v>560</v>
      </c>
      <c r="E6057" t="s">
        <v>513</v>
      </c>
      <c r="F6057">
        <v>1</v>
      </c>
      <c r="H6057" t="s">
        <v>553</v>
      </c>
      <c r="I6057" t="s">
        <v>523</v>
      </c>
      <c r="J6057" t="s">
        <v>518</v>
      </c>
      <c r="K6057" s="5" t="s">
        <v>560</v>
      </c>
      <c r="L6057" t="s">
        <v>513</v>
      </c>
      <c r="M6057">
        <v>36</v>
      </c>
    </row>
    <row r="6058" spans="1:13" x14ac:dyDescent="0.25">
      <c r="A6058" t="s">
        <v>540</v>
      </c>
      <c r="B6058" t="s">
        <v>522</v>
      </c>
      <c r="C6058" t="s">
        <v>519</v>
      </c>
      <c r="D6058" s="5" t="s">
        <v>560</v>
      </c>
      <c r="E6058" t="s">
        <v>514</v>
      </c>
      <c r="F6058">
        <v>2</v>
      </c>
      <c r="H6058" t="s">
        <v>553</v>
      </c>
      <c r="I6058" t="s">
        <v>523</v>
      </c>
      <c r="J6058" t="s">
        <v>518</v>
      </c>
      <c r="K6058" s="5" t="s">
        <v>560</v>
      </c>
      <c r="L6058" t="s">
        <v>514</v>
      </c>
      <c r="M6058">
        <v>44</v>
      </c>
    </row>
    <row r="6059" spans="1:13" x14ac:dyDescent="0.25">
      <c r="A6059" t="s">
        <v>540</v>
      </c>
      <c r="B6059" t="s">
        <v>523</v>
      </c>
      <c r="C6059" t="s">
        <v>511</v>
      </c>
      <c r="D6059" s="5" t="s">
        <v>560</v>
      </c>
      <c r="E6059" t="s">
        <v>513</v>
      </c>
      <c r="F6059">
        <v>1</v>
      </c>
      <c r="H6059" t="s">
        <v>553</v>
      </c>
      <c r="I6059" t="s">
        <v>523</v>
      </c>
      <c r="J6059" t="s">
        <v>519</v>
      </c>
      <c r="K6059" s="5" t="s">
        <v>560</v>
      </c>
      <c r="L6059" t="s">
        <v>514</v>
      </c>
      <c r="M6059">
        <v>9</v>
      </c>
    </row>
    <row r="6060" spans="1:13" x14ac:dyDescent="0.25">
      <c r="A6060" t="s">
        <v>540</v>
      </c>
      <c r="B6060" t="s">
        <v>523</v>
      </c>
      <c r="C6060" t="s">
        <v>511</v>
      </c>
      <c r="D6060" s="5" t="s">
        <v>560</v>
      </c>
      <c r="E6060" t="s">
        <v>514</v>
      </c>
      <c r="F6060">
        <v>1</v>
      </c>
      <c r="H6060" t="s">
        <v>553</v>
      </c>
      <c r="I6060" t="s">
        <v>524</v>
      </c>
      <c r="J6060" t="s">
        <v>511</v>
      </c>
      <c r="K6060" s="5" t="s">
        <v>560</v>
      </c>
      <c r="L6060" t="s">
        <v>513</v>
      </c>
      <c r="M6060">
        <v>9</v>
      </c>
    </row>
    <row r="6061" spans="1:13" x14ac:dyDescent="0.25">
      <c r="A6061" t="s">
        <v>540</v>
      </c>
      <c r="B6061" t="s">
        <v>523</v>
      </c>
      <c r="C6061" t="s">
        <v>515</v>
      </c>
      <c r="D6061" s="5" t="s">
        <v>560</v>
      </c>
      <c r="E6061" t="s">
        <v>513</v>
      </c>
      <c r="F6061">
        <v>38</v>
      </c>
      <c r="H6061" t="s">
        <v>553</v>
      </c>
      <c r="I6061" t="s">
        <v>524</v>
      </c>
      <c r="J6061" t="s">
        <v>511</v>
      </c>
      <c r="K6061" s="5" t="s">
        <v>560</v>
      </c>
      <c r="L6061" t="s">
        <v>514</v>
      </c>
      <c r="M6061">
        <v>21</v>
      </c>
    </row>
    <row r="6062" spans="1:13" x14ac:dyDescent="0.25">
      <c r="A6062" t="s">
        <v>540</v>
      </c>
      <c r="B6062" t="s">
        <v>523</v>
      </c>
      <c r="C6062" t="s">
        <v>515</v>
      </c>
      <c r="D6062" s="5" t="s">
        <v>560</v>
      </c>
      <c r="E6062" t="s">
        <v>514</v>
      </c>
      <c r="F6062">
        <v>57</v>
      </c>
      <c r="H6062" t="s">
        <v>553</v>
      </c>
      <c r="I6062" t="s">
        <v>524</v>
      </c>
      <c r="J6062" t="s">
        <v>515</v>
      </c>
      <c r="K6062" s="5" t="s">
        <v>560</v>
      </c>
      <c r="L6062" t="s">
        <v>513</v>
      </c>
      <c r="M6062">
        <v>914</v>
      </c>
    </row>
    <row r="6063" spans="1:13" x14ac:dyDescent="0.25">
      <c r="A6063" t="s">
        <v>540</v>
      </c>
      <c r="B6063" t="s">
        <v>523</v>
      </c>
      <c r="C6063" t="s">
        <v>527</v>
      </c>
      <c r="D6063" s="5" t="s">
        <v>560</v>
      </c>
      <c r="E6063" t="s">
        <v>513</v>
      </c>
      <c r="F6063">
        <v>14</v>
      </c>
      <c r="H6063" t="s">
        <v>553</v>
      </c>
      <c r="I6063" t="s">
        <v>524</v>
      </c>
      <c r="J6063" t="s">
        <v>515</v>
      </c>
      <c r="K6063" s="5" t="s">
        <v>560</v>
      </c>
      <c r="L6063" t="s">
        <v>514</v>
      </c>
      <c r="M6063">
        <v>1175</v>
      </c>
    </row>
    <row r="6064" spans="1:13" x14ac:dyDescent="0.25">
      <c r="A6064" t="s">
        <v>540</v>
      </c>
      <c r="B6064" t="s">
        <v>523</v>
      </c>
      <c r="C6064" t="s">
        <v>527</v>
      </c>
      <c r="D6064" s="5" t="s">
        <v>560</v>
      </c>
      <c r="E6064" t="s">
        <v>514</v>
      </c>
      <c r="F6064">
        <v>28</v>
      </c>
      <c r="H6064" t="s">
        <v>553</v>
      </c>
      <c r="I6064" t="s">
        <v>524</v>
      </c>
      <c r="J6064" t="s">
        <v>527</v>
      </c>
      <c r="K6064" s="5" t="s">
        <v>560</v>
      </c>
      <c r="L6064" t="s">
        <v>513</v>
      </c>
      <c r="M6064">
        <v>2</v>
      </c>
    </row>
    <row r="6065" spans="1:13" x14ac:dyDescent="0.25">
      <c r="A6065" t="s">
        <v>540</v>
      </c>
      <c r="B6065" t="s">
        <v>523</v>
      </c>
      <c r="C6065" t="s">
        <v>517</v>
      </c>
      <c r="D6065" s="5" t="s">
        <v>560</v>
      </c>
      <c r="E6065" t="s">
        <v>513</v>
      </c>
      <c r="F6065">
        <v>2</v>
      </c>
      <c r="H6065" t="s">
        <v>553</v>
      </c>
      <c r="I6065" t="s">
        <v>524</v>
      </c>
      <c r="J6065" t="s">
        <v>527</v>
      </c>
      <c r="K6065" s="5" t="s">
        <v>560</v>
      </c>
      <c r="L6065" t="s">
        <v>514</v>
      </c>
      <c r="M6065">
        <v>4</v>
      </c>
    </row>
    <row r="6066" spans="1:13" x14ac:dyDescent="0.25">
      <c r="A6066" t="s">
        <v>540</v>
      </c>
      <c r="B6066" t="s">
        <v>523</v>
      </c>
      <c r="C6066" t="s">
        <v>517</v>
      </c>
      <c r="D6066" s="5" t="s">
        <v>560</v>
      </c>
      <c r="E6066" t="s">
        <v>514</v>
      </c>
      <c r="F6066">
        <v>4</v>
      </c>
      <c r="H6066" t="s">
        <v>553</v>
      </c>
      <c r="I6066" t="s">
        <v>524</v>
      </c>
      <c r="J6066" t="s">
        <v>517</v>
      </c>
      <c r="K6066" s="5" t="s">
        <v>560</v>
      </c>
      <c r="L6066" t="s">
        <v>513</v>
      </c>
      <c r="M6066">
        <v>6</v>
      </c>
    </row>
    <row r="6067" spans="1:13" x14ac:dyDescent="0.25">
      <c r="A6067" t="s">
        <v>540</v>
      </c>
      <c r="B6067" t="s">
        <v>523</v>
      </c>
      <c r="C6067" t="s">
        <v>518</v>
      </c>
      <c r="D6067" s="5" t="s">
        <v>560</v>
      </c>
      <c r="E6067" t="s">
        <v>513</v>
      </c>
      <c r="F6067">
        <v>1</v>
      </c>
      <c r="H6067" t="s">
        <v>553</v>
      </c>
      <c r="I6067" t="s">
        <v>524</v>
      </c>
      <c r="J6067" t="s">
        <v>517</v>
      </c>
      <c r="K6067" s="5" t="s">
        <v>560</v>
      </c>
      <c r="L6067" t="s">
        <v>514</v>
      </c>
      <c r="M6067">
        <v>8</v>
      </c>
    </row>
    <row r="6068" spans="1:13" x14ac:dyDescent="0.25">
      <c r="A6068" t="s">
        <v>540</v>
      </c>
      <c r="B6068" t="s">
        <v>524</v>
      </c>
      <c r="C6068" t="s">
        <v>511</v>
      </c>
      <c r="D6068" s="5" t="s">
        <v>560</v>
      </c>
      <c r="E6068" t="s">
        <v>514</v>
      </c>
      <c r="F6068">
        <v>1</v>
      </c>
      <c r="H6068" t="s">
        <v>553</v>
      </c>
      <c r="I6068" t="s">
        <v>524</v>
      </c>
      <c r="J6068" t="s">
        <v>518</v>
      </c>
      <c r="K6068" s="5" t="s">
        <v>560</v>
      </c>
      <c r="L6068" t="s">
        <v>513</v>
      </c>
      <c r="M6068">
        <v>38</v>
      </c>
    </row>
    <row r="6069" spans="1:13" x14ac:dyDescent="0.25">
      <c r="A6069" t="s">
        <v>540</v>
      </c>
      <c r="B6069" t="s">
        <v>524</v>
      </c>
      <c r="C6069" t="s">
        <v>515</v>
      </c>
      <c r="D6069" s="5" t="s">
        <v>560</v>
      </c>
      <c r="E6069" t="s">
        <v>513</v>
      </c>
      <c r="F6069">
        <v>35</v>
      </c>
      <c r="H6069" t="s">
        <v>553</v>
      </c>
      <c r="I6069" t="s">
        <v>524</v>
      </c>
      <c r="J6069" t="s">
        <v>518</v>
      </c>
      <c r="K6069" s="5" t="s">
        <v>560</v>
      </c>
      <c r="L6069" t="s">
        <v>514</v>
      </c>
      <c r="M6069">
        <v>50</v>
      </c>
    </row>
    <row r="6070" spans="1:13" x14ac:dyDescent="0.25">
      <c r="A6070" t="s">
        <v>540</v>
      </c>
      <c r="B6070" t="s">
        <v>524</v>
      </c>
      <c r="C6070" t="s">
        <v>515</v>
      </c>
      <c r="D6070" s="5" t="s">
        <v>560</v>
      </c>
      <c r="E6070" t="s">
        <v>514</v>
      </c>
      <c r="F6070">
        <v>45</v>
      </c>
      <c r="H6070" t="s">
        <v>553</v>
      </c>
      <c r="I6070" t="s">
        <v>524</v>
      </c>
      <c r="J6070" t="s">
        <v>530</v>
      </c>
      <c r="K6070" s="5" t="s">
        <v>560</v>
      </c>
      <c r="L6070" t="s">
        <v>513</v>
      </c>
      <c r="M6070">
        <v>1</v>
      </c>
    </row>
    <row r="6071" spans="1:13" x14ac:dyDescent="0.25">
      <c r="A6071" t="s">
        <v>540</v>
      </c>
      <c r="B6071" t="s">
        <v>524</v>
      </c>
      <c r="C6071" t="s">
        <v>527</v>
      </c>
      <c r="D6071" s="5" t="s">
        <v>560</v>
      </c>
      <c r="E6071" t="s">
        <v>513</v>
      </c>
      <c r="F6071">
        <v>19</v>
      </c>
      <c r="H6071" t="s">
        <v>553</v>
      </c>
      <c r="I6071" t="s">
        <v>524</v>
      </c>
      <c r="J6071" t="s">
        <v>519</v>
      </c>
      <c r="K6071" s="5" t="s">
        <v>560</v>
      </c>
      <c r="L6071" t="s">
        <v>513</v>
      </c>
      <c r="M6071">
        <v>1</v>
      </c>
    </row>
    <row r="6072" spans="1:13" x14ac:dyDescent="0.25">
      <c r="A6072" t="s">
        <v>540</v>
      </c>
      <c r="B6072" t="s">
        <v>524</v>
      </c>
      <c r="C6072" t="s">
        <v>527</v>
      </c>
      <c r="D6072" s="5" t="s">
        <v>560</v>
      </c>
      <c r="E6072" t="s">
        <v>514</v>
      </c>
      <c r="F6072">
        <v>26</v>
      </c>
      <c r="H6072" t="s">
        <v>553</v>
      </c>
      <c r="I6072" t="s">
        <v>524</v>
      </c>
      <c r="J6072" t="s">
        <v>519</v>
      </c>
      <c r="K6072" s="5" t="s">
        <v>560</v>
      </c>
      <c r="L6072" t="s">
        <v>514</v>
      </c>
      <c r="M6072">
        <v>1</v>
      </c>
    </row>
    <row r="6073" spans="1:13" x14ac:dyDescent="0.25">
      <c r="A6073" t="s">
        <v>540</v>
      </c>
      <c r="B6073" t="s">
        <v>524</v>
      </c>
      <c r="C6073" t="s">
        <v>517</v>
      </c>
      <c r="D6073" s="5" t="s">
        <v>560</v>
      </c>
      <c r="E6073" t="s">
        <v>513</v>
      </c>
      <c r="F6073">
        <v>2</v>
      </c>
      <c r="H6073" t="s">
        <v>553</v>
      </c>
      <c r="I6073" t="s">
        <v>525</v>
      </c>
      <c r="J6073" t="s">
        <v>511</v>
      </c>
      <c r="K6073" s="5" t="s">
        <v>560</v>
      </c>
      <c r="L6073" t="s">
        <v>513</v>
      </c>
      <c r="M6073">
        <v>1</v>
      </c>
    </row>
    <row r="6074" spans="1:13" x14ac:dyDescent="0.25">
      <c r="A6074" t="s">
        <v>540</v>
      </c>
      <c r="B6074" t="s">
        <v>524</v>
      </c>
      <c r="C6074" t="s">
        <v>517</v>
      </c>
      <c r="D6074" s="5" t="s">
        <v>560</v>
      </c>
      <c r="E6074" t="s">
        <v>514</v>
      </c>
      <c r="F6074">
        <v>1</v>
      </c>
      <c r="H6074" t="s">
        <v>553</v>
      </c>
      <c r="I6074" t="s">
        <v>525</v>
      </c>
      <c r="J6074" t="s">
        <v>511</v>
      </c>
      <c r="K6074" s="5" t="s">
        <v>560</v>
      </c>
      <c r="L6074" t="s">
        <v>514</v>
      </c>
      <c r="M6074">
        <v>5</v>
      </c>
    </row>
    <row r="6075" spans="1:13" x14ac:dyDescent="0.25">
      <c r="A6075" t="s">
        <v>540</v>
      </c>
      <c r="B6075" t="s">
        <v>524</v>
      </c>
      <c r="C6075" t="s">
        <v>518</v>
      </c>
      <c r="D6075" s="5" t="s">
        <v>560</v>
      </c>
      <c r="E6075" t="s">
        <v>513</v>
      </c>
      <c r="F6075">
        <v>1</v>
      </c>
      <c r="H6075" t="s">
        <v>553</v>
      </c>
      <c r="I6075" t="s">
        <v>525</v>
      </c>
      <c r="J6075" t="s">
        <v>515</v>
      </c>
      <c r="K6075" s="5" t="s">
        <v>560</v>
      </c>
      <c r="L6075" t="s">
        <v>513</v>
      </c>
      <c r="M6075">
        <v>93</v>
      </c>
    </row>
    <row r="6076" spans="1:13" x14ac:dyDescent="0.25">
      <c r="A6076" t="s">
        <v>540</v>
      </c>
      <c r="B6076" t="s">
        <v>525</v>
      </c>
      <c r="C6076" t="s">
        <v>515</v>
      </c>
      <c r="D6076" s="5" t="s">
        <v>560</v>
      </c>
      <c r="E6076" t="s">
        <v>513</v>
      </c>
      <c r="F6076">
        <v>5</v>
      </c>
      <c r="H6076" t="s">
        <v>553</v>
      </c>
      <c r="I6076" t="s">
        <v>525</v>
      </c>
      <c r="J6076" t="s">
        <v>515</v>
      </c>
      <c r="K6076" s="5" t="s">
        <v>560</v>
      </c>
      <c r="L6076" t="s">
        <v>514</v>
      </c>
      <c r="M6076">
        <v>108</v>
      </c>
    </row>
    <row r="6077" spans="1:13" x14ac:dyDescent="0.25">
      <c r="A6077" t="s">
        <v>540</v>
      </c>
      <c r="B6077" t="s">
        <v>525</v>
      </c>
      <c r="C6077" t="s">
        <v>515</v>
      </c>
      <c r="D6077" s="5" t="s">
        <v>560</v>
      </c>
      <c r="E6077" t="s">
        <v>514</v>
      </c>
      <c r="F6077">
        <v>4</v>
      </c>
      <c r="H6077" t="s">
        <v>553</v>
      </c>
      <c r="I6077" t="s">
        <v>525</v>
      </c>
      <c r="J6077" t="s">
        <v>517</v>
      </c>
      <c r="K6077" s="5" t="s">
        <v>560</v>
      </c>
      <c r="L6077" t="s">
        <v>513</v>
      </c>
      <c r="M6077">
        <v>1</v>
      </c>
    </row>
    <row r="6078" spans="1:13" x14ac:dyDescent="0.25">
      <c r="A6078" t="s">
        <v>541</v>
      </c>
      <c r="B6078" t="s">
        <v>510</v>
      </c>
      <c r="C6078" t="s">
        <v>511</v>
      </c>
      <c r="D6078" s="5" t="s">
        <v>560</v>
      </c>
      <c r="E6078" t="s">
        <v>513</v>
      </c>
      <c r="F6078">
        <v>173</v>
      </c>
      <c r="H6078" t="s">
        <v>553</v>
      </c>
      <c r="I6078" t="s">
        <v>525</v>
      </c>
      <c r="J6078" t="s">
        <v>517</v>
      </c>
      <c r="K6078" s="5" t="s">
        <v>560</v>
      </c>
      <c r="L6078" t="s">
        <v>514</v>
      </c>
      <c r="M6078">
        <v>6</v>
      </c>
    </row>
    <row r="6079" spans="1:13" x14ac:dyDescent="0.25">
      <c r="A6079" t="s">
        <v>541</v>
      </c>
      <c r="B6079" t="s">
        <v>510</v>
      </c>
      <c r="C6079" t="s">
        <v>511</v>
      </c>
      <c r="D6079" s="5" t="s">
        <v>560</v>
      </c>
      <c r="E6079" t="s">
        <v>514</v>
      </c>
      <c r="F6079">
        <v>343</v>
      </c>
      <c r="H6079" t="s">
        <v>553</v>
      </c>
      <c r="I6079" t="s">
        <v>525</v>
      </c>
      <c r="J6079" t="s">
        <v>518</v>
      </c>
      <c r="K6079" s="5" t="s">
        <v>560</v>
      </c>
      <c r="L6079" t="s">
        <v>513</v>
      </c>
      <c r="M6079">
        <v>8</v>
      </c>
    </row>
    <row r="6080" spans="1:13" x14ac:dyDescent="0.25">
      <c r="A6080" t="s">
        <v>541</v>
      </c>
      <c r="B6080" t="s">
        <v>510</v>
      </c>
      <c r="C6080" t="s">
        <v>515</v>
      </c>
      <c r="D6080" s="5" t="s">
        <v>560</v>
      </c>
      <c r="E6080" t="s">
        <v>513</v>
      </c>
      <c r="F6080">
        <v>363</v>
      </c>
      <c r="H6080" t="s">
        <v>553</v>
      </c>
      <c r="I6080" t="s">
        <v>525</v>
      </c>
      <c r="J6080" t="s">
        <v>518</v>
      </c>
      <c r="K6080" s="5" t="s">
        <v>560</v>
      </c>
      <c r="L6080" t="s">
        <v>514</v>
      </c>
      <c r="M6080">
        <v>11</v>
      </c>
    </row>
    <row r="6081" spans="1:13" x14ac:dyDescent="0.25">
      <c r="A6081" t="s">
        <v>541</v>
      </c>
      <c r="B6081" t="s">
        <v>510</v>
      </c>
      <c r="C6081" t="s">
        <v>515</v>
      </c>
      <c r="D6081" s="5" t="s">
        <v>560</v>
      </c>
      <c r="E6081" t="s">
        <v>514</v>
      </c>
      <c r="F6081">
        <v>525</v>
      </c>
      <c r="H6081" t="s">
        <v>554</v>
      </c>
      <c r="I6081" t="s">
        <v>510</v>
      </c>
      <c r="J6081" t="s">
        <v>511</v>
      </c>
      <c r="K6081" s="5" t="s">
        <v>560</v>
      </c>
      <c r="L6081" t="s">
        <v>513</v>
      </c>
      <c r="M6081">
        <v>21</v>
      </c>
    </row>
    <row r="6082" spans="1:13" x14ac:dyDescent="0.25">
      <c r="A6082" t="s">
        <v>541</v>
      </c>
      <c r="B6082" t="s">
        <v>510</v>
      </c>
      <c r="C6082" t="s">
        <v>527</v>
      </c>
      <c r="D6082" s="5" t="s">
        <v>560</v>
      </c>
      <c r="E6082" t="s">
        <v>513</v>
      </c>
      <c r="F6082">
        <v>6</v>
      </c>
      <c r="H6082" t="s">
        <v>554</v>
      </c>
      <c r="I6082" t="s">
        <v>510</v>
      </c>
      <c r="J6082" t="s">
        <v>511</v>
      </c>
      <c r="K6082" s="5" t="s">
        <v>560</v>
      </c>
      <c r="L6082" t="s">
        <v>514</v>
      </c>
      <c r="M6082">
        <v>41</v>
      </c>
    </row>
    <row r="6083" spans="1:13" x14ac:dyDescent="0.25">
      <c r="A6083" t="s">
        <v>541</v>
      </c>
      <c r="B6083" t="s">
        <v>510</v>
      </c>
      <c r="C6083" t="s">
        <v>527</v>
      </c>
      <c r="D6083" s="5" t="s">
        <v>560</v>
      </c>
      <c r="E6083" t="s">
        <v>514</v>
      </c>
      <c r="F6083">
        <v>12</v>
      </c>
      <c r="H6083" t="s">
        <v>554</v>
      </c>
      <c r="I6083" t="s">
        <v>510</v>
      </c>
      <c r="J6083" t="s">
        <v>515</v>
      </c>
      <c r="K6083" s="5" t="s">
        <v>560</v>
      </c>
      <c r="L6083" t="s">
        <v>513</v>
      </c>
      <c r="M6083">
        <v>43</v>
      </c>
    </row>
    <row r="6084" spans="1:13" x14ac:dyDescent="0.25">
      <c r="A6084" t="s">
        <v>541</v>
      </c>
      <c r="B6084" t="s">
        <v>510</v>
      </c>
      <c r="C6084" t="s">
        <v>517</v>
      </c>
      <c r="D6084" s="5" t="s">
        <v>560</v>
      </c>
      <c r="E6084" t="s">
        <v>513</v>
      </c>
      <c r="F6084">
        <v>24</v>
      </c>
      <c r="H6084" t="s">
        <v>554</v>
      </c>
      <c r="I6084" t="s">
        <v>510</v>
      </c>
      <c r="J6084" t="s">
        <v>515</v>
      </c>
      <c r="K6084" s="5" t="s">
        <v>560</v>
      </c>
      <c r="L6084" t="s">
        <v>514</v>
      </c>
      <c r="M6084">
        <v>68</v>
      </c>
    </row>
    <row r="6085" spans="1:13" x14ac:dyDescent="0.25">
      <c r="A6085" t="s">
        <v>541</v>
      </c>
      <c r="B6085" t="s">
        <v>510</v>
      </c>
      <c r="C6085" t="s">
        <v>517</v>
      </c>
      <c r="D6085" s="5" t="s">
        <v>560</v>
      </c>
      <c r="E6085" t="s">
        <v>514</v>
      </c>
      <c r="F6085">
        <v>88</v>
      </c>
      <c r="H6085" t="s">
        <v>554</v>
      </c>
      <c r="I6085" t="s">
        <v>510</v>
      </c>
      <c r="J6085" t="s">
        <v>527</v>
      </c>
      <c r="K6085" s="5" t="s">
        <v>560</v>
      </c>
      <c r="L6085" t="s">
        <v>513</v>
      </c>
      <c r="M6085">
        <v>1</v>
      </c>
    </row>
    <row r="6086" spans="1:13" x14ac:dyDescent="0.25">
      <c r="A6086" t="s">
        <v>541</v>
      </c>
      <c r="B6086" t="s">
        <v>510</v>
      </c>
      <c r="C6086" t="s">
        <v>518</v>
      </c>
      <c r="D6086" s="5" t="s">
        <v>560</v>
      </c>
      <c r="E6086" t="s">
        <v>513</v>
      </c>
      <c r="F6086">
        <v>29</v>
      </c>
      <c r="H6086" t="s">
        <v>554</v>
      </c>
      <c r="I6086" t="s">
        <v>510</v>
      </c>
      <c r="J6086" t="s">
        <v>517</v>
      </c>
      <c r="K6086" s="5" t="s">
        <v>560</v>
      </c>
      <c r="L6086" t="s">
        <v>513</v>
      </c>
      <c r="M6086">
        <v>3</v>
      </c>
    </row>
    <row r="6087" spans="1:13" x14ac:dyDescent="0.25">
      <c r="A6087" t="s">
        <v>541</v>
      </c>
      <c r="B6087" t="s">
        <v>510</v>
      </c>
      <c r="C6087" t="s">
        <v>518</v>
      </c>
      <c r="D6087" s="5" t="s">
        <v>560</v>
      </c>
      <c r="E6087" t="s">
        <v>514</v>
      </c>
      <c r="F6087">
        <v>79</v>
      </c>
      <c r="H6087" t="s">
        <v>554</v>
      </c>
      <c r="I6087" t="s">
        <v>510</v>
      </c>
      <c r="J6087" t="s">
        <v>517</v>
      </c>
      <c r="K6087" s="5" t="s">
        <v>560</v>
      </c>
      <c r="L6087" t="s">
        <v>514</v>
      </c>
      <c r="M6087">
        <v>15</v>
      </c>
    </row>
    <row r="6088" spans="1:13" x14ac:dyDescent="0.25">
      <c r="A6088" t="s">
        <v>541</v>
      </c>
      <c r="B6088" t="s">
        <v>510</v>
      </c>
      <c r="C6088" t="s">
        <v>519</v>
      </c>
      <c r="D6088" s="5" t="s">
        <v>560</v>
      </c>
      <c r="E6088" t="s">
        <v>513</v>
      </c>
      <c r="F6088">
        <v>12</v>
      </c>
      <c r="H6088" t="s">
        <v>554</v>
      </c>
      <c r="I6088" t="s">
        <v>510</v>
      </c>
      <c r="J6088" t="s">
        <v>518</v>
      </c>
      <c r="K6088" s="5" t="s">
        <v>560</v>
      </c>
      <c r="L6088" t="s">
        <v>513</v>
      </c>
      <c r="M6088">
        <v>3</v>
      </c>
    </row>
    <row r="6089" spans="1:13" x14ac:dyDescent="0.25">
      <c r="A6089" t="s">
        <v>541</v>
      </c>
      <c r="B6089" t="s">
        <v>510</v>
      </c>
      <c r="C6089" t="s">
        <v>519</v>
      </c>
      <c r="D6089" s="5" t="s">
        <v>560</v>
      </c>
      <c r="E6089" t="s">
        <v>514</v>
      </c>
      <c r="F6089">
        <v>72</v>
      </c>
      <c r="H6089" t="s">
        <v>554</v>
      </c>
      <c r="I6089" t="s">
        <v>510</v>
      </c>
      <c r="J6089" t="s">
        <v>518</v>
      </c>
      <c r="K6089" s="5" t="s">
        <v>560</v>
      </c>
      <c r="L6089" t="s">
        <v>514</v>
      </c>
      <c r="M6089">
        <v>4</v>
      </c>
    </row>
    <row r="6090" spans="1:13" x14ac:dyDescent="0.25">
      <c r="A6090" t="s">
        <v>541</v>
      </c>
      <c r="B6090" t="s">
        <v>520</v>
      </c>
      <c r="C6090" t="s">
        <v>511</v>
      </c>
      <c r="D6090" s="5" t="s">
        <v>560</v>
      </c>
      <c r="E6090" t="s">
        <v>513</v>
      </c>
      <c r="F6090">
        <v>7</v>
      </c>
      <c r="H6090" t="s">
        <v>554</v>
      </c>
      <c r="I6090" t="s">
        <v>510</v>
      </c>
      <c r="J6090" t="s">
        <v>519</v>
      </c>
      <c r="K6090" s="5" t="s">
        <v>560</v>
      </c>
      <c r="L6090" t="s">
        <v>513</v>
      </c>
      <c r="M6090">
        <v>1</v>
      </c>
    </row>
    <row r="6091" spans="1:13" x14ac:dyDescent="0.25">
      <c r="A6091" t="s">
        <v>541</v>
      </c>
      <c r="B6091" t="s">
        <v>520</v>
      </c>
      <c r="C6091" t="s">
        <v>511</v>
      </c>
      <c r="D6091" s="5" t="s">
        <v>560</v>
      </c>
      <c r="E6091" t="s">
        <v>514</v>
      </c>
      <c r="F6091">
        <v>15</v>
      </c>
      <c r="H6091" t="s">
        <v>554</v>
      </c>
      <c r="I6091" t="s">
        <v>510</v>
      </c>
      <c r="J6091" t="s">
        <v>519</v>
      </c>
      <c r="K6091" s="5" t="s">
        <v>560</v>
      </c>
      <c r="L6091" t="s">
        <v>514</v>
      </c>
      <c r="M6091">
        <v>2</v>
      </c>
    </row>
    <row r="6092" spans="1:13" x14ac:dyDescent="0.25">
      <c r="A6092" t="s">
        <v>541</v>
      </c>
      <c r="B6092" t="s">
        <v>520</v>
      </c>
      <c r="C6092" t="s">
        <v>515</v>
      </c>
      <c r="D6092" s="5" t="s">
        <v>560</v>
      </c>
      <c r="E6092" t="s">
        <v>513</v>
      </c>
      <c r="F6092">
        <v>208</v>
      </c>
      <c r="H6092" t="s">
        <v>554</v>
      </c>
      <c r="I6092" t="s">
        <v>520</v>
      </c>
      <c r="J6092" t="s">
        <v>511</v>
      </c>
      <c r="K6092" s="5" t="s">
        <v>560</v>
      </c>
      <c r="L6092" t="s">
        <v>513</v>
      </c>
      <c r="M6092">
        <v>2</v>
      </c>
    </row>
    <row r="6093" spans="1:13" x14ac:dyDescent="0.25">
      <c r="A6093" t="s">
        <v>541</v>
      </c>
      <c r="B6093" t="s">
        <v>520</v>
      </c>
      <c r="C6093" t="s">
        <v>515</v>
      </c>
      <c r="D6093" s="5" t="s">
        <v>560</v>
      </c>
      <c r="E6093" t="s">
        <v>514</v>
      </c>
      <c r="F6093">
        <v>455</v>
      </c>
      <c r="H6093" t="s">
        <v>554</v>
      </c>
      <c r="I6093" t="s">
        <v>520</v>
      </c>
      <c r="J6093" t="s">
        <v>511</v>
      </c>
      <c r="K6093" s="5" t="s">
        <v>560</v>
      </c>
      <c r="L6093" t="s">
        <v>514</v>
      </c>
      <c r="M6093">
        <v>3</v>
      </c>
    </row>
    <row r="6094" spans="1:13" x14ac:dyDescent="0.25">
      <c r="A6094" t="s">
        <v>541</v>
      </c>
      <c r="B6094" t="s">
        <v>520</v>
      </c>
      <c r="C6094" t="s">
        <v>527</v>
      </c>
      <c r="D6094" s="5" t="s">
        <v>560</v>
      </c>
      <c r="E6094" t="s">
        <v>514</v>
      </c>
      <c r="F6094">
        <v>2</v>
      </c>
      <c r="H6094" t="s">
        <v>554</v>
      </c>
      <c r="I6094" t="s">
        <v>520</v>
      </c>
      <c r="J6094" t="s">
        <v>515</v>
      </c>
      <c r="K6094" s="5" t="s">
        <v>560</v>
      </c>
      <c r="L6094" t="s">
        <v>513</v>
      </c>
      <c r="M6094">
        <v>122</v>
      </c>
    </row>
    <row r="6095" spans="1:13" x14ac:dyDescent="0.25">
      <c r="A6095" t="s">
        <v>541</v>
      </c>
      <c r="B6095" t="s">
        <v>520</v>
      </c>
      <c r="C6095" t="s">
        <v>517</v>
      </c>
      <c r="D6095" s="5" t="s">
        <v>560</v>
      </c>
      <c r="E6095" t="s">
        <v>513</v>
      </c>
      <c r="F6095">
        <v>4</v>
      </c>
      <c r="H6095" t="s">
        <v>554</v>
      </c>
      <c r="I6095" t="s">
        <v>520</v>
      </c>
      <c r="J6095" t="s">
        <v>515</v>
      </c>
      <c r="K6095" s="5" t="s">
        <v>560</v>
      </c>
      <c r="L6095" t="s">
        <v>516</v>
      </c>
      <c r="M6095">
        <v>1</v>
      </c>
    </row>
    <row r="6096" spans="1:13" x14ac:dyDescent="0.25">
      <c r="A6096" t="s">
        <v>541</v>
      </c>
      <c r="B6096" t="s">
        <v>520</v>
      </c>
      <c r="C6096" t="s">
        <v>517</v>
      </c>
      <c r="D6096" s="5" t="s">
        <v>560</v>
      </c>
      <c r="E6096" t="s">
        <v>514</v>
      </c>
      <c r="F6096">
        <v>1</v>
      </c>
      <c r="H6096" t="s">
        <v>554</v>
      </c>
      <c r="I6096" t="s">
        <v>520</v>
      </c>
      <c r="J6096" t="s">
        <v>515</v>
      </c>
      <c r="K6096" s="5" t="s">
        <v>560</v>
      </c>
      <c r="L6096" t="s">
        <v>514</v>
      </c>
      <c r="M6096">
        <v>156</v>
      </c>
    </row>
    <row r="6097" spans="1:13" x14ac:dyDescent="0.25">
      <c r="A6097" t="s">
        <v>541</v>
      </c>
      <c r="B6097" t="s">
        <v>520</v>
      </c>
      <c r="C6097" t="s">
        <v>518</v>
      </c>
      <c r="D6097" s="5" t="s">
        <v>560</v>
      </c>
      <c r="E6097" t="s">
        <v>513</v>
      </c>
      <c r="F6097">
        <v>6</v>
      </c>
      <c r="H6097" t="s">
        <v>554</v>
      </c>
      <c r="I6097" t="s">
        <v>520</v>
      </c>
      <c r="J6097" t="s">
        <v>527</v>
      </c>
      <c r="K6097" s="5" t="s">
        <v>560</v>
      </c>
      <c r="L6097" t="s">
        <v>514</v>
      </c>
      <c r="M6097">
        <v>1</v>
      </c>
    </row>
    <row r="6098" spans="1:13" x14ac:dyDescent="0.25">
      <c r="A6098" t="s">
        <v>541</v>
      </c>
      <c r="B6098" t="s">
        <v>520</v>
      </c>
      <c r="C6098" t="s">
        <v>518</v>
      </c>
      <c r="D6098" s="5" t="s">
        <v>560</v>
      </c>
      <c r="E6098" t="s">
        <v>514</v>
      </c>
      <c r="F6098">
        <v>24</v>
      </c>
      <c r="H6098" t="s">
        <v>554</v>
      </c>
      <c r="I6098" t="s">
        <v>520</v>
      </c>
      <c r="J6098" t="s">
        <v>517</v>
      </c>
      <c r="K6098" s="5" t="s">
        <v>560</v>
      </c>
      <c r="L6098" t="s">
        <v>514</v>
      </c>
      <c r="M6098">
        <v>1</v>
      </c>
    </row>
    <row r="6099" spans="1:13" x14ac:dyDescent="0.25">
      <c r="A6099" t="s">
        <v>541</v>
      </c>
      <c r="B6099" t="s">
        <v>520</v>
      </c>
      <c r="C6099" t="s">
        <v>519</v>
      </c>
      <c r="D6099" s="5" t="s">
        <v>560</v>
      </c>
      <c r="E6099" t="s">
        <v>514</v>
      </c>
      <c r="F6099">
        <v>1</v>
      </c>
      <c r="H6099" t="s">
        <v>554</v>
      </c>
      <c r="I6099" t="s">
        <v>520</v>
      </c>
      <c r="J6099" t="s">
        <v>518</v>
      </c>
      <c r="K6099" s="5" t="s">
        <v>560</v>
      </c>
      <c r="L6099" t="s">
        <v>513</v>
      </c>
      <c r="M6099">
        <v>4</v>
      </c>
    </row>
    <row r="6100" spans="1:13" x14ac:dyDescent="0.25">
      <c r="A6100" t="s">
        <v>541</v>
      </c>
      <c r="B6100" t="s">
        <v>521</v>
      </c>
      <c r="C6100" t="s">
        <v>511</v>
      </c>
      <c r="D6100" s="5" t="s">
        <v>560</v>
      </c>
      <c r="E6100" t="s">
        <v>513</v>
      </c>
      <c r="F6100">
        <v>4</v>
      </c>
      <c r="H6100" t="s">
        <v>554</v>
      </c>
      <c r="I6100" t="s">
        <v>520</v>
      </c>
      <c r="J6100" t="s">
        <v>518</v>
      </c>
      <c r="K6100" s="5" t="s">
        <v>560</v>
      </c>
      <c r="L6100" t="s">
        <v>514</v>
      </c>
      <c r="M6100">
        <v>4</v>
      </c>
    </row>
    <row r="6101" spans="1:13" x14ac:dyDescent="0.25">
      <c r="A6101" t="s">
        <v>541</v>
      </c>
      <c r="B6101" t="s">
        <v>521</v>
      </c>
      <c r="C6101" t="s">
        <v>511</v>
      </c>
      <c r="D6101" s="5" t="s">
        <v>560</v>
      </c>
      <c r="E6101" t="s">
        <v>514</v>
      </c>
      <c r="F6101">
        <v>11</v>
      </c>
      <c r="H6101" t="s">
        <v>554</v>
      </c>
      <c r="I6101" t="s">
        <v>521</v>
      </c>
      <c r="J6101" t="s">
        <v>511</v>
      </c>
      <c r="K6101" s="5" t="s">
        <v>560</v>
      </c>
      <c r="L6101" t="s">
        <v>514</v>
      </c>
      <c r="M6101">
        <v>3</v>
      </c>
    </row>
    <row r="6102" spans="1:13" x14ac:dyDescent="0.25">
      <c r="A6102" t="s">
        <v>541</v>
      </c>
      <c r="B6102" t="s">
        <v>521</v>
      </c>
      <c r="C6102" t="s">
        <v>515</v>
      </c>
      <c r="D6102" s="5" t="s">
        <v>560</v>
      </c>
      <c r="E6102" t="s">
        <v>513</v>
      </c>
      <c r="F6102">
        <v>2</v>
      </c>
      <c r="H6102" t="s">
        <v>554</v>
      </c>
      <c r="I6102" t="s">
        <v>521</v>
      </c>
      <c r="J6102" t="s">
        <v>515</v>
      </c>
      <c r="K6102" s="5" t="s">
        <v>560</v>
      </c>
      <c r="L6102" t="s">
        <v>513</v>
      </c>
      <c r="M6102">
        <v>1</v>
      </c>
    </row>
    <row r="6103" spans="1:13" x14ac:dyDescent="0.25">
      <c r="A6103" t="s">
        <v>541</v>
      </c>
      <c r="B6103" t="s">
        <v>521</v>
      </c>
      <c r="C6103" t="s">
        <v>515</v>
      </c>
      <c r="D6103" s="5" t="s">
        <v>560</v>
      </c>
      <c r="E6103" t="s">
        <v>514</v>
      </c>
      <c r="F6103">
        <v>3</v>
      </c>
      <c r="H6103" t="s">
        <v>554</v>
      </c>
      <c r="I6103" t="s">
        <v>522</v>
      </c>
      <c r="J6103" t="s">
        <v>511</v>
      </c>
      <c r="K6103" s="5" t="s">
        <v>560</v>
      </c>
      <c r="L6103" t="s">
        <v>513</v>
      </c>
      <c r="M6103">
        <v>2</v>
      </c>
    </row>
    <row r="6104" spans="1:13" x14ac:dyDescent="0.25">
      <c r="A6104" t="s">
        <v>541</v>
      </c>
      <c r="B6104" t="s">
        <v>521</v>
      </c>
      <c r="C6104" t="s">
        <v>527</v>
      </c>
      <c r="D6104" s="5" t="s">
        <v>560</v>
      </c>
      <c r="E6104" t="s">
        <v>513</v>
      </c>
      <c r="F6104">
        <v>1</v>
      </c>
      <c r="H6104" t="s">
        <v>554</v>
      </c>
      <c r="I6104" t="s">
        <v>522</v>
      </c>
      <c r="J6104" t="s">
        <v>511</v>
      </c>
      <c r="K6104" s="5" t="s">
        <v>560</v>
      </c>
      <c r="L6104" t="s">
        <v>514</v>
      </c>
      <c r="M6104">
        <v>3</v>
      </c>
    </row>
    <row r="6105" spans="1:13" x14ac:dyDescent="0.25">
      <c r="A6105" t="s">
        <v>541</v>
      </c>
      <c r="B6105" t="s">
        <v>521</v>
      </c>
      <c r="C6105" t="s">
        <v>517</v>
      </c>
      <c r="D6105" s="5" t="s">
        <v>560</v>
      </c>
      <c r="E6105" t="s">
        <v>514</v>
      </c>
      <c r="F6105">
        <v>1</v>
      </c>
      <c r="H6105" t="s">
        <v>554</v>
      </c>
      <c r="I6105" t="s">
        <v>522</v>
      </c>
      <c r="J6105" t="s">
        <v>515</v>
      </c>
      <c r="K6105" s="5" t="s">
        <v>560</v>
      </c>
      <c r="L6105" t="s">
        <v>513</v>
      </c>
      <c r="M6105">
        <v>3</v>
      </c>
    </row>
    <row r="6106" spans="1:13" x14ac:dyDescent="0.25">
      <c r="A6106" t="s">
        <v>541</v>
      </c>
      <c r="B6106" t="s">
        <v>521</v>
      </c>
      <c r="C6106" t="s">
        <v>518</v>
      </c>
      <c r="D6106" s="5" t="s">
        <v>560</v>
      </c>
      <c r="E6106" t="s">
        <v>513</v>
      </c>
      <c r="F6106">
        <v>1</v>
      </c>
      <c r="H6106" t="s">
        <v>554</v>
      </c>
      <c r="I6106" t="s">
        <v>522</v>
      </c>
      <c r="J6106" t="s">
        <v>515</v>
      </c>
      <c r="K6106" s="5" t="s">
        <v>560</v>
      </c>
      <c r="L6106" t="s">
        <v>514</v>
      </c>
      <c r="M6106">
        <v>12</v>
      </c>
    </row>
    <row r="6107" spans="1:13" x14ac:dyDescent="0.25">
      <c r="A6107" t="s">
        <v>541</v>
      </c>
      <c r="B6107" t="s">
        <v>521</v>
      </c>
      <c r="C6107" t="s">
        <v>519</v>
      </c>
      <c r="D6107" s="5" t="s">
        <v>560</v>
      </c>
      <c r="E6107" t="s">
        <v>514</v>
      </c>
      <c r="F6107">
        <v>1</v>
      </c>
      <c r="H6107" t="s">
        <v>554</v>
      </c>
      <c r="I6107" t="s">
        <v>522</v>
      </c>
      <c r="J6107" t="s">
        <v>517</v>
      </c>
      <c r="K6107" s="5" t="s">
        <v>560</v>
      </c>
      <c r="L6107" t="s">
        <v>514</v>
      </c>
      <c r="M6107">
        <v>1</v>
      </c>
    </row>
    <row r="6108" spans="1:13" x14ac:dyDescent="0.25">
      <c r="A6108" t="s">
        <v>541</v>
      </c>
      <c r="B6108" t="s">
        <v>522</v>
      </c>
      <c r="C6108" t="s">
        <v>511</v>
      </c>
      <c r="D6108" s="5" t="s">
        <v>560</v>
      </c>
      <c r="E6108" t="s">
        <v>513</v>
      </c>
      <c r="F6108">
        <v>11</v>
      </c>
      <c r="H6108" t="s">
        <v>554</v>
      </c>
      <c r="I6108" t="s">
        <v>522</v>
      </c>
      <c r="J6108" t="s">
        <v>518</v>
      </c>
      <c r="K6108" s="5" t="s">
        <v>560</v>
      </c>
      <c r="L6108" t="s">
        <v>514</v>
      </c>
      <c r="M6108">
        <v>1</v>
      </c>
    </row>
    <row r="6109" spans="1:13" x14ac:dyDescent="0.25">
      <c r="A6109" t="s">
        <v>541</v>
      </c>
      <c r="B6109" t="s">
        <v>522</v>
      </c>
      <c r="C6109" t="s">
        <v>511</v>
      </c>
      <c r="D6109" s="5" t="s">
        <v>560</v>
      </c>
      <c r="E6109" t="s">
        <v>514</v>
      </c>
      <c r="F6109">
        <v>27</v>
      </c>
      <c r="H6109" t="s">
        <v>554</v>
      </c>
      <c r="I6109" t="s">
        <v>522</v>
      </c>
      <c r="J6109" t="s">
        <v>519</v>
      </c>
      <c r="K6109" s="5" t="s">
        <v>560</v>
      </c>
      <c r="L6109" t="s">
        <v>514</v>
      </c>
      <c r="M6109">
        <v>1</v>
      </c>
    </row>
    <row r="6110" spans="1:13" x14ac:dyDescent="0.25">
      <c r="A6110" t="s">
        <v>541</v>
      </c>
      <c r="B6110" t="s">
        <v>522</v>
      </c>
      <c r="C6110" t="s">
        <v>515</v>
      </c>
      <c r="D6110" s="5" t="s">
        <v>560</v>
      </c>
      <c r="E6110" t="s">
        <v>513</v>
      </c>
      <c r="F6110">
        <v>134</v>
      </c>
      <c r="H6110" t="s">
        <v>554</v>
      </c>
      <c r="I6110" t="s">
        <v>523</v>
      </c>
      <c r="J6110" t="s">
        <v>511</v>
      </c>
      <c r="K6110" s="5" t="s">
        <v>560</v>
      </c>
      <c r="L6110" t="s">
        <v>513</v>
      </c>
      <c r="M6110">
        <v>1</v>
      </c>
    </row>
    <row r="6111" spans="1:13" x14ac:dyDescent="0.25">
      <c r="A6111" t="s">
        <v>541</v>
      </c>
      <c r="B6111" t="s">
        <v>522</v>
      </c>
      <c r="C6111" t="s">
        <v>515</v>
      </c>
      <c r="D6111" s="5" t="s">
        <v>560</v>
      </c>
      <c r="E6111" t="s">
        <v>514</v>
      </c>
      <c r="F6111">
        <v>171</v>
      </c>
      <c r="H6111" t="s">
        <v>554</v>
      </c>
      <c r="I6111" t="s">
        <v>523</v>
      </c>
      <c r="J6111" t="s">
        <v>511</v>
      </c>
      <c r="K6111" s="5" t="s">
        <v>560</v>
      </c>
      <c r="L6111" t="s">
        <v>514</v>
      </c>
      <c r="M6111">
        <v>1</v>
      </c>
    </row>
    <row r="6112" spans="1:13" x14ac:dyDescent="0.25">
      <c r="A6112" t="s">
        <v>541</v>
      </c>
      <c r="B6112" t="s">
        <v>522</v>
      </c>
      <c r="C6112" t="s">
        <v>517</v>
      </c>
      <c r="D6112" s="5" t="s">
        <v>560</v>
      </c>
      <c r="E6112" t="s">
        <v>513</v>
      </c>
      <c r="F6112">
        <v>3</v>
      </c>
      <c r="H6112" t="s">
        <v>554</v>
      </c>
      <c r="I6112" t="s">
        <v>523</v>
      </c>
      <c r="J6112" t="s">
        <v>515</v>
      </c>
      <c r="K6112" s="5" t="s">
        <v>560</v>
      </c>
      <c r="L6112" t="s">
        <v>513</v>
      </c>
      <c r="M6112">
        <v>12</v>
      </c>
    </row>
    <row r="6113" spans="1:13" x14ac:dyDescent="0.25">
      <c r="A6113" t="s">
        <v>541</v>
      </c>
      <c r="B6113" t="s">
        <v>522</v>
      </c>
      <c r="C6113" t="s">
        <v>517</v>
      </c>
      <c r="D6113" s="5" t="s">
        <v>560</v>
      </c>
      <c r="E6113" t="s">
        <v>514</v>
      </c>
      <c r="F6113">
        <v>8</v>
      </c>
      <c r="H6113" t="s">
        <v>554</v>
      </c>
      <c r="I6113" t="s">
        <v>523</v>
      </c>
      <c r="J6113" t="s">
        <v>515</v>
      </c>
      <c r="K6113" s="5" t="s">
        <v>560</v>
      </c>
      <c r="L6113" t="s">
        <v>514</v>
      </c>
      <c r="M6113">
        <v>20</v>
      </c>
    </row>
    <row r="6114" spans="1:13" x14ac:dyDescent="0.25">
      <c r="A6114" t="s">
        <v>541</v>
      </c>
      <c r="B6114" t="s">
        <v>522</v>
      </c>
      <c r="C6114" t="s">
        <v>518</v>
      </c>
      <c r="D6114" s="5" t="s">
        <v>560</v>
      </c>
      <c r="E6114" t="s">
        <v>513</v>
      </c>
      <c r="F6114">
        <v>5</v>
      </c>
      <c r="H6114" t="s">
        <v>554</v>
      </c>
      <c r="I6114" t="s">
        <v>524</v>
      </c>
      <c r="J6114" t="s">
        <v>515</v>
      </c>
      <c r="K6114" s="5" t="s">
        <v>560</v>
      </c>
      <c r="L6114" t="s">
        <v>513</v>
      </c>
      <c r="M6114">
        <v>20</v>
      </c>
    </row>
    <row r="6115" spans="1:13" x14ac:dyDescent="0.25">
      <c r="A6115" t="s">
        <v>541</v>
      </c>
      <c r="B6115" t="s">
        <v>522</v>
      </c>
      <c r="C6115" t="s">
        <v>518</v>
      </c>
      <c r="D6115" s="5" t="s">
        <v>560</v>
      </c>
      <c r="E6115" t="s">
        <v>514</v>
      </c>
      <c r="F6115">
        <v>19</v>
      </c>
      <c r="H6115" t="s">
        <v>554</v>
      </c>
      <c r="I6115" t="s">
        <v>524</v>
      </c>
      <c r="J6115" t="s">
        <v>515</v>
      </c>
      <c r="K6115" s="5" t="s">
        <v>560</v>
      </c>
      <c r="L6115" t="s">
        <v>514</v>
      </c>
      <c r="M6115">
        <v>15</v>
      </c>
    </row>
    <row r="6116" spans="1:13" x14ac:dyDescent="0.25">
      <c r="A6116" t="s">
        <v>541</v>
      </c>
      <c r="B6116" t="s">
        <v>522</v>
      </c>
      <c r="C6116" t="s">
        <v>519</v>
      </c>
      <c r="D6116" s="5" t="s">
        <v>560</v>
      </c>
      <c r="E6116" t="s">
        <v>513</v>
      </c>
      <c r="F6116">
        <v>2</v>
      </c>
      <c r="H6116" t="s">
        <v>554</v>
      </c>
      <c r="I6116" t="s">
        <v>525</v>
      </c>
      <c r="J6116" t="s">
        <v>515</v>
      </c>
      <c r="K6116" s="5" t="s">
        <v>560</v>
      </c>
      <c r="L6116" t="s">
        <v>514</v>
      </c>
      <c r="M6116">
        <v>2</v>
      </c>
    </row>
    <row r="6117" spans="1:13" x14ac:dyDescent="0.25">
      <c r="A6117" t="s">
        <v>541</v>
      </c>
      <c r="B6117" t="s">
        <v>522</v>
      </c>
      <c r="C6117" t="s">
        <v>519</v>
      </c>
      <c r="D6117" s="5" t="s">
        <v>560</v>
      </c>
      <c r="E6117" t="s">
        <v>514</v>
      </c>
      <c r="F6117">
        <v>3</v>
      </c>
      <c r="H6117" t="s">
        <v>509</v>
      </c>
      <c r="I6117" t="s">
        <v>510</v>
      </c>
      <c r="J6117" t="s">
        <v>533</v>
      </c>
      <c r="K6117" s="5" t="s">
        <v>561</v>
      </c>
      <c r="L6117" t="s">
        <v>514</v>
      </c>
      <c r="M6117">
        <v>1</v>
      </c>
    </row>
    <row r="6118" spans="1:13" x14ac:dyDescent="0.25">
      <c r="A6118" t="s">
        <v>541</v>
      </c>
      <c r="B6118" t="s">
        <v>523</v>
      </c>
      <c r="C6118" t="s">
        <v>511</v>
      </c>
      <c r="D6118" s="5" t="s">
        <v>560</v>
      </c>
      <c r="E6118" t="s">
        <v>513</v>
      </c>
      <c r="F6118">
        <v>6</v>
      </c>
      <c r="H6118" t="s">
        <v>509</v>
      </c>
      <c r="I6118" t="s">
        <v>510</v>
      </c>
      <c r="J6118" t="s">
        <v>511</v>
      </c>
      <c r="K6118" s="5" t="s">
        <v>561</v>
      </c>
      <c r="L6118" t="s">
        <v>513</v>
      </c>
      <c r="M6118">
        <v>17</v>
      </c>
    </row>
    <row r="6119" spans="1:13" x14ac:dyDescent="0.25">
      <c r="A6119" t="s">
        <v>541</v>
      </c>
      <c r="B6119" t="s">
        <v>523</v>
      </c>
      <c r="C6119" t="s">
        <v>511</v>
      </c>
      <c r="D6119" s="5" t="s">
        <v>560</v>
      </c>
      <c r="E6119" t="s">
        <v>514</v>
      </c>
      <c r="F6119">
        <v>11</v>
      </c>
      <c r="H6119" t="s">
        <v>509</v>
      </c>
      <c r="I6119" t="s">
        <v>510</v>
      </c>
      <c r="J6119" t="s">
        <v>511</v>
      </c>
      <c r="K6119" s="5" t="s">
        <v>561</v>
      </c>
      <c r="L6119" t="s">
        <v>514</v>
      </c>
      <c r="M6119">
        <v>31</v>
      </c>
    </row>
    <row r="6120" spans="1:13" x14ac:dyDescent="0.25">
      <c r="A6120" t="s">
        <v>541</v>
      </c>
      <c r="B6120" t="s">
        <v>523</v>
      </c>
      <c r="C6120" t="s">
        <v>515</v>
      </c>
      <c r="D6120" s="5" t="s">
        <v>560</v>
      </c>
      <c r="E6120" t="s">
        <v>513</v>
      </c>
      <c r="F6120">
        <v>133</v>
      </c>
      <c r="H6120" t="s">
        <v>509</v>
      </c>
      <c r="I6120" t="s">
        <v>510</v>
      </c>
      <c r="J6120" t="s">
        <v>515</v>
      </c>
      <c r="K6120" s="5" t="s">
        <v>561</v>
      </c>
      <c r="L6120" t="s">
        <v>513</v>
      </c>
      <c r="M6120">
        <v>25</v>
      </c>
    </row>
    <row r="6121" spans="1:13" x14ac:dyDescent="0.25">
      <c r="A6121" t="s">
        <v>541</v>
      </c>
      <c r="B6121" t="s">
        <v>523</v>
      </c>
      <c r="C6121" t="s">
        <v>515</v>
      </c>
      <c r="D6121" s="5" t="s">
        <v>560</v>
      </c>
      <c r="E6121" t="s">
        <v>514</v>
      </c>
      <c r="F6121">
        <v>173</v>
      </c>
      <c r="H6121" t="s">
        <v>509</v>
      </c>
      <c r="I6121" t="s">
        <v>510</v>
      </c>
      <c r="J6121" t="s">
        <v>515</v>
      </c>
      <c r="K6121" s="5" t="s">
        <v>561</v>
      </c>
      <c r="L6121" t="s">
        <v>514</v>
      </c>
      <c r="M6121">
        <v>43</v>
      </c>
    </row>
    <row r="6122" spans="1:13" x14ac:dyDescent="0.25">
      <c r="A6122" t="s">
        <v>541</v>
      </c>
      <c r="B6122" t="s">
        <v>523</v>
      </c>
      <c r="C6122" t="s">
        <v>517</v>
      </c>
      <c r="D6122" s="5" t="s">
        <v>560</v>
      </c>
      <c r="E6122" t="s">
        <v>513</v>
      </c>
      <c r="F6122">
        <v>4</v>
      </c>
      <c r="H6122" t="s">
        <v>509</v>
      </c>
      <c r="I6122" t="s">
        <v>510</v>
      </c>
      <c r="J6122" t="s">
        <v>517</v>
      </c>
      <c r="K6122" s="5" t="s">
        <v>561</v>
      </c>
      <c r="L6122" t="s">
        <v>513</v>
      </c>
      <c r="M6122">
        <v>5</v>
      </c>
    </row>
    <row r="6123" spans="1:13" x14ac:dyDescent="0.25">
      <c r="A6123" t="s">
        <v>541</v>
      </c>
      <c r="B6123" t="s">
        <v>523</v>
      </c>
      <c r="C6123" t="s">
        <v>517</v>
      </c>
      <c r="D6123" s="5" t="s">
        <v>560</v>
      </c>
      <c r="E6123" t="s">
        <v>514</v>
      </c>
      <c r="F6123">
        <v>2</v>
      </c>
      <c r="H6123" t="s">
        <v>509</v>
      </c>
      <c r="I6123" t="s">
        <v>510</v>
      </c>
      <c r="J6123" t="s">
        <v>517</v>
      </c>
      <c r="K6123" s="5" t="s">
        <v>561</v>
      </c>
      <c r="L6123" t="s">
        <v>514</v>
      </c>
      <c r="M6123">
        <v>6</v>
      </c>
    </row>
    <row r="6124" spans="1:13" x14ac:dyDescent="0.25">
      <c r="A6124" t="s">
        <v>541</v>
      </c>
      <c r="B6124" t="s">
        <v>523</v>
      </c>
      <c r="C6124" t="s">
        <v>518</v>
      </c>
      <c r="D6124" s="5" t="s">
        <v>560</v>
      </c>
      <c r="E6124" t="s">
        <v>513</v>
      </c>
      <c r="F6124">
        <v>10</v>
      </c>
      <c r="H6124" t="s">
        <v>509</v>
      </c>
      <c r="I6124" t="s">
        <v>510</v>
      </c>
      <c r="J6124" t="s">
        <v>518</v>
      </c>
      <c r="K6124" s="5" t="s">
        <v>561</v>
      </c>
      <c r="L6124" t="s">
        <v>514</v>
      </c>
      <c r="M6124">
        <v>1</v>
      </c>
    </row>
    <row r="6125" spans="1:13" x14ac:dyDescent="0.25">
      <c r="A6125" t="s">
        <v>541</v>
      </c>
      <c r="B6125" t="s">
        <v>523</v>
      </c>
      <c r="C6125" t="s">
        <v>518</v>
      </c>
      <c r="D6125" s="5" t="s">
        <v>560</v>
      </c>
      <c r="E6125" t="s">
        <v>514</v>
      </c>
      <c r="F6125">
        <v>17</v>
      </c>
      <c r="H6125" t="s">
        <v>509</v>
      </c>
      <c r="I6125" t="s">
        <v>510</v>
      </c>
      <c r="J6125" t="s">
        <v>519</v>
      </c>
      <c r="K6125" s="5" t="s">
        <v>561</v>
      </c>
      <c r="L6125" t="s">
        <v>514</v>
      </c>
      <c r="M6125">
        <v>5</v>
      </c>
    </row>
    <row r="6126" spans="1:13" x14ac:dyDescent="0.25">
      <c r="A6126" t="s">
        <v>541</v>
      </c>
      <c r="B6126" t="s">
        <v>523</v>
      </c>
      <c r="C6126" t="s">
        <v>519</v>
      </c>
      <c r="D6126" s="5" t="s">
        <v>560</v>
      </c>
      <c r="E6126" t="s">
        <v>513</v>
      </c>
      <c r="F6126">
        <v>1</v>
      </c>
      <c r="H6126" t="s">
        <v>509</v>
      </c>
      <c r="I6126" t="s">
        <v>520</v>
      </c>
      <c r="J6126" t="s">
        <v>511</v>
      </c>
      <c r="K6126" s="5" t="s">
        <v>561</v>
      </c>
      <c r="L6126" t="s">
        <v>513</v>
      </c>
      <c r="M6126">
        <v>1</v>
      </c>
    </row>
    <row r="6127" spans="1:13" x14ac:dyDescent="0.25">
      <c r="A6127" t="s">
        <v>541</v>
      </c>
      <c r="B6127" t="s">
        <v>524</v>
      </c>
      <c r="C6127" t="s">
        <v>511</v>
      </c>
      <c r="D6127" s="5" t="s">
        <v>560</v>
      </c>
      <c r="E6127" t="s">
        <v>513</v>
      </c>
      <c r="F6127">
        <v>6</v>
      </c>
      <c r="H6127" t="s">
        <v>509</v>
      </c>
      <c r="I6127" t="s">
        <v>520</v>
      </c>
      <c r="J6127" t="s">
        <v>511</v>
      </c>
      <c r="K6127" s="5" t="s">
        <v>561</v>
      </c>
      <c r="L6127" t="s">
        <v>514</v>
      </c>
      <c r="M6127">
        <v>1</v>
      </c>
    </row>
    <row r="6128" spans="1:13" x14ac:dyDescent="0.25">
      <c r="A6128" t="s">
        <v>541</v>
      </c>
      <c r="B6128" t="s">
        <v>524</v>
      </c>
      <c r="C6128" t="s">
        <v>511</v>
      </c>
      <c r="D6128" s="5" t="s">
        <v>560</v>
      </c>
      <c r="E6128" t="s">
        <v>514</v>
      </c>
      <c r="F6128">
        <v>13</v>
      </c>
      <c r="H6128" t="s">
        <v>509</v>
      </c>
      <c r="I6128" t="s">
        <v>520</v>
      </c>
      <c r="J6128" t="s">
        <v>515</v>
      </c>
      <c r="K6128" s="5" t="s">
        <v>561</v>
      </c>
      <c r="L6128" t="s">
        <v>513</v>
      </c>
      <c r="M6128">
        <v>122</v>
      </c>
    </row>
    <row r="6129" spans="1:13" x14ac:dyDescent="0.25">
      <c r="A6129" t="s">
        <v>541</v>
      </c>
      <c r="B6129" t="s">
        <v>524</v>
      </c>
      <c r="C6129" t="s">
        <v>515</v>
      </c>
      <c r="D6129" s="5" t="s">
        <v>560</v>
      </c>
      <c r="E6129" t="s">
        <v>513</v>
      </c>
      <c r="F6129">
        <v>135</v>
      </c>
      <c r="H6129" t="s">
        <v>509</v>
      </c>
      <c r="I6129" t="s">
        <v>520</v>
      </c>
      <c r="J6129" t="s">
        <v>515</v>
      </c>
      <c r="K6129" s="5" t="s">
        <v>561</v>
      </c>
      <c r="L6129" t="s">
        <v>514</v>
      </c>
      <c r="M6129">
        <v>141</v>
      </c>
    </row>
    <row r="6130" spans="1:13" x14ac:dyDescent="0.25">
      <c r="A6130" t="s">
        <v>541</v>
      </c>
      <c r="B6130" t="s">
        <v>524</v>
      </c>
      <c r="C6130" t="s">
        <v>515</v>
      </c>
      <c r="D6130" s="5" t="s">
        <v>560</v>
      </c>
      <c r="E6130" t="s">
        <v>514</v>
      </c>
      <c r="F6130">
        <v>154</v>
      </c>
      <c r="H6130" t="s">
        <v>509</v>
      </c>
      <c r="I6130" t="s">
        <v>520</v>
      </c>
      <c r="J6130" t="s">
        <v>518</v>
      </c>
      <c r="K6130" s="5" t="s">
        <v>561</v>
      </c>
      <c r="L6130" t="s">
        <v>513</v>
      </c>
      <c r="M6130">
        <v>1</v>
      </c>
    </row>
    <row r="6131" spans="1:13" x14ac:dyDescent="0.25">
      <c r="A6131" t="s">
        <v>541</v>
      </c>
      <c r="B6131" t="s">
        <v>524</v>
      </c>
      <c r="C6131" t="s">
        <v>517</v>
      </c>
      <c r="D6131" s="5" t="s">
        <v>560</v>
      </c>
      <c r="E6131" t="s">
        <v>513</v>
      </c>
      <c r="F6131">
        <v>5</v>
      </c>
      <c r="H6131" t="s">
        <v>509</v>
      </c>
      <c r="I6131" t="s">
        <v>520</v>
      </c>
      <c r="J6131" t="s">
        <v>518</v>
      </c>
      <c r="K6131" s="5" t="s">
        <v>561</v>
      </c>
      <c r="L6131" t="s">
        <v>514</v>
      </c>
      <c r="M6131">
        <v>1</v>
      </c>
    </row>
    <row r="6132" spans="1:13" x14ac:dyDescent="0.25">
      <c r="A6132" t="s">
        <v>541</v>
      </c>
      <c r="B6132" t="s">
        <v>524</v>
      </c>
      <c r="C6132" t="s">
        <v>517</v>
      </c>
      <c r="D6132" s="5" t="s">
        <v>560</v>
      </c>
      <c r="E6132" t="s">
        <v>514</v>
      </c>
      <c r="F6132">
        <v>5</v>
      </c>
      <c r="H6132" t="s">
        <v>509</v>
      </c>
      <c r="I6132" t="s">
        <v>521</v>
      </c>
      <c r="J6132" t="s">
        <v>511</v>
      </c>
      <c r="K6132" s="5" t="s">
        <v>561</v>
      </c>
      <c r="L6132" t="s">
        <v>513</v>
      </c>
      <c r="M6132">
        <v>1</v>
      </c>
    </row>
    <row r="6133" spans="1:13" x14ac:dyDescent="0.25">
      <c r="A6133" t="s">
        <v>541</v>
      </c>
      <c r="B6133" t="s">
        <v>524</v>
      </c>
      <c r="C6133" t="s">
        <v>518</v>
      </c>
      <c r="D6133" s="5" t="s">
        <v>560</v>
      </c>
      <c r="E6133" t="s">
        <v>513</v>
      </c>
      <c r="F6133">
        <v>7</v>
      </c>
      <c r="H6133" t="s">
        <v>509</v>
      </c>
      <c r="I6133" t="s">
        <v>521</v>
      </c>
      <c r="J6133" t="s">
        <v>511</v>
      </c>
      <c r="K6133" s="5" t="s">
        <v>561</v>
      </c>
      <c r="L6133" t="s">
        <v>514</v>
      </c>
      <c r="M6133">
        <v>1</v>
      </c>
    </row>
    <row r="6134" spans="1:13" x14ac:dyDescent="0.25">
      <c r="A6134" t="s">
        <v>541</v>
      </c>
      <c r="B6134" t="s">
        <v>524</v>
      </c>
      <c r="C6134" t="s">
        <v>518</v>
      </c>
      <c r="D6134" s="5" t="s">
        <v>560</v>
      </c>
      <c r="E6134" t="s">
        <v>514</v>
      </c>
      <c r="F6134">
        <v>11</v>
      </c>
      <c r="H6134" t="s">
        <v>509</v>
      </c>
      <c r="I6134" t="s">
        <v>521</v>
      </c>
      <c r="J6134" t="s">
        <v>515</v>
      </c>
      <c r="K6134" s="5" t="s">
        <v>561</v>
      </c>
      <c r="L6134" t="s">
        <v>514</v>
      </c>
      <c r="M6134">
        <v>2</v>
      </c>
    </row>
    <row r="6135" spans="1:13" x14ac:dyDescent="0.25">
      <c r="A6135" t="s">
        <v>541</v>
      </c>
      <c r="B6135" t="s">
        <v>525</v>
      </c>
      <c r="C6135" t="s">
        <v>511</v>
      </c>
      <c r="D6135" s="5" t="s">
        <v>560</v>
      </c>
      <c r="E6135" t="s">
        <v>513</v>
      </c>
      <c r="F6135">
        <v>6</v>
      </c>
      <c r="H6135" t="s">
        <v>509</v>
      </c>
      <c r="I6135" t="s">
        <v>521</v>
      </c>
      <c r="J6135" t="s">
        <v>518</v>
      </c>
      <c r="K6135" s="5" t="s">
        <v>561</v>
      </c>
      <c r="L6135" t="s">
        <v>514</v>
      </c>
      <c r="M6135">
        <v>1</v>
      </c>
    </row>
    <row r="6136" spans="1:13" x14ac:dyDescent="0.25">
      <c r="A6136" t="s">
        <v>541</v>
      </c>
      <c r="B6136" t="s">
        <v>525</v>
      </c>
      <c r="C6136" t="s">
        <v>511</v>
      </c>
      <c r="D6136" s="5" t="s">
        <v>560</v>
      </c>
      <c r="E6136" t="s">
        <v>514</v>
      </c>
      <c r="F6136">
        <v>8</v>
      </c>
      <c r="H6136" t="s">
        <v>509</v>
      </c>
      <c r="I6136" t="s">
        <v>521</v>
      </c>
      <c r="J6136" t="s">
        <v>519</v>
      </c>
      <c r="K6136" s="5" t="s">
        <v>561</v>
      </c>
      <c r="L6136" t="s">
        <v>513</v>
      </c>
      <c r="M6136">
        <v>1</v>
      </c>
    </row>
    <row r="6137" spans="1:13" x14ac:dyDescent="0.25">
      <c r="A6137" t="s">
        <v>541</v>
      </c>
      <c r="B6137" t="s">
        <v>525</v>
      </c>
      <c r="C6137" t="s">
        <v>515</v>
      </c>
      <c r="D6137" s="5" t="s">
        <v>560</v>
      </c>
      <c r="E6137" t="s">
        <v>513</v>
      </c>
      <c r="F6137">
        <v>41</v>
      </c>
      <c r="H6137" t="s">
        <v>509</v>
      </c>
      <c r="I6137" t="s">
        <v>522</v>
      </c>
      <c r="J6137" t="s">
        <v>511</v>
      </c>
      <c r="K6137" s="5" t="s">
        <v>561</v>
      </c>
      <c r="L6137" t="s">
        <v>513</v>
      </c>
      <c r="M6137">
        <v>1</v>
      </c>
    </row>
    <row r="6138" spans="1:13" x14ac:dyDescent="0.25">
      <c r="A6138" t="s">
        <v>541</v>
      </c>
      <c r="B6138" t="s">
        <v>525</v>
      </c>
      <c r="C6138" t="s">
        <v>515</v>
      </c>
      <c r="D6138" s="5" t="s">
        <v>560</v>
      </c>
      <c r="E6138" t="s">
        <v>514</v>
      </c>
      <c r="F6138">
        <v>67</v>
      </c>
      <c r="H6138" t="s">
        <v>509</v>
      </c>
      <c r="I6138" t="s">
        <v>522</v>
      </c>
      <c r="J6138" t="s">
        <v>511</v>
      </c>
      <c r="K6138" s="5" t="s">
        <v>561</v>
      </c>
      <c r="L6138" t="s">
        <v>514</v>
      </c>
      <c r="M6138">
        <v>2</v>
      </c>
    </row>
    <row r="6139" spans="1:13" x14ac:dyDescent="0.25">
      <c r="A6139" t="s">
        <v>541</v>
      </c>
      <c r="B6139" t="s">
        <v>525</v>
      </c>
      <c r="C6139" t="s">
        <v>518</v>
      </c>
      <c r="D6139" s="5" t="s">
        <v>560</v>
      </c>
      <c r="E6139" t="s">
        <v>513</v>
      </c>
      <c r="F6139">
        <v>2</v>
      </c>
      <c r="H6139" t="s">
        <v>509</v>
      </c>
      <c r="I6139" t="s">
        <v>522</v>
      </c>
      <c r="J6139" t="s">
        <v>515</v>
      </c>
      <c r="K6139" s="5" t="s">
        <v>561</v>
      </c>
      <c r="L6139" t="s">
        <v>513</v>
      </c>
      <c r="M6139">
        <v>9</v>
      </c>
    </row>
    <row r="6140" spans="1:13" x14ac:dyDescent="0.25">
      <c r="A6140" t="s">
        <v>541</v>
      </c>
      <c r="B6140" t="s">
        <v>525</v>
      </c>
      <c r="C6140" t="s">
        <v>518</v>
      </c>
      <c r="D6140" s="5" t="s">
        <v>560</v>
      </c>
      <c r="E6140" t="s">
        <v>514</v>
      </c>
      <c r="F6140">
        <v>2</v>
      </c>
      <c r="H6140" t="s">
        <v>509</v>
      </c>
      <c r="I6140" t="s">
        <v>522</v>
      </c>
      <c r="J6140" t="s">
        <v>515</v>
      </c>
      <c r="K6140" s="5" t="s">
        <v>561</v>
      </c>
      <c r="L6140" t="s">
        <v>514</v>
      </c>
      <c r="M6140">
        <v>13</v>
      </c>
    </row>
    <row r="6141" spans="1:13" x14ac:dyDescent="0.25">
      <c r="A6141" t="s">
        <v>541</v>
      </c>
      <c r="B6141" t="s">
        <v>525</v>
      </c>
      <c r="C6141" t="s">
        <v>519</v>
      </c>
      <c r="D6141" s="5" t="s">
        <v>560</v>
      </c>
      <c r="E6141" t="s">
        <v>513</v>
      </c>
      <c r="F6141">
        <v>1</v>
      </c>
      <c r="H6141" t="s">
        <v>509</v>
      </c>
      <c r="I6141" t="s">
        <v>523</v>
      </c>
      <c r="J6141" t="s">
        <v>511</v>
      </c>
      <c r="K6141" s="5" t="s">
        <v>561</v>
      </c>
      <c r="L6141" t="s">
        <v>513</v>
      </c>
      <c r="M6141">
        <v>2</v>
      </c>
    </row>
    <row r="6142" spans="1:13" x14ac:dyDescent="0.25">
      <c r="A6142" t="s">
        <v>542</v>
      </c>
      <c r="B6142" t="s">
        <v>510</v>
      </c>
      <c r="C6142" t="s">
        <v>511</v>
      </c>
      <c r="D6142" s="5" t="s">
        <v>560</v>
      </c>
      <c r="E6142" t="s">
        <v>513</v>
      </c>
      <c r="F6142">
        <v>159</v>
      </c>
      <c r="H6142" t="s">
        <v>509</v>
      </c>
      <c r="I6142" t="s">
        <v>523</v>
      </c>
      <c r="J6142" t="s">
        <v>511</v>
      </c>
      <c r="K6142" s="5" t="s">
        <v>561</v>
      </c>
      <c r="L6142" t="s">
        <v>514</v>
      </c>
      <c r="M6142">
        <v>3</v>
      </c>
    </row>
    <row r="6143" spans="1:13" x14ac:dyDescent="0.25">
      <c r="A6143" t="s">
        <v>542</v>
      </c>
      <c r="B6143" t="s">
        <v>510</v>
      </c>
      <c r="C6143" t="s">
        <v>511</v>
      </c>
      <c r="D6143" s="5" t="s">
        <v>560</v>
      </c>
      <c r="E6143" t="s">
        <v>514</v>
      </c>
      <c r="F6143">
        <v>397</v>
      </c>
      <c r="H6143" t="s">
        <v>509</v>
      </c>
      <c r="I6143" t="s">
        <v>523</v>
      </c>
      <c r="J6143" t="s">
        <v>515</v>
      </c>
      <c r="K6143" s="5" t="s">
        <v>561</v>
      </c>
      <c r="L6143" t="s">
        <v>513</v>
      </c>
      <c r="M6143">
        <v>30</v>
      </c>
    </row>
    <row r="6144" spans="1:13" x14ac:dyDescent="0.25">
      <c r="A6144" t="s">
        <v>542</v>
      </c>
      <c r="B6144" t="s">
        <v>510</v>
      </c>
      <c r="C6144" t="s">
        <v>515</v>
      </c>
      <c r="D6144" s="5" t="s">
        <v>560</v>
      </c>
      <c r="E6144" t="s">
        <v>513</v>
      </c>
      <c r="F6144">
        <v>339</v>
      </c>
      <c r="H6144" t="s">
        <v>509</v>
      </c>
      <c r="I6144" t="s">
        <v>523</v>
      </c>
      <c r="J6144" t="s">
        <v>515</v>
      </c>
      <c r="K6144" s="5" t="s">
        <v>561</v>
      </c>
      <c r="L6144" t="s">
        <v>514</v>
      </c>
      <c r="M6144">
        <v>34</v>
      </c>
    </row>
    <row r="6145" spans="1:13" x14ac:dyDescent="0.25">
      <c r="A6145" t="s">
        <v>542</v>
      </c>
      <c r="B6145" t="s">
        <v>510</v>
      </c>
      <c r="C6145" t="s">
        <v>515</v>
      </c>
      <c r="D6145" s="5" t="s">
        <v>560</v>
      </c>
      <c r="E6145" t="s">
        <v>514</v>
      </c>
      <c r="F6145">
        <v>512</v>
      </c>
      <c r="H6145" t="s">
        <v>509</v>
      </c>
      <c r="I6145" t="s">
        <v>523</v>
      </c>
      <c r="J6145" t="s">
        <v>518</v>
      </c>
      <c r="K6145" s="5" t="s">
        <v>561</v>
      </c>
      <c r="L6145" t="s">
        <v>513</v>
      </c>
      <c r="M6145">
        <v>1</v>
      </c>
    </row>
    <row r="6146" spans="1:13" x14ac:dyDescent="0.25">
      <c r="A6146" t="s">
        <v>542</v>
      </c>
      <c r="B6146" t="s">
        <v>510</v>
      </c>
      <c r="C6146" t="s">
        <v>527</v>
      </c>
      <c r="D6146" s="5" t="s">
        <v>560</v>
      </c>
      <c r="E6146" t="s">
        <v>513</v>
      </c>
      <c r="F6146">
        <v>1</v>
      </c>
      <c r="H6146" t="s">
        <v>509</v>
      </c>
      <c r="I6146" t="s">
        <v>524</v>
      </c>
      <c r="J6146" t="s">
        <v>515</v>
      </c>
      <c r="K6146" s="5" t="s">
        <v>561</v>
      </c>
      <c r="L6146" t="s">
        <v>513</v>
      </c>
      <c r="M6146">
        <v>19</v>
      </c>
    </row>
    <row r="6147" spans="1:13" x14ac:dyDescent="0.25">
      <c r="A6147" t="s">
        <v>542</v>
      </c>
      <c r="B6147" t="s">
        <v>510</v>
      </c>
      <c r="C6147" t="s">
        <v>527</v>
      </c>
      <c r="D6147" s="5" t="s">
        <v>560</v>
      </c>
      <c r="E6147" t="s">
        <v>514</v>
      </c>
      <c r="F6147">
        <v>1</v>
      </c>
      <c r="H6147" t="s">
        <v>509</v>
      </c>
      <c r="I6147" t="s">
        <v>524</v>
      </c>
      <c r="J6147" t="s">
        <v>515</v>
      </c>
      <c r="K6147" s="5" t="s">
        <v>561</v>
      </c>
      <c r="L6147" t="s">
        <v>514</v>
      </c>
      <c r="M6147">
        <v>20</v>
      </c>
    </row>
    <row r="6148" spans="1:13" x14ac:dyDescent="0.25">
      <c r="A6148" t="s">
        <v>542</v>
      </c>
      <c r="B6148" t="s">
        <v>510</v>
      </c>
      <c r="C6148" t="s">
        <v>517</v>
      </c>
      <c r="D6148" s="5" t="s">
        <v>560</v>
      </c>
      <c r="E6148" t="s">
        <v>513</v>
      </c>
      <c r="F6148">
        <v>12</v>
      </c>
      <c r="H6148" t="s">
        <v>509</v>
      </c>
      <c r="I6148" t="s">
        <v>524</v>
      </c>
      <c r="J6148" t="s">
        <v>518</v>
      </c>
      <c r="K6148" s="5" t="s">
        <v>561</v>
      </c>
      <c r="L6148" t="s">
        <v>514</v>
      </c>
      <c r="M6148">
        <v>1</v>
      </c>
    </row>
    <row r="6149" spans="1:13" x14ac:dyDescent="0.25">
      <c r="A6149" t="s">
        <v>542</v>
      </c>
      <c r="B6149" t="s">
        <v>510</v>
      </c>
      <c r="C6149" t="s">
        <v>517</v>
      </c>
      <c r="D6149" s="5" t="s">
        <v>560</v>
      </c>
      <c r="E6149" t="s">
        <v>514</v>
      </c>
      <c r="F6149">
        <v>40</v>
      </c>
      <c r="H6149" t="s">
        <v>509</v>
      </c>
      <c r="I6149" t="s">
        <v>525</v>
      </c>
      <c r="J6149" t="s">
        <v>515</v>
      </c>
      <c r="K6149" s="5" t="s">
        <v>561</v>
      </c>
      <c r="L6149" t="s">
        <v>513</v>
      </c>
      <c r="M6149">
        <v>2</v>
      </c>
    </row>
    <row r="6150" spans="1:13" x14ac:dyDescent="0.25">
      <c r="A6150" t="s">
        <v>542</v>
      </c>
      <c r="B6150" t="s">
        <v>510</v>
      </c>
      <c r="C6150" t="s">
        <v>518</v>
      </c>
      <c r="D6150" s="5" t="s">
        <v>560</v>
      </c>
      <c r="E6150" t="s">
        <v>513</v>
      </c>
      <c r="F6150">
        <v>42</v>
      </c>
      <c r="H6150" t="s">
        <v>509</v>
      </c>
      <c r="I6150" t="s">
        <v>525</v>
      </c>
      <c r="J6150" t="s">
        <v>515</v>
      </c>
      <c r="K6150" s="5" t="s">
        <v>561</v>
      </c>
      <c r="L6150" t="s">
        <v>514</v>
      </c>
      <c r="M6150">
        <v>6</v>
      </c>
    </row>
    <row r="6151" spans="1:13" x14ac:dyDescent="0.25">
      <c r="A6151" t="s">
        <v>542</v>
      </c>
      <c r="B6151" t="s">
        <v>510</v>
      </c>
      <c r="C6151" t="s">
        <v>518</v>
      </c>
      <c r="D6151" s="5" t="s">
        <v>560</v>
      </c>
      <c r="E6151" t="s">
        <v>514</v>
      </c>
      <c r="F6151">
        <v>49</v>
      </c>
      <c r="H6151" t="s">
        <v>509</v>
      </c>
      <c r="I6151" t="s">
        <v>525</v>
      </c>
      <c r="J6151" t="s">
        <v>517</v>
      </c>
      <c r="K6151" s="5" t="s">
        <v>561</v>
      </c>
      <c r="L6151" t="s">
        <v>513</v>
      </c>
      <c r="M6151">
        <v>1</v>
      </c>
    </row>
    <row r="6152" spans="1:13" x14ac:dyDescent="0.25">
      <c r="A6152" t="s">
        <v>542</v>
      </c>
      <c r="B6152" t="s">
        <v>510</v>
      </c>
      <c r="C6152" t="s">
        <v>519</v>
      </c>
      <c r="D6152" s="5" t="s">
        <v>560</v>
      </c>
      <c r="E6152" t="s">
        <v>513</v>
      </c>
      <c r="F6152">
        <v>9</v>
      </c>
      <c r="H6152" t="s">
        <v>509</v>
      </c>
      <c r="I6152" t="s">
        <v>525</v>
      </c>
      <c r="J6152" t="s">
        <v>517</v>
      </c>
      <c r="K6152" s="5" t="s">
        <v>561</v>
      </c>
      <c r="L6152" t="s">
        <v>514</v>
      </c>
      <c r="M6152">
        <v>1</v>
      </c>
    </row>
    <row r="6153" spans="1:13" x14ac:dyDescent="0.25">
      <c r="A6153" t="s">
        <v>542</v>
      </c>
      <c r="B6153" t="s">
        <v>510</v>
      </c>
      <c r="C6153" t="s">
        <v>519</v>
      </c>
      <c r="D6153" s="5" t="s">
        <v>560</v>
      </c>
      <c r="E6153" t="s">
        <v>514</v>
      </c>
      <c r="F6153">
        <v>41</v>
      </c>
      <c r="H6153" t="s">
        <v>526</v>
      </c>
      <c r="I6153" t="s">
        <v>510</v>
      </c>
      <c r="J6153" t="s">
        <v>511</v>
      </c>
      <c r="K6153" s="5" t="s">
        <v>561</v>
      </c>
      <c r="L6153" t="s">
        <v>513</v>
      </c>
      <c r="M6153">
        <v>124</v>
      </c>
    </row>
    <row r="6154" spans="1:13" x14ac:dyDescent="0.25">
      <c r="A6154" t="s">
        <v>542</v>
      </c>
      <c r="B6154" t="s">
        <v>520</v>
      </c>
      <c r="C6154" t="s">
        <v>511</v>
      </c>
      <c r="D6154" s="5" t="s">
        <v>560</v>
      </c>
      <c r="E6154" t="s">
        <v>513</v>
      </c>
      <c r="F6154">
        <v>2</v>
      </c>
      <c r="H6154" t="s">
        <v>526</v>
      </c>
      <c r="I6154" t="s">
        <v>510</v>
      </c>
      <c r="J6154" t="s">
        <v>511</v>
      </c>
      <c r="K6154" s="5" t="s">
        <v>561</v>
      </c>
      <c r="L6154" t="s">
        <v>514</v>
      </c>
      <c r="M6154">
        <v>209</v>
      </c>
    </row>
    <row r="6155" spans="1:13" x14ac:dyDescent="0.25">
      <c r="A6155" t="s">
        <v>542</v>
      </c>
      <c r="B6155" t="s">
        <v>520</v>
      </c>
      <c r="C6155" t="s">
        <v>511</v>
      </c>
      <c r="D6155" s="5" t="s">
        <v>560</v>
      </c>
      <c r="E6155" t="s">
        <v>514</v>
      </c>
      <c r="F6155">
        <v>2</v>
      </c>
      <c r="H6155" t="s">
        <v>526</v>
      </c>
      <c r="I6155" t="s">
        <v>510</v>
      </c>
      <c r="J6155" t="s">
        <v>515</v>
      </c>
      <c r="K6155" s="5" t="s">
        <v>561</v>
      </c>
      <c r="L6155" t="s">
        <v>513</v>
      </c>
      <c r="M6155">
        <v>203</v>
      </c>
    </row>
    <row r="6156" spans="1:13" x14ac:dyDescent="0.25">
      <c r="A6156" t="s">
        <v>542</v>
      </c>
      <c r="B6156" t="s">
        <v>520</v>
      </c>
      <c r="C6156" t="s">
        <v>515</v>
      </c>
      <c r="D6156" s="5" t="s">
        <v>560</v>
      </c>
      <c r="E6156" t="s">
        <v>513</v>
      </c>
      <c r="F6156">
        <v>120</v>
      </c>
      <c r="H6156" t="s">
        <v>526</v>
      </c>
      <c r="I6156" t="s">
        <v>510</v>
      </c>
      <c r="J6156" t="s">
        <v>515</v>
      </c>
      <c r="K6156" s="5" t="s">
        <v>561</v>
      </c>
      <c r="L6156" t="s">
        <v>514</v>
      </c>
      <c r="M6156">
        <v>278</v>
      </c>
    </row>
    <row r="6157" spans="1:13" x14ac:dyDescent="0.25">
      <c r="A6157" t="s">
        <v>542</v>
      </c>
      <c r="B6157" t="s">
        <v>520</v>
      </c>
      <c r="C6157" t="s">
        <v>515</v>
      </c>
      <c r="D6157" s="5" t="s">
        <v>560</v>
      </c>
      <c r="E6157" t="s">
        <v>514</v>
      </c>
      <c r="F6157">
        <v>214</v>
      </c>
      <c r="H6157" t="s">
        <v>526</v>
      </c>
      <c r="I6157" t="s">
        <v>510</v>
      </c>
      <c r="J6157" t="s">
        <v>527</v>
      </c>
      <c r="K6157" s="5" t="s">
        <v>561</v>
      </c>
      <c r="L6157" t="s">
        <v>513</v>
      </c>
      <c r="M6157">
        <v>1</v>
      </c>
    </row>
    <row r="6158" spans="1:13" x14ac:dyDescent="0.25">
      <c r="A6158" t="s">
        <v>542</v>
      </c>
      <c r="B6158" t="s">
        <v>520</v>
      </c>
      <c r="C6158" t="s">
        <v>527</v>
      </c>
      <c r="D6158" s="5" t="s">
        <v>560</v>
      </c>
      <c r="E6158" t="s">
        <v>513</v>
      </c>
      <c r="F6158">
        <v>1</v>
      </c>
      <c r="H6158" t="s">
        <v>526</v>
      </c>
      <c r="I6158" t="s">
        <v>510</v>
      </c>
      <c r="J6158" t="s">
        <v>527</v>
      </c>
      <c r="K6158" s="5" t="s">
        <v>561</v>
      </c>
      <c r="L6158" t="s">
        <v>514</v>
      </c>
      <c r="M6158">
        <v>1</v>
      </c>
    </row>
    <row r="6159" spans="1:13" x14ac:dyDescent="0.25">
      <c r="A6159" t="s">
        <v>542</v>
      </c>
      <c r="B6159" t="s">
        <v>520</v>
      </c>
      <c r="C6159" t="s">
        <v>517</v>
      </c>
      <c r="D6159" s="5" t="s">
        <v>560</v>
      </c>
      <c r="E6159" t="s">
        <v>513</v>
      </c>
      <c r="F6159">
        <v>2</v>
      </c>
      <c r="H6159" t="s">
        <v>526</v>
      </c>
      <c r="I6159" t="s">
        <v>510</v>
      </c>
      <c r="J6159" t="s">
        <v>517</v>
      </c>
      <c r="K6159" s="5" t="s">
        <v>561</v>
      </c>
      <c r="L6159" t="s">
        <v>513</v>
      </c>
      <c r="M6159">
        <v>5</v>
      </c>
    </row>
    <row r="6160" spans="1:13" x14ac:dyDescent="0.25">
      <c r="A6160" t="s">
        <v>542</v>
      </c>
      <c r="B6160" t="s">
        <v>520</v>
      </c>
      <c r="C6160" t="s">
        <v>518</v>
      </c>
      <c r="D6160" s="5" t="s">
        <v>560</v>
      </c>
      <c r="E6160" t="s">
        <v>513</v>
      </c>
      <c r="F6160">
        <v>2</v>
      </c>
      <c r="H6160" t="s">
        <v>526</v>
      </c>
      <c r="I6160" t="s">
        <v>510</v>
      </c>
      <c r="J6160" t="s">
        <v>517</v>
      </c>
      <c r="K6160" s="5" t="s">
        <v>561</v>
      </c>
      <c r="L6160" t="s">
        <v>514</v>
      </c>
      <c r="M6160">
        <v>15</v>
      </c>
    </row>
    <row r="6161" spans="1:13" x14ac:dyDescent="0.25">
      <c r="A6161" t="s">
        <v>542</v>
      </c>
      <c r="B6161" t="s">
        <v>520</v>
      </c>
      <c r="C6161" t="s">
        <v>518</v>
      </c>
      <c r="D6161" s="5" t="s">
        <v>560</v>
      </c>
      <c r="E6161" t="s">
        <v>514</v>
      </c>
      <c r="F6161">
        <v>5</v>
      </c>
      <c r="H6161" t="s">
        <v>526</v>
      </c>
      <c r="I6161" t="s">
        <v>510</v>
      </c>
      <c r="J6161" t="s">
        <v>518</v>
      </c>
      <c r="K6161" s="5" t="s">
        <v>561</v>
      </c>
      <c r="L6161" t="s">
        <v>513</v>
      </c>
      <c r="M6161">
        <v>13</v>
      </c>
    </row>
    <row r="6162" spans="1:13" x14ac:dyDescent="0.25">
      <c r="A6162" t="s">
        <v>542</v>
      </c>
      <c r="B6162" t="s">
        <v>520</v>
      </c>
      <c r="C6162" t="s">
        <v>530</v>
      </c>
      <c r="D6162" s="5" t="s">
        <v>560</v>
      </c>
      <c r="E6162" t="s">
        <v>513</v>
      </c>
      <c r="F6162">
        <v>1</v>
      </c>
      <c r="H6162" t="s">
        <v>526</v>
      </c>
      <c r="I6162" t="s">
        <v>510</v>
      </c>
      <c r="J6162" t="s">
        <v>518</v>
      </c>
      <c r="K6162" s="5" t="s">
        <v>561</v>
      </c>
      <c r="L6162" t="s">
        <v>514</v>
      </c>
      <c r="M6162">
        <v>22</v>
      </c>
    </row>
    <row r="6163" spans="1:13" x14ac:dyDescent="0.25">
      <c r="A6163" t="s">
        <v>542</v>
      </c>
      <c r="B6163" t="s">
        <v>521</v>
      </c>
      <c r="C6163" t="s">
        <v>511</v>
      </c>
      <c r="D6163" s="5" t="s">
        <v>560</v>
      </c>
      <c r="E6163" t="s">
        <v>514</v>
      </c>
      <c r="F6163">
        <v>13</v>
      </c>
      <c r="H6163" t="s">
        <v>526</v>
      </c>
      <c r="I6163" t="s">
        <v>510</v>
      </c>
      <c r="J6163" t="s">
        <v>519</v>
      </c>
      <c r="K6163" s="5" t="s">
        <v>561</v>
      </c>
      <c r="L6163" t="s">
        <v>513</v>
      </c>
      <c r="M6163">
        <v>1</v>
      </c>
    </row>
    <row r="6164" spans="1:13" x14ac:dyDescent="0.25">
      <c r="A6164" t="s">
        <v>542</v>
      </c>
      <c r="B6164" t="s">
        <v>521</v>
      </c>
      <c r="C6164" t="s">
        <v>515</v>
      </c>
      <c r="D6164" s="5" t="s">
        <v>560</v>
      </c>
      <c r="E6164" t="s">
        <v>513</v>
      </c>
      <c r="F6164">
        <v>5</v>
      </c>
      <c r="H6164" t="s">
        <v>526</v>
      </c>
      <c r="I6164" t="s">
        <v>510</v>
      </c>
      <c r="J6164" t="s">
        <v>519</v>
      </c>
      <c r="K6164" s="5" t="s">
        <v>561</v>
      </c>
      <c r="L6164" t="s">
        <v>514</v>
      </c>
      <c r="M6164">
        <v>18</v>
      </c>
    </row>
    <row r="6165" spans="1:13" x14ac:dyDescent="0.25">
      <c r="A6165" t="s">
        <v>542</v>
      </c>
      <c r="B6165" t="s">
        <v>521</v>
      </c>
      <c r="C6165" t="s">
        <v>515</v>
      </c>
      <c r="D6165" s="5" t="s">
        <v>560</v>
      </c>
      <c r="E6165" t="s">
        <v>514</v>
      </c>
      <c r="F6165">
        <v>3</v>
      </c>
      <c r="H6165" t="s">
        <v>526</v>
      </c>
      <c r="I6165" t="s">
        <v>520</v>
      </c>
      <c r="J6165" t="s">
        <v>511</v>
      </c>
      <c r="K6165" s="5" t="s">
        <v>561</v>
      </c>
      <c r="L6165" t="s">
        <v>513</v>
      </c>
      <c r="M6165">
        <v>3</v>
      </c>
    </row>
    <row r="6166" spans="1:13" x14ac:dyDescent="0.25">
      <c r="A6166" t="s">
        <v>542</v>
      </c>
      <c r="B6166" t="s">
        <v>521</v>
      </c>
      <c r="C6166" t="s">
        <v>517</v>
      </c>
      <c r="D6166" s="5" t="s">
        <v>560</v>
      </c>
      <c r="E6166" t="s">
        <v>513</v>
      </c>
      <c r="F6166">
        <v>1</v>
      </c>
      <c r="H6166" t="s">
        <v>526</v>
      </c>
      <c r="I6166" t="s">
        <v>520</v>
      </c>
      <c r="J6166" t="s">
        <v>511</v>
      </c>
      <c r="K6166" s="5" t="s">
        <v>561</v>
      </c>
      <c r="L6166" t="s">
        <v>514</v>
      </c>
      <c r="M6166">
        <v>8</v>
      </c>
    </row>
    <row r="6167" spans="1:13" x14ac:dyDescent="0.25">
      <c r="A6167" t="s">
        <v>542</v>
      </c>
      <c r="B6167" t="s">
        <v>521</v>
      </c>
      <c r="C6167" t="s">
        <v>517</v>
      </c>
      <c r="D6167" s="5" t="s">
        <v>560</v>
      </c>
      <c r="E6167" t="s">
        <v>514</v>
      </c>
      <c r="F6167">
        <v>4</v>
      </c>
      <c r="H6167" t="s">
        <v>526</v>
      </c>
      <c r="I6167" t="s">
        <v>520</v>
      </c>
      <c r="J6167" t="s">
        <v>515</v>
      </c>
      <c r="K6167" s="5" t="s">
        <v>561</v>
      </c>
      <c r="L6167" t="s">
        <v>513</v>
      </c>
      <c r="M6167">
        <v>283</v>
      </c>
    </row>
    <row r="6168" spans="1:13" x14ac:dyDescent="0.25">
      <c r="A6168" t="s">
        <v>542</v>
      </c>
      <c r="B6168" t="s">
        <v>521</v>
      </c>
      <c r="C6168" t="s">
        <v>518</v>
      </c>
      <c r="D6168" s="5" t="s">
        <v>560</v>
      </c>
      <c r="E6168" t="s">
        <v>514</v>
      </c>
      <c r="F6168">
        <v>3</v>
      </c>
      <c r="H6168" t="s">
        <v>526</v>
      </c>
      <c r="I6168" t="s">
        <v>520</v>
      </c>
      <c r="J6168" t="s">
        <v>515</v>
      </c>
      <c r="K6168" s="5" t="s">
        <v>561</v>
      </c>
      <c r="L6168" t="s">
        <v>514</v>
      </c>
      <c r="M6168">
        <v>294</v>
      </c>
    </row>
    <row r="6169" spans="1:13" x14ac:dyDescent="0.25">
      <c r="A6169" t="s">
        <v>542</v>
      </c>
      <c r="B6169" t="s">
        <v>521</v>
      </c>
      <c r="C6169" t="s">
        <v>519</v>
      </c>
      <c r="D6169" s="5" t="s">
        <v>560</v>
      </c>
      <c r="E6169" t="s">
        <v>514</v>
      </c>
      <c r="F6169">
        <v>3</v>
      </c>
      <c r="H6169" t="s">
        <v>526</v>
      </c>
      <c r="I6169" t="s">
        <v>520</v>
      </c>
      <c r="J6169" t="s">
        <v>527</v>
      </c>
      <c r="K6169" s="5" t="s">
        <v>561</v>
      </c>
      <c r="L6169" t="s">
        <v>514</v>
      </c>
      <c r="M6169">
        <v>1</v>
      </c>
    </row>
    <row r="6170" spans="1:13" x14ac:dyDescent="0.25">
      <c r="A6170" t="s">
        <v>542</v>
      </c>
      <c r="B6170" t="s">
        <v>522</v>
      </c>
      <c r="C6170" t="s">
        <v>511</v>
      </c>
      <c r="D6170" s="5" t="s">
        <v>560</v>
      </c>
      <c r="E6170" t="s">
        <v>513</v>
      </c>
      <c r="F6170">
        <v>9</v>
      </c>
      <c r="H6170" t="s">
        <v>526</v>
      </c>
      <c r="I6170" t="s">
        <v>520</v>
      </c>
      <c r="J6170" t="s">
        <v>517</v>
      </c>
      <c r="K6170" s="5" t="s">
        <v>561</v>
      </c>
      <c r="L6170" t="s">
        <v>514</v>
      </c>
      <c r="M6170">
        <v>1</v>
      </c>
    </row>
    <row r="6171" spans="1:13" x14ac:dyDescent="0.25">
      <c r="A6171" t="s">
        <v>542</v>
      </c>
      <c r="B6171" t="s">
        <v>522</v>
      </c>
      <c r="C6171" t="s">
        <v>511</v>
      </c>
      <c r="D6171" s="5" t="s">
        <v>560</v>
      </c>
      <c r="E6171" t="s">
        <v>514</v>
      </c>
      <c r="F6171">
        <v>21</v>
      </c>
      <c r="H6171" t="s">
        <v>526</v>
      </c>
      <c r="I6171" t="s">
        <v>520</v>
      </c>
      <c r="J6171" t="s">
        <v>518</v>
      </c>
      <c r="K6171" s="5" t="s">
        <v>561</v>
      </c>
      <c r="L6171" t="s">
        <v>513</v>
      </c>
      <c r="M6171">
        <v>7</v>
      </c>
    </row>
    <row r="6172" spans="1:13" x14ac:dyDescent="0.25">
      <c r="A6172" t="s">
        <v>542</v>
      </c>
      <c r="B6172" t="s">
        <v>522</v>
      </c>
      <c r="C6172" t="s">
        <v>515</v>
      </c>
      <c r="D6172" s="5" t="s">
        <v>560</v>
      </c>
      <c r="E6172" t="s">
        <v>513</v>
      </c>
      <c r="F6172">
        <v>91</v>
      </c>
      <c r="H6172" t="s">
        <v>526</v>
      </c>
      <c r="I6172" t="s">
        <v>520</v>
      </c>
      <c r="J6172" t="s">
        <v>518</v>
      </c>
      <c r="K6172" s="5" t="s">
        <v>561</v>
      </c>
      <c r="L6172" t="s">
        <v>514</v>
      </c>
      <c r="M6172">
        <v>7</v>
      </c>
    </row>
    <row r="6173" spans="1:13" x14ac:dyDescent="0.25">
      <c r="A6173" t="s">
        <v>542</v>
      </c>
      <c r="B6173" t="s">
        <v>522</v>
      </c>
      <c r="C6173" t="s">
        <v>515</v>
      </c>
      <c r="D6173" s="5" t="s">
        <v>560</v>
      </c>
      <c r="E6173" t="s">
        <v>514</v>
      </c>
      <c r="F6173">
        <v>93</v>
      </c>
      <c r="H6173" t="s">
        <v>526</v>
      </c>
      <c r="I6173" t="s">
        <v>521</v>
      </c>
      <c r="J6173" t="s">
        <v>511</v>
      </c>
      <c r="K6173" s="5" t="s">
        <v>561</v>
      </c>
      <c r="L6173" t="s">
        <v>513</v>
      </c>
      <c r="M6173">
        <v>1</v>
      </c>
    </row>
    <row r="6174" spans="1:13" x14ac:dyDescent="0.25">
      <c r="A6174" t="s">
        <v>542</v>
      </c>
      <c r="B6174" t="s">
        <v>522</v>
      </c>
      <c r="C6174" t="s">
        <v>517</v>
      </c>
      <c r="D6174" s="5" t="s">
        <v>560</v>
      </c>
      <c r="E6174" t="s">
        <v>513</v>
      </c>
      <c r="F6174">
        <v>3</v>
      </c>
      <c r="H6174" t="s">
        <v>526</v>
      </c>
      <c r="I6174" t="s">
        <v>521</v>
      </c>
      <c r="J6174" t="s">
        <v>511</v>
      </c>
      <c r="K6174" s="5" t="s">
        <v>561</v>
      </c>
      <c r="L6174" t="s">
        <v>514</v>
      </c>
      <c r="M6174">
        <v>4</v>
      </c>
    </row>
    <row r="6175" spans="1:13" x14ac:dyDescent="0.25">
      <c r="A6175" t="s">
        <v>542</v>
      </c>
      <c r="B6175" t="s">
        <v>522</v>
      </c>
      <c r="C6175" t="s">
        <v>517</v>
      </c>
      <c r="D6175" s="5" t="s">
        <v>560</v>
      </c>
      <c r="E6175" t="s">
        <v>514</v>
      </c>
      <c r="F6175">
        <v>4</v>
      </c>
      <c r="H6175" t="s">
        <v>526</v>
      </c>
      <c r="I6175" t="s">
        <v>521</v>
      </c>
      <c r="J6175" t="s">
        <v>515</v>
      </c>
      <c r="K6175" s="5" t="s">
        <v>561</v>
      </c>
      <c r="L6175" t="s">
        <v>513</v>
      </c>
      <c r="M6175">
        <v>2</v>
      </c>
    </row>
    <row r="6176" spans="1:13" x14ac:dyDescent="0.25">
      <c r="A6176" t="s">
        <v>542</v>
      </c>
      <c r="B6176" t="s">
        <v>522</v>
      </c>
      <c r="C6176" t="s">
        <v>518</v>
      </c>
      <c r="D6176" s="5" t="s">
        <v>560</v>
      </c>
      <c r="E6176" t="s">
        <v>513</v>
      </c>
      <c r="F6176">
        <v>6</v>
      </c>
      <c r="H6176" t="s">
        <v>526</v>
      </c>
      <c r="I6176" t="s">
        <v>521</v>
      </c>
      <c r="J6176" t="s">
        <v>515</v>
      </c>
      <c r="K6176" s="5" t="s">
        <v>561</v>
      </c>
      <c r="L6176" t="s">
        <v>514</v>
      </c>
      <c r="M6176">
        <v>2</v>
      </c>
    </row>
    <row r="6177" spans="1:13" x14ac:dyDescent="0.25">
      <c r="A6177" t="s">
        <v>542</v>
      </c>
      <c r="B6177" t="s">
        <v>522</v>
      </c>
      <c r="C6177" t="s">
        <v>518</v>
      </c>
      <c r="D6177" s="5" t="s">
        <v>560</v>
      </c>
      <c r="E6177" t="s">
        <v>514</v>
      </c>
      <c r="F6177">
        <v>1</v>
      </c>
      <c r="H6177" t="s">
        <v>526</v>
      </c>
      <c r="I6177" t="s">
        <v>521</v>
      </c>
      <c r="J6177" t="s">
        <v>517</v>
      </c>
      <c r="K6177" s="5" t="s">
        <v>561</v>
      </c>
      <c r="L6177" t="s">
        <v>514</v>
      </c>
      <c r="M6177">
        <v>1</v>
      </c>
    </row>
    <row r="6178" spans="1:13" x14ac:dyDescent="0.25">
      <c r="A6178" t="s">
        <v>542</v>
      </c>
      <c r="B6178" t="s">
        <v>522</v>
      </c>
      <c r="C6178" t="s">
        <v>519</v>
      </c>
      <c r="D6178" s="5" t="s">
        <v>560</v>
      </c>
      <c r="E6178" t="s">
        <v>514</v>
      </c>
      <c r="F6178">
        <v>2</v>
      </c>
      <c r="H6178" t="s">
        <v>526</v>
      </c>
      <c r="I6178" t="s">
        <v>522</v>
      </c>
      <c r="J6178" t="s">
        <v>511</v>
      </c>
      <c r="K6178" s="5" t="s">
        <v>561</v>
      </c>
      <c r="L6178" t="s">
        <v>513</v>
      </c>
      <c r="M6178">
        <v>8</v>
      </c>
    </row>
    <row r="6179" spans="1:13" x14ac:dyDescent="0.25">
      <c r="A6179" t="s">
        <v>542</v>
      </c>
      <c r="B6179" t="s">
        <v>523</v>
      </c>
      <c r="C6179" t="s">
        <v>511</v>
      </c>
      <c r="D6179" s="5" t="s">
        <v>560</v>
      </c>
      <c r="E6179" t="s">
        <v>513</v>
      </c>
      <c r="F6179">
        <v>4</v>
      </c>
      <c r="H6179" t="s">
        <v>526</v>
      </c>
      <c r="I6179" t="s">
        <v>522</v>
      </c>
      <c r="J6179" t="s">
        <v>511</v>
      </c>
      <c r="K6179" s="5" t="s">
        <v>561</v>
      </c>
      <c r="L6179" t="s">
        <v>514</v>
      </c>
      <c r="M6179">
        <v>17</v>
      </c>
    </row>
    <row r="6180" spans="1:13" x14ac:dyDescent="0.25">
      <c r="A6180" t="s">
        <v>542</v>
      </c>
      <c r="B6180" t="s">
        <v>523</v>
      </c>
      <c r="C6180" t="s">
        <v>511</v>
      </c>
      <c r="D6180" s="5" t="s">
        <v>560</v>
      </c>
      <c r="E6180" t="s">
        <v>514</v>
      </c>
      <c r="F6180">
        <v>8</v>
      </c>
      <c r="H6180" t="s">
        <v>526</v>
      </c>
      <c r="I6180" t="s">
        <v>522</v>
      </c>
      <c r="J6180" t="s">
        <v>515</v>
      </c>
      <c r="K6180" s="5" t="s">
        <v>561</v>
      </c>
      <c r="L6180" t="s">
        <v>513</v>
      </c>
      <c r="M6180">
        <v>43</v>
      </c>
    </row>
    <row r="6181" spans="1:13" x14ac:dyDescent="0.25">
      <c r="A6181" t="s">
        <v>542</v>
      </c>
      <c r="B6181" t="s">
        <v>523</v>
      </c>
      <c r="C6181" t="s">
        <v>515</v>
      </c>
      <c r="D6181" s="5" t="s">
        <v>560</v>
      </c>
      <c r="E6181" t="s">
        <v>513</v>
      </c>
      <c r="F6181">
        <v>84</v>
      </c>
      <c r="H6181" t="s">
        <v>526</v>
      </c>
      <c r="I6181" t="s">
        <v>522</v>
      </c>
      <c r="J6181" t="s">
        <v>515</v>
      </c>
      <c r="K6181" s="5" t="s">
        <v>561</v>
      </c>
      <c r="L6181" t="s">
        <v>514</v>
      </c>
      <c r="M6181">
        <v>42</v>
      </c>
    </row>
    <row r="6182" spans="1:13" x14ac:dyDescent="0.25">
      <c r="A6182" t="s">
        <v>542</v>
      </c>
      <c r="B6182" t="s">
        <v>523</v>
      </c>
      <c r="C6182" t="s">
        <v>515</v>
      </c>
      <c r="D6182" s="5" t="s">
        <v>560</v>
      </c>
      <c r="E6182" t="s">
        <v>514</v>
      </c>
      <c r="F6182">
        <v>122</v>
      </c>
      <c r="H6182" t="s">
        <v>526</v>
      </c>
      <c r="I6182" t="s">
        <v>522</v>
      </c>
      <c r="J6182" t="s">
        <v>517</v>
      </c>
      <c r="K6182" s="5" t="s">
        <v>561</v>
      </c>
      <c r="L6182" t="s">
        <v>514</v>
      </c>
      <c r="M6182">
        <v>1</v>
      </c>
    </row>
    <row r="6183" spans="1:13" x14ac:dyDescent="0.25">
      <c r="A6183" t="s">
        <v>542</v>
      </c>
      <c r="B6183" t="s">
        <v>523</v>
      </c>
      <c r="C6183" t="s">
        <v>517</v>
      </c>
      <c r="D6183" s="5" t="s">
        <v>560</v>
      </c>
      <c r="E6183" t="s">
        <v>514</v>
      </c>
      <c r="F6183">
        <v>1</v>
      </c>
      <c r="H6183" t="s">
        <v>526</v>
      </c>
      <c r="I6183" t="s">
        <v>522</v>
      </c>
      <c r="J6183" t="s">
        <v>518</v>
      </c>
      <c r="K6183" s="5" t="s">
        <v>561</v>
      </c>
      <c r="L6183" t="s">
        <v>513</v>
      </c>
      <c r="M6183">
        <v>2</v>
      </c>
    </row>
    <row r="6184" spans="1:13" x14ac:dyDescent="0.25">
      <c r="A6184" t="s">
        <v>542</v>
      </c>
      <c r="B6184" t="s">
        <v>523</v>
      </c>
      <c r="C6184" t="s">
        <v>518</v>
      </c>
      <c r="D6184" s="5" t="s">
        <v>560</v>
      </c>
      <c r="E6184" t="s">
        <v>513</v>
      </c>
      <c r="F6184">
        <v>5</v>
      </c>
      <c r="H6184" t="s">
        <v>526</v>
      </c>
      <c r="I6184" t="s">
        <v>522</v>
      </c>
      <c r="J6184" t="s">
        <v>518</v>
      </c>
      <c r="K6184" s="5" t="s">
        <v>561</v>
      </c>
      <c r="L6184" t="s">
        <v>514</v>
      </c>
      <c r="M6184">
        <v>4</v>
      </c>
    </row>
    <row r="6185" spans="1:13" x14ac:dyDescent="0.25">
      <c r="A6185" t="s">
        <v>542</v>
      </c>
      <c r="B6185" t="s">
        <v>523</v>
      </c>
      <c r="C6185" t="s">
        <v>518</v>
      </c>
      <c r="D6185" s="5" t="s">
        <v>560</v>
      </c>
      <c r="E6185" t="s">
        <v>514</v>
      </c>
      <c r="F6185">
        <v>6</v>
      </c>
      <c r="H6185" t="s">
        <v>526</v>
      </c>
      <c r="I6185" t="s">
        <v>523</v>
      </c>
      <c r="J6185" t="s">
        <v>511</v>
      </c>
      <c r="K6185" s="5" t="s">
        <v>561</v>
      </c>
      <c r="L6185" t="s">
        <v>513</v>
      </c>
      <c r="M6185">
        <v>1</v>
      </c>
    </row>
    <row r="6186" spans="1:13" x14ac:dyDescent="0.25">
      <c r="A6186" t="s">
        <v>542</v>
      </c>
      <c r="B6186" t="s">
        <v>524</v>
      </c>
      <c r="C6186" t="s">
        <v>511</v>
      </c>
      <c r="D6186" s="5" t="s">
        <v>560</v>
      </c>
      <c r="E6186" t="s">
        <v>513</v>
      </c>
      <c r="F6186">
        <v>8</v>
      </c>
      <c r="H6186" t="s">
        <v>526</v>
      </c>
      <c r="I6186" t="s">
        <v>523</v>
      </c>
      <c r="J6186" t="s">
        <v>511</v>
      </c>
      <c r="K6186" s="5" t="s">
        <v>561</v>
      </c>
      <c r="L6186" t="s">
        <v>514</v>
      </c>
      <c r="M6186">
        <v>2</v>
      </c>
    </row>
    <row r="6187" spans="1:13" x14ac:dyDescent="0.25">
      <c r="A6187" t="s">
        <v>542</v>
      </c>
      <c r="B6187" t="s">
        <v>524</v>
      </c>
      <c r="C6187" t="s">
        <v>511</v>
      </c>
      <c r="D6187" s="5" t="s">
        <v>560</v>
      </c>
      <c r="E6187" t="s">
        <v>514</v>
      </c>
      <c r="F6187">
        <v>8</v>
      </c>
      <c r="H6187" t="s">
        <v>526</v>
      </c>
      <c r="I6187" t="s">
        <v>523</v>
      </c>
      <c r="J6187" t="s">
        <v>515</v>
      </c>
      <c r="K6187" s="5" t="s">
        <v>561</v>
      </c>
      <c r="L6187" t="s">
        <v>513</v>
      </c>
      <c r="M6187">
        <v>69</v>
      </c>
    </row>
    <row r="6188" spans="1:13" x14ac:dyDescent="0.25">
      <c r="A6188" t="s">
        <v>542</v>
      </c>
      <c r="B6188" t="s">
        <v>524</v>
      </c>
      <c r="C6188" t="s">
        <v>515</v>
      </c>
      <c r="D6188" s="5" t="s">
        <v>560</v>
      </c>
      <c r="E6188" t="s">
        <v>513</v>
      </c>
      <c r="F6188">
        <v>123</v>
      </c>
      <c r="H6188" t="s">
        <v>526</v>
      </c>
      <c r="I6188" t="s">
        <v>523</v>
      </c>
      <c r="J6188" t="s">
        <v>515</v>
      </c>
      <c r="K6188" s="5" t="s">
        <v>561</v>
      </c>
      <c r="L6188" t="s">
        <v>514</v>
      </c>
      <c r="M6188">
        <v>81</v>
      </c>
    </row>
    <row r="6189" spans="1:13" x14ac:dyDescent="0.25">
      <c r="A6189" t="s">
        <v>542</v>
      </c>
      <c r="B6189" t="s">
        <v>524</v>
      </c>
      <c r="C6189" t="s">
        <v>515</v>
      </c>
      <c r="D6189" s="5" t="s">
        <v>560</v>
      </c>
      <c r="E6189" t="s">
        <v>514</v>
      </c>
      <c r="F6189">
        <v>191</v>
      </c>
      <c r="H6189" t="s">
        <v>526</v>
      </c>
      <c r="I6189" t="s">
        <v>523</v>
      </c>
      <c r="J6189" t="s">
        <v>518</v>
      </c>
      <c r="K6189" s="5" t="s">
        <v>561</v>
      </c>
      <c r="L6189" t="s">
        <v>513</v>
      </c>
      <c r="M6189">
        <v>2</v>
      </c>
    </row>
    <row r="6190" spans="1:13" x14ac:dyDescent="0.25">
      <c r="A6190" t="s">
        <v>542</v>
      </c>
      <c r="B6190" t="s">
        <v>524</v>
      </c>
      <c r="C6190" t="s">
        <v>517</v>
      </c>
      <c r="D6190" s="5" t="s">
        <v>560</v>
      </c>
      <c r="E6190" t="s">
        <v>513</v>
      </c>
      <c r="F6190">
        <v>1</v>
      </c>
      <c r="H6190" t="s">
        <v>526</v>
      </c>
      <c r="I6190" t="s">
        <v>523</v>
      </c>
      <c r="J6190" t="s">
        <v>518</v>
      </c>
      <c r="K6190" s="5" t="s">
        <v>561</v>
      </c>
      <c r="L6190" t="s">
        <v>514</v>
      </c>
      <c r="M6190">
        <v>1</v>
      </c>
    </row>
    <row r="6191" spans="1:13" x14ac:dyDescent="0.25">
      <c r="A6191" t="s">
        <v>542</v>
      </c>
      <c r="B6191" t="s">
        <v>524</v>
      </c>
      <c r="C6191" t="s">
        <v>517</v>
      </c>
      <c r="D6191" s="5" t="s">
        <v>560</v>
      </c>
      <c r="E6191" t="s">
        <v>514</v>
      </c>
      <c r="F6191">
        <v>1</v>
      </c>
      <c r="H6191" t="s">
        <v>526</v>
      </c>
      <c r="I6191" t="s">
        <v>524</v>
      </c>
      <c r="J6191" t="s">
        <v>511</v>
      </c>
      <c r="K6191" s="5" t="s">
        <v>561</v>
      </c>
      <c r="L6191" t="s">
        <v>513</v>
      </c>
      <c r="M6191">
        <v>3</v>
      </c>
    </row>
    <row r="6192" spans="1:13" x14ac:dyDescent="0.25">
      <c r="A6192" t="s">
        <v>542</v>
      </c>
      <c r="B6192" t="s">
        <v>524</v>
      </c>
      <c r="C6192" t="s">
        <v>518</v>
      </c>
      <c r="D6192" s="5" t="s">
        <v>560</v>
      </c>
      <c r="E6192" t="s">
        <v>513</v>
      </c>
      <c r="F6192">
        <v>5</v>
      </c>
      <c r="H6192" t="s">
        <v>526</v>
      </c>
      <c r="I6192" t="s">
        <v>524</v>
      </c>
      <c r="J6192" t="s">
        <v>511</v>
      </c>
      <c r="K6192" s="5" t="s">
        <v>561</v>
      </c>
      <c r="L6192" t="s">
        <v>514</v>
      </c>
      <c r="M6192">
        <v>5</v>
      </c>
    </row>
    <row r="6193" spans="1:13" x14ac:dyDescent="0.25">
      <c r="A6193" t="s">
        <v>542</v>
      </c>
      <c r="B6193" t="s">
        <v>524</v>
      </c>
      <c r="C6193" t="s">
        <v>518</v>
      </c>
      <c r="D6193" s="5" t="s">
        <v>560</v>
      </c>
      <c r="E6193" t="s">
        <v>514</v>
      </c>
      <c r="F6193">
        <v>11</v>
      </c>
      <c r="H6193" t="s">
        <v>526</v>
      </c>
      <c r="I6193" t="s">
        <v>524</v>
      </c>
      <c r="J6193" t="s">
        <v>515</v>
      </c>
      <c r="K6193" s="5" t="s">
        <v>561</v>
      </c>
      <c r="L6193" t="s">
        <v>513</v>
      </c>
      <c r="M6193">
        <v>97</v>
      </c>
    </row>
    <row r="6194" spans="1:13" x14ac:dyDescent="0.25">
      <c r="A6194" t="s">
        <v>542</v>
      </c>
      <c r="B6194" t="s">
        <v>525</v>
      </c>
      <c r="C6194" t="s">
        <v>511</v>
      </c>
      <c r="D6194" s="5" t="s">
        <v>560</v>
      </c>
      <c r="E6194" t="s">
        <v>514</v>
      </c>
      <c r="F6194">
        <v>1</v>
      </c>
      <c r="H6194" t="s">
        <v>526</v>
      </c>
      <c r="I6194" t="s">
        <v>524</v>
      </c>
      <c r="J6194" t="s">
        <v>515</v>
      </c>
      <c r="K6194" s="5" t="s">
        <v>561</v>
      </c>
      <c r="L6194" t="s">
        <v>514</v>
      </c>
      <c r="M6194">
        <v>66</v>
      </c>
    </row>
    <row r="6195" spans="1:13" x14ac:dyDescent="0.25">
      <c r="A6195" t="s">
        <v>542</v>
      </c>
      <c r="B6195" t="s">
        <v>525</v>
      </c>
      <c r="C6195" t="s">
        <v>515</v>
      </c>
      <c r="D6195" s="5" t="s">
        <v>560</v>
      </c>
      <c r="E6195" t="s">
        <v>513</v>
      </c>
      <c r="F6195">
        <v>10</v>
      </c>
      <c r="H6195" t="s">
        <v>526</v>
      </c>
      <c r="I6195" t="s">
        <v>524</v>
      </c>
      <c r="J6195" t="s">
        <v>527</v>
      </c>
      <c r="K6195" s="5" t="s">
        <v>561</v>
      </c>
      <c r="L6195" t="s">
        <v>513</v>
      </c>
      <c r="M6195">
        <v>1</v>
      </c>
    </row>
    <row r="6196" spans="1:13" x14ac:dyDescent="0.25">
      <c r="A6196" t="s">
        <v>542</v>
      </c>
      <c r="B6196" t="s">
        <v>525</v>
      </c>
      <c r="C6196" t="s">
        <v>515</v>
      </c>
      <c r="D6196" s="5" t="s">
        <v>560</v>
      </c>
      <c r="E6196" t="s">
        <v>514</v>
      </c>
      <c r="F6196">
        <v>15</v>
      </c>
      <c r="H6196" t="s">
        <v>526</v>
      </c>
      <c r="I6196" t="s">
        <v>524</v>
      </c>
      <c r="J6196" t="s">
        <v>518</v>
      </c>
      <c r="K6196" s="5" t="s">
        <v>561</v>
      </c>
      <c r="L6196" t="s">
        <v>513</v>
      </c>
      <c r="M6196">
        <v>1</v>
      </c>
    </row>
    <row r="6197" spans="1:13" x14ac:dyDescent="0.25">
      <c r="A6197" t="s">
        <v>542</v>
      </c>
      <c r="B6197" t="s">
        <v>525</v>
      </c>
      <c r="C6197" t="s">
        <v>517</v>
      </c>
      <c r="D6197" s="5" t="s">
        <v>560</v>
      </c>
      <c r="E6197" t="s">
        <v>514</v>
      </c>
      <c r="F6197">
        <v>1</v>
      </c>
      <c r="H6197" t="s">
        <v>526</v>
      </c>
      <c r="I6197" t="s">
        <v>524</v>
      </c>
      <c r="J6197" t="s">
        <v>518</v>
      </c>
      <c r="K6197" s="5" t="s">
        <v>561</v>
      </c>
      <c r="L6197" t="s">
        <v>514</v>
      </c>
      <c r="M6197">
        <v>4</v>
      </c>
    </row>
    <row r="6198" spans="1:13" x14ac:dyDescent="0.25">
      <c r="A6198" t="s">
        <v>542</v>
      </c>
      <c r="B6198" t="s">
        <v>525</v>
      </c>
      <c r="C6198" t="s">
        <v>518</v>
      </c>
      <c r="D6198" s="5" t="s">
        <v>560</v>
      </c>
      <c r="E6198" t="s">
        <v>513</v>
      </c>
      <c r="F6198">
        <v>1</v>
      </c>
      <c r="H6198" t="s">
        <v>526</v>
      </c>
      <c r="I6198" t="s">
        <v>525</v>
      </c>
      <c r="J6198" t="s">
        <v>511</v>
      </c>
      <c r="K6198" s="5" t="s">
        <v>561</v>
      </c>
      <c r="L6198" t="s">
        <v>513</v>
      </c>
      <c r="M6198">
        <v>1</v>
      </c>
    </row>
    <row r="6199" spans="1:13" x14ac:dyDescent="0.25">
      <c r="A6199" t="s">
        <v>542</v>
      </c>
      <c r="B6199" t="s">
        <v>525</v>
      </c>
      <c r="C6199" t="s">
        <v>518</v>
      </c>
      <c r="D6199" s="5" t="s">
        <v>560</v>
      </c>
      <c r="E6199" t="s">
        <v>514</v>
      </c>
      <c r="F6199">
        <v>1</v>
      </c>
      <c r="H6199" t="s">
        <v>526</v>
      </c>
      <c r="I6199" t="s">
        <v>525</v>
      </c>
      <c r="J6199" t="s">
        <v>511</v>
      </c>
      <c r="K6199" s="5" t="s">
        <v>561</v>
      </c>
      <c r="L6199" t="s">
        <v>514</v>
      </c>
      <c r="M6199">
        <v>1</v>
      </c>
    </row>
    <row r="6200" spans="1:13" x14ac:dyDescent="0.25">
      <c r="A6200" t="s">
        <v>543</v>
      </c>
      <c r="B6200" t="s">
        <v>510</v>
      </c>
      <c r="C6200" t="s">
        <v>511</v>
      </c>
      <c r="D6200" s="5" t="s">
        <v>560</v>
      </c>
      <c r="E6200" t="s">
        <v>513</v>
      </c>
      <c r="F6200">
        <v>383</v>
      </c>
      <c r="H6200" t="s">
        <v>526</v>
      </c>
      <c r="I6200" t="s">
        <v>525</v>
      </c>
      <c r="J6200" t="s">
        <v>515</v>
      </c>
      <c r="K6200" s="5" t="s">
        <v>561</v>
      </c>
      <c r="L6200" t="s">
        <v>513</v>
      </c>
      <c r="M6200">
        <v>10</v>
      </c>
    </row>
    <row r="6201" spans="1:13" x14ac:dyDescent="0.25">
      <c r="A6201" t="s">
        <v>543</v>
      </c>
      <c r="B6201" t="s">
        <v>510</v>
      </c>
      <c r="C6201" t="s">
        <v>511</v>
      </c>
      <c r="D6201" s="5" t="s">
        <v>560</v>
      </c>
      <c r="E6201" t="s">
        <v>514</v>
      </c>
      <c r="F6201">
        <v>846</v>
      </c>
      <c r="H6201" t="s">
        <v>526</v>
      </c>
      <c r="I6201" t="s">
        <v>525</v>
      </c>
      <c r="J6201" t="s">
        <v>515</v>
      </c>
      <c r="K6201" s="5" t="s">
        <v>561</v>
      </c>
      <c r="L6201" t="s">
        <v>514</v>
      </c>
      <c r="M6201">
        <v>21</v>
      </c>
    </row>
    <row r="6202" spans="1:13" x14ac:dyDescent="0.25">
      <c r="A6202" t="s">
        <v>543</v>
      </c>
      <c r="B6202" t="s">
        <v>510</v>
      </c>
      <c r="C6202" t="s">
        <v>515</v>
      </c>
      <c r="D6202" s="5" t="s">
        <v>560</v>
      </c>
      <c r="E6202" t="s">
        <v>513</v>
      </c>
      <c r="F6202">
        <v>1001</v>
      </c>
      <c r="H6202" t="s">
        <v>528</v>
      </c>
      <c r="I6202" t="s">
        <v>510</v>
      </c>
      <c r="J6202" t="s">
        <v>511</v>
      </c>
      <c r="K6202" s="5" t="s">
        <v>561</v>
      </c>
      <c r="L6202" t="s">
        <v>513</v>
      </c>
      <c r="M6202">
        <v>117</v>
      </c>
    </row>
    <row r="6203" spans="1:13" x14ac:dyDescent="0.25">
      <c r="A6203" t="s">
        <v>543</v>
      </c>
      <c r="B6203" t="s">
        <v>510</v>
      </c>
      <c r="C6203" t="s">
        <v>515</v>
      </c>
      <c r="D6203" s="5" t="s">
        <v>560</v>
      </c>
      <c r="E6203" t="s">
        <v>516</v>
      </c>
      <c r="F6203">
        <v>1</v>
      </c>
      <c r="H6203" t="s">
        <v>528</v>
      </c>
      <c r="I6203" t="s">
        <v>510</v>
      </c>
      <c r="J6203" t="s">
        <v>511</v>
      </c>
      <c r="K6203" s="5" t="s">
        <v>561</v>
      </c>
      <c r="L6203" t="s">
        <v>514</v>
      </c>
      <c r="M6203">
        <v>206</v>
      </c>
    </row>
    <row r="6204" spans="1:13" x14ac:dyDescent="0.25">
      <c r="A6204" t="s">
        <v>543</v>
      </c>
      <c r="B6204" t="s">
        <v>510</v>
      </c>
      <c r="C6204" t="s">
        <v>515</v>
      </c>
      <c r="D6204" s="5" t="s">
        <v>560</v>
      </c>
      <c r="E6204" t="s">
        <v>514</v>
      </c>
      <c r="F6204">
        <v>1311</v>
      </c>
      <c r="H6204" t="s">
        <v>528</v>
      </c>
      <c r="I6204" t="s">
        <v>510</v>
      </c>
      <c r="J6204" t="s">
        <v>515</v>
      </c>
      <c r="K6204" s="5" t="s">
        <v>561</v>
      </c>
      <c r="L6204" t="s">
        <v>513</v>
      </c>
      <c r="M6204">
        <v>217</v>
      </c>
    </row>
    <row r="6205" spans="1:13" x14ac:dyDescent="0.25">
      <c r="A6205" t="s">
        <v>543</v>
      </c>
      <c r="B6205" t="s">
        <v>510</v>
      </c>
      <c r="C6205" t="s">
        <v>527</v>
      </c>
      <c r="D6205" s="5" t="s">
        <v>560</v>
      </c>
      <c r="E6205" t="s">
        <v>513</v>
      </c>
      <c r="F6205">
        <v>6</v>
      </c>
      <c r="H6205" t="s">
        <v>528</v>
      </c>
      <c r="I6205" t="s">
        <v>510</v>
      </c>
      <c r="J6205" t="s">
        <v>515</v>
      </c>
      <c r="K6205" s="5" t="s">
        <v>561</v>
      </c>
      <c r="L6205" t="s">
        <v>514</v>
      </c>
      <c r="M6205">
        <v>288</v>
      </c>
    </row>
    <row r="6206" spans="1:13" x14ac:dyDescent="0.25">
      <c r="A6206" t="s">
        <v>543</v>
      </c>
      <c r="B6206" t="s">
        <v>510</v>
      </c>
      <c r="C6206" t="s">
        <v>527</v>
      </c>
      <c r="D6206" s="5" t="s">
        <v>560</v>
      </c>
      <c r="E6206" t="s">
        <v>514</v>
      </c>
      <c r="F6206">
        <v>27</v>
      </c>
      <c r="H6206" t="s">
        <v>528</v>
      </c>
      <c r="I6206" t="s">
        <v>510</v>
      </c>
      <c r="J6206" t="s">
        <v>527</v>
      </c>
      <c r="K6206" s="5" t="s">
        <v>561</v>
      </c>
      <c r="L6206" t="s">
        <v>513</v>
      </c>
      <c r="M6206">
        <v>1</v>
      </c>
    </row>
    <row r="6207" spans="1:13" x14ac:dyDescent="0.25">
      <c r="A6207" t="s">
        <v>543</v>
      </c>
      <c r="B6207" t="s">
        <v>510</v>
      </c>
      <c r="C6207" t="s">
        <v>517</v>
      </c>
      <c r="D6207" s="5" t="s">
        <v>560</v>
      </c>
      <c r="E6207" t="s">
        <v>513</v>
      </c>
      <c r="F6207">
        <v>28</v>
      </c>
      <c r="H6207" t="s">
        <v>528</v>
      </c>
      <c r="I6207" t="s">
        <v>510</v>
      </c>
      <c r="J6207" t="s">
        <v>527</v>
      </c>
      <c r="K6207" s="5" t="s">
        <v>561</v>
      </c>
      <c r="L6207" t="s">
        <v>514</v>
      </c>
      <c r="M6207">
        <v>3</v>
      </c>
    </row>
    <row r="6208" spans="1:13" x14ac:dyDescent="0.25">
      <c r="A6208" t="s">
        <v>543</v>
      </c>
      <c r="B6208" t="s">
        <v>510</v>
      </c>
      <c r="C6208" t="s">
        <v>517</v>
      </c>
      <c r="D6208" s="5" t="s">
        <v>560</v>
      </c>
      <c r="E6208" t="s">
        <v>514</v>
      </c>
      <c r="F6208">
        <v>118</v>
      </c>
      <c r="H6208" t="s">
        <v>528</v>
      </c>
      <c r="I6208" t="s">
        <v>510</v>
      </c>
      <c r="J6208" t="s">
        <v>517</v>
      </c>
      <c r="K6208" s="5" t="s">
        <v>561</v>
      </c>
      <c r="L6208" t="s">
        <v>513</v>
      </c>
      <c r="M6208">
        <v>13</v>
      </c>
    </row>
    <row r="6209" spans="1:13" x14ac:dyDescent="0.25">
      <c r="A6209" t="s">
        <v>543</v>
      </c>
      <c r="B6209" t="s">
        <v>510</v>
      </c>
      <c r="C6209" t="s">
        <v>518</v>
      </c>
      <c r="D6209" s="5" t="s">
        <v>560</v>
      </c>
      <c r="E6209" t="s">
        <v>513</v>
      </c>
      <c r="F6209">
        <v>59</v>
      </c>
      <c r="H6209" t="s">
        <v>528</v>
      </c>
      <c r="I6209" t="s">
        <v>510</v>
      </c>
      <c r="J6209" t="s">
        <v>517</v>
      </c>
      <c r="K6209" s="5" t="s">
        <v>561</v>
      </c>
      <c r="L6209" t="s">
        <v>514</v>
      </c>
      <c r="M6209">
        <v>23</v>
      </c>
    </row>
    <row r="6210" spans="1:13" x14ac:dyDescent="0.25">
      <c r="A6210" t="s">
        <v>543</v>
      </c>
      <c r="B6210" t="s">
        <v>510</v>
      </c>
      <c r="C6210" t="s">
        <v>518</v>
      </c>
      <c r="D6210" s="5" t="s">
        <v>560</v>
      </c>
      <c r="E6210" t="s">
        <v>514</v>
      </c>
      <c r="F6210">
        <v>91</v>
      </c>
      <c r="H6210" t="s">
        <v>528</v>
      </c>
      <c r="I6210" t="s">
        <v>510</v>
      </c>
      <c r="J6210" t="s">
        <v>518</v>
      </c>
      <c r="K6210" s="5" t="s">
        <v>561</v>
      </c>
      <c r="L6210" t="s">
        <v>513</v>
      </c>
      <c r="M6210">
        <v>3</v>
      </c>
    </row>
    <row r="6211" spans="1:13" x14ac:dyDescent="0.25">
      <c r="A6211" t="s">
        <v>543</v>
      </c>
      <c r="B6211" t="s">
        <v>510</v>
      </c>
      <c r="C6211" t="s">
        <v>530</v>
      </c>
      <c r="D6211" s="5" t="s">
        <v>560</v>
      </c>
      <c r="E6211" t="s">
        <v>513</v>
      </c>
      <c r="F6211">
        <v>1</v>
      </c>
      <c r="H6211" t="s">
        <v>528</v>
      </c>
      <c r="I6211" t="s">
        <v>510</v>
      </c>
      <c r="J6211" t="s">
        <v>518</v>
      </c>
      <c r="K6211" s="5" t="s">
        <v>561</v>
      </c>
      <c r="L6211" t="s">
        <v>514</v>
      </c>
      <c r="M6211">
        <v>3</v>
      </c>
    </row>
    <row r="6212" spans="1:13" x14ac:dyDescent="0.25">
      <c r="A6212" t="s">
        <v>543</v>
      </c>
      <c r="B6212" t="s">
        <v>510</v>
      </c>
      <c r="C6212" t="s">
        <v>530</v>
      </c>
      <c r="D6212" s="5" t="s">
        <v>560</v>
      </c>
      <c r="E6212" t="s">
        <v>514</v>
      </c>
      <c r="F6212">
        <v>1</v>
      </c>
      <c r="H6212" t="s">
        <v>528</v>
      </c>
      <c r="I6212" t="s">
        <v>510</v>
      </c>
      <c r="J6212" t="s">
        <v>519</v>
      </c>
      <c r="K6212" s="5" t="s">
        <v>561</v>
      </c>
      <c r="L6212" t="s">
        <v>514</v>
      </c>
      <c r="M6212">
        <v>9</v>
      </c>
    </row>
    <row r="6213" spans="1:13" x14ac:dyDescent="0.25">
      <c r="A6213" t="s">
        <v>543</v>
      </c>
      <c r="B6213" t="s">
        <v>510</v>
      </c>
      <c r="C6213" t="s">
        <v>519</v>
      </c>
      <c r="D6213" s="5" t="s">
        <v>560</v>
      </c>
      <c r="E6213" t="s">
        <v>513</v>
      </c>
      <c r="F6213">
        <v>24</v>
      </c>
      <c r="H6213" t="s">
        <v>528</v>
      </c>
      <c r="I6213" t="s">
        <v>520</v>
      </c>
      <c r="J6213" t="s">
        <v>511</v>
      </c>
      <c r="K6213" s="5" t="s">
        <v>561</v>
      </c>
      <c r="L6213" t="s">
        <v>513</v>
      </c>
      <c r="M6213">
        <v>18</v>
      </c>
    </row>
    <row r="6214" spans="1:13" x14ac:dyDescent="0.25">
      <c r="A6214" t="s">
        <v>543</v>
      </c>
      <c r="B6214" t="s">
        <v>510</v>
      </c>
      <c r="C6214" t="s">
        <v>519</v>
      </c>
      <c r="D6214" s="5" t="s">
        <v>560</v>
      </c>
      <c r="E6214" t="s">
        <v>514</v>
      </c>
      <c r="F6214">
        <v>136</v>
      </c>
      <c r="H6214" t="s">
        <v>528</v>
      </c>
      <c r="I6214" t="s">
        <v>520</v>
      </c>
      <c r="J6214" t="s">
        <v>511</v>
      </c>
      <c r="K6214" s="5" t="s">
        <v>561</v>
      </c>
      <c r="L6214" t="s">
        <v>514</v>
      </c>
      <c r="M6214">
        <v>42</v>
      </c>
    </row>
    <row r="6215" spans="1:13" x14ac:dyDescent="0.25">
      <c r="A6215" t="s">
        <v>543</v>
      </c>
      <c r="B6215" t="s">
        <v>520</v>
      </c>
      <c r="C6215" t="s">
        <v>511</v>
      </c>
      <c r="D6215" s="5" t="s">
        <v>560</v>
      </c>
      <c r="E6215" t="s">
        <v>513</v>
      </c>
      <c r="F6215">
        <v>5</v>
      </c>
      <c r="H6215" t="s">
        <v>528</v>
      </c>
      <c r="I6215" t="s">
        <v>520</v>
      </c>
      <c r="J6215" t="s">
        <v>515</v>
      </c>
      <c r="K6215" s="5" t="s">
        <v>561</v>
      </c>
      <c r="L6215" t="s">
        <v>513</v>
      </c>
      <c r="M6215">
        <v>638</v>
      </c>
    </row>
    <row r="6216" spans="1:13" x14ac:dyDescent="0.25">
      <c r="A6216" t="s">
        <v>543</v>
      </c>
      <c r="B6216" t="s">
        <v>520</v>
      </c>
      <c r="C6216" t="s">
        <v>511</v>
      </c>
      <c r="D6216" s="5" t="s">
        <v>560</v>
      </c>
      <c r="E6216" t="s">
        <v>514</v>
      </c>
      <c r="F6216">
        <v>6</v>
      </c>
      <c r="H6216" t="s">
        <v>528</v>
      </c>
      <c r="I6216" t="s">
        <v>520</v>
      </c>
      <c r="J6216" t="s">
        <v>515</v>
      </c>
      <c r="K6216" s="5" t="s">
        <v>561</v>
      </c>
      <c r="L6216" t="s">
        <v>514</v>
      </c>
      <c r="M6216">
        <v>757</v>
      </c>
    </row>
    <row r="6217" spans="1:13" x14ac:dyDescent="0.25">
      <c r="A6217" t="s">
        <v>543</v>
      </c>
      <c r="B6217" t="s">
        <v>520</v>
      </c>
      <c r="C6217" t="s">
        <v>515</v>
      </c>
      <c r="D6217" s="5" t="s">
        <v>560</v>
      </c>
      <c r="E6217" t="s">
        <v>513</v>
      </c>
      <c r="F6217">
        <v>357</v>
      </c>
      <c r="H6217" t="s">
        <v>528</v>
      </c>
      <c r="I6217" t="s">
        <v>520</v>
      </c>
      <c r="J6217" t="s">
        <v>517</v>
      </c>
      <c r="K6217" s="5" t="s">
        <v>561</v>
      </c>
      <c r="L6217" t="s">
        <v>513</v>
      </c>
      <c r="M6217">
        <v>21</v>
      </c>
    </row>
    <row r="6218" spans="1:13" x14ac:dyDescent="0.25">
      <c r="A6218" t="s">
        <v>543</v>
      </c>
      <c r="B6218" t="s">
        <v>520</v>
      </c>
      <c r="C6218" t="s">
        <v>515</v>
      </c>
      <c r="D6218" s="5" t="s">
        <v>560</v>
      </c>
      <c r="E6218" t="s">
        <v>514</v>
      </c>
      <c r="F6218">
        <v>519</v>
      </c>
      <c r="H6218" t="s">
        <v>528</v>
      </c>
      <c r="I6218" t="s">
        <v>520</v>
      </c>
      <c r="J6218" t="s">
        <v>517</v>
      </c>
      <c r="K6218" s="5" t="s">
        <v>561</v>
      </c>
      <c r="L6218" t="s">
        <v>514</v>
      </c>
      <c r="M6218">
        <v>39</v>
      </c>
    </row>
    <row r="6219" spans="1:13" x14ac:dyDescent="0.25">
      <c r="A6219" t="s">
        <v>543</v>
      </c>
      <c r="B6219" t="s">
        <v>520</v>
      </c>
      <c r="C6219" t="s">
        <v>527</v>
      </c>
      <c r="D6219" s="5" t="s">
        <v>560</v>
      </c>
      <c r="E6219" t="s">
        <v>514</v>
      </c>
      <c r="F6219">
        <v>2</v>
      </c>
      <c r="H6219" t="s">
        <v>528</v>
      </c>
      <c r="I6219" t="s">
        <v>520</v>
      </c>
      <c r="J6219" t="s">
        <v>518</v>
      </c>
      <c r="K6219" s="5" t="s">
        <v>561</v>
      </c>
      <c r="L6219" t="s">
        <v>513</v>
      </c>
      <c r="M6219">
        <v>4</v>
      </c>
    </row>
    <row r="6220" spans="1:13" x14ac:dyDescent="0.25">
      <c r="A6220" t="s">
        <v>543</v>
      </c>
      <c r="B6220" t="s">
        <v>520</v>
      </c>
      <c r="C6220" t="s">
        <v>517</v>
      </c>
      <c r="D6220" s="5" t="s">
        <v>560</v>
      </c>
      <c r="E6220" t="s">
        <v>514</v>
      </c>
      <c r="F6220">
        <v>1</v>
      </c>
      <c r="H6220" t="s">
        <v>528</v>
      </c>
      <c r="I6220" t="s">
        <v>520</v>
      </c>
      <c r="J6220" t="s">
        <v>518</v>
      </c>
      <c r="K6220" s="5" t="s">
        <v>561</v>
      </c>
      <c r="L6220" t="s">
        <v>514</v>
      </c>
      <c r="M6220">
        <v>7</v>
      </c>
    </row>
    <row r="6221" spans="1:13" x14ac:dyDescent="0.25">
      <c r="A6221" t="s">
        <v>543</v>
      </c>
      <c r="B6221" t="s">
        <v>520</v>
      </c>
      <c r="C6221" t="s">
        <v>518</v>
      </c>
      <c r="D6221" s="5" t="s">
        <v>560</v>
      </c>
      <c r="E6221" t="s">
        <v>513</v>
      </c>
      <c r="F6221">
        <v>5</v>
      </c>
      <c r="H6221" t="s">
        <v>528</v>
      </c>
      <c r="I6221" t="s">
        <v>520</v>
      </c>
      <c r="J6221" t="s">
        <v>519</v>
      </c>
      <c r="K6221" s="5" t="s">
        <v>561</v>
      </c>
      <c r="L6221" t="s">
        <v>514</v>
      </c>
      <c r="M6221">
        <v>1</v>
      </c>
    </row>
    <row r="6222" spans="1:13" x14ac:dyDescent="0.25">
      <c r="A6222" t="s">
        <v>543</v>
      </c>
      <c r="B6222" t="s">
        <v>520</v>
      </c>
      <c r="C6222" t="s">
        <v>518</v>
      </c>
      <c r="D6222" s="5" t="s">
        <v>560</v>
      </c>
      <c r="E6222" t="s">
        <v>514</v>
      </c>
      <c r="F6222">
        <v>7</v>
      </c>
      <c r="H6222" t="s">
        <v>528</v>
      </c>
      <c r="I6222" t="s">
        <v>521</v>
      </c>
      <c r="J6222" t="s">
        <v>511</v>
      </c>
      <c r="K6222" s="5" t="s">
        <v>561</v>
      </c>
      <c r="L6222" t="s">
        <v>513</v>
      </c>
      <c r="M6222">
        <v>3</v>
      </c>
    </row>
    <row r="6223" spans="1:13" x14ac:dyDescent="0.25">
      <c r="A6223" t="s">
        <v>543</v>
      </c>
      <c r="B6223" t="s">
        <v>520</v>
      </c>
      <c r="C6223" t="s">
        <v>519</v>
      </c>
      <c r="D6223" s="5" t="s">
        <v>560</v>
      </c>
      <c r="E6223" t="s">
        <v>514</v>
      </c>
      <c r="F6223">
        <v>1</v>
      </c>
      <c r="H6223" t="s">
        <v>528</v>
      </c>
      <c r="I6223" t="s">
        <v>521</v>
      </c>
      <c r="J6223" t="s">
        <v>511</v>
      </c>
      <c r="K6223" s="5" t="s">
        <v>561</v>
      </c>
      <c r="L6223" t="s">
        <v>514</v>
      </c>
      <c r="M6223">
        <v>3</v>
      </c>
    </row>
    <row r="6224" spans="1:13" x14ac:dyDescent="0.25">
      <c r="A6224" t="s">
        <v>543</v>
      </c>
      <c r="B6224" t="s">
        <v>521</v>
      </c>
      <c r="C6224" t="s">
        <v>511</v>
      </c>
      <c r="D6224" s="5" t="s">
        <v>560</v>
      </c>
      <c r="E6224" t="s">
        <v>513</v>
      </c>
      <c r="F6224">
        <v>11</v>
      </c>
      <c r="H6224" t="s">
        <v>528</v>
      </c>
      <c r="I6224" t="s">
        <v>521</v>
      </c>
      <c r="J6224" t="s">
        <v>515</v>
      </c>
      <c r="K6224" s="5" t="s">
        <v>561</v>
      </c>
      <c r="L6224" t="s">
        <v>514</v>
      </c>
      <c r="M6224">
        <v>1</v>
      </c>
    </row>
    <row r="6225" spans="1:13" x14ac:dyDescent="0.25">
      <c r="A6225" t="s">
        <v>543</v>
      </c>
      <c r="B6225" t="s">
        <v>521</v>
      </c>
      <c r="C6225" t="s">
        <v>511</v>
      </c>
      <c r="D6225" s="5" t="s">
        <v>560</v>
      </c>
      <c r="E6225" t="s">
        <v>514</v>
      </c>
      <c r="F6225">
        <v>33</v>
      </c>
      <c r="H6225" t="s">
        <v>528</v>
      </c>
      <c r="I6225" t="s">
        <v>521</v>
      </c>
      <c r="J6225" t="s">
        <v>517</v>
      </c>
      <c r="K6225" s="5" t="s">
        <v>561</v>
      </c>
      <c r="L6225" t="s">
        <v>514</v>
      </c>
      <c r="M6225">
        <v>1</v>
      </c>
    </row>
    <row r="6226" spans="1:13" x14ac:dyDescent="0.25">
      <c r="A6226" t="s">
        <v>543</v>
      </c>
      <c r="B6226" t="s">
        <v>521</v>
      </c>
      <c r="C6226" t="s">
        <v>515</v>
      </c>
      <c r="D6226" s="5" t="s">
        <v>560</v>
      </c>
      <c r="E6226" t="s">
        <v>513</v>
      </c>
      <c r="F6226">
        <v>11</v>
      </c>
      <c r="H6226" t="s">
        <v>528</v>
      </c>
      <c r="I6226" t="s">
        <v>522</v>
      </c>
      <c r="J6226" t="s">
        <v>511</v>
      </c>
      <c r="K6226" s="5" t="s">
        <v>561</v>
      </c>
      <c r="L6226" t="s">
        <v>513</v>
      </c>
      <c r="M6226">
        <v>8</v>
      </c>
    </row>
    <row r="6227" spans="1:13" x14ac:dyDescent="0.25">
      <c r="A6227" t="s">
        <v>543</v>
      </c>
      <c r="B6227" t="s">
        <v>521</v>
      </c>
      <c r="C6227" t="s">
        <v>515</v>
      </c>
      <c r="D6227" s="5" t="s">
        <v>560</v>
      </c>
      <c r="E6227" t="s">
        <v>514</v>
      </c>
      <c r="F6227">
        <v>18</v>
      </c>
      <c r="H6227" t="s">
        <v>528</v>
      </c>
      <c r="I6227" t="s">
        <v>522</v>
      </c>
      <c r="J6227" t="s">
        <v>511</v>
      </c>
      <c r="K6227" s="5" t="s">
        <v>561</v>
      </c>
      <c r="L6227" t="s">
        <v>514</v>
      </c>
      <c r="M6227">
        <v>6</v>
      </c>
    </row>
    <row r="6228" spans="1:13" x14ac:dyDescent="0.25">
      <c r="A6228" t="s">
        <v>543</v>
      </c>
      <c r="B6228" t="s">
        <v>521</v>
      </c>
      <c r="C6228" t="s">
        <v>527</v>
      </c>
      <c r="D6228" s="5" t="s">
        <v>560</v>
      </c>
      <c r="E6228" t="s">
        <v>514</v>
      </c>
      <c r="F6228">
        <v>2</v>
      </c>
      <c r="H6228" t="s">
        <v>528</v>
      </c>
      <c r="I6228" t="s">
        <v>522</v>
      </c>
      <c r="J6228" t="s">
        <v>515</v>
      </c>
      <c r="K6228" s="5" t="s">
        <v>561</v>
      </c>
      <c r="L6228" t="s">
        <v>513</v>
      </c>
      <c r="M6228">
        <v>19</v>
      </c>
    </row>
    <row r="6229" spans="1:13" x14ac:dyDescent="0.25">
      <c r="A6229" t="s">
        <v>543</v>
      </c>
      <c r="B6229" t="s">
        <v>521</v>
      </c>
      <c r="C6229" t="s">
        <v>517</v>
      </c>
      <c r="D6229" s="5" t="s">
        <v>560</v>
      </c>
      <c r="E6229" t="s">
        <v>513</v>
      </c>
      <c r="F6229">
        <v>2</v>
      </c>
      <c r="H6229" t="s">
        <v>528</v>
      </c>
      <c r="I6229" t="s">
        <v>522</v>
      </c>
      <c r="J6229" t="s">
        <v>515</v>
      </c>
      <c r="K6229" s="5" t="s">
        <v>561</v>
      </c>
      <c r="L6229" t="s">
        <v>514</v>
      </c>
      <c r="M6229">
        <v>38</v>
      </c>
    </row>
    <row r="6230" spans="1:13" x14ac:dyDescent="0.25">
      <c r="A6230" t="s">
        <v>543</v>
      </c>
      <c r="B6230" t="s">
        <v>521</v>
      </c>
      <c r="C6230" t="s">
        <v>517</v>
      </c>
      <c r="D6230" s="5" t="s">
        <v>560</v>
      </c>
      <c r="E6230" t="s">
        <v>514</v>
      </c>
      <c r="F6230">
        <v>5</v>
      </c>
      <c r="H6230" t="s">
        <v>528</v>
      </c>
      <c r="I6230" t="s">
        <v>522</v>
      </c>
      <c r="J6230" t="s">
        <v>517</v>
      </c>
      <c r="K6230" s="5" t="s">
        <v>561</v>
      </c>
      <c r="L6230" t="s">
        <v>514</v>
      </c>
      <c r="M6230">
        <v>3</v>
      </c>
    </row>
    <row r="6231" spans="1:13" x14ac:dyDescent="0.25">
      <c r="A6231" t="s">
        <v>543</v>
      </c>
      <c r="B6231" t="s">
        <v>521</v>
      </c>
      <c r="C6231" t="s">
        <v>518</v>
      </c>
      <c r="D6231" s="5" t="s">
        <v>560</v>
      </c>
      <c r="E6231" t="s">
        <v>513</v>
      </c>
      <c r="F6231">
        <v>3</v>
      </c>
      <c r="H6231" t="s">
        <v>528</v>
      </c>
      <c r="I6231" t="s">
        <v>522</v>
      </c>
      <c r="J6231" t="s">
        <v>518</v>
      </c>
      <c r="K6231" s="5" t="s">
        <v>561</v>
      </c>
      <c r="L6231" t="s">
        <v>514</v>
      </c>
      <c r="M6231">
        <v>1</v>
      </c>
    </row>
    <row r="6232" spans="1:13" x14ac:dyDescent="0.25">
      <c r="A6232" t="s">
        <v>543</v>
      </c>
      <c r="B6232" t="s">
        <v>521</v>
      </c>
      <c r="C6232" t="s">
        <v>518</v>
      </c>
      <c r="D6232" s="5" t="s">
        <v>560</v>
      </c>
      <c r="E6232" t="s">
        <v>514</v>
      </c>
      <c r="F6232">
        <v>4</v>
      </c>
      <c r="H6232" t="s">
        <v>528</v>
      </c>
      <c r="I6232" t="s">
        <v>523</v>
      </c>
      <c r="J6232" t="s">
        <v>511</v>
      </c>
      <c r="K6232" s="5" t="s">
        <v>561</v>
      </c>
      <c r="L6232" t="s">
        <v>514</v>
      </c>
      <c r="M6232">
        <v>10</v>
      </c>
    </row>
    <row r="6233" spans="1:13" x14ac:dyDescent="0.25">
      <c r="A6233" t="s">
        <v>543</v>
      </c>
      <c r="B6233" t="s">
        <v>521</v>
      </c>
      <c r="C6233" t="s">
        <v>519</v>
      </c>
      <c r="D6233" s="5" t="s">
        <v>560</v>
      </c>
      <c r="E6233" t="s">
        <v>514</v>
      </c>
      <c r="F6233">
        <v>5</v>
      </c>
      <c r="H6233" t="s">
        <v>528</v>
      </c>
      <c r="I6233" t="s">
        <v>523</v>
      </c>
      <c r="J6233" t="s">
        <v>515</v>
      </c>
      <c r="K6233" s="5" t="s">
        <v>561</v>
      </c>
      <c r="L6233" t="s">
        <v>513</v>
      </c>
      <c r="M6233">
        <v>95</v>
      </c>
    </row>
    <row r="6234" spans="1:13" x14ac:dyDescent="0.25">
      <c r="A6234" t="s">
        <v>543</v>
      </c>
      <c r="B6234" t="s">
        <v>522</v>
      </c>
      <c r="C6234" t="s">
        <v>511</v>
      </c>
      <c r="D6234" s="5" t="s">
        <v>560</v>
      </c>
      <c r="E6234" t="s">
        <v>513</v>
      </c>
      <c r="F6234">
        <v>33</v>
      </c>
      <c r="H6234" t="s">
        <v>528</v>
      </c>
      <c r="I6234" t="s">
        <v>523</v>
      </c>
      <c r="J6234" t="s">
        <v>515</v>
      </c>
      <c r="K6234" s="5" t="s">
        <v>561</v>
      </c>
      <c r="L6234" t="s">
        <v>514</v>
      </c>
      <c r="M6234">
        <v>114</v>
      </c>
    </row>
    <row r="6235" spans="1:13" x14ac:dyDescent="0.25">
      <c r="A6235" t="s">
        <v>543</v>
      </c>
      <c r="B6235" t="s">
        <v>522</v>
      </c>
      <c r="C6235" t="s">
        <v>511</v>
      </c>
      <c r="D6235" s="5" t="s">
        <v>560</v>
      </c>
      <c r="E6235" t="s">
        <v>514</v>
      </c>
      <c r="F6235">
        <v>31</v>
      </c>
      <c r="H6235" t="s">
        <v>528</v>
      </c>
      <c r="I6235" t="s">
        <v>523</v>
      </c>
      <c r="J6235" t="s">
        <v>517</v>
      </c>
      <c r="K6235" s="5" t="s">
        <v>561</v>
      </c>
      <c r="L6235" t="s">
        <v>513</v>
      </c>
      <c r="M6235">
        <v>3</v>
      </c>
    </row>
    <row r="6236" spans="1:13" x14ac:dyDescent="0.25">
      <c r="A6236" t="s">
        <v>543</v>
      </c>
      <c r="B6236" t="s">
        <v>522</v>
      </c>
      <c r="C6236" t="s">
        <v>515</v>
      </c>
      <c r="D6236" s="5" t="s">
        <v>560</v>
      </c>
      <c r="E6236" t="s">
        <v>513</v>
      </c>
      <c r="F6236">
        <v>194</v>
      </c>
      <c r="H6236" t="s">
        <v>528</v>
      </c>
      <c r="I6236" t="s">
        <v>523</v>
      </c>
      <c r="J6236" t="s">
        <v>517</v>
      </c>
      <c r="K6236" s="5" t="s">
        <v>561</v>
      </c>
      <c r="L6236" t="s">
        <v>514</v>
      </c>
      <c r="M6236">
        <v>4</v>
      </c>
    </row>
    <row r="6237" spans="1:13" x14ac:dyDescent="0.25">
      <c r="A6237" t="s">
        <v>543</v>
      </c>
      <c r="B6237" t="s">
        <v>522</v>
      </c>
      <c r="C6237" t="s">
        <v>515</v>
      </c>
      <c r="D6237" s="5" t="s">
        <v>560</v>
      </c>
      <c r="E6237" t="s">
        <v>514</v>
      </c>
      <c r="F6237">
        <v>155</v>
      </c>
      <c r="H6237" t="s">
        <v>528</v>
      </c>
      <c r="I6237" t="s">
        <v>524</v>
      </c>
      <c r="J6237" t="s">
        <v>511</v>
      </c>
      <c r="K6237" s="5" t="s">
        <v>561</v>
      </c>
      <c r="L6237" t="s">
        <v>514</v>
      </c>
      <c r="M6237">
        <v>2</v>
      </c>
    </row>
    <row r="6238" spans="1:13" x14ac:dyDescent="0.25">
      <c r="A6238" t="s">
        <v>543</v>
      </c>
      <c r="B6238" t="s">
        <v>522</v>
      </c>
      <c r="C6238" t="s">
        <v>527</v>
      </c>
      <c r="D6238" s="5" t="s">
        <v>560</v>
      </c>
      <c r="E6238" t="s">
        <v>514</v>
      </c>
      <c r="F6238">
        <v>4</v>
      </c>
      <c r="H6238" t="s">
        <v>528</v>
      </c>
      <c r="I6238" t="s">
        <v>524</v>
      </c>
      <c r="J6238" t="s">
        <v>515</v>
      </c>
      <c r="K6238" s="5" t="s">
        <v>561</v>
      </c>
      <c r="L6238" t="s">
        <v>513</v>
      </c>
      <c r="M6238">
        <v>73</v>
      </c>
    </row>
    <row r="6239" spans="1:13" x14ac:dyDescent="0.25">
      <c r="A6239" t="s">
        <v>543</v>
      </c>
      <c r="B6239" t="s">
        <v>522</v>
      </c>
      <c r="C6239" t="s">
        <v>517</v>
      </c>
      <c r="D6239" s="5" t="s">
        <v>560</v>
      </c>
      <c r="E6239" t="s">
        <v>513</v>
      </c>
      <c r="F6239">
        <v>1</v>
      </c>
      <c r="H6239" t="s">
        <v>528</v>
      </c>
      <c r="I6239" t="s">
        <v>524</v>
      </c>
      <c r="J6239" t="s">
        <v>515</v>
      </c>
      <c r="K6239" s="5" t="s">
        <v>561</v>
      </c>
      <c r="L6239" t="s">
        <v>514</v>
      </c>
      <c r="M6239">
        <v>103</v>
      </c>
    </row>
    <row r="6240" spans="1:13" x14ac:dyDescent="0.25">
      <c r="A6240" t="s">
        <v>543</v>
      </c>
      <c r="B6240" t="s">
        <v>522</v>
      </c>
      <c r="C6240" t="s">
        <v>517</v>
      </c>
      <c r="D6240" s="5" t="s">
        <v>560</v>
      </c>
      <c r="E6240" t="s">
        <v>514</v>
      </c>
      <c r="F6240">
        <v>3</v>
      </c>
      <c r="H6240" t="s">
        <v>528</v>
      </c>
      <c r="I6240" t="s">
        <v>524</v>
      </c>
      <c r="J6240" t="s">
        <v>517</v>
      </c>
      <c r="K6240" s="5" t="s">
        <v>561</v>
      </c>
      <c r="L6240" t="s">
        <v>513</v>
      </c>
      <c r="M6240">
        <v>2</v>
      </c>
    </row>
    <row r="6241" spans="1:13" x14ac:dyDescent="0.25">
      <c r="A6241" t="s">
        <v>543</v>
      </c>
      <c r="B6241" t="s">
        <v>522</v>
      </c>
      <c r="C6241" t="s">
        <v>518</v>
      </c>
      <c r="D6241" s="5" t="s">
        <v>560</v>
      </c>
      <c r="E6241" t="s">
        <v>513</v>
      </c>
      <c r="F6241">
        <v>6</v>
      </c>
      <c r="H6241" t="s">
        <v>528</v>
      </c>
      <c r="I6241" t="s">
        <v>524</v>
      </c>
      <c r="J6241" t="s">
        <v>517</v>
      </c>
      <c r="K6241" s="5" t="s">
        <v>561</v>
      </c>
      <c r="L6241" t="s">
        <v>514</v>
      </c>
      <c r="M6241">
        <v>5</v>
      </c>
    </row>
    <row r="6242" spans="1:13" x14ac:dyDescent="0.25">
      <c r="A6242" t="s">
        <v>543</v>
      </c>
      <c r="B6242" t="s">
        <v>522</v>
      </c>
      <c r="C6242" t="s">
        <v>518</v>
      </c>
      <c r="D6242" s="5" t="s">
        <v>560</v>
      </c>
      <c r="E6242" t="s">
        <v>514</v>
      </c>
      <c r="F6242">
        <v>13</v>
      </c>
      <c r="H6242" t="s">
        <v>528</v>
      </c>
      <c r="I6242" t="s">
        <v>525</v>
      </c>
      <c r="J6242" t="s">
        <v>511</v>
      </c>
      <c r="K6242" s="5" t="s">
        <v>561</v>
      </c>
      <c r="L6242" t="s">
        <v>513</v>
      </c>
      <c r="M6242">
        <v>2</v>
      </c>
    </row>
    <row r="6243" spans="1:13" x14ac:dyDescent="0.25">
      <c r="A6243" t="s">
        <v>543</v>
      </c>
      <c r="B6243" t="s">
        <v>522</v>
      </c>
      <c r="C6243" t="s">
        <v>519</v>
      </c>
      <c r="D6243" s="5" t="s">
        <v>560</v>
      </c>
      <c r="E6243" t="s">
        <v>514</v>
      </c>
      <c r="F6243">
        <v>1</v>
      </c>
      <c r="H6243" t="s">
        <v>528</v>
      </c>
      <c r="I6243" t="s">
        <v>525</v>
      </c>
      <c r="J6243" t="s">
        <v>511</v>
      </c>
      <c r="K6243" s="5" t="s">
        <v>561</v>
      </c>
      <c r="L6243" t="s">
        <v>514</v>
      </c>
      <c r="M6243">
        <v>11</v>
      </c>
    </row>
    <row r="6244" spans="1:13" x14ac:dyDescent="0.25">
      <c r="A6244" t="s">
        <v>543</v>
      </c>
      <c r="B6244" t="s">
        <v>523</v>
      </c>
      <c r="C6244" t="s">
        <v>511</v>
      </c>
      <c r="D6244" s="5" t="s">
        <v>560</v>
      </c>
      <c r="E6244" t="s">
        <v>513</v>
      </c>
      <c r="F6244">
        <v>8</v>
      </c>
      <c r="H6244" t="s">
        <v>528</v>
      </c>
      <c r="I6244" t="s">
        <v>525</v>
      </c>
      <c r="J6244" t="s">
        <v>515</v>
      </c>
      <c r="K6244" s="5" t="s">
        <v>561</v>
      </c>
      <c r="L6244" t="s">
        <v>513</v>
      </c>
      <c r="M6244">
        <v>100</v>
      </c>
    </row>
    <row r="6245" spans="1:13" x14ac:dyDescent="0.25">
      <c r="A6245" t="s">
        <v>543</v>
      </c>
      <c r="B6245" t="s">
        <v>523</v>
      </c>
      <c r="C6245" t="s">
        <v>511</v>
      </c>
      <c r="D6245" s="5" t="s">
        <v>560</v>
      </c>
      <c r="E6245" t="s">
        <v>514</v>
      </c>
      <c r="F6245">
        <v>17</v>
      </c>
      <c r="H6245" t="s">
        <v>528</v>
      </c>
      <c r="I6245" t="s">
        <v>525</v>
      </c>
      <c r="J6245" t="s">
        <v>515</v>
      </c>
      <c r="K6245" s="5" t="s">
        <v>561</v>
      </c>
      <c r="L6245" t="s">
        <v>514</v>
      </c>
      <c r="M6245">
        <v>98</v>
      </c>
    </row>
    <row r="6246" spans="1:13" x14ac:dyDescent="0.25">
      <c r="A6246" t="s">
        <v>543</v>
      </c>
      <c r="B6246" t="s">
        <v>523</v>
      </c>
      <c r="C6246" t="s">
        <v>515</v>
      </c>
      <c r="D6246" s="5" t="s">
        <v>560</v>
      </c>
      <c r="E6246" t="s">
        <v>513</v>
      </c>
      <c r="F6246">
        <v>169</v>
      </c>
      <c r="H6246" t="s">
        <v>528</v>
      </c>
      <c r="I6246" t="s">
        <v>525</v>
      </c>
      <c r="J6246" t="s">
        <v>517</v>
      </c>
      <c r="K6246" s="5" t="s">
        <v>561</v>
      </c>
      <c r="L6246" t="s">
        <v>513</v>
      </c>
      <c r="M6246">
        <v>3</v>
      </c>
    </row>
    <row r="6247" spans="1:13" x14ac:dyDescent="0.25">
      <c r="A6247" t="s">
        <v>543</v>
      </c>
      <c r="B6247" t="s">
        <v>523</v>
      </c>
      <c r="C6247" t="s">
        <v>515</v>
      </c>
      <c r="D6247" s="5" t="s">
        <v>560</v>
      </c>
      <c r="E6247" t="s">
        <v>514</v>
      </c>
      <c r="F6247">
        <v>233</v>
      </c>
      <c r="H6247" t="s">
        <v>528</v>
      </c>
      <c r="I6247" t="s">
        <v>525</v>
      </c>
      <c r="J6247" t="s">
        <v>517</v>
      </c>
      <c r="K6247" s="5" t="s">
        <v>561</v>
      </c>
      <c r="L6247" t="s">
        <v>514</v>
      </c>
      <c r="M6247">
        <v>3</v>
      </c>
    </row>
    <row r="6248" spans="1:13" x14ac:dyDescent="0.25">
      <c r="A6248" t="s">
        <v>543</v>
      </c>
      <c r="B6248" t="s">
        <v>523</v>
      </c>
      <c r="C6248" t="s">
        <v>527</v>
      </c>
      <c r="D6248" s="5" t="s">
        <v>560</v>
      </c>
      <c r="E6248" t="s">
        <v>513</v>
      </c>
      <c r="F6248">
        <v>1</v>
      </c>
      <c r="H6248" t="s">
        <v>528</v>
      </c>
      <c r="I6248" t="s">
        <v>525</v>
      </c>
      <c r="J6248" t="s">
        <v>518</v>
      </c>
      <c r="K6248" s="5" t="s">
        <v>561</v>
      </c>
      <c r="L6248" t="s">
        <v>513</v>
      </c>
      <c r="M6248">
        <v>3</v>
      </c>
    </row>
    <row r="6249" spans="1:13" x14ac:dyDescent="0.25">
      <c r="A6249" t="s">
        <v>543</v>
      </c>
      <c r="B6249" t="s">
        <v>523</v>
      </c>
      <c r="C6249" t="s">
        <v>517</v>
      </c>
      <c r="D6249" s="5" t="s">
        <v>560</v>
      </c>
      <c r="E6249" t="s">
        <v>514</v>
      </c>
      <c r="F6249">
        <v>2</v>
      </c>
      <c r="H6249" t="s">
        <v>529</v>
      </c>
      <c r="I6249" t="s">
        <v>510</v>
      </c>
      <c r="J6249" t="s">
        <v>511</v>
      </c>
      <c r="K6249" s="5" t="s">
        <v>561</v>
      </c>
      <c r="L6249" t="s">
        <v>513</v>
      </c>
      <c r="M6249">
        <v>8</v>
      </c>
    </row>
    <row r="6250" spans="1:13" x14ac:dyDescent="0.25">
      <c r="A6250" t="s">
        <v>543</v>
      </c>
      <c r="B6250" t="s">
        <v>523</v>
      </c>
      <c r="C6250" t="s">
        <v>518</v>
      </c>
      <c r="D6250" s="5" t="s">
        <v>560</v>
      </c>
      <c r="E6250" t="s">
        <v>513</v>
      </c>
      <c r="F6250">
        <v>5</v>
      </c>
      <c r="H6250" t="s">
        <v>529</v>
      </c>
      <c r="I6250" t="s">
        <v>510</v>
      </c>
      <c r="J6250" t="s">
        <v>511</v>
      </c>
      <c r="K6250" s="5" t="s">
        <v>561</v>
      </c>
      <c r="L6250" t="s">
        <v>514</v>
      </c>
      <c r="M6250">
        <v>15</v>
      </c>
    </row>
    <row r="6251" spans="1:13" x14ac:dyDescent="0.25">
      <c r="A6251" t="s">
        <v>543</v>
      </c>
      <c r="B6251" t="s">
        <v>523</v>
      </c>
      <c r="C6251" t="s">
        <v>518</v>
      </c>
      <c r="D6251" s="5" t="s">
        <v>560</v>
      </c>
      <c r="E6251" t="s">
        <v>514</v>
      </c>
      <c r="F6251">
        <v>5</v>
      </c>
      <c r="H6251" t="s">
        <v>529</v>
      </c>
      <c r="I6251" t="s">
        <v>510</v>
      </c>
      <c r="J6251" t="s">
        <v>515</v>
      </c>
      <c r="K6251" s="5" t="s">
        <v>561</v>
      </c>
      <c r="L6251" t="s">
        <v>513</v>
      </c>
      <c r="M6251">
        <v>16</v>
      </c>
    </row>
    <row r="6252" spans="1:13" x14ac:dyDescent="0.25">
      <c r="A6252" t="s">
        <v>543</v>
      </c>
      <c r="B6252" t="s">
        <v>523</v>
      </c>
      <c r="C6252" t="s">
        <v>519</v>
      </c>
      <c r="D6252" s="5" t="s">
        <v>560</v>
      </c>
      <c r="E6252" t="s">
        <v>514</v>
      </c>
      <c r="F6252">
        <v>1</v>
      </c>
      <c r="H6252" t="s">
        <v>529</v>
      </c>
      <c r="I6252" t="s">
        <v>510</v>
      </c>
      <c r="J6252" t="s">
        <v>515</v>
      </c>
      <c r="K6252" s="5" t="s">
        <v>561</v>
      </c>
      <c r="L6252" t="s">
        <v>514</v>
      </c>
      <c r="M6252">
        <v>37</v>
      </c>
    </row>
    <row r="6253" spans="1:13" x14ac:dyDescent="0.25">
      <c r="A6253" t="s">
        <v>543</v>
      </c>
      <c r="B6253" t="s">
        <v>524</v>
      </c>
      <c r="C6253" t="s">
        <v>511</v>
      </c>
      <c r="D6253" s="5" t="s">
        <v>560</v>
      </c>
      <c r="E6253" t="s">
        <v>513</v>
      </c>
      <c r="F6253">
        <v>24</v>
      </c>
      <c r="H6253" t="s">
        <v>529</v>
      </c>
      <c r="I6253" t="s">
        <v>510</v>
      </c>
      <c r="J6253" t="s">
        <v>517</v>
      </c>
      <c r="K6253" s="5" t="s">
        <v>561</v>
      </c>
      <c r="L6253" t="s">
        <v>514</v>
      </c>
      <c r="M6253">
        <v>1</v>
      </c>
    </row>
    <row r="6254" spans="1:13" x14ac:dyDescent="0.25">
      <c r="A6254" t="s">
        <v>543</v>
      </c>
      <c r="B6254" t="s">
        <v>524</v>
      </c>
      <c r="C6254" t="s">
        <v>511</v>
      </c>
      <c r="D6254" s="5" t="s">
        <v>560</v>
      </c>
      <c r="E6254" t="s">
        <v>514</v>
      </c>
      <c r="F6254">
        <v>21</v>
      </c>
      <c r="H6254" t="s">
        <v>529</v>
      </c>
      <c r="I6254" t="s">
        <v>510</v>
      </c>
      <c r="J6254" t="s">
        <v>518</v>
      </c>
      <c r="K6254" s="5" t="s">
        <v>561</v>
      </c>
      <c r="L6254" t="s">
        <v>513</v>
      </c>
      <c r="M6254">
        <v>1</v>
      </c>
    </row>
    <row r="6255" spans="1:13" x14ac:dyDescent="0.25">
      <c r="A6255" t="s">
        <v>543</v>
      </c>
      <c r="B6255" t="s">
        <v>524</v>
      </c>
      <c r="C6255" t="s">
        <v>515</v>
      </c>
      <c r="D6255" s="5" t="s">
        <v>560</v>
      </c>
      <c r="E6255" t="s">
        <v>513</v>
      </c>
      <c r="F6255">
        <v>483</v>
      </c>
      <c r="H6255" t="s">
        <v>529</v>
      </c>
      <c r="I6255" t="s">
        <v>510</v>
      </c>
      <c r="J6255" t="s">
        <v>518</v>
      </c>
      <c r="K6255" s="5" t="s">
        <v>561</v>
      </c>
      <c r="L6255" t="s">
        <v>514</v>
      </c>
      <c r="M6255">
        <v>3</v>
      </c>
    </row>
    <row r="6256" spans="1:13" x14ac:dyDescent="0.25">
      <c r="A6256" t="s">
        <v>543</v>
      </c>
      <c r="B6256" t="s">
        <v>524</v>
      </c>
      <c r="C6256" t="s">
        <v>515</v>
      </c>
      <c r="D6256" s="5" t="s">
        <v>560</v>
      </c>
      <c r="E6256" t="s">
        <v>514</v>
      </c>
      <c r="F6256">
        <v>556</v>
      </c>
      <c r="H6256" t="s">
        <v>529</v>
      </c>
      <c r="I6256" t="s">
        <v>510</v>
      </c>
      <c r="J6256" t="s">
        <v>519</v>
      </c>
      <c r="K6256" s="5" t="s">
        <v>561</v>
      </c>
      <c r="L6256" t="s">
        <v>514</v>
      </c>
      <c r="M6256">
        <v>3</v>
      </c>
    </row>
    <row r="6257" spans="1:13" x14ac:dyDescent="0.25">
      <c r="A6257" t="s">
        <v>543</v>
      </c>
      <c r="B6257" t="s">
        <v>524</v>
      </c>
      <c r="C6257" t="s">
        <v>527</v>
      </c>
      <c r="D6257" s="5" t="s">
        <v>560</v>
      </c>
      <c r="E6257" t="s">
        <v>513</v>
      </c>
      <c r="F6257">
        <v>3</v>
      </c>
      <c r="H6257" t="s">
        <v>529</v>
      </c>
      <c r="I6257" t="s">
        <v>520</v>
      </c>
      <c r="J6257" t="s">
        <v>511</v>
      </c>
      <c r="K6257" s="5" t="s">
        <v>561</v>
      </c>
      <c r="L6257" t="s">
        <v>514</v>
      </c>
      <c r="M6257">
        <v>1</v>
      </c>
    </row>
    <row r="6258" spans="1:13" x14ac:dyDescent="0.25">
      <c r="A6258" t="s">
        <v>543</v>
      </c>
      <c r="B6258" t="s">
        <v>524</v>
      </c>
      <c r="C6258" t="s">
        <v>527</v>
      </c>
      <c r="D6258" s="5" t="s">
        <v>560</v>
      </c>
      <c r="E6258" t="s">
        <v>514</v>
      </c>
      <c r="F6258">
        <v>3</v>
      </c>
      <c r="H6258" t="s">
        <v>529</v>
      </c>
      <c r="I6258" t="s">
        <v>520</v>
      </c>
      <c r="J6258" t="s">
        <v>515</v>
      </c>
      <c r="K6258" s="5" t="s">
        <v>561</v>
      </c>
      <c r="L6258" t="s">
        <v>513</v>
      </c>
      <c r="M6258">
        <v>78</v>
      </c>
    </row>
    <row r="6259" spans="1:13" x14ac:dyDescent="0.25">
      <c r="A6259" t="s">
        <v>543</v>
      </c>
      <c r="B6259" t="s">
        <v>524</v>
      </c>
      <c r="C6259" t="s">
        <v>517</v>
      </c>
      <c r="D6259" s="5" t="s">
        <v>560</v>
      </c>
      <c r="E6259" t="s">
        <v>513</v>
      </c>
      <c r="F6259">
        <v>2</v>
      </c>
      <c r="H6259" t="s">
        <v>529</v>
      </c>
      <c r="I6259" t="s">
        <v>520</v>
      </c>
      <c r="J6259" t="s">
        <v>515</v>
      </c>
      <c r="K6259" s="5" t="s">
        <v>561</v>
      </c>
      <c r="L6259" t="s">
        <v>514</v>
      </c>
      <c r="M6259">
        <v>97</v>
      </c>
    </row>
    <row r="6260" spans="1:13" x14ac:dyDescent="0.25">
      <c r="A6260" t="s">
        <v>543</v>
      </c>
      <c r="B6260" t="s">
        <v>524</v>
      </c>
      <c r="C6260" t="s">
        <v>518</v>
      </c>
      <c r="D6260" s="5" t="s">
        <v>560</v>
      </c>
      <c r="E6260" t="s">
        <v>513</v>
      </c>
      <c r="F6260">
        <v>4</v>
      </c>
      <c r="H6260" t="s">
        <v>529</v>
      </c>
      <c r="I6260" t="s">
        <v>520</v>
      </c>
      <c r="J6260" t="s">
        <v>518</v>
      </c>
      <c r="K6260" s="5" t="s">
        <v>561</v>
      </c>
      <c r="L6260" t="s">
        <v>513</v>
      </c>
      <c r="M6260">
        <v>4</v>
      </c>
    </row>
    <row r="6261" spans="1:13" x14ac:dyDescent="0.25">
      <c r="A6261" t="s">
        <v>543</v>
      </c>
      <c r="B6261" t="s">
        <v>524</v>
      </c>
      <c r="C6261" t="s">
        <v>518</v>
      </c>
      <c r="D6261" s="5" t="s">
        <v>560</v>
      </c>
      <c r="E6261" t="s">
        <v>514</v>
      </c>
      <c r="F6261">
        <v>11</v>
      </c>
      <c r="H6261" t="s">
        <v>529</v>
      </c>
      <c r="I6261" t="s">
        <v>520</v>
      </c>
      <c r="J6261" t="s">
        <v>518</v>
      </c>
      <c r="K6261" s="5" t="s">
        <v>561</v>
      </c>
      <c r="L6261" t="s">
        <v>514</v>
      </c>
      <c r="M6261">
        <v>6</v>
      </c>
    </row>
    <row r="6262" spans="1:13" x14ac:dyDescent="0.25">
      <c r="A6262" t="s">
        <v>543</v>
      </c>
      <c r="B6262" t="s">
        <v>525</v>
      </c>
      <c r="C6262" t="s">
        <v>533</v>
      </c>
      <c r="D6262" s="5" t="s">
        <v>560</v>
      </c>
      <c r="E6262" t="s">
        <v>514</v>
      </c>
      <c r="F6262">
        <v>1</v>
      </c>
      <c r="H6262" t="s">
        <v>529</v>
      </c>
      <c r="I6262" t="s">
        <v>520</v>
      </c>
      <c r="J6262" t="s">
        <v>530</v>
      </c>
      <c r="K6262" s="5" t="s">
        <v>561</v>
      </c>
      <c r="L6262" t="s">
        <v>513</v>
      </c>
      <c r="M6262">
        <v>4</v>
      </c>
    </row>
    <row r="6263" spans="1:13" x14ac:dyDescent="0.25">
      <c r="A6263" t="s">
        <v>543</v>
      </c>
      <c r="B6263" t="s">
        <v>525</v>
      </c>
      <c r="C6263" t="s">
        <v>511</v>
      </c>
      <c r="D6263" s="5" t="s">
        <v>560</v>
      </c>
      <c r="E6263" t="s">
        <v>513</v>
      </c>
      <c r="F6263">
        <v>11</v>
      </c>
      <c r="H6263" t="s">
        <v>529</v>
      </c>
      <c r="I6263" t="s">
        <v>520</v>
      </c>
      <c r="J6263" t="s">
        <v>530</v>
      </c>
      <c r="K6263" s="5" t="s">
        <v>561</v>
      </c>
      <c r="L6263" t="s">
        <v>514</v>
      </c>
      <c r="M6263">
        <v>4</v>
      </c>
    </row>
    <row r="6264" spans="1:13" x14ac:dyDescent="0.25">
      <c r="A6264" t="s">
        <v>543</v>
      </c>
      <c r="B6264" t="s">
        <v>525</v>
      </c>
      <c r="C6264" t="s">
        <v>511</v>
      </c>
      <c r="D6264" s="5" t="s">
        <v>560</v>
      </c>
      <c r="E6264" t="s">
        <v>514</v>
      </c>
      <c r="F6264">
        <v>27</v>
      </c>
      <c r="H6264" t="s">
        <v>529</v>
      </c>
      <c r="I6264" t="s">
        <v>520</v>
      </c>
      <c r="J6264" t="s">
        <v>519</v>
      </c>
      <c r="K6264" s="5" t="s">
        <v>561</v>
      </c>
      <c r="L6264" t="s">
        <v>513</v>
      </c>
      <c r="M6264">
        <v>1</v>
      </c>
    </row>
    <row r="6265" spans="1:13" x14ac:dyDescent="0.25">
      <c r="A6265" t="s">
        <v>543</v>
      </c>
      <c r="B6265" t="s">
        <v>525</v>
      </c>
      <c r="C6265" t="s">
        <v>515</v>
      </c>
      <c r="D6265" s="5" t="s">
        <v>560</v>
      </c>
      <c r="E6265" t="s">
        <v>513</v>
      </c>
      <c r="F6265">
        <v>193</v>
      </c>
      <c r="H6265" t="s">
        <v>529</v>
      </c>
      <c r="I6265" t="s">
        <v>522</v>
      </c>
      <c r="J6265" t="s">
        <v>511</v>
      </c>
      <c r="K6265" s="5" t="s">
        <v>561</v>
      </c>
      <c r="L6265" t="s">
        <v>514</v>
      </c>
      <c r="M6265">
        <v>1</v>
      </c>
    </row>
    <row r="6266" spans="1:13" x14ac:dyDescent="0.25">
      <c r="A6266" t="s">
        <v>543</v>
      </c>
      <c r="B6266" t="s">
        <v>525</v>
      </c>
      <c r="C6266" t="s">
        <v>515</v>
      </c>
      <c r="D6266" s="5" t="s">
        <v>560</v>
      </c>
      <c r="E6266" t="s">
        <v>514</v>
      </c>
      <c r="F6266">
        <v>310</v>
      </c>
      <c r="H6266" t="s">
        <v>529</v>
      </c>
      <c r="I6266" t="s">
        <v>522</v>
      </c>
      <c r="J6266" t="s">
        <v>515</v>
      </c>
      <c r="K6266" s="5" t="s">
        <v>561</v>
      </c>
      <c r="L6266" t="s">
        <v>513</v>
      </c>
      <c r="M6266">
        <v>1</v>
      </c>
    </row>
    <row r="6267" spans="1:13" x14ac:dyDescent="0.25">
      <c r="A6267" t="s">
        <v>543</v>
      </c>
      <c r="B6267" t="s">
        <v>525</v>
      </c>
      <c r="C6267" t="s">
        <v>527</v>
      </c>
      <c r="D6267" s="5" t="s">
        <v>560</v>
      </c>
      <c r="E6267" t="s">
        <v>513</v>
      </c>
      <c r="F6267">
        <v>3</v>
      </c>
      <c r="H6267" t="s">
        <v>529</v>
      </c>
      <c r="I6267" t="s">
        <v>522</v>
      </c>
      <c r="J6267" t="s">
        <v>515</v>
      </c>
      <c r="K6267" s="5" t="s">
        <v>561</v>
      </c>
      <c r="L6267" t="s">
        <v>514</v>
      </c>
      <c r="M6267">
        <v>3</v>
      </c>
    </row>
    <row r="6268" spans="1:13" x14ac:dyDescent="0.25">
      <c r="A6268" t="s">
        <v>543</v>
      </c>
      <c r="B6268" t="s">
        <v>525</v>
      </c>
      <c r="C6268" t="s">
        <v>517</v>
      </c>
      <c r="D6268" s="5" t="s">
        <v>560</v>
      </c>
      <c r="E6268" t="s">
        <v>513</v>
      </c>
      <c r="F6268">
        <v>3</v>
      </c>
      <c r="H6268" t="s">
        <v>529</v>
      </c>
      <c r="I6268" t="s">
        <v>522</v>
      </c>
      <c r="J6268" t="s">
        <v>517</v>
      </c>
      <c r="K6268" s="5" t="s">
        <v>561</v>
      </c>
      <c r="L6268" t="s">
        <v>514</v>
      </c>
      <c r="M6268">
        <v>1</v>
      </c>
    </row>
    <row r="6269" spans="1:13" x14ac:dyDescent="0.25">
      <c r="A6269" t="s">
        <v>543</v>
      </c>
      <c r="B6269" t="s">
        <v>525</v>
      </c>
      <c r="C6269" t="s">
        <v>517</v>
      </c>
      <c r="D6269" s="5" t="s">
        <v>560</v>
      </c>
      <c r="E6269" t="s">
        <v>514</v>
      </c>
      <c r="F6269">
        <v>3</v>
      </c>
      <c r="H6269" t="s">
        <v>529</v>
      </c>
      <c r="I6269" t="s">
        <v>523</v>
      </c>
      <c r="J6269" t="s">
        <v>515</v>
      </c>
      <c r="K6269" s="5" t="s">
        <v>561</v>
      </c>
      <c r="L6269" t="s">
        <v>513</v>
      </c>
      <c r="M6269">
        <v>15</v>
      </c>
    </row>
    <row r="6270" spans="1:13" x14ac:dyDescent="0.25">
      <c r="A6270" t="s">
        <v>543</v>
      </c>
      <c r="B6270" t="s">
        <v>525</v>
      </c>
      <c r="C6270" t="s">
        <v>518</v>
      </c>
      <c r="D6270" s="5" t="s">
        <v>560</v>
      </c>
      <c r="E6270" t="s">
        <v>513</v>
      </c>
      <c r="F6270">
        <v>14</v>
      </c>
      <c r="H6270" t="s">
        <v>529</v>
      </c>
      <c r="I6270" t="s">
        <v>523</v>
      </c>
      <c r="J6270" t="s">
        <v>515</v>
      </c>
      <c r="K6270" s="5" t="s">
        <v>561</v>
      </c>
      <c r="L6270" t="s">
        <v>514</v>
      </c>
      <c r="M6270">
        <v>21</v>
      </c>
    </row>
    <row r="6271" spans="1:13" x14ac:dyDescent="0.25">
      <c r="A6271" t="s">
        <v>543</v>
      </c>
      <c r="B6271" t="s">
        <v>525</v>
      </c>
      <c r="C6271" t="s">
        <v>518</v>
      </c>
      <c r="D6271" s="5" t="s">
        <v>560</v>
      </c>
      <c r="E6271" t="s">
        <v>514</v>
      </c>
      <c r="F6271">
        <v>23</v>
      </c>
      <c r="H6271" t="s">
        <v>529</v>
      </c>
      <c r="I6271" t="s">
        <v>523</v>
      </c>
      <c r="J6271" t="s">
        <v>518</v>
      </c>
      <c r="K6271" s="5" t="s">
        <v>561</v>
      </c>
      <c r="L6271" t="s">
        <v>514</v>
      </c>
      <c r="M6271">
        <v>4</v>
      </c>
    </row>
    <row r="6272" spans="1:13" x14ac:dyDescent="0.25">
      <c r="A6272" t="s">
        <v>543</v>
      </c>
      <c r="B6272" t="s">
        <v>525</v>
      </c>
      <c r="C6272" t="s">
        <v>519</v>
      </c>
      <c r="D6272" s="5" t="s">
        <v>560</v>
      </c>
      <c r="E6272" t="s">
        <v>513</v>
      </c>
      <c r="F6272">
        <v>2</v>
      </c>
      <c r="H6272" t="s">
        <v>529</v>
      </c>
      <c r="I6272" t="s">
        <v>524</v>
      </c>
      <c r="J6272" t="s">
        <v>515</v>
      </c>
      <c r="K6272" s="5" t="s">
        <v>561</v>
      </c>
      <c r="L6272" t="s">
        <v>513</v>
      </c>
      <c r="M6272">
        <v>15</v>
      </c>
    </row>
    <row r="6273" spans="1:13" x14ac:dyDescent="0.25">
      <c r="A6273" t="s">
        <v>544</v>
      </c>
      <c r="B6273" t="s">
        <v>510</v>
      </c>
      <c r="C6273" t="s">
        <v>511</v>
      </c>
      <c r="D6273" s="5" t="s">
        <v>560</v>
      </c>
      <c r="E6273" t="s">
        <v>513</v>
      </c>
      <c r="F6273">
        <v>92</v>
      </c>
      <c r="H6273" t="s">
        <v>529</v>
      </c>
      <c r="I6273" t="s">
        <v>524</v>
      </c>
      <c r="J6273" t="s">
        <v>515</v>
      </c>
      <c r="K6273" s="5" t="s">
        <v>561</v>
      </c>
      <c r="L6273" t="s">
        <v>514</v>
      </c>
      <c r="M6273">
        <v>19</v>
      </c>
    </row>
    <row r="6274" spans="1:13" x14ac:dyDescent="0.25">
      <c r="A6274" t="s">
        <v>544</v>
      </c>
      <c r="B6274" t="s">
        <v>510</v>
      </c>
      <c r="C6274" t="s">
        <v>511</v>
      </c>
      <c r="D6274" s="5" t="s">
        <v>560</v>
      </c>
      <c r="E6274" t="s">
        <v>514</v>
      </c>
      <c r="F6274">
        <v>216</v>
      </c>
      <c r="H6274" t="s">
        <v>529</v>
      </c>
      <c r="I6274" t="s">
        <v>525</v>
      </c>
      <c r="J6274" t="s">
        <v>515</v>
      </c>
      <c r="K6274" s="5" t="s">
        <v>561</v>
      </c>
      <c r="L6274" t="s">
        <v>513</v>
      </c>
      <c r="M6274">
        <v>1</v>
      </c>
    </row>
    <row r="6275" spans="1:13" x14ac:dyDescent="0.25">
      <c r="A6275" t="s">
        <v>544</v>
      </c>
      <c r="B6275" t="s">
        <v>510</v>
      </c>
      <c r="C6275" t="s">
        <v>515</v>
      </c>
      <c r="D6275" s="5" t="s">
        <v>560</v>
      </c>
      <c r="E6275" t="s">
        <v>513</v>
      </c>
      <c r="F6275">
        <v>156</v>
      </c>
      <c r="H6275" t="s">
        <v>531</v>
      </c>
      <c r="I6275" t="s">
        <v>510</v>
      </c>
      <c r="J6275" t="s">
        <v>511</v>
      </c>
      <c r="K6275" s="5" t="s">
        <v>561</v>
      </c>
      <c r="L6275" t="s">
        <v>513</v>
      </c>
      <c r="M6275">
        <v>504</v>
      </c>
    </row>
    <row r="6276" spans="1:13" x14ac:dyDescent="0.25">
      <c r="A6276" t="s">
        <v>544</v>
      </c>
      <c r="B6276" t="s">
        <v>510</v>
      </c>
      <c r="C6276" t="s">
        <v>515</v>
      </c>
      <c r="D6276" s="5" t="s">
        <v>560</v>
      </c>
      <c r="E6276" t="s">
        <v>514</v>
      </c>
      <c r="F6276">
        <v>235</v>
      </c>
      <c r="H6276" t="s">
        <v>531</v>
      </c>
      <c r="I6276" t="s">
        <v>510</v>
      </c>
      <c r="J6276" t="s">
        <v>511</v>
      </c>
      <c r="K6276" s="5" t="s">
        <v>561</v>
      </c>
      <c r="L6276" t="s">
        <v>514</v>
      </c>
      <c r="M6276">
        <v>941</v>
      </c>
    </row>
    <row r="6277" spans="1:13" x14ac:dyDescent="0.25">
      <c r="A6277" t="s">
        <v>544</v>
      </c>
      <c r="B6277" t="s">
        <v>510</v>
      </c>
      <c r="C6277" t="s">
        <v>517</v>
      </c>
      <c r="D6277" s="5" t="s">
        <v>560</v>
      </c>
      <c r="E6277" t="s">
        <v>513</v>
      </c>
      <c r="F6277">
        <v>7</v>
      </c>
      <c r="H6277" t="s">
        <v>531</v>
      </c>
      <c r="I6277" t="s">
        <v>510</v>
      </c>
      <c r="J6277" t="s">
        <v>515</v>
      </c>
      <c r="K6277" s="5" t="s">
        <v>561</v>
      </c>
      <c r="L6277" t="s">
        <v>513</v>
      </c>
      <c r="M6277">
        <v>869</v>
      </c>
    </row>
    <row r="6278" spans="1:13" x14ac:dyDescent="0.25">
      <c r="A6278" t="s">
        <v>544</v>
      </c>
      <c r="B6278" t="s">
        <v>510</v>
      </c>
      <c r="C6278" t="s">
        <v>517</v>
      </c>
      <c r="D6278" s="5" t="s">
        <v>560</v>
      </c>
      <c r="E6278" t="s">
        <v>514</v>
      </c>
      <c r="F6278">
        <v>18</v>
      </c>
      <c r="H6278" t="s">
        <v>531</v>
      </c>
      <c r="I6278" t="s">
        <v>510</v>
      </c>
      <c r="J6278" t="s">
        <v>515</v>
      </c>
      <c r="K6278" s="5" t="s">
        <v>561</v>
      </c>
      <c r="L6278" t="s">
        <v>514</v>
      </c>
      <c r="M6278">
        <v>1249</v>
      </c>
    </row>
    <row r="6279" spans="1:13" x14ac:dyDescent="0.25">
      <c r="A6279" t="s">
        <v>544</v>
      </c>
      <c r="B6279" t="s">
        <v>510</v>
      </c>
      <c r="C6279" t="s">
        <v>518</v>
      </c>
      <c r="D6279" s="5" t="s">
        <v>560</v>
      </c>
      <c r="E6279" t="s">
        <v>513</v>
      </c>
      <c r="F6279">
        <v>4</v>
      </c>
      <c r="H6279" t="s">
        <v>531</v>
      </c>
      <c r="I6279" t="s">
        <v>510</v>
      </c>
      <c r="J6279" t="s">
        <v>527</v>
      </c>
      <c r="K6279" s="5" t="s">
        <v>561</v>
      </c>
      <c r="L6279" t="s">
        <v>513</v>
      </c>
      <c r="M6279">
        <v>11</v>
      </c>
    </row>
    <row r="6280" spans="1:13" x14ac:dyDescent="0.25">
      <c r="A6280" t="s">
        <v>544</v>
      </c>
      <c r="B6280" t="s">
        <v>510</v>
      </c>
      <c r="C6280" t="s">
        <v>518</v>
      </c>
      <c r="D6280" s="5" t="s">
        <v>560</v>
      </c>
      <c r="E6280" t="s">
        <v>514</v>
      </c>
      <c r="F6280">
        <v>11</v>
      </c>
      <c r="H6280" t="s">
        <v>531</v>
      </c>
      <c r="I6280" t="s">
        <v>510</v>
      </c>
      <c r="J6280" t="s">
        <v>527</v>
      </c>
      <c r="K6280" s="5" t="s">
        <v>561</v>
      </c>
      <c r="L6280" t="s">
        <v>514</v>
      </c>
      <c r="M6280">
        <v>16</v>
      </c>
    </row>
    <row r="6281" spans="1:13" x14ac:dyDescent="0.25">
      <c r="A6281" t="s">
        <v>544</v>
      </c>
      <c r="B6281" t="s">
        <v>510</v>
      </c>
      <c r="C6281" t="s">
        <v>519</v>
      </c>
      <c r="D6281" s="5" t="s">
        <v>560</v>
      </c>
      <c r="E6281" t="s">
        <v>513</v>
      </c>
      <c r="F6281">
        <v>5</v>
      </c>
      <c r="H6281" t="s">
        <v>531</v>
      </c>
      <c r="I6281" t="s">
        <v>510</v>
      </c>
      <c r="J6281" t="s">
        <v>517</v>
      </c>
      <c r="K6281" s="5" t="s">
        <v>561</v>
      </c>
      <c r="L6281" t="s">
        <v>513</v>
      </c>
      <c r="M6281">
        <v>34</v>
      </c>
    </row>
    <row r="6282" spans="1:13" x14ac:dyDescent="0.25">
      <c r="A6282" t="s">
        <v>544</v>
      </c>
      <c r="B6282" t="s">
        <v>510</v>
      </c>
      <c r="C6282" t="s">
        <v>519</v>
      </c>
      <c r="D6282" s="5" t="s">
        <v>560</v>
      </c>
      <c r="E6282" t="s">
        <v>514</v>
      </c>
      <c r="F6282">
        <v>15</v>
      </c>
      <c r="H6282" t="s">
        <v>531</v>
      </c>
      <c r="I6282" t="s">
        <v>510</v>
      </c>
      <c r="J6282" t="s">
        <v>517</v>
      </c>
      <c r="K6282" s="5" t="s">
        <v>561</v>
      </c>
      <c r="L6282" t="s">
        <v>514</v>
      </c>
      <c r="M6282">
        <v>96</v>
      </c>
    </row>
    <row r="6283" spans="1:13" x14ac:dyDescent="0.25">
      <c r="A6283" t="s">
        <v>544</v>
      </c>
      <c r="B6283" t="s">
        <v>520</v>
      </c>
      <c r="C6283" t="s">
        <v>511</v>
      </c>
      <c r="D6283" s="5" t="s">
        <v>560</v>
      </c>
      <c r="E6283" t="s">
        <v>513</v>
      </c>
      <c r="F6283">
        <v>3</v>
      </c>
      <c r="H6283" t="s">
        <v>531</v>
      </c>
      <c r="I6283" t="s">
        <v>510</v>
      </c>
      <c r="J6283" t="s">
        <v>518</v>
      </c>
      <c r="K6283" s="5" t="s">
        <v>561</v>
      </c>
      <c r="L6283" t="s">
        <v>513</v>
      </c>
      <c r="M6283">
        <v>120</v>
      </c>
    </row>
    <row r="6284" spans="1:13" x14ac:dyDescent="0.25">
      <c r="A6284" t="s">
        <v>544</v>
      </c>
      <c r="B6284" t="s">
        <v>520</v>
      </c>
      <c r="C6284" t="s">
        <v>511</v>
      </c>
      <c r="D6284" s="5" t="s">
        <v>560</v>
      </c>
      <c r="E6284" t="s">
        <v>514</v>
      </c>
      <c r="F6284">
        <v>2</v>
      </c>
      <c r="H6284" t="s">
        <v>531</v>
      </c>
      <c r="I6284" t="s">
        <v>510</v>
      </c>
      <c r="J6284" t="s">
        <v>518</v>
      </c>
      <c r="K6284" s="5" t="s">
        <v>561</v>
      </c>
      <c r="L6284" t="s">
        <v>514</v>
      </c>
      <c r="M6284">
        <v>182</v>
      </c>
    </row>
    <row r="6285" spans="1:13" x14ac:dyDescent="0.25">
      <c r="A6285" t="s">
        <v>544</v>
      </c>
      <c r="B6285" t="s">
        <v>520</v>
      </c>
      <c r="C6285" t="s">
        <v>515</v>
      </c>
      <c r="D6285" s="5" t="s">
        <v>560</v>
      </c>
      <c r="E6285" t="s">
        <v>513</v>
      </c>
      <c r="F6285">
        <v>66</v>
      </c>
      <c r="H6285" t="s">
        <v>531</v>
      </c>
      <c r="I6285" t="s">
        <v>510</v>
      </c>
      <c r="J6285" t="s">
        <v>519</v>
      </c>
      <c r="K6285" s="5" t="s">
        <v>561</v>
      </c>
      <c r="L6285" t="s">
        <v>513</v>
      </c>
      <c r="M6285">
        <v>17</v>
      </c>
    </row>
    <row r="6286" spans="1:13" x14ac:dyDescent="0.25">
      <c r="A6286" t="s">
        <v>544</v>
      </c>
      <c r="B6286" t="s">
        <v>520</v>
      </c>
      <c r="C6286" t="s">
        <v>515</v>
      </c>
      <c r="D6286" s="5" t="s">
        <v>560</v>
      </c>
      <c r="E6286" t="s">
        <v>514</v>
      </c>
      <c r="F6286">
        <v>118</v>
      </c>
      <c r="H6286" t="s">
        <v>531</v>
      </c>
      <c r="I6286" t="s">
        <v>510</v>
      </c>
      <c r="J6286" t="s">
        <v>519</v>
      </c>
      <c r="K6286" s="5" t="s">
        <v>561</v>
      </c>
      <c r="L6286" t="s">
        <v>514</v>
      </c>
      <c r="M6286">
        <v>78</v>
      </c>
    </row>
    <row r="6287" spans="1:13" x14ac:dyDescent="0.25">
      <c r="A6287" t="s">
        <v>544</v>
      </c>
      <c r="B6287" t="s">
        <v>520</v>
      </c>
      <c r="C6287" t="s">
        <v>518</v>
      </c>
      <c r="D6287" s="5" t="s">
        <v>560</v>
      </c>
      <c r="E6287" t="s">
        <v>513</v>
      </c>
      <c r="F6287">
        <v>1</v>
      </c>
      <c r="H6287" t="s">
        <v>531</v>
      </c>
      <c r="I6287" t="s">
        <v>520</v>
      </c>
      <c r="J6287" t="s">
        <v>511</v>
      </c>
      <c r="K6287" s="5" t="s">
        <v>561</v>
      </c>
      <c r="L6287" t="s">
        <v>513</v>
      </c>
      <c r="M6287">
        <v>23</v>
      </c>
    </row>
    <row r="6288" spans="1:13" x14ac:dyDescent="0.25">
      <c r="A6288" t="s">
        <v>544</v>
      </c>
      <c r="B6288" t="s">
        <v>520</v>
      </c>
      <c r="C6288" t="s">
        <v>519</v>
      </c>
      <c r="D6288" s="5" t="s">
        <v>560</v>
      </c>
      <c r="E6288" t="s">
        <v>514</v>
      </c>
      <c r="F6288">
        <v>1</v>
      </c>
      <c r="H6288" t="s">
        <v>531</v>
      </c>
      <c r="I6288" t="s">
        <v>520</v>
      </c>
      <c r="J6288" t="s">
        <v>511</v>
      </c>
      <c r="K6288" s="5" t="s">
        <v>561</v>
      </c>
      <c r="L6288" t="s">
        <v>514</v>
      </c>
      <c r="M6288">
        <v>33</v>
      </c>
    </row>
    <row r="6289" spans="1:13" x14ac:dyDescent="0.25">
      <c r="A6289" t="s">
        <v>544</v>
      </c>
      <c r="B6289" t="s">
        <v>521</v>
      </c>
      <c r="C6289" t="s">
        <v>511</v>
      </c>
      <c r="D6289" s="5" t="s">
        <v>560</v>
      </c>
      <c r="E6289" t="s">
        <v>514</v>
      </c>
      <c r="F6289">
        <v>1</v>
      </c>
      <c r="H6289" t="s">
        <v>531</v>
      </c>
      <c r="I6289" t="s">
        <v>520</v>
      </c>
      <c r="J6289" t="s">
        <v>515</v>
      </c>
      <c r="K6289" s="5" t="s">
        <v>561</v>
      </c>
      <c r="L6289" t="s">
        <v>513</v>
      </c>
      <c r="M6289">
        <v>1005</v>
      </c>
    </row>
    <row r="6290" spans="1:13" x14ac:dyDescent="0.25">
      <c r="A6290" t="s">
        <v>544</v>
      </c>
      <c r="B6290" t="s">
        <v>521</v>
      </c>
      <c r="C6290" t="s">
        <v>515</v>
      </c>
      <c r="D6290" s="5" t="s">
        <v>560</v>
      </c>
      <c r="E6290" t="s">
        <v>513</v>
      </c>
      <c r="F6290">
        <v>1</v>
      </c>
      <c r="H6290" t="s">
        <v>531</v>
      </c>
      <c r="I6290" t="s">
        <v>520</v>
      </c>
      <c r="J6290" t="s">
        <v>515</v>
      </c>
      <c r="K6290" s="5" t="s">
        <v>561</v>
      </c>
      <c r="L6290" t="s">
        <v>516</v>
      </c>
      <c r="M6290">
        <v>1</v>
      </c>
    </row>
    <row r="6291" spans="1:13" x14ac:dyDescent="0.25">
      <c r="A6291" t="s">
        <v>544</v>
      </c>
      <c r="B6291" t="s">
        <v>522</v>
      </c>
      <c r="C6291" t="s">
        <v>511</v>
      </c>
      <c r="D6291" s="5" t="s">
        <v>560</v>
      </c>
      <c r="E6291" t="s">
        <v>513</v>
      </c>
      <c r="F6291">
        <v>13</v>
      </c>
      <c r="H6291" t="s">
        <v>531</v>
      </c>
      <c r="I6291" t="s">
        <v>520</v>
      </c>
      <c r="J6291" t="s">
        <v>515</v>
      </c>
      <c r="K6291" s="5" t="s">
        <v>561</v>
      </c>
      <c r="L6291" t="s">
        <v>514</v>
      </c>
      <c r="M6291">
        <v>1292</v>
      </c>
    </row>
    <row r="6292" spans="1:13" x14ac:dyDescent="0.25">
      <c r="A6292" t="s">
        <v>544</v>
      </c>
      <c r="B6292" t="s">
        <v>522</v>
      </c>
      <c r="C6292" t="s">
        <v>511</v>
      </c>
      <c r="D6292" s="5" t="s">
        <v>560</v>
      </c>
      <c r="E6292" t="s">
        <v>514</v>
      </c>
      <c r="F6292">
        <v>23</v>
      </c>
      <c r="H6292" t="s">
        <v>531</v>
      </c>
      <c r="I6292" t="s">
        <v>520</v>
      </c>
      <c r="J6292" t="s">
        <v>527</v>
      </c>
      <c r="K6292" s="5" t="s">
        <v>561</v>
      </c>
      <c r="L6292" t="s">
        <v>513</v>
      </c>
      <c r="M6292">
        <v>7</v>
      </c>
    </row>
    <row r="6293" spans="1:13" x14ac:dyDescent="0.25">
      <c r="A6293" t="s">
        <v>544</v>
      </c>
      <c r="B6293" t="s">
        <v>522</v>
      </c>
      <c r="C6293" t="s">
        <v>515</v>
      </c>
      <c r="D6293" s="5" t="s">
        <v>560</v>
      </c>
      <c r="E6293" t="s">
        <v>513</v>
      </c>
      <c r="F6293">
        <v>45</v>
      </c>
      <c r="H6293" t="s">
        <v>531</v>
      </c>
      <c r="I6293" t="s">
        <v>520</v>
      </c>
      <c r="J6293" t="s">
        <v>527</v>
      </c>
      <c r="K6293" s="5" t="s">
        <v>561</v>
      </c>
      <c r="L6293" t="s">
        <v>514</v>
      </c>
      <c r="M6293">
        <v>2</v>
      </c>
    </row>
    <row r="6294" spans="1:13" x14ac:dyDescent="0.25">
      <c r="A6294" t="s">
        <v>544</v>
      </c>
      <c r="B6294" t="s">
        <v>522</v>
      </c>
      <c r="C6294" t="s">
        <v>515</v>
      </c>
      <c r="D6294" s="5" t="s">
        <v>560</v>
      </c>
      <c r="E6294" t="s">
        <v>514</v>
      </c>
      <c r="F6294">
        <v>60</v>
      </c>
      <c r="H6294" t="s">
        <v>531</v>
      </c>
      <c r="I6294" t="s">
        <v>520</v>
      </c>
      <c r="J6294" t="s">
        <v>517</v>
      </c>
      <c r="K6294" s="5" t="s">
        <v>561</v>
      </c>
      <c r="L6294" t="s">
        <v>513</v>
      </c>
      <c r="M6294">
        <v>22</v>
      </c>
    </row>
    <row r="6295" spans="1:13" x14ac:dyDescent="0.25">
      <c r="A6295" t="s">
        <v>544</v>
      </c>
      <c r="B6295" t="s">
        <v>522</v>
      </c>
      <c r="C6295" t="s">
        <v>518</v>
      </c>
      <c r="D6295" s="5" t="s">
        <v>560</v>
      </c>
      <c r="E6295" t="s">
        <v>513</v>
      </c>
      <c r="F6295">
        <v>2</v>
      </c>
      <c r="H6295" t="s">
        <v>531</v>
      </c>
      <c r="I6295" t="s">
        <v>520</v>
      </c>
      <c r="J6295" t="s">
        <v>517</v>
      </c>
      <c r="K6295" s="5" t="s">
        <v>561</v>
      </c>
      <c r="L6295" t="s">
        <v>514</v>
      </c>
      <c r="M6295">
        <v>15</v>
      </c>
    </row>
    <row r="6296" spans="1:13" x14ac:dyDescent="0.25">
      <c r="A6296" t="s">
        <v>544</v>
      </c>
      <c r="B6296" t="s">
        <v>522</v>
      </c>
      <c r="C6296" t="s">
        <v>518</v>
      </c>
      <c r="D6296" s="5" t="s">
        <v>560</v>
      </c>
      <c r="E6296" t="s">
        <v>514</v>
      </c>
      <c r="F6296">
        <v>2</v>
      </c>
      <c r="H6296" t="s">
        <v>531</v>
      </c>
      <c r="I6296" t="s">
        <v>520</v>
      </c>
      <c r="J6296" t="s">
        <v>518</v>
      </c>
      <c r="K6296" s="5" t="s">
        <v>561</v>
      </c>
      <c r="L6296" t="s">
        <v>513</v>
      </c>
      <c r="M6296">
        <v>51</v>
      </c>
    </row>
    <row r="6297" spans="1:13" x14ac:dyDescent="0.25">
      <c r="A6297" t="s">
        <v>544</v>
      </c>
      <c r="B6297" t="s">
        <v>522</v>
      </c>
      <c r="C6297" t="s">
        <v>519</v>
      </c>
      <c r="D6297" s="5" t="s">
        <v>560</v>
      </c>
      <c r="E6297" t="s">
        <v>513</v>
      </c>
      <c r="F6297">
        <v>1</v>
      </c>
      <c r="H6297" t="s">
        <v>531</v>
      </c>
      <c r="I6297" t="s">
        <v>520</v>
      </c>
      <c r="J6297" t="s">
        <v>518</v>
      </c>
      <c r="K6297" s="5" t="s">
        <v>561</v>
      </c>
      <c r="L6297" t="s">
        <v>514</v>
      </c>
      <c r="M6297">
        <v>58</v>
      </c>
    </row>
    <row r="6298" spans="1:13" x14ac:dyDescent="0.25">
      <c r="A6298" t="s">
        <v>544</v>
      </c>
      <c r="B6298" t="s">
        <v>522</v>
      </c>
      <c r="C6298" t="s">
        <v>519</v>
      </c>
      <c r="D6298" s="5" t="s">
        <v>560</v>
      </c>
      <c r="E6298" t="s">
        <v>514</v>
      </c>
      <c r="F6298">
        <v>4</v>
      </c>
      <c r="H6298" t="s">
        <v>531</v>
      </c>
      <c r="I6298" t="s">
        <v>520</v>
      </c>
      <c r="J6298" t="s">
        <v>519</v>
      </c>
      <c r="K6298" s="5" t="s">
        <v>561</v>
      </c>
      <c r="L6298" t="s">
        <v>513</v>
      </c>
      <c r="M6298">
        <v>2</v>
      </c>
    </row>
    <row r="6299" spans="1:13" x14ac:dyDescent="0.25">
      <c r="A6299" t="s">
        <v>544</v>
      </c>
      <c r="B6299" t="s">
        <v>523</v>
      </c>
      <c r="C6299" t="s">
        <v>511</v>
      </c>
      <c r="D6299" s="5" t="s">
        <v>560</v>
      </c>
      <c r="E6299" t="s">
        <v>513</v>
      </c>
      <c r="F6299">
        <v>9</v>
      </c>
      <c r="H6299" t="s">
        <v>531</v>
      </c>
      <c r="I6299" t="s">
        <v>520</v>
      </c>
      <c r="J6299" t="s">
        <v>519</v>
      </c>
      <c r="K6299" s="5" t="s">
        <v>561</v>
      </c>
      <c r="L6299" t="s">
        <v>514</v>
      </c>
      <c r="M6299">
        <v>5</v>
      </c>
    </row>
    <row r="6300" spans="1:13" x14ac:dyDescent="0.25">
      <c r="A6300" t="s">
        <v>544</v>
      </c>
      <c r="B6300" t="s">
        <v>523</v>
      </c>
      <c r="C6300" t="s">
        <v>511</v>
      </c>
      <c r="D6300" s="5" t="s">
        <v>560</v>
      </c>
      <c r="E6300" t="s">
        <v>514</v>
      </c>
      <c r="F6300">
        <v>8</v>
      </c>
      <c r="H6300" t="s">
        <v>531</v>
      </c>
      <c r="I6300" t="s">
        <v>521</v>
      </c>
      <c r="J6300" t="s">
        <v>511</v>
      </c>
      <c r="K6300" s="5" t="s">
        <v>561</v>
      </c>
      <c r="L6300" t="s">
        <v>514</v>
      </c>
      <c r="M6300">
        <v>4</v>
      </c>
    </row>
    <row r="6301" spans="1:13" x14ac:dyDescent="0.25">
      <c r="A6301" t="s">
        <v>544</v>
      </c>
      <c r="B6301" t="s">
        <v>523</v>
      </c>
      <c r="C6301" t="s">
        <v>515</v>
      </c>
      <c r="D6301" s="5" t="s">
        <v>560</v>
      </c>
      <c r="E6301" t="s">
        <v>513</v>
      </c>
      <c r="F6301">
        <v>32</v>
      </c>
      <c r="H6301" t="s">
        <v>531</v>
      </c>
      <c r="I6301" t="s">
        <v>521</v>
      </c>
      <c r="J6301" t="s">
        <v>515</v>
      </c>
      <c r="K6301" s="5" t="s">
        <v>561</v>
      </c>
      <c r="L6301" t="s">
        <v>513</v>
      </c>
      <c r="M6301">
        <v>1</v>
      </c>
    </row>
    <row r="6302" spans="1:13" x14ac:dyDescent="0.25">
      <c r="A6302" t="s">
        <v>544</v>
      </c>
      <c r="B6302" t="s">
        <v>523</v>
      </c>
      <c r="C6302" t="s">
        <v>515</v>
      </c>
      <c r="D6302" s="5" t="s">
        <v>560</v>
      </c>
      <c r="E6302" t="s">
        <v>514</v>
      </c>
      <c r="F6302">
        <v>78</v>
      </c>
      <c r="H6302" t="s">
        <v>531</v>
      </c>
      <c r="I6302" t="s">
        <v>521</v>
      </c>
      <c r="J6302" t="s">
        <v>515</v>
      </c>
      <c r="K6302" s="5" t="s">
        <v>561</v>
      </c>
      <c r="L6302" t="s">
        <v>514</v>
      </c>
      <c r="M6302">
        <v>1</v>
      </c>
    </row>
    <row r="6303" spans="1:13" x14ac:dyDescent="0.25">
      <c r="A6303" t="s">
        <v>544</v>
      </c>
      <c r="B6303" t="s">
        <v>523</v>
      </c>
      <c r="C6303" t="s">
        <v>519</v>
      </c>
      <c r="D6303" s="5" t="s">
        <v>560</v>
      </c>
      <c r="E6303" t="s">
        <v>514</v>
      </c>
      <c r="F6303">
        <v>1</v>
      </c>
      <c r="H6303" t="s">
        <v>531</v>
      </c>
      <c r="I6303" t="s">
        <v>521</v>
      </c>
      <c r="J6303" t="s">
        <v>517</v>
      </c>
      <c r="K6303" s="5" t="s">
        <v>561</v>
      </c>
      <c r="L6303" t="s">
        <v>513</v>
      </c>
      <c r="M6303">
        <v>1</v>
      </c>
    </row>
    <row r="6304" spans="1:13" x14ac:dyDescent="0.25">
      <c r="A6304" t="s">
        <v>544</v>
      </c>
      <c r="B6304" t="s">
        <v>524</v>
      </c>
      <c r="C6304" t="s">
        <v>511</v>
      </c>
      <c r="D6304" s="5" t="s">
        <v>560</v>
      </c>
      <c r="E6304" t="s">
        <v>513</v>
      </c>
      <c r="F6304">
        <v>2</v>
      </c>
      <c r="H6304" t="s">
        <v>531</v>
      </c>
      <c r="I6304" t="s">
        <v>522</v>
      </c>
      <c r="J6304" t="s">
        <v>511</v>
      </c>
      <c r="K6304" s="5" t="s">
        <v>561</v>
      </c>
      <c r="L6304" t="s">
        <v>513</v>
      </c>
      <c r="M6304">
        <v>40</v>
      </c>
    </row>
    <row r="6305" spans="1:13" x14ac:dyDescent="0.25">
      <c r="A6305" t="s">
        <v>544</v>
      </c>
      <c r="B6305" t="s">
        <v>524</v>
      </c>
      <c r="C6305" t="s">
        <v>511</v>
      </c>
      <c r="D6305" s="5" t="s">
        <v>560</v>
      </c>
      <c r="E6305" t="s">
        <v>514</v>
      </c>
      <c r="F6305">
        <v>4</v>
      </c>
      <c r="H6305" t="s">
        <v>531</v>
      </c>
      <c r="I6305" t="s">
        <v>522</v>
      </c>
      <c r="J6305" t="s">
        <v>511</v>
      </c>
      <c r="K6305" s="5" t="s">
        <v>561</v>
      </c>
      <c r="L6305" t="s">
        <v>514</v>
      </c>
      <c r="M6305">
        <v>50</v>
      </c>
    </row>
    <row r="6306" spans="1:13" x14ac:dyDescent="0.25">
      <c r="A6306" t="s">
        <v>544</v>
      </c>
      <c r="B6306" t="s">
        <v>524</v>
      </c>
      <c r="C6306" t="s">
        <v>515</v>
      </c>
      <c r="D6306" s="5" t="s">
        <v>560</v>
      </c>
      <c r="E6306" t="s">
        <v>513</v>
      </c>
      <c r="F6306">
        <v>65</v>
      </c>
      <c r="H6306" t="s">
        <v>531</v>
      </c>
      <c r="I6306" t="s">
        <v>522</v>
      </c>
      <c r="J6306" t="s">
        <v>515</v>
      </c>
      <c r="K6306" s="5" t="s">
        <v>561</v>
      </c>
      <c r="L6306" t="s">
        <v>513</v>
      </c>
      <c r="M6306">
        <v>189</v>
      </c>
    </row>
    <row r="6307" spans="1:13" x14ac:dyDescent="0.25">
      <c r="A6307" t="s">
        <v>544</v>
      </c>
      <c r="B6307" t="s">
        <v>524</v>
      </c>
      <c r="C6307" t="s">
        <v>515</v>
      </c>
      <c r="D6307" s="5" t="s">
        <v>560</v>
      </c>
      <c r="E6307" t="s">
        <v>514</v>
      </c>
      <c r="F6307">
        <v>65</v>
      </c>
      <c r="H6307" t="s">
        <v>531</v>
      </c>
      <c r="I6307" t="s">
        <v>522</v>
      </c>
      <c r="J6307" t="s">
        <v>515</v>
      </c>
      <c r="K6307" s="5" t="s">
        <v>561</v>
      </c>
      <c r="L6307" t="s">
        <v>514</v>
      </c>
      <c r="M6307">
        <v>241</v>
      </c>
    </row>
    <row r="6308" spans="1:13" x14ac:dyDescent="0.25">
      <c r="A6308" t="s">
        <v>544</v>
      </c>
      <c r="B6308" t="s">
        <v>524</v>
      </c>
      <c r="C6308" t="s">
        <v>518</v>
      </c>
      <c r="D6308" s="5" t="s">
        <v>560</v>
      </c>
      <c r="E6308" t="s">
        <v>514</v>
      </c>
      <c r="F6308">
        <v>2</v>
      </c>
      <c r="H6308" t="s">
        <v>531</v>
      </c>
      <c r="I6308" t="s">
        <v>522</v>
      </c>
      <c r="J6308" t="s">
        <v>527</v>
      </c>
      <c r="K6308" s="5" t="s">
        <v>561</v>
      </c>
      <c r="L6308" t="s">
        <v>513</v>
      </c>
      <c r="M6308">
        <v>1</v>
      </c>
    </row>
    <row r="6309" spans="1:13" x14ac:dyDescent="0.25">
      <c r="A6309" t="s">
        <v>544</v>
      </c>
      <c r="B6309" t="s">
        <v>525</v>
      </c>
      <c r="C6309" t="s">
        <v>511</v>
      </c>
      <c r="D6309" s="5" t="s">
        <v>560</v>
      </c>
      <c r="E6309" t="s">
        <v>513</v>
      </c>
      <c r="F6309">
        <v>1</v>
      </c>
      <c r="H6309" t="s">
        <v>531</v>
      </c>
      <c r="I6309" t="s">
        <v>522</v>
      </c>
      <c r="J6309" t="s">
        <v>527</v>
      </c>
      <c r="K6309" s="5" t="s">
        <v>561</v>
      </c>
      <c r="L6309" t="s">
        <v>514</v>
      </c>
      <c r="M6309">
        <v>3</v>
      </c>
    </row>
    <row r="6310" spans="1:13" x14ac:dyDescent="0.25">
      <c r="A6310" t="s">
        <v>544</v>
      </c>
      <c r="B6310" t="s">
        <v>525</v>
      </c>
      <c r="C6310" t="s">
        <v>515</v>
      </c>
      <c r="D6310" s="5" t="s">
        <v>560</v>
      </c>
      <c r="E6310" t="s">
        <v>513</v>
      </c>
      <c r="F6310">
        <v>1</v>
      </c>
      <c r="H6310" t="s">
        <v>531</v>
      </c>
      <c r="I6310" t="s">
        <v>522</v>
      </c>
      <c r="J6310" t="s">
        <v>517</v>
      </c>
      <c r="K6310" s="5" t="s">
        <v>561</v>
      </c>
      <c r="L6310" t="s">
        <v>513</v>
      </c>
      <c r="M6310">
        <v>2</v>
      </c>
    </row>
    <row r="6311" spans="1:13" x14ac:dyDescent="0.25">
      <c r="A6311" t="s">
        <v>544</v>
      </c>
      <c r="B6311" t="s">
        <v>525</v>
      </c>
      <c r="C6311" t="s">
        <v>515</v>
      </c>
      <c r="D6311" s="5" t="s">
        <v>560</v>
      </c>
      <c r="E6311" t="s">
        <v>514</v>
      </c>
      <c r="F6311">
        <v>5</v>
      </c>
      <c r="H6311" t="s">
        <v>531</v>
      </c>
      <c r="I6311" t="s">
        <v>522</v>
      </c>
      <c r="J6311" t="s">
        <v>517</v>
      </c>
      <c r="K6311" s="5" t="s">
        <v>561</v>
      </c>
      <c r="L6311" t="s">
        <v>514</v>
      </c>
      <c r="M6311">
        <v>7</v>
      </c>
    </row>
    <row r="6312" spans="1:13" x14ac:dyDescent="0.25">
      <c r="A6312" t="s">
        <v>545</v>
      </c>
      <c r="B6312" t="s">
        <v>510</v>
      </c>
      <c r="C6312" t="s">
        <v>533</v>
      </c>
      <c r="D6312" s="5" t="s">
        <v>560</v>
      </c>
      <c r="E6312" t="s">
        <v>514</v>
      </c>
      <c r="F6312">
        <v>2</v>
      </c>
      <c r="H6312" t="s">
        <v>531</v>
      </c>
      <c r="I6312" t="s">
        <v>522</v>
      </c>
      <c r="J6312" t="s">
        <v>518</v>
      </c>
      <c r="K6312" s="5" t="s">
        <v>561</v>
      </c>
      <c r="L6312" t="s">
        <v>513</v>
      </c>
      <c r="M6312">
        <v>22</v>
      </c>
    </row>
    <row r="6313" spans="1:13" x14ac:dyDescent="0.25">
      <c r="A6313" t="s">
        <v>545</v>
      </c>
      <c r="B6313" t="s">
        <v>510</v>
      </c>
      <c r="C6313" t="s">
        <v>511</v>
      </c>
      <c r="D6313" s="5" t="s">
        <v>560</v>
      </c>
      <c r="E6313" t="s">
        <v>513</v>
      </c>
      <c r="F6313">
        <v>414</v>
      </c>
      <c r="H6313" t="s">
        <v>531</v>
      </c>
      <c r="I6313" t="s">
        <v>522</v>
      </c>
      <c r="J6313" t="s">
        <v>518</v>
      </c>
      <c r="K6313" s="5" t="s">
        <v>561</v>
      </c>
      <c r="L6313" t="s">
        <v>514</v>
      </c>
      <c r="M6313">
        <v>24</v>
      </c>
    </row>
    <row r="6314" spans="1:13" x14ac:dyDescent="0.25">
      <c r="A6314" t="s">
        <v>545</v>
      </c>
      <c r="B6314" t="s">
        <v>510</v>
      </c>
      <c r="C6314" t="s">
        <v>511</v>
      </c>
      <c r="D6314" s="5" t="s">
        <v>560</v>
      </c>
      <c r="E6314" t="s">
        <v>516</v>
      </c>
      <c r="F6314">
        <v>1</v>
      </c>
      <c r="H6314" t="s">
        <v>531</v>
      </c>
      <c r="I6314" t="s">
        <v>522</v>
      </c>
      <c r="J6314" t="s">
        <v>519</v>
      </c>
      <c r="K6314" s="5" t="s">
        <v>561</v>
      </c>
      <c r="L6314" t="s">
        <v>513</v>
      </c>
      <c r="M6314">
        <v>1</v>
      </c>
    </row>
    <row r="6315" spans="1:13" x14ac:dyDescent="0.25">
      <c r="A6315" t="s">
        <v>545</v>
      </c>
      <c r="B6315" t="s">
        <v>510</v>
      </c>
      <c r="C6315" t="s">
        <v>511</v>
      </c>
      <c r="D6315" s="5" t="s">
        <v>560</v>
      </c>
      <c r="E6315" t="s">
        <v>514</v>
      </c>
      <c r="F6315">
        <v>1049</v>
      </c>
      <c r="H6315" t="s">
        <v>531</v>
      </c>
      <c r="I6315" t="s">
        <v>522</v>
      </c>
      <c r="J6315" t="s">
        <v>519</v>
      </c>
      <c r="K6315" s="5" t="s">
        <v>561</v>
      </c>
      <c r="L6315" t="s">
        <v>514</v>
      </c>
      <c r="M6315">
        <v>1</v>
      </c>
    </row>
    <row r="6316" spans="1:13" x14ac:dyDescent="0.25">
      <c r="A6316" t="s">
        <v>545</v>
      </c>
      <c r="B6316" t="s">
        <v>510</v>
      </c>
      <c r="C6316" t="s">
        <v>515</v>
      </c>
      <c r="D6316" s="5" t="s">
        <v>560</v>
      </c>
      <c r="E6316" t="s">
        <v>513</v>
      </c>
      <c r="F6316">
        <v>1091</v>
      </c>
      <c r="H6316" t="s">
        <v>531</v>
      </c>
      <c r="I6316" t="s">
        <v>523</v>
      </c>
      <c r="J6316" t="s">
        <v>511</v>
      </c>
      <c r="K6316" s="5" t="s">
        <v>561</v>
      </c>
      <c r="L6316" t="s">
        <v>513</v>
      </c>
      <c r="M6316">
        <v>4</v>
      </c>
    </row>
    <row r="6317" spans="1:13" x14ac:dyDescent="0.25">
      <c r="A6317" t="s">
        <v>545</v>
      </c>
      <c r="B6317" t="s">
        <v>510</v>
      </c>
      <c r="C6317" t="s">
        <v>515</v>
      </c>
      <c r="D6317" s="5" t="s">
        <v>560</v>
      </c>
      <c r="E6317" t="s">
        <v>516</v>
      </c>
      <c r="F6317">
        <v>2</v>
      </c>
      <c r="H6317" t="s">
        <v>531</v>
      </c>
      <c r="I6317" t="s">
        <v>523</v>
      </c>
      <c r="J6317" t="s">
        <v>511</v>
      </c>
      <c r="K6317" s="5" t="s">
        <v>561</v>
      </c>
      <c r="L6317" t="s">
        <v>514</v>
      </c>
      <c r="M6317">
        <v>13</v>
      </c>
    </row>
    <row r="6318" spans="1:13" x14ac:dyDescent="0.25">
      <c r="A6318" t="s">
        <v>545</v>
      </c>
      <c r="B6318" t="s">
        <v>510</v>
      </c>
      <c r="C6318" t="s">
        <v>515</v>
      </c>
      <c r="D6318" s="5" t="s">
        <v>560</v>
      </c>
      <c r="E6318" t="s">
        <v>514</v>
      </c>
      <c r="F6318">
        <v>1626</v>
      </c>
      <c r="H6318" t="s">
        <v>531</v>
      </c>
      <c r="I6318" t="s">
        <v>523</v>
      </c>
      <c r="J6318" t="s">
        <v>515</v>
      </c>
      <c r="K6318" s="5" t="s">
        <v>561</v>
      </c>
      <c r="L6318" t="s">
        <v>513</v>
      </c>
      <c r="M6318">
        <v>176</v>
      </c>
    </row>
    <row r="6319" spans="1:13" x14ac:dyDescent="0.25">
      <c r="A6319" t="s">
        <v>545</v>
      </c>
      <c r="B6319" t="s">
        <v>510</v>
      </c>
      <c r="C6319" t="s">
        <v>527</v>
      </c>
      <c r="D6319" s="5" t="s">
        <v>560</v>
      </c>
      <c r="E6319" t="s">
        <v>513</v>
      </c>
      <c r="F6319">
        <v>2</v>
      </c>
      <c r="H6319" t="s">
        <v>531</v>
      </c>
      <c r="I6319" t="s">
        <v>523</v>
      </c>
      <c r="J6319" t="s">
        <v>515</v>
      </c>
      <c r="K6319" s="5" t="s">
        <v>561</v>
      </c>
      <c r="L6319" t="s">
        <v>514</v>
      </c>
      <c r="M6319">
        <v>241</v>
      </c>
    </row>
    <row r="6320" spans="1:13" x14ac:dyDescent="0.25">
      <c r="A6320" t="s">
        <v>545</v>
      </c>
      <c r="B6320" t="s">
        <v>510</v>
      </c>
      <c r="C6320" t="s">
        <v>527</v>
      </c>
      <c r="D6320" s="5" t="s">
        <v>560</v>
      </c>
      <c r="E6320" t="s">
        <v>514</v>
      </c>
      <c r="F6320">
        <v>6</v>
      </c>
      <c r="H6320" t="s">
        <v>531</v>
      </c>
      <c r="I6320" t="s">
        <v>523</v>
      </c>
      <c r="J6320" t="s">
        <v>527</v>
      </c>
      <c r="K6320" s="5" t="s">
        <v>561</v>
      </c>
      <c r="L6320" t="s">
        <v>514</v>
      </c>
      <c r="M6320">
        <v>2</v>
      </c>
    </row>
    <row r="6321" spans="1:13" x14ac:dyDescent="0.25">
      <c r="A6321" t="s">
        <v>545</v>
      </c>
      <c r="B6321" t="s">
        <v>510</v>
      </c>
      <c r="C6321" t="s">
        <v>517</v>
      </c>
      <c r="D6321" s="5" t="s">
        <v>560</v>
      </c>
      <c r="E6321" t="s">
        <v>513</v>
      </c>
      <c r="F6321">
        <v>41</v>
      </c>
      <c r="H6321" t="s">
        <v>531</v>
      </c>
      <c r="I6321" t="s">
        <v>523</v>
      </c>
      <c r="J6321" t="s">
        <v>517</v>
      </c>
      <c r="K6321" s="5" t="s">
        <v>561</v>
      </c>
      <c r="L6321" t="s">
        <v>513</v>
      </c>
      <c r="M6321">
        <v>4</v>
      </c>
    </row>
    <row r="6322" spans="1:13" x14ac:dyDescent="0.25">
      <c r="A6322" t="s">
        <v>545</v>
      </c>
      <c r="B6322" t="s">
        <v>510</v>
      </c>
      <c r="C6322" t="s">
        <v>517</v>
      </c>
      <c r="D6322" s="5" t="s">
        <v>560</v>
      </c>
      <c r="E6322" t="s">
        <v>514</v>
      </c>
      <c r="F6322">
        <v>183</v>
      </c>
      <c r="H6322" t="s">
        <v>531</v>
      </c>
      <c r="I6322" t="s">
        <v>523</v>
      </c>
      <c r="J6322" t="s">
        <v>517</v>
      </c>
      <c r="K6322" s="5" t="s">
        <v>561</v>
      </c>
      <c r="L6322" t="s">
        <v>514</v>
      </c>
      <c r="M6322">
        <v>3</v>
      </c>
    </row>
    <row r="6323" spans="1:13" x14ac:dyDescent="0.25">
      <c r="A6323" t="s">
        <v>545</v>
      </c>
      <c r="B6323" t="s">
        <v>510</v>
      </c>
      <c r="C6323" t="s">
        <v>518</v>
      </c>
      <c r="D6323" s="5" t="s">
        <v>560</v>
      </c>
      <c r="E6323" t="s">
        <v>513</v>
      </c>
      <c r="F6323">
        <v>49</v>
      </c>
      <c r="H6323" t="s">
        <v>531</v>
      </c>
      <c r="I6323" t="s">
        <v>523</v>
      </c>
      <c r="J6323" t="s">
        <v>518</v>
      </c>
      <c r="K6323" s="5" t="s">
        <v>561</v>
      </c>
      <c r="L6323" t="s">
        <v>513</v>
      </c>
      <c r="M6323">
        <v>5</v>
      </c>
    </row>
    <row r="6324" spans="1:13" x14ac:dyDescent="0.25">
      <c r="A6324" t="s">
        <v>545</v>
      </c>
      <c r="B6324" t="s">
        <v>510</v>
      </c>
      <c r="C6324" t="s">
        <v>518</v>
      </c>
      <c r="D6324" s="5" t="s">
        <v>560</v>
      </c>
      <c r="E6324" t="s">
        <v>514</v>
      </c>
      <c r="F6324">
        <v>96</v>
      </c>
      <c r="H6324" t="s">
        <v>531</v>
      </c>
      <c r="I6324" t="s">
        <v>523</v>
      </c>
      <c r="J6324" t="s">
        <v>518</v>
      </c>
      <c r="K6324" s="5" t="s">
        <v>561</v>
      </c>
      <c r="L6324" t="s">
        <v>514</v>
      </c>
      <c r="M6324">
        <v>10</v>
      </c>
    </row>
    <row r="6325" spans="1:13" x14ac:dyDescent="0.25">
      <c r="A6325" t="s">
        <v>545</v>
      </c>
      <c r="B6325" t="s">
        <v>510</v>
      </c>
      <c r="C6325" t="s">
        <v>530</v>
      </c>
      <c r="D6325" s="5" t="s">
        <v>560</v>
      </c>
      <c r="E6325" t="s">
        <v>514</v>
      </c>
      <c r="F6325">
        <v>6</v>
      </c>
      <c r="H6325" t="s">
        <v>531</v>
      </c>
      <c r="I6325" t="s">
        <v>524</v>
      </c>
      <c r="J6325" t="s">
        <v>511</v>
      </c>
      <c r="K6325" s="5" t="s">
        <v>561</v>
      </c>
      <c r="L6325" t="s">
        <v>513</v>
      </c>
      <c r="M6325">
        <v>10</v>
      </c>
    </row>
    <row r="6326" spans="1:13" x14ac:dyDescent="0.25">
      <c r="A6326" t="s">
        <v>545</v>
      </c>
      <c r="B6326" t="s">
        <v>510</v>
      </c>
      <c r="C6326" t="s">
        <v>519</v>
      </c>
      <c r="D6326" s="5" t="s">
        <v>560</v>
      </c>
      <c r="E6326" t="s">
        <v>513</v>
      </c>
      <c r="F6326">
        <v>20</v>
      </c>
      <c r="H6326" t="s">
        <v>531</v>
      </c>
      <c r="I6326" t="s">
        <v>524</v>
      </c>
      <c r="J6326" t="s">
        <v>511</v>
      </c>
      <c r="K6326" s="5" t="s">
        <v>561</v>
      </c>
      <c r="L6326" t="s">
        <v>514</v>
      </c>
      <c r="M6326">
        <v>16</v>
      </c>
    </row>
    <row r="6327" spans="1:13" x14ac:dyDescent="0.25">
      <c r="A6327" t="s">
        <v>545</v>
      </c>
      <c r="B6327" t="s">
        <v>510</v>
      </c>
      <c r="C6327" t="s">
        <v>519</v>
      </c>
      <c r="D6327" s="5" t="s">
        <v>560</v>
      </c>
      <c r="E6327" t="s">
        <v>514</v>
      </c>
      <c r="F6327">
        <v>137</v>
      </c>
      <c r="H6327" t="s">
        <v>531</v>
      </c>
      <c r="I6327" t="s">
        <v>524</v>
      </c>
      <c r="J6327" t="s">
        <v>515</v>
      </c>
      <c r="K6327" s="5" t="s">
        <v>561</v>
      </c>
      <c r="L6327" t="s">
        <v>513</v>
      </c>
      <c r="M6327">
        <v>300</v>
      </c>
    </row>
    <row r="6328" spans="1:13" x14ac:dyDescent="0.25">
      <c r="A6328" t="s">
        <v>545</v>
      </c>
      <c r="B6328" t="s">
        <v>520</v>
      </c>
      <c r="C6328" t="s">
        <v>511</v>
      </c>
      <c r="D6328" s="5" t="s">
        <v>560</v>
      </c>
      <c r="E6328" t="s">
        <v>513</v>
      </c>
      <c r="F6328">
        <v>10</v>
      </c>
      <c r="H6328" t="s">
        <v>531</v>
      </c>
      <c r="I6328" t="s">
        <v>524</v>
      </c>
      <c r="J6328" t="s">
        <v>515</v>
      </c>
      <c r="K6328" s="5" t="s">
        <v>561</v>
      </c>
      <c r="L6328" t="s">
        <v>516</v>
      </c>
      <c r="M6328">
        <v>1</v>
      </c>
    </row>
    <row r="6329" spans="1:13" x14ac:dyDescent="0.25">
      <c r="A6329" t="s">
        <v>545</v>
      </c>
      <c r="B6329" t="s">
        <v>520</v>
      </c>
      <c r="C6329" t="s">
        <v>511</v>
      </c>
      <c r="D6329" s="5" t="s">
        <v>560</v>
      </c>
      <c r="E6329" t="s">
        <v>514</v>
      </c>
      <c r="F6329">
        <v>18</v>
      </c>
      <c r="H6329" t="s">
        <v>531</v>
      </c>
      <c r="I6329" t="s">
        <v>524</v>
      </c>
      <c r="J6329" t="s">
        <v>515</v>
      </c>
      <c r="K6329" s="5" t="s">
        <v>561</v>
      </c>
      <c r="L6329" t="s">
        <v>514</v>
      </c>
      <c r="M6329">
        <v>362</v>
      </c>
    </row>
    <row r="6330" spans="1:13" x14ac:dyDescent="0.25">
      <c r="A6330" t="s">
        <v>545</v>
      </c>
      <c r="B6330" t="s">
        <v>520</v>
      </c>
      <c r="C6330" t="s">
        <v>515</v>
      </c>
      <c r="D6330" s="5" t="s">
        <v>560</v>
      </c>
      <c r="E6330" t="s">
        <v>513</v>
      </c>
      <c r="F6330">
        <v>432</v>
      </c>
      <c r="H6330" t="s">
        <v>531</v>
      </c>
      <c r="I6330" t="s">
        <v>524</v>
      </c>
      <c r="J6330" t="s">
        <v>517</v>
      </c>
      <c r="K6330" s="5" t="s">
        <v>561</v>
      </c>
      <c r="L6330" t="s">
        <v>513</v>
      </c>
      <c r="M6330">
        <v>6</v>
      </c>
    </row>
    <row r="6331" spans="1:13" x14ac:dyDescent="0.25">
      <c r="A6331" t="s">
        <v>545</v>
      </c>
      <c r="B6331" t="s">
        <v>520</v>
      </c>
      <c r="C6331" t="s">
        <v>515</v>
      </c>
      <c r="D6331" s="5" t="s">
        <v>560</v>
      </c>
      <c r="E6331" t="s">
        <v>516</v>
      </c>
      <c r="F6331">
        <v>1</v>
      </c>
      <c r="H6331" t="s">
        <v>531</v>
      </c>
      <c r="I6331" t="s">
        <v>524</v>
      </c>
      <c r="J6331" t="s">
        <v>517</v>
      </c>
      <c r="K6331" s="5" t="s">
        <v>561</v>
      </c>
      <c r="L6331" t="s">
        <v>514</v>
      </c>
      <c r="M6331">
        <v>8</v>
      </c>
    </row>
    <row r="6332" spans="1:13" x14ac:dyDescent="0.25">
      <c r="A6332" t="s">
        <v>545</v>
      </c>
      <c r="B6332" t="s">
        <v>520</v>
      </c>
      <c r="C6332" t="s">
        <v>515</v>
      </c>
      <c r="D6332" s="5" t="s">
        <v>560</v>
      </c>
      <c r="E6332" t="s">
        <v>514</v>
      </c>
      <c r="F6332">
        <v>724</v>
      </c>
      <c r="H6332" t="s">
        <v>531</v>
      </c>
      <c r="I6332" t="s">
        <v>524</v>
      </c>
      <c r="J6332" t="s">
        <v>518</v>
      </c>
      <c r="K6332" s="5" t="s">
        <v>561</v>
      </c>
      <c r="L6332" t="s">
        <v>513</v>
      </c>
      <c r="M6332">
        <v>15</v>
      </c>
    </row>
    <row r="6333" spans="1:13" x14ac:dyDescent="0.25">
      <c r="A6333" t="s">
        <v>545</v>
      </c>
      <c r="B6333" t="s">
        <v>520</v>
      </c>
      <c r="C6333" t="s">
        <v>527</v>
      </c>
      <c r="D6333" s="5" t="s">
        <v>560</v>
      </c>
      <c r="E6333" t="s">
        <v>513</v>
      </c>
      <c r="F6333">
        <v>1</v>
      </c>
      <c r="H6333" t="s">
        <v>531</v>
      </c>
      <c r="I6333" t="s">
        <v>524</v>
      </c>
      <c r="J6333" t="s">
        <v>518</v>
      </c>
      <c r="K6333" s="5" t="s">
        <v>561</v>
      </c>
      <c r="L6333" t="s">
        <v>514</v>
      </c>
      <c r="M6333">
        <v>22</v>
      </c>
    </row>
    <row r="6334" spans="1:13" x14ac:dyDescent="0.25">
      <c r="A6334" t="s">
        <v>545</v>
      </c>
      <c r="B6334" t="s">
        <v>520</v>
      </c>
      <c r="C6334" t="s">
        <v>517</v>
      </c>
      <c r="D6334" s="5" t="s">
        <v>560</v>
      </c>
      <c r="E6334" t="s">
        <v>513</v>
      </c>
      <c r="F6334">
        <v>9</v>
      </c>
      <c r="H6334" t="s">
        <v>531</v>
      </c>
      <c r="I6334" t="s">
        <v>524</v>
      </c>
      <c r="J6334" t="s">
        <v>519</v>
      </c>
      <c r="K6334" s="5" t="s">
        <v>561</v>
      </c>
      <c r="L6334" t="s">
        <v>513</v>
      </c>
      <c r="M6334">
        <v>1</v>
      </c>
    </row>
    <row r="6335" spans="1:13" x14ac:dyDescent="0.25">
      <c r="A6335" t="s">
        <v>545</v>
      </c>
      <c r="B6335" t="s">
        <v>520</v>
      </c>
      <c r="C6335" t="s">
        <v>517</v>
      </c>
      <c r="D6335" s="5" t="s">
        <v>560</v>
      </c>
      <c r="E6335" t="s">
        <v>514</v>
      </c>
      <c r="F6335">
        <v>12</v>
      </c>
      <c r="H6335" t="s">
        <v>531</v>
      </c>
      <c r="I6335" t="s">
        <v>524</v>
      </c>
      <c r="J6335" t="s">
        <v>519</v>
      </c>
      <c r="K6335" s="5" t="s">
        <v>561</v>
      </c>
      <c r="L6335" t="s">
        <v>514</v>
      </c>
      <c r="M6335">
        <v>2</v>
      </c>
    </row>
    <row r="6336" spans="1:13" x14ac:dyDescent="0.25">
      <c r="A6336" t="s">
        <v>545</v>
      </c>
      <c r="B6336" t="s">
        <v>520</v>
      </c>
      <c r="C6336" t="s">
        <v>518</v>
      </c>
      <c r="D6336" s="5" t="s">
        <v>560</v>
      </c>
      <c r="E6336" t="s">
        <v>513</v>
      </c>
      <c r="F6336">
        <v>15</v>
      </c>
      <c r="H6336" t="s">
        <v>531</v>
      </c>
      <c r="I6336" t="s">
        <v>525</v>
      </c>
      <c r="J6336" t="s">
        <v>511</v>
      </c>
      <c r="K6336" s="5" t="s">
        <v>561</v>
      </c>
      <c r="L6336" t="s">
        <v>514</v>
      </c>
      <c r="M6336">
        <v>1</v>
      </c>
    </row>
    <row r="6337" spans="1:13" x14ac:dyDescent="0.25">
      <c r="A6337" t="s">
        <v>545</v>
      </c>
      <c r="B6337" t="s">
        <v>520</v>
      </c>
      <c r="C6337" t="s">
        <v>518</v>
      </c>
      <c r="D6337" s="5" t="s">
        <v>560</v>
      </c>
      <c r="E6337" t="s">
        <v>514</v>
      </c>
      <c r="F6337">
        <v>11</v>
      </c>
      <c r="H6337" t="s">
        <v>531</v>
      </c>
      <c r="I6337" t="s">
        <v>525</v>
      </c>
      <c r="J6337" t="s">
        <v>515</v>
      </c>
      <c r="K6337" s="5" t="s">
        <v>561</v>
      </c>
      <c r="L6337" t="s">
        <v>513</v>
      </c>
      <c r="M6337">
        <v>18</v>
      </c>
    </row>
    <row r="6338" spans="1:13" x14ac:dyDescent="0.25">
      <c r="A6338" t="s">
        <v>545</v>
      </c>
      <c r="B6338" t="s">
        <v>520</v>
      </c>
      <c r="C6338" t="s">
        <v>519</v>
      </c>
      <c r="D6338" s="5" t="s">
        <v>560</v>
      </c>
      <c r="E6338" t="s">
        <v>514</v>
      </c>
      <c r="F6338">
        <v>3</v>
      </c>
      <c r="H6338" t="s">
        <v>531</v>
      </c>
      <c r="I6338" t="s">
        <v>525</v>
      </c>
      <c r="J6338" t="s">
        <v>515</v>
      </c>
      <c r="K6338" s="5" t="s">
        <v>561</v>
      </c>
      <c r="L6338" t="s">
        <v>514</v>
      </c>
      <c r="M6338">
        <v>32</v>
      </c>
    </row>
    <row r="6339" spans="1:13" x14ac:dyDescent="0.25">
      <c r="A6339" t="s">
        <v>545</v>
      </c>
      <c r="B6339" t="s">
        <v>521</v>
      </c>
      <c r="C6339" t="s">
        <v>511</v>
      </c>
      <c r="D6339" s="5" t="s">
        <v>560</v>
      </c>
      <c r="E6339" t="s">
        <v>513</v>
      </c>
      <c r="F6339">
        <v>11</v>
      </c>
      <c r="H6339" t="s">
        <v>531</v>
      </c>
      <c r="I6339" t="s">
        <v>525</v>
      </c>
      <c r="J6339" t="s">
        <v>518</v>
      </c>
      <c r="K6339" s="5" t="s">
        <v>561</v>
      </c>
      <c r="L6339" t="s">
        <v>513</v>
      </c>
      <c r="M6339">
        <v>2</v>
      </c>
    </row>
    <row r="6340" spans="1:13" x14ac:dyDescent="0.25">
      <c r="A6340" t="s">
        <v>545</v>
      </c>
      <c r="B6340" t="s">
        <v>521</v>
      </c>
      <c r="C6340" t="s">
        <v>511</v>
      </c>
      <c r="D6340" s="5" t="s">
        <v>560</v>
      </c>
      <c r="E6340" t="s">
        <v>514</v>
      </c>
      <c r="F6340">
        <v>16</v>
      </c>
      <c r="H6340" t="s">
        <v>532</v>
      </c>
      <c r="I6340" t="s">
        <v>510</v>
      </c>
      <c r="J6340" t="s">
        <v>533</v>
      </c>
      <c r="K6340" s="5" t="s">
        <v>561</v>
      </c>
      <c r="L6340" t="s">
        <v>513</v>
      </c>
      <c r="M6340">
        <v>2</v>
      </c>
    </row>
    <row r="6341" spans="1:13" x14ac:dyDescent="0.25">
      <c r="A6341" t="s">
        <v>545</v>
      </c>
      <c r="B6341" t="s">
        <v>521</v>
      </c>
      <c r="C6341" t="s">
        <v>515</v>
      </c>
      <c r="D6341" s="5" t="s">
        <v>560</v>
      </c>
      <c r="E6341" t="s">
        <v>513</v>
      </c>
      <c r="F6341">
        <v>1</v>
      </c>
      <c r="H6341" t="s">
        <v>532</v>
      </c>
      <c r="I6341" t="s">
        <v>510</v>
      </c>
      <c r="J6341" t="s">
        <v>533</v>
      </c>
      <c r="K6341" s="5" t="s">
        <v>561</v>
      </c>
      <c r="L6341" t="s">
        <v>514</v>
      </c>
      <c r="M6341">
        <v>1</v>
      </c>
    </row>
    <row r="6342" spans="1:13" x14ac:dyDescent="0.25">
      <c r="A6342" t="s">
        <v>545</v>
      </c>
      <c r="B6342" t="s">
        <v>521</v>
      </c>
      <c r="C6342" t="s">
        <v>515</v>
      </c>
      <c r="D6342" s="5" t="s">
        <v>560</v>
      </c>
      <c r="E6342" t="s">
        <v>514</v>
      </c>
      <c r="F6342">
        <v>6</v>
      </c>
      <c r="H6342" t="s">
        <v>532</v>
      </c>
      <c r="I6342" t="s">
        <v>510</v>
      </c>
      <c r="J6342" t="s">
        <v>511</v>
      </c>
      <c r="K6342" s="5" t="s">
        <v>561</v>
      </c>
      <c r="L6342" t="s">
        <v>513</v>
      </c>
      <c r="M6342">
        <v>273</v>
      </c>
    </row>
    <row r="6343" spans="1:13" x14ac:dyDescent="0.25">
      <c r="A6343" t="s">
        <v>545</v>
      </c>
      <c r="B6343" t="s">
        <v>521</v>
      </c>
      <c r="C6343" t="s">
        <v>517</v>
      </c>
      <c r="D6343" s="5" t="s">
        <v>560</v>
      </c>
      <c r="E6343" t="s">
        <v>513</v>
      </c>
      <c r="F6343">
        <v>3</v>
      </c>
      <c r="H6343" t="s">
        <v>532</v>
      </c>
      <c r="I6343" t="s">
        <v>510</v>
      </c>
      <c r="J6343" t="s">
        <v>511</v>
      </c>
      <c r="K6343" s="5" t="s">
        <v>561</v>
      </c>
      <c r="L6343" t="s">
        <v>516</v>
      </c>
      <c r="M6343">
        <v>1</v>
      </c>
    </row>
    <row r="6344" spans="1:13" x14ac:dyDescent="0.25">
      <c r="A6344" t="s">
        <v>545</v>
      </c>
      <c r="B6344" t="s">
        <v>521</v>
      </c>
      <c r="C6344" t="s">
        <v>517</v>
      </c>
      <c r="D6344" s="5" t="s">
        <v>560</v>
      </c>
      <c r="E6344" t="s">
        <v>514</v>
      </c>
      <c r="F6344">
        <v>1</v>
      </c>
      <c r="H6344" t="s">
        <v>532</v>
      </c>
      <c r="I6344" t="s">
        <v>510</v>
      </c>
      <c r="J6344" t="s">
        <v>511</v>
      </c>
      <c r="K6344" s="5" t="s">
        <v>561</v>
      </c>
      <c r="L6344" t="s">
        <v>514</v>
      </c>
      <c r="M6344">
        <v>396</v>
      </c>
    </row>
    <row r="6345" spans="1:13" x14ac:dyDescent="0.25">
      <c r="A6345" t="s">
        <v>545</v>
      </c>
      <c r="B6345" t="s">
        <v>521</v>
      </c>
      <c r="C6345" t="s">
        <v>519</v>
      </c>
      <c r="D6345" s="5" t="s">
        <v>560</v>
      </c>
      <c r="E6345" t="s">
        <v>514</v>
      </c>
      <c r="F6345">
        <v>4</v>
      </c>
      <c r="H6345" t="s">
        <v>532</v>
      </c>
      <c r="I6345" t="s">
        <v>510</v>
      </c>
      <c r="J6345" t="s">
        <v>515</v>
      </c>
      <c r="K6345" s="5" t="s">
        <v>561</v>
      </c>
      <c r="L6345" t="s">
        <v>513</v>
      </c>
      <c r="M6345">
        <v>321</v>
      </c>
    </row>
    <row r="6346" spans="1:13" x14ac:dyDescent="0.25">
      <c r="A6346" t="s">
        <v>545</v>
      </c>
      <c r="B6346" t="s">
        <v>522</v>
      </c>
      <c r="C6346" t="s">
        <v>511</v>
      </c>
      <c r="D6346" s="5" t="s">
        <v>560</v>
      </c>
      <c r="E6346" t="s">
        <v>513</v>
      </c>
      <c r="F6346">
        <v>20</v>
      </c>
      <c r="H6346" t="s">
        <v>532</v>
      </c>
      <c r="I6346" t="s">
        <v>510</v>
      </c>
      <c r="J6346" t="s">
        <v>515</v>
      </c>
      <c r="K6346" s="5" t="s">
        <v>561</v>
      </c>
      <c r="L6346" t="s">
        <v>514</v>
      </c>
      <c r="M6346">
        <v>437</v>
      </c>
    </row>
    <row r="6347" spans="1:13" x14ac:dyDescent="0.25">
      <c r="A6347" t="s">
        <v>545</v>
      </c>
      <c r="B6347" t="s">
        <v>522</v>
      </c>
      <c r="C6347" t="s">
        <v>511</v>
      </c>
      <c r="D6347" s="5" t="s">
        <v>560</v>
      </c>
      <c r="E6347" t="s">
        <v>514</v>
      </c>
      <c r="F6347">
        <v>25</v>
      </c>
      <c r="H6347" t="s">
        <v>532</v>
      </c>
      <c r="I6347" t="s">
        <v>510</v>
      </c>
      <c r="J6347" t="s">
        <v>527</v>
      </c>
      <c r="K6347" s="5" t="s">
        <v>561</v>
      </c>
      <c r="L6347" t="s">
        <v>513</v>
      </c>
      <c r="M6347">
        <v>155</v>
      </c>
    </row>
    <row r="6348" spans="1:13" x14ac:dyDescent="0.25">
      <c r="A6348" t="s">
        <v>545</v>
      </c>
      <c r="B6348" t="s">
        <v>522</v>
      </c>
      <c r="C6348" t="s">
        <v>515</v>
      </c>
      <c r="D6348" s="5" t="s">
        <v>560</v>
      </c>
      <c r="E6348" t="s">
        <v>513</v>
      </c>
      <c r="F6348">
        <v>170</v>
      </c>
      <c r="H6348" t="s">
        <v>532</v>
      </c>
      <c r="I6348" t="s">
        <v>510</v>
      </c>
      <c r="J6348" t="s">
        <v>527</v>
      </c>
      <c r="K6348" s="5" t="s">
        <v>561</v>
      </c>
      <c r="L6348" t="s">
        <v>514</v>
      </c>
      <c r="M6348">
        <v>250</v>
      </c>
    </row>
    <row r="6349" spans="1:13" x14ac:dyDescent="0.25">
      <c r="A6349" t="s">
        <v>545</v>
      </c>
      <c r="B6349" t="s">
        <v>522</v>
      </c>
      <c r="C6349" t="s">
        <v>515</v>
      </c>
      <c r="D6349" s="5" t="s">
        <v>560</v>
      </c>
      <c r="E6349" t="s">
        <v>514</v>
      </c>
      <c r="F6349">
        <v>172</v>
      </c>
      <c r="H6349" t="s">
        <v>532</v>
      </c>
      <c r="I6349" t="s">
        <v>510</v>
      </c>
      <c r="J6349" t="s">
        <v>517</v>
      </c>
      <c r="K6349" s="5" t="s">
        <v>561</v>
      </c>
      <c r="L6349" t="s">
        <v>513</v>
      </c>
      <c r="M6349">
        <v>10</v>
      </c>
    </row>
    <row r="6350" spans="1:13" x14ac:dyDescent="0.25">
      <c r="A6350" t="s">
        <v>545</v>
      </c>
      <c r="B6350" t="s">
        <v>522</v>
      </c>
      <c r="C6350" t="s">
        <v>527</v>
      </c>
      <c r="D6350" s="5" t="s">
        <v>560</v>
      </c>
      <c r="E6350" t="s">
        <v>513</v>
      </c>
      <c r="F6350">
        <v>1</v>
      </c>
      <c r="H6350" t="s">
        <v>532</v>
      </c>
      <c r="I6350" t="s">
        <v>510</v>
      </c>
      <c r="J6350" t="s">
        <v>517</v>
      </c>
      <c r="K6350" s="5" t="s">
        <v>561</v>
      </c>
      <c r="L6350" t="s">
        <v>514</v>
      </c>
      <c r="M6350">
        <v>30</v>
      </c>
    </row>
    <row r="6351" spans="1:13" x14ac:dyDescent="0.25">
      <c r="A6351" t="s">
        <v>545</v>
      </c>
      <c r="B6351" t="s">
        <v>522</v>
      </c>
      <c r="C6351" t="s">
        <v>527</v>
      </c>
      <c r="D6351" s="5" t="s">
        <v>560</v>
      </c>
      <c r="E6351" t="s">
        <v>514</v>
      </c>
      <c r="F6351">
        <v>1</v>
      </c>
      <c r="H6351" t="s">
        <v>532</v>
      </c>
      <c r="I6351" t="s">
        <v>510</v>
      </c>
      <c r="J6351" t="s">
        <v>518</v>
      </c>
      <c r="K6351" s="5" t="s">
        <v>561</v>
      </c>
      <c r="L6351" t="s">
        <v>513</v>
      </c>
      <c r="M6351">
        <v>50</v>
      </c>
    </row>
    <row r="6352" spans="1:13" x14ac:dyDescent="0.25">
      <c r="A6352" t="s">
        <v>545</v>
      </c>
      <c r="B6352" t="s">
        <v>522</v>
      </c>
      <c r="C6352" t="s">
        <v>517</v>
      </c>
      <c r="D6352" s="5" t="s">
        <v>560</v>
      </c>
      <c r="E6352" t="s">
        <v>513</v>
      </c>
      <c r="F6352">
        <v>6</v>
      </c>
      <c r="H6352" t="s">
        <v>532</v>
      </c>
      <c r="I6352" t="s">
        <v>510</v>
      </c>
      <c r="J6352" t="s">
        <v>518</v>
      </c>
      <c r="K6352" s="5" t="s">
        <v>561</v>
      </c>
      <c r="L6352" t="s">
        <v>514</v>
      </c>
      <c r="M6352">
        <v>58</v>
      </c>
    </row>
    <row r="6353" spans="1:13" x14ac:dyDescent="0.25">
      <c r="A6353" t="s">
        <v>545</v>
      </c>
      <c r="B6353" t="s">
        <v>522</v>
      </c>
      <c r="C6353" t="s">
        <v>517</v>
      </c>
      <c r="D6353" s="5" t="s">
        <v>560</v>
      </c>
      <c r="E6353" t="s">
        <v>514</v>
      </c>
      <c r="F6353">
        <v>6</v>
      </c>
      <c r="H6353" t="s">
        <v>532</v>
      </c>
      <c r="I6353" t="s">
        <v>510</v>
      </c>
      <c r="J6353" t="s">
        <v>530</v>
      </c>
      <c r="K6353" s="5" t="s">
        <v>561</v>
      </c>
      <c r="L6353" t="s">
        <v>513</v>
      </c>
      <c r="M6353">
        <v>1</v>
      </c>
    </row>
    <row r="6354" spans="1:13" x14ac:dyDescent="0.25">
      <c r="A6354" t="s">
        <v>545</v>
      </c>
      <c r="B6354" t="s">
        <v>522</v>
      </c>
      <c r="C6354" t="s">
        <v>518</v>
      </c>
      <c r="D6354" s="5" t="s">
        <v>560</v>
      </c>
      <c r="E6354" t="s">
        <v>513</v>
      </c>
      <c r="F6354">
        <v>6</v>
      </c>
      <c r="H6354" t="s">
        <v>532</v>
      </c>
      <c r="I6354" t="s">
        <v>510</v>
      </c>
      <c r="J6354" t="s">
        <v>519</v>
      </c>
      <c r="K6354" s="5" t="s">
        <v>561</v>
      </c>
      <c r="L6354" t="s">
        <v>513</v>
      </c>
      <c r="M6354">
        <v>4</v>
      </c>
    </row>
    <row r="6355" spans="1:13" x14ac:dyDescent="0.25">
      <c r="A6355" t="s">
        <v>545</v>
      </c>
      <c r="B6355" t="s">
        <v>522</v>
      </c>
      <c r="C6355" t="s">
        <v>518</v>
      </c>
      <c r="D6355" s="5" t="s">
        <v>560</v>
      </c>
      <c r="E6355" t="s">
        <v>514</v>
      </c>
      <c r="F6355">
        <v>16</v>
      </c>
      <c r="H6355" t="s">
        <v>532</v>
      </c>
      <c r="I6355" t="s">
        <v>510</v>
      </c>
      <c r="J6355" t="s">
        <v>519</v>
      </c>
      <c r="K6355" s="5" t="s">
        <v>561</v>
      </c>
      <c r="L6355" t="s">
        <v>514</v>
      </c>
      <c r="M6355">
        <v>19</v>
      </c>
    </row>
    <row r="6356" spans="1:13" x14ac:dyDescent="0.25">
      <c r="A6356" t="s">
        <v>545</v>
      </c>
      <c r="B6356" t="s">
        <v>523</v>
      </c>
      <c r="C6356" t="s">
        <v>511</v>
      </c>
      <c r="D6356" s="5" t="s">
        <v>560</v>
      </c>
      <c r="E6356" t="s">
        <v>513</v>
      </c>
      <c r="F6356">
        <v>7</v>
      </c>
      <c r="H6356" t="s">
        <v>532</v>
      </c>
      <c r="I6356" t="s">
        <v>520</v>
      </c>
      <c r="J6356" t="s">
        <v>533</v>
      </c>
      <c r="K6356" s="5" t="s">
        <v>561</v>
      </c>
      <c r="L6356" t="s">
        <v>513</v>
      </c>
      <c r="M6356">
        <v>2</v>
      </c>
    </row>
    <row r="6357" spans="1:13" x14ac:dyDescent="0.25">
      <c r="A6357" t="s">
        <v>545</v>
      </c>
      <c r="B6357" t="s">
        <v>523</v>
      </c>
      <c r="C6357" t="s">
        <v>511</v>
      </c>
      <c r="D6357" s="5" t="s">
        <v>560</v>
      </c>
      <c r="E6357" t="s">
        <v>514</v>
      </c>
      <c r="F6357">
        <v>17</v>
      </c>
      <c r="H6357" t="s">
        <v>532</v>
      </c>
      <c r="I6357" t="s">
        <v>520</v>
      </c>
      <c r="J6357" t="s">
        <v>533</v>
      </c>
      <c r="K6357" s="5" t="s">
        <v>561</v>
      </c>
      <c r="L6357" t="s">
        <v>514</v>
      </c>
      <c r="M6357">
        <v>3</v>
      </c>
    </row>
    <row r="6358" spans="1:13" x14ac:dyDescent="0.25">
      <c r="A6358" t="s">
        <v>545</v>
      </c>
      <c r="B6358" t="s">
        <v>523</v>
      </c>
      <c r="C6358" t="s">
        <v>515</v>
      </c>
      <c r="D6358" s="5" t="s">
        <v>560</v>
      </c>
      <c r="E6358" t="s">
        <v>513</v>
      </c>
      <c r="F6358">
        <v>228</v>
      </c>
      <c r="H6358" t="s">
        <v>532</v>
      </c>
      <c r="I6358" t="s">
        <v>520</v>
      </c>
      <c r="J6358" t="s">
        <v>511</v>
      </c>
      <c r="K6358" s="5" t="s">
        <v>561</v>
      </c>
      <c r="L6358" t="s">
        <v>513</v>
      </c>
      <c r="M6358">
        <v>34</v>
      </c>
    </row>
    <row r="6359" spans="1:13" x14ac:dyDescent="0.25">
      <c r="A6359" t="s">
        <v>545</v>
      </c>
      <c r="B6359" t="s">
        <v>523</v>
      </c>
      <c r="C6359" t="s">
        <v>515</v>
      </c>
      <c r="D6359" s="5" t="s">
        <v>560</v>
      </c>
      <c r="E6359" t="s">
        <v>514</v>
      </c>
      <c r="F6359">
        <v>417</v>
      </c>
      <c r="H6359" t="s">
        <v>532</v>
      </c>
      <c r="I6359" t="s">
        <v>520</v>
      </c>
      <c r="J6359" t="s">
        <v>511</v>
      </c>
      <c r="K6359" s="5" t="s">
        <v>561</v>
      </c>
      <c r="L6359" t="s">
        <v>514</v>
      </c>
      <c r="M6359">
        <v>38</v>
      </c>
    </row>
    <row r="6360" spans="1:13" x14ac:dyDescent="0.25">
      <c r="A6360" t="s">
        <v>545</v>
      </c>
      <c r="B6360" t="s">
        <v>523</v>
      </c>
      <c r="C6360" t="s">
        <v>527</v>
      </c>
      <c r="D6360" s="5" t="s">
        <v>560</v>
      </c>
      <c r="E6360" t="s">
        <v>514</v>
      </c>
      <c r="F6360">
        <v>1</v>
      </c>
      <c r="H6360" t="s">
        <v>532</v>
      </c>
      <c r="I6360" t="s">
        <v>520</v>
      </c>
      <c r="J6360" t="s">
        <v>515</v>
      </c>
      <c r="K6360" s="5" t="s">
        <v>561</v>
      </c>
      <c r="L6360" t="s">
        <v>513</v>
      </c>
      <c r="M6360">
        <v>934</v>
      </c>
    </row>
    <row r="6361" spans="1:13" x14ac:dyDescent="0.25">
      <c r="A6361" t="s">
        <v>545</v>
      </c>
      <c r="B6361" t="s">
        <v>523</v>
      </c>
      <c r="C6361" t="s">
        <v>517</v>
      </c>
      <c r="D6361" s="5" t="s">
        <v>560</v>
      </c>
      <c r="E6361" t="s">
        <v>513</v>
      </c>
      <c r="F6361">
        <v>5</v>
      </c>
      <c r="H6361" t="s">
        <v>532</v>
      </c>
      <c r="I6361" t="s">
        <v>520</v>
      </c>
      <c r="J6361" t="s">
        <v>515</v>
      </c>
      <c r="K6361" s="5" t="s">
        <v>561</v>
      </c>
      <c r="L6361" t="s">
        <v>514</v>
      </c>
      <c r="M6361">
        <v>1075</v>
      </c>
    </row>
    <row r="6362" spans="1:13" x14ac:dyDescent="0.25">
      <c r="A6362" t="s">
        <v>545</v>
      </c>
      <c r="B6362" t="s">
        <v>523</v>
      </c>
      <c r="C6362" t="s">
        <v>517</v>
      </c>
      <c r="D6362" s="5" t="s">
        <v>560</v>
      </c>
      <c r="E6362" t="s">
        <v>514</v>
      </c>
      <c r="F6362">
        <v>3</v>
      </c>
      <c r="H6362" t="s">
        <v>532</v>
      </c>
      <c r="I6362" t="s">
        <v>520</v>
      </c>
      <c r="J6362" t="s">
        <v>527</v>
      </c>
      <c r="K6362" s="5" t="s">
        <v>561</v>
      </c>
      <c r="L6362" t="s">
        <v>513</v>
      </c>
      <c r="M6362">
        <v>179</v>
      </c>
    </row>
    <row r="6363" spans="1:13" x14ac:dyDescent="0.25">
      <c r="A6363" t="s">
        <v>545</v>
      </c>
      <c r="B6363" t="s">
        <v>523</v>
      </c>
      <c r="C6363" t="s">
        <v>518</v>
      </c>
      <c r="D6363" s="5" t="s">
        <v>560</v>
      </c>
      <c r="E6363" t="s">
        <v>513</v>
      </c>
      <c r="F6363">
        <v>5</v>
      </c>
      <c r="H6363" t="s">
        <v>532</v>
      </c>
      <c r="I6363" t="s">
        <v>520</v>
      </c>
      <c r="J6363" t="s">
        <v>527</v>
      </c>
      <c r="K6363" s="5" t="s">
        <v>561</v>
      </c>
      <c r="L6363" t="s">
        <v>514</v>
      </c>
      <c r="M6363">
        <v>209</v>
      </c>
    </row>
    <row r="6364" spans="1:13" x14ac:dyDescent="0.25">
      <c r="A6364" t="s">
        <v>545</v>
      </c>
      <c r="B6364" t="s">
        <v>523</v>
      </c>
      <c r="C6364" t="s">
        <v>518</v>
      </c>
      <c r="D6364" s="5" t="s">
        <v>560</v>
      </c>
      <c r="E6364" t="s">
        <v>514</v>
      </c>
      <c r="F6364">
        <v>6</v>
      </c>
      <c r="H6364" t="s">
        <v>532</v>
      </c>
      <c r="I6364" t="s">
        <v>520</v>
      </c>
      <c r="J6364" t="s">
        <v>517</v>
      </c>
      <c r="K6364" s="5" t="s">
        <v>561</v>
      </c>
      <c r="L6364" t="s">
        <v>513</v>
      </c>
      <c r="M6364">
        <v>11</v>
      </c>
    </row>
    <row r="6365" spans="1:13" x14ac:dyDescent="0.25">
      <c r="A6365" t="s">
        <v>545</v>
      </c>
      <c r="B6365" t="s">
        <v>524</v>
      </c>
      <c r="C6365" t="s">
        <v>511</v>
      </c>
      <c r="D6365" s="5" t="s">
        <v>560</v>
      </c>
      <c r="E6365" t="s">
        <v>513</v>
      </c>
      <c r="F6365">
        <v>6</v>
      </c>
      <c r="H6365" t="s">
        <v>532</v>
      </c>
      <c r="I6365" t="s">
        <v>520</v>
      </c>
      <c r="J6365" t="s">
        <v>517</v>
      </c>
      <c r="K6365" s="5" t="s">
        <v>561</v>
      </c>
      <c r="L6365" t="s">
        <v>514</v>
      </c>
      <c r="M6365">
        <v>14</v>
      </c>
    </row>
    <row r="6366" spans="1:13" x14ac:dyDescent="0.25">
      <c r="A6366" t="s">
        <v>545</v>
      </c>
      <c r="B6366" t="s">
        <v>524</v>
      </c>
      <c r="C6366" t="s">
        <v>511</v>
      </c>
      <c r="D6366" s="5" t="s">
        <v>560</v>
      </c>
      <c r="E6366" t="s">
        <v>514</v>
      </c>
      <c r="F6366">
        <v>4</v>
      </c>
      <c r="H6366" t="s">
        <v>532</v>
      </c>
      <c r="I6366" t="s">
        <v>520</v>
      </c>
      <c r="J6366" t="s">
        <v>518</v>
      </c>
      <c r="K6366" s="5" t="s">
        <v>561</v>
      </c>
      <c r="L6366" t="s">
        <v>513</v>
      </c>
      <c r="M6366">
        <v>98</v>
      </c>
    </row>
    <row r="6367" spans="1:13" x14ac:dyDescent="0.25">
      <c r="A6367" t="s">
        <v>545</v>
      </c>
      <c r="B6367" t="s">
        <v>524</v>
      </c>
      <c r="C6367" t="s">
        <v>515</v>
      </c>
      <c r="D6367" s="5" t="s">
        <v>560</v>
      </c>
      <c r="E6367" t="s">
        <v>513</v>
      </c>
      <c r="F6367">
        <v>331</v>
      </c>
      <c r="H6367" t="s">
        <v>532</v>
      </c>
      <c r="I6367" t="s">
        <v>520</v>
      </c>
      <c r="J6367" t="s">
        <v>518</v>
      </c>
      <c r="K6367" s="5" t="s">
        <v>561</v>
      </c>
      <c r="L6367" t="s">
        <v>514</v>
      </c>
      <c r="M6367">
        <v>97</v>
      </c>
    </row>
    <row r="6368" spans="1:13" x14ac:dyDescent="0.25">
      <c r="A6368" t="s">
        <v>545</v>
      </c>
      <c r="B6368" t="s">
        <v>524</v>
      </c>
      <c r="C6368" t="s">
        <v>515</v>
      </c>
      <c r="D6368" s="5" t="s">
        <v>560</v>
      </c>
      <c r="E6368" t="s">
        <v>514</v>
      </c>
      <c r="F6368">
        <v>454</v>
      </c>
      <c r="H6368" t="s">
        <v>532</v>
      </c>
      <c r="I6368" t="s">
        <v>520</v>
      </c>
      <c r="J6368" t="s">
        <v>519</v>
      </c>
      <c r="K6368" s="5" t="s">
        <v>561</v>
      </c>
      <c r="L6368" t="s">
        <v>513</v>
      </c>
      <c r="M6368">
        <v>1</v>
      </c>
    </row>
    <row r="6369" spans="1:13" x14ac:dyDescent="0.25">
      <c r="A6369" t="s">
        <v>545</v>
      </c>
      <c r="B6369" t="s">
        <v>524</v>
      </c>
      <c r="C6369" t="s">
        <v>517</v>
      </c>
      <c r="D6369" s="5" t="s">
        <v>560</v>
      </c>
      <c r="E6369" t="s">
        <v>513</v>
      </c>
      <c r="F6369">
        <v>4</v>
      </c>
      <c r="H6369" t="s">
        <v>532</v>
      </c>
      <c r="I6369" t="s">
        <v>520</v>
      </c>
      <c r="J6369" t="s">
        <v>519</v>
      </c>
      <c r="K6369" s="5" t="s">
        <v>561</v>
      </c>
      <c r="L6369" t="s">
        <v>514</v>
      </c>
      <c r="M6369">
        <v>1</v>
      </c>
    </row>
    <row r="6370" spans="1:13" x14ac:dyDescent="0.25">
      <c r="A6370" t="s">
        <v>545</v>
      </c>
      <c r="B6370" t="s">
        <v>524</v>
      </c>
      <c r="C6370" t="s">
        <v>517</v>
      </c>
      <c r="D6370" s="5" t="s">
        <v>560</v>
      </c>
      <c r="E6370" t="s">
        <v>514</v>
      </c>
      <c r="F6370">
        <v>4</v>
      </c>
      <c r="H6370" t="s">
        <v>532</v>
      </c>
      <c r="I6370" t="s">
        <v>521</v>
      </c>
      <c r="J6370" t="s">
        <v>511</v>
      </c>
      <c r="K6370" s="5" t="s">
        <v>561</v>
      </c>
      <c r="L6370" t="s">
        <v>513</v>
      </c>
      <c r="M6370">
        <v>6</v>
      </c>
    </row>
    <row r="6371" spans="1:13" x14ac:dyDescent="0.25">
      <c r="A6371" t="s">
        <v>545</v>
      </c>
      <c r="B6371" t="s">
        <v>524</v>
      </c>
      <c r="C6371" t="s">
        <v>518</v>
      </c>
      <c r="D6371" s="5" t="s">
        <v>560</v>
      </c>
      <c r="E6371" t="s">
        <v>513</v>
      </c>
      <c r="F6371">
        <v>5</v>
      </c>
      <c r="H6371" t="s">
        <v>532</v>
      </c>
      <c r="I6371" t="s">
        <v>521</v>
      </c>
      <c r="J6371" t="s">
        <v>511</v>
      </c>
      <c r="K6371" s="5" t="s">
        <v>561</v>
      </c>
      <c r="L6371" t="s">
        <v>514</v>
      </c>
      <c r="M6371">
        <v>11</v>
      </c>
    </row>
    <row r="6372" spans="1:13" x14ac:dyDescent="0.25">
      <c r="A6372" t="s">
        <v>545</v>
      </c>
      <c r="B6372" t="s">
        <v>524</v>
      </c>
      <c r="C6372" t="s">
        <v>518</v>
      </c>
      <c r="D6372" s="5" t="s">
        <v>560</v>
      </c>
      <c r="E6372" t="s">
        <v>514</v>
      </c>
      <c r="F6372">
        <v>10</v>
      </c>
      <c r="H6372" t="s">
        <v>532</v>
      </c>
      <c r="I6372" t="s">
        <v>521</v>
      </c>
      <c r="J6372" t="s">
        <v>515</v>
      </c>
      <c r="K6372" s="5" t="s">
        <v>561</v>
      </c>
      <c r="L6372" t="s">
        <v>513</v>
      </c>
      <c r="M6372">
        <v>1</v>
      </c>
    </row>
    <row r="6373" spans="1:13" x14ac:dyDescent="0.25">
      <c r="A6373" t="s">
        <v>545</v>
      </c>
      <c r="B6373" t="s">
        <v>525</v>
      </c>
      <c r="C6373" t="s">
        <v>515</v>
      </c>
      <c r="D6373" s="5" t="s">
        <v>560</v>
      </c>
      <c r="E6373" t="s">
        <v>513</v>
      </c>
      <c r="F6373">
        <v>14</v>
      </c>
      <c r="H6373" t="s">
        <v>532</v>
      </c>
      <c r="I6373" t="s">
        <v>521</v>
      </c>
      <c r="J6373" t="s">
        <v>517</v>
      </c>
      <c r="K6373" s="5" t="s">
        <v>561</v>
      </c>
      <c r="L6373" t="s">
        <v>514</v>
      </c>
      <c r="M6373">
        <v>1</v>
      </c>
    </row>
    <row r="6374" spans="1:13" x14ac:dyDescent="0.25">
      <c r="A6374" t="s">
        <v>545</v>
      </c>
      <c r="B6374" t="s">
        <v>525</v>
      </c>
      <c r="C6374" t="s">
        <v>515</v>
      </c>
      <c r="D6374" s="5" t="s">
        <v>560</v>
      </c>
      <c r="E6374" t="s">
        <v>514</v>
      </c>
      <c r="F6374">
        <v>20</v>
      </c>
      <c r="H6374" t="s">
        <v>532</v>
      </c>
      <c r="I6374" t="s">
        <v>521</v>
      </c>
      <c r="J6374" t="s">
        <v>518</v>
      </c>
      <c r="K6374" s="5" t="s">
        <v>561</v>
      </c>
      <c r="L6374" t="s">
        <v>514</v>
      </c>
      <c r="M6374">
        <v>1</v>
      </c>
    </row>
    <row r="6375" spans="1:13" x14ac:dyDescent="0.25">
      <c r="A6375" t="s">
        <v>545</v>
      </c>
      <c r="B6375" t="s">
        <v>525</v>
      </c>
      <c r="C6375" t="s">
        <v>517</v>
      </c>
      <c r="D6375" s="5" t="s">
        <v>560</v>
      </c>
      <c r="E6375" t="s">
        <v>514</v>
      </c>
      <c r="F6375">
        <v>3</v>
      </c>
      <c r="H6375" t="s">
        <v>532</v>
      </c>
      <c r="I6375" t="s">
        <v>521</v>
      </c>
      <c r="J6375" t="s">
        <v>519</v>
      </c>
      <c r="K6375" s="5" t="s">
        <v>561</v>
      </c>
      <c r="L6375" t="s">
        <v>514</v>
      </c>
      <c r="M6375">
        <v>1</v>
      </c>
    </row>
    <row r="6376" spans="1:13" x14ac:dyDescent="0.25">
      <c r="A6376" t="s">
        <v>545</v>
      </c>
      <c r="B6376" t="s">
        <v>525</v>
      </c>
      <c r="C6376" t="s">
        <v>518</v>
      </c>
      <c r="D6376" s="5" t="s">
        <v>560</v>
      </c>
      <c r="E6376" t="s">
        <v>513</v>
      </c>
      <c r="F6376">
        <v>3</v>
      </c>
      <c r="H6376" t="s">
        <v>532</v>
      </c>
      <c r="I6376" t="s">
        <v>522</v>
      </c>
      <c r="J6376" t="s">
        <v>511</v>
      </c>
      <c r="K6376" s="5" t="s">
        <v>561</v>
      </c>
      <c r="L6376" t="s">
        <v>513</v>
      </c>
      <c r="M6376">
        <v>30</v>
      </c>
    </row>
    <row r="6377" spans="1:13" x14ac:dyDescent="0.25">
      <c r="A6377" t="s">
        <v>545</v>
      </c>
      <c r="B6377" t="s">
        <v>525</v>
      </c>
      <c r="C6377" t="s">
        <v>518</v>
      </c>
      <c r="D6377" s="5" t="s">
        <v>560</v>
      </c>
      <c r="E6377" t="s">
        <v>514</v>
      </c>
      <c r="F6377">
        <v>1</v>
      </c>
      <c r="H6377" t="s">
        <v>532</v>
      </c>
      <c r="I6377" t="s">
        <v>522</v>
      </c>
      <c r="J6377" t="s">
        <v>511</v>
      </c>
      <c r="K6377" s="5" t="s">
        <v>561</v>
      </c>
      <c r="L6377" t="s">
        <v>514</v>
      </c>
      <c r="M6377">
        <v>32</v>
      </c>
    </row>
    <row r="6378" spans="1:13" x14ac:dyDescent="0.25">
      <c r="A6378" t="s">
        <v>546</v>
      </c>
      <c r="B6378" t="s">
        <v>510</v>
      </c>
      <c r="C6378" t="s">
        <v>511</v>
      </c>
      <c r="D6378" s="5" t="s">
        <v>560</v>
      </c>
      <c r="E6378" t="s">
        <v>513</v>
      </c>
      <c r="F6378">
        <v>660</v>
      </c>
      <c r="H6378" t="s">
        <v>532</v>
      </c>
      <c r="I6378" t="s">
        <v>522</v>
      </c>
      <c r="J6378" t="s">
        <v>515</v>
      </c>
      <c r="K6378" s="5" t="s">
        <v>561</v>
      </c>
      <c r="L6378" t="s">
        <v>513</v>
      </c>
      <c r="M6378">
        <v>77</v>
      </c>
    </row>
    <row r="6379" spans="1:13" x14ac:dyDescent="0.25">
      <c r="A6379" t="s">
        <v>546</v>
      </c>
      <c r="B6379" t="s">
        <v>510</v>
      </c>
      <c r="C6379" t="s">
        <v>511</v>
      </c>
      <c r="D6379" s="5" t="s">
        <v>560</v>
      </c>
      <c r="E6379" t="s">
        <v>516</v>
      </c>
      <c r="F6379">
        <v>1</v>
      </c>
      <c r="H6379" t="s">
        <v>532</v>
      </c>
      <c r="I6379" t="s">
        <v>522</v>
      </c>
      <c r="J6379" t="s">
        <v>515</v>
      </c>
      <c r="K6379" s="5" t="s">
        <v>561</v>
      </c>
      <c r="L6379" t="s">
        <v>514</v>
      </c>
      <c r="M6379">
        <v>111</v>
      </c>
    </row>
    <row r="6380" spans="1:13" x14ac:dyDescent="0.25">
      <c r="A6380" t="s">
        <v>546</v>
      </c>
      <c r="B6380" t="s">
        <v>510</v>
      </c>
      <c r="C6380" t="s">
        <v>511</v>
      </c>
      <c r="D6380" s="5" t="s">
        <v>560</v>
      </c>
      <c r="E6380" t="s">
        <v>514</v>
      </c>
      <c r="F6380">
        <v>1345</v>
      </c>
      <c r="H6380" t="s">
        <v>532</v>
      </c>
      <c r="I6380" t="s">
        <v>522</v>
      </c>
      <c r="J6380" t="s">
        <v>527</v>
      </c>
      <c r="K6380" s="5" t="s">
        <v>561</v>
      </c>
      <c r="L6380" t="s">
        <v>513</v>
      </c>
      <c r="M6380">
        <v>25</v>
      </c>
    </row>
    <row r="6381" spans="1:13" x14ac:dyDescent="0.25">
      <c r="A6381" t="s">
        <v>546</v>
      </c>
      <c r="B6381" t="s">
        <v>510</v>
      </c>
      <c r="C6381" t="s">
        <v>515</v>
      </c>
      <c r="D6381" s="5" t="s">
        <v>560</v>
      </c>
      <c r="E6381" t="s">
        <v>513</v>
      </c>
      <c r="F6381">
        <v>2399</v>
      </c>
      <c r="H6381" t="s">
        <v>532</v>
      </c>
      <c r="I6381" t="s">
        <v>522</v>
      </c>
      <c r="J6381" t="s">
        <v>527</v>
      </c>
      <c r="K6381" s="5" t="s">
        <v>561</v>
      </c>
      <c r="L6381" t="s">
        <v>514</v>
      </c>
      <c r="M6381">
        <v>29</v>
      </c>
    </row>
    <row r="6382" spans="1:13" x14ac:dyDescent="0.25">
      <c r="A6382" t="s">
        <v>546</v>
      </c>
      <c r="B6382" t="s">
        <v>510</v>
      </c>
      <c r="C6382" t="s">
        <v>515</v>
      </c>
      <c r="D6382" s="5" t="s">
        <v>560</v>
      </c>
      <c r="E6382" t="s">
        <v>514</v>
      </c>
      <c r="F6382">
        <v>3021</v>
      </c>
      <c r="H6382" t="s">
        <v>532</v>
      </c>
      <c r="I6382" t="s">
        <v>522</v>
      </c>
      <c r="J6382" t="s">
        <v>517</v>
      </c>
      <c r="K6382" s="5" t="s">
        <v>561</v>
      </c>
      <c r="L6382" t="s">
        <v>513</v>
      </c>
      <c r="M6382">
        <v>3</v>
      </c>
    </row>
    <row r="6383" spans="1:13" x14ac:dyDescent="0.25">
      <c r="A6383" t="s">
        <v>546</v>
      </c>
      <c r="B6383" t="s">
        <v>510</v>
      </c>
      <c r="C6383" t="s">
        <v>527</v>
      </c>
      <c r="D6383" s="5" t="s">
        <v>560</v>
      </c>
      <c r="E6383" t="s">
        <v>513</v>
      </c>
      <c r="F6383">
        <v>4</v>
      </c>
      <c r="H6383" t="s">
        <v>532</v>
      </c>
      <c r="I6383" t="s">
        <v>522</v>
      </c>
      <c r="J6383" t="s">
        <v>517</v>
      </c>
      <c r="K6383" s="5" t="s">
        <v>561</v>
      </c>
      <c r="L6383" t="s">
        <v>514</v>
      </c>
      <c r="M6383">
        <v>3</v>
      </c>
    </row>
    <row r="6384" spans="1:13" x14ac:dyDescent="0.25">
      <c r="A6384" t="s">
        <v>546</v>
      </c>
      <c r="B6384" t="s">
        <v>510</v>
      </c>
      <c r="C6384" t="s">
        <v>527</v>
      </c>
      <c r="D6384" s="5" t="s">
        <v>560</v>
      </c>
      <c r="E6384" t="s">
        <v>514</v>
      </c>
      <c r="F6384">
        <v>9</v>
      </c>
      <c r="H6384" t="s">
        <v>532</v>
      </c>
      <c r="I6384" t="s">
        <v>522</v>
      </c>
      <c r="J6384" t="s">
        <v>518</v>
      </c>
      <c r="K6384" s="5" t="s">
        <v>561</v>
      </c>
      <c r="L6384" t="s">
        <v>513</v>
      </c>
      <c r="M6384">
        <v>15</v>
      </c>
    </row>
    <row r="6385" spans="1:13" x14ac:dyDescent="0.25">
      <c r="A6385" t="s">
        <v>546</v>
      </c>
      <c r="B6385" t="s">
        <v>510</v>
      </c>
      <c r="C6385" t="s">
        <v>517</v>
      </c>
      <c r="D6385" s="5" t="s">
        <v>560</v>
      </c>
      <c r="E6385" t="s">
        <v>513</v>
      </c>
      <c r="F6385">
        <v>30</v>
      </c>
      <c r="H6385" t="s">
        <v>532</v>
      </c>
      <c r="I6385" t="s">
        <v>522</v>
      </c>
      <c r="J6385" t="s">
        <v>518</v>
      </c>
      <c r="K6385" s="5" t="s">
        <v>561</v>
      </c>
      <c r="L6385" t="s">
        <v>514</v>
      </c>
      <c r="M6385">
        <v>8</v>
      </c>
    </row>
    <row r="6386" spans="1:13" x14ac:dyDescent="0.25">
      <c r="A6386" t="s">
        <v>546</v>
      </c>
      <c r="B6386" t="s">
        <v>510</v>
      </c>
      <c r="C6386" t="s">
        <v>517</v>
      </c>
      <c r="D6386" s="5" t="s">
        <v>560</v>
      </c>
      <c r="E6386" t="s">
        <v>516</v>
      </c>
      <c r="F6386">
        <v>1</v>
      </c>
      <c r="H6386" t="s">
        <v>532</v>
      </c>
      <c r="I6386" t="s">
        <v>522</v>
      </c>
      <c r="J6386" t="s">
        <v>519</v>
      </c>
      <c r="K6386" s="5" t="s">
        <v>561</v>
      </c>
      <c r="L6386" t="s">
        <v>514</v>
      </c>
      <c r="M6386">
        <v>1</v>
      </c>
    </row>
    <row r="6387" spans="1:13" x14ac:dyDescent="0.25">
      <c r="A6387" t="s">
        <v>546</v>
      </c>
      <c r="B6387" t="s">
        <v>510</v>
      </c>
      <c r="C6387" t="s">
        <v>517</v>
      </c>
      <c r="D6387" s="5" t="s">
        <v>560</v>
      </c>
      <c r="E6387" t="s">
        <v>514</v>
      </c>
      <c r="F6387">
        <v>166</v>
      </c>
      <c r="H6387" t="s">
        <v>532</v>
      </c>
      <c r="I6387" t="s">
        <v>523</v>
      </c>
      <c r="J6387" t="s">
        <v>511</v>
      </c>
      <c r="K6387" s="5" t="s">
        <v>561</v>
      </c>
      <c r="L6387" t="s">
        <v>513</v>
      </c>
      <c r="M6387">
        <v>12</v>
      </c>
    </row>
    <row r="6388" spans="1:13" x14ac:dyDescent="0.25">
      <c r="A6388" t="s">
        <v>546</v>
      </c>
      <c r="B6388" t="s">
        <v>510</v>
      </c>
      <c r="C6388" t="s">
        <v>518</v>
      </c>
      <c r="D6388" s="5" t="s">
        <v>560</v>
      </c>
      <c r="E6388" t="s">
        <v>513</v>
      </c>
      <c r="F6388">
        <v>605</v>
      </c>
      <c r="H6388" t="s">
        <v>532</v>
      </c>
      <c r="I6388" t="s">
        <v>523</v>
      </c>
      <c r="J6388" t="s">
        <v>511</v>
      </c>
      <c r="K6388" s="5" t="s">
        <v>561</v>
      </c>
      <c r="L6388" t="s">
        <v>514</v>
      </c>
      <c r="M6388">
        <v>16</v>
      </c>
    </row>
    <row r="6389" spans="1:13" x14ac:dyDescent="0.25">
      <c r="A6389" t="s">
        <v>546</v>
      </c>
      <c r="B6389" t="s">
        <v>510</v>
      </c>
      <c r="C6389" t="s">
        <v>518</v>
      </c>
      <c r="D6389" s="5" t="s">
        <v>560</v>
      </c>
      <c r="E6389" t="s">
        <v>514</v>
      </c>
      <c r="F6389">
        <v>842</v>
      </c>
      <c r="H6389" t="s">
        <v>532</v>
      </c>
      <c r="I6389" t="s">
        <v>523</v>
      </c>
      <c r="J6389" t="s">
        <v>515</v>
      </c>
      <c r="K6389" s="5" t="s">
        <v>561</v>
      </c>
      <c r="L6389" t="s">
        <v>513</v>
      </c>
      <c r="M6389">
        <v>155</v>
      </c>
    </row>
    <row r="6390" spans="1:13" x14ac:dyDescent="0.25">
      <c r="A6390" t="s">
        <v>546</v>
      </c>
      <c r="B6390" t="s">
        <v>510</v>
      </c>
      <c r="C6390" t="s">
        <v>519</v>
      </c>
      <c r="D6390" s="5" t="s">
        <v>560</v>
      </c>
      <c r="E6390" t="s">
        <v>513</v>
      </c>
      <c r="F6390">
        <v>14</v>
      </c>
      <c r="H6390" t="s">
        <v>532</v>
      </c>
      <c r="I6390" t="s">
        <v>523</v>
      </c>
      <c r="J6390" t="s">
        <v>515</v>
      </c>
      <c r="K6390" s="5" t="s">
        <v>561</v>
      </c>
      <c r="L6390" t="s">
        <v>514</v>
      </c>
      <c r="M6390">
        <v>199</v>
      </c>
    </row>
    <row r="6391" spans="1:13" x14ac:dyDescent="0.25">
      <c r="A6391" t="s">
        <v>546</v>
      </c>
      <c r="B6391" t="s">
        <v>510</v>
      </c>
      <c r="C6391" t="s">
        <v>519</v>
      </c>
      <c r="D6391" s="5" t="s">
        <v>560</v>
      </c>
      <c r="E6391" t="s">
        <v>514</v>
      </c>
      <c r="F6391">
        <v>128</v>
      </c>
      <c r="H6391" t="s">
        <v>532</v>
      </c>
      <c r="I6391" t="s">
        <v>523</v>
      </c>
      <c r="J6391" t="s">
        <v>527</v>
      </c>
      <c r="K6391" s="5" t="s">
        <v>561</v>
      </c>
      <c r="L6391" t="s">
        <v>513</v>
      </c>
      <c r="M6391">
        <v>27</v>
      </c>
    </row>
    <row r="6392" spans="1:13" x14ac:dyDescent="0.25">
      <c r="A6392" t="s">
        <v>546</v>
      </c>
      <c r="B6392" t="s">
        <v>520</v>
      </c>
      <c r="C6392" t="s">
        <v>511</v>
      </c>
      <c r="D6392" s="5" t="s">
        <v>560</v>
      </c>
      <c r="E6392" t="s">
        <v>513</v>
      </c>
      <c r="F6392">
        <v>14</v>
      </c>
      <c r="H6392" t="s">
        <v>532</v>
      </c>
      <c r="I6392" t="s">
        <v>523</v>
      </c>
      <c r="J6392" t="s">
        <v>527</v>
      </c>
      <c r="K6392" s="5" t="s">
        <v>561</v>
      </c>
      <c r="L6392" t="s">
        <v>514</v>
      </c>
      <c r="M6392">
        <v>45</v>
      </c>
    </row>
    <row r="6393" spans="1:13" x14ac:dyDescent="0.25">
      <c r="A6393" t="s">
        <v>546</v>
      </c>
      <c r="B6393" t="s">
        <v>520</v>
      </c>
      <c r="C6393" t="s">
        <v>511</v>
      </c>
      <c r="D6393" s="5" t="s">
        <v>560</v>
      </c>
      <c r="E6393" t="s">
        <v>514</v>
      </c>
      <c r="F6393">
        <v>27</v>
      </c>
      <c r="H6393" t="s">
        <v>532</v>
      </c>
      <c r="I6393" t="s">
        <v>523</v>
      </c>
      <c r="J6393" t="s">
        <v>517</v>
      </c>
      <c r="K6393" s="5" t="s">
        <v>561</v>
      </c>
      <c r="L6393" t="s">
        <v>513</v>
      </c>
      <c r="M6393">
        <v>5</v>
      </c>
    </row>
    <row r="6394" spans="1:13" x14ac:dyDescent="0.25">
      <c r="A6394" t="s">
        <v>546</v>
      </c>
      <c r="B6394" t="s">
        <v>520</v>
      </c>
      <c r="C6394" t="s">
        <v>515</v>
      </c>
      <c r="D6394" s="5" t="s">
        <v>560</v>
      </c>
      <c r="E6394" t="s">
        <v>513</v>
      </c>
      <c r="F6394">
        <v>1115</v>
      </c>
      <c r="H6394" t="s">
        <v>532</v>
      </c>
      <c r="I6394" t="s">
        <v>523</v>
      </c>
      <c r="J6394" t="s">
        <v>517</v>
      </c>
      <c r="K6394" s="5" t="s">
        <v>561</v>
      </c>
      <c r="L6394" t="s">
        <v>514</v>
      </c>
      <c r="M6394">
        <v>2</v>
      </c>
    </row>
    <row r="6395" spans="1:13" x14ac:dyDescent="0.25">
      <c r="A6395" t="s">
        <v>546</v>
      </c>
      <c r="B6395" t="s">
        <v>520</v>
      </c>
      <c r="C6395" t="s">
        <v>515</v>
      </c>
      <c r="D6395" s="5" t="s">
        <v>560</v>
      </c>
      <c r="E6395" t="s">
        <v>514</v>
      </c>
      <c r="F6395">
        <v>1774</v>
      </c>
      <c r="H6395" t="s">
        <v>532</v>
      </c>
      <c r="I6395" t="s">
        <v>523</v>
      </c>
      <c r="J6395" t="s">
        <v>518</v>
      </c>
      <c r="K6395" s="5" t="s">
        <v>561</v>
      </c>
      <c r="L6395" t="s">
        <v>513</v>
      </c>
      <c r="M6395">
        <v>6</v>
      </c>
    </row>
    <row r="6396" spans="1:13" x14ac:dyDescent="0.25">
      <c r="A6396" t="s">
        <v>546</v>
      </c>
      <c r="B6396" t="s">
        <v>520</v>
      </c>
      <c r="C6396" t="s">
        <v>527</v>
      </c>
      <c r="D6396" s="5" t="s">
        <v>560</v>
      </c>
      <c r="E6396" t="s">
        <v>513</v>
      </c>
      <c r="F6396">
        <v>2</v>
      </c>
      <c r="H6396" t="s">
        <v>532</v>
      </c>
      <c r="I6396" t="s">
        <v>523</v>
      </c>
      <c r="J6396" t="s">
        <v>518</v>
      </c>
      <c r="K6396" s="5" t="s">
        <v>561</v>
      </c>
      <c r="L6396" t="s">
        <v>514</v>
      </c>
      <c r="M6396">
        <v>18</v>
      </c>
    </row>
    <row r="6397" spans="1:13" x14ac:dyDescent="0.25">
      <c r="A6397" t="s">
        <v>546</v>
      </c>
      <c r="B6397" t="s">
        <v>520</v>
      </c>
      <c r="C6397" t="s">
        <v>527</v>
      </c>
      <c r="D6397" s="5" t="s">
        <v>560</v>
      </c>
      <c r="E6397" t="s">
        <v>514</v>
      </c>
      <c r="F6397">
        <v>3</v>
      </c>
      <c r="H6397" t="s">
        <v>532</v>
      </c>
      <c r="I6397" t="s">
        <v>524</v>
      </c>
      <c r="J6397" t="s">
        <v>511</v>
      </c>
      <c r="K6397" s="5" t="s">
        <v>561</v>
      </c>
      <c r="L6397" t="s">
        <v>513</v>
      </c>
      <c r="M6397">
        <v>4</v>
      </c>
    </row>
    <row r="6398" spans="1:13" x14ac:dyDescent="0.25">
      <c r="A6398" t="s">
        <v>546</v>
      </c>
      <c r="B6398" t="s">
        <v>520</v>
      </c>
      <c r="C6398" t="s">
        <v>517</v>
      </c>
      <c r="D6398" s="5" t="s">
        <v>560</v>
      </c>
      <c r="E6398" t="s">
        <v>513</v>
      </c>
      <c r="F6398">
        <v>2</v>
      </c>
      <c r="H6398" t="s">
        <v>532</v>
      </c>
      <c r="I6398" t="s">
        <v>524</v>
      </c>
      <c r="J6398" t="s">
        <v>511</v>
      </c>
      <c r="K6398" s="5" t="s">
        <v>561</v>
      </c>
      <c r="L6398" t="s">
        <v>514</v>
      </c>
      <c r="M6398">
        <v>16</v>
      </c>
    </row>
    <row r="6399" spans="1:13" x14ac:dyDescent="0.25">
      <c r="A6399" t="s">
        <v>546</v>
      </c>
      <c r="B6399" t="s">
        <v>520</v>
      </c>
      <c r="C6399" t="s">
        <v>517</v>
      </c>
      <c r="D6399" s="5" t="s">
        <v>560</v>
      </c>
      <c r="E6399" t="s">
        <v>514</v>
      </c>
      <c r="F6399">
        <v>4</v>
      </c>
      <c r="H6399" t="s">
        <v>532</v>
      </c>
      <c r="I6399" t="s">
        <v>524</v>
      </c>
      <c r="J6399" t="s">
        <v>515</v>
      </c>
      <c r="K6399" s="5" t="s">
        <v>561</v>
      </c>
      <c r="L6399" t="s">
        <v>513</v>
      </c>
      <c r="M6399">
        <v>205</v>
      </c>
    </row>
    <row r="6400" spans="1:13" x14ac:dyDescent="0.25">
      <c r="A6400" t="s">
        <v>546</v>
      </c>
      <c r="B6400" t="s">
        <v>520</v>
      </c>
      <c r="C6400" t="s">
        <v>518</v>
      </c>
      <c r="D6400" s="5" t="s">
        <v>560</v>
      </c>
      <c r="E6400" t="s">
        <v>513</v>
      </c>
      <c r="F6400">
        <v>136</v>
      </c>
      <c r="H6400" t="s">
        <v>532</v>
      </c>
      <c r="I6400" t="s">
        <v>524</v>
      </c>
      <c r="J6400" t="s">
        <v>515</v>
      </c>
      <c r="K6400" s="5" t="s">
        <v>561</v>
      </c>
      <c r="L6400" t="s">
        <v>514</v>
      </c>
      <c r="M6400">
        <v>188</v>
      </c>
    </row>
    <row r="6401" spans="1:13" x14ac:dyDescent="0.25">
      <c r="A6401" t="s">
        <v>546</v>
      </c>
      <c r="B6401" t="s">
        <v>520</v>
      </c>
      <c r="C6401" t="s">
        <v>518</v>
      </c>
      <c r="D6401" s="5" t="s">
        <v>560</v>
      </c>
      <c r="E6401" t="s">
        <v>514</v>
      </c>
      <c r="F6401">
        <v>189</v>
      </c>
      <c r="H6401" t="s">
        <v>532</v>
      </c>
      <c r="I6401" t="s">
        <v>524</v>
      </c>
      <c r="J6401" t="s">
        <v>527</v>
      </c>
      <c r="K6401" s="5" t="s">
        <v>561</v>
      </c>
      <c r="L6401" t="s">
        <v>513</v>
      </c>
      <c r="M6401">
        <v>44</v>
      </c>
    </row>
    <row r="6402" spans="1:13" x14ac:dyDescent="0.25">
      <c r="A6402" t="s">
        <v>546</v>
      </c>
      <c r="B6402" t="s">
        <v>520</v>
      </c>
      <c r="C6402" t="s">
        <v>519</v>
      </c>
      <c r="D6402" s="5" t="s">
        <v>560</v>
      </c>
      <c r="E6402" t="s">
        <v>514</v>
      </c>
      <c r="F6402">
        <v>2</v>
      </c>
      <c r="H6402" t="s">
        <v>532</v>
      </c>
      <c r="I6402" t="s">
        <v>524</v>
      </c>
      <c r="J6402" t="s">
        <v>527</v>
      </c>
      <c r="K6402" s="5" t="s">
        <v>561</v>
      </c>
      <c r="L6402" t="s">
        <v>514</v>
      </c>
      <c r="M6402">
        <v>46</v>
      </c>
    </row>
    <row r="6403" spans="1:13" x14ac:dyDescent="0.25">
      <c r="A6403" t="s">
        <v>546</v>
      </c>
      <c r="B6403" t="s">
        <v>521</v>
      </c>
      <c r="C6403" t="s">
        <v>511</v>
      </c>
      <c r="D6403" s="5" t="s">
        <v>560</v>
      </c>
      <c r="E6403" t="s">
        <v>513</v>
      </c>
      <c r="F6403">
        <v>22</v>
      </c>
      <c r="H6403" t="s">
        <v>532</v>
      </c>
      <c r="I6403" t="s">
        <v>524</v>
      </c>
      <c r="J6403" t="s">
        <v>517</v>
      </c>
      <c r="K6403" s="5" t="s">
        <v>561</v>
      </c>
      <c r="L6403" t="s">
        <v>513</v>
      </c>
      <c r="M6403">
        <v>1</v>
      </c>
    </row>
    <row r="6404" spans="1:13" x14ac:dyDescent="0.25">
      <c r="A6404" t="s">
        <v>546</v>
      </c>
      <c r="B6404" t="s">
        <v>521</v>
      </c>
      <c r="C6404" t="s">
        <v>511</v>
      </c>
      <c r="D6404" s="5" t="s">
        <v>560</v>
      </c>
      <c r="E6404" t="s">
        <v>514</v>
      </c>
      <c r="F6404">
        <v>68</v>
      </c>
      <c r="H6404" t="s">
        <v>532</v>
      </c>
      <c r="I6404" t="s">
        <v>524</v>
      </c>
      <c r="J6404" t="s">
        <v>517</v>
      </c>
      <c r="K6404" s="5" t="s">
        <v>561</v>
      </c>
      <c r="L6404" t="s">
        <v>514</v>
      </c>
      <c r="M6404">
        <v>2</v>
      </c>
    </row>
    <row r="6405" spans="1:13" x14ac:dyDescent="0.25">
      <c r="A6405" t="s">
        <v>546</v>
      </c>
      <c r="B6405" t="s">
        <v>521</v>
      </c>
      <c r="C6405" t="s">
        <v>515</v>
      </c>
      <c r="D6405" s="5" t="s">
        <v>560</v>
      </c>
      <c r="E6405" t="s">
        <v>513</v>
      </c>
      <c r="F6405">
        <v>32</v>
      </c>
      <c r="H6405" t="s">
        <v>532</v>
      </c>
      <c r="I6405" t="s">
        <v>524</v>
      </c>
      <c r="J6405" t="s">
        <v>518</v>
      </c>
      <c r="K6405" s="5" t="s">
        <v>561</v>
      </c>
      <c r="L6405" t="s">
        <v>513</v>
      </c>
      <c r="M6405">
        <v>18</v>
      </c>
    </row>
    <row r="6406" spans="1:13" x14ac:dyDescent="0.25">
      <c r="A6406" t="s">
        <v>546</v>
      </c>
      <c r="B6406" t="s">
        <v>521</v>
      </c>
      <c r="C6406" t="s">
        <v>515</v>
      </c>
      <c r="D6406" s="5" t="s">
        <v>560</v>
      </c>
      <c r="E6406" t="s">
        <v>514</v>
      </c>
      <c r="F6406">
        <v>52</v>
      </c>
      <c r="H6406" t="s">
        <v>532</v>
      </c>
      <c r="I6406" t="s">
        <v>524</v>
      </c>
      <c r="J6406" t="s">
        <v>518</v>
      </c>
      <c r="K6406" s="5" t="s">
        <v>561</v>
      </c>
      <c r="L6406" t="s">
        <v>514</v>
      </c>
      <c r="M6406">
        <v>11</v>
      </c>
    </row>
    <row r="6407" spans="1:13" x14ac:dyDescent="0.25">
      <c r="A6407" t="s">
        <v>546</v>
      </c>
      <c r="B6407" t="s">
        <v>521</v>
      </c>
      <c r="C6407" t="s">
        <v>517</v>
      </c>
      <c r="D6407" s="5" t="s">
        <v>560</v>
      </c>
      <c r="E6407" t="s">
        <v>513</v>
      </c>
      <c r="F6407">
        <v>1</v>
      </c>
      <c r="H6407" t="s">
        <v>532</v>
      </c>
      <c r="I6407" t="s">
        <v>524</v>
      </c>
      <c r="J6407" t="s">
        <v>556</v>
      </c>
      <c r="K6407" s="5" t="s">
        <v>561</v>
      </c>
      <c r="L6407" t="s">
        <v>513</v>
      </c>
      <c r="M6407">
        <v>1</v>
      </c>
    </row>
    <row r="6408" spans="1:13" x14ac:dyDescent="0.25">
      <c r="A6408" t="s">
        <v>546</v>
      </c>
      <c r="B6408" t="s">
        <v>521</v>
      </c>
      <c r="C6408" t="s">
        <v>517</v>
      </c>
      <c r="D6408" s="5" t="s">
        <v>560</v>
      </c>
      <c r="E6408" t="s">
        <v>514</v>
      </c>
      <c r="F6408">
        <v>6</v>
      </c>
      <c r="H6408" t="s">
        <v>532</v>
      </c>
      <c r="I6408" t="s">
        <v>524</v>
      </c>
      <c r="J6408" t="s">
        <v>519</v>
      </c>
      <c r="K6408" s="5" t="s">
        <v>561</v>
      </c>
      <c r="L6408" t="s">
        <v>514</v>
      </c>
      <c r="M6408">
        <v>1</v>
      </c>
    </row>
    <row r="6409" spans="1:13" x14ac:dyDescent="0.25">
      <c r="A6409" t="s">
        <v>546</v>
      </c>
      <c r="B6409" t="s">
        <v>521</v>
      </c>
      <c r="C6409" t="s">
        <v>518</v>
      </c>
      <c r="D6409" s="5" t="s">
        <v>560</v>
      </c>
      <c r="E6409" t="s">
        <v>513</v>
      </c>
      <c r="F6409">
        <v>18</v>
      </c>
      <c r="H6409" t="s">
        <v>532</v>
      </c>
      <c r="I6409" t="s">
        <v>525</v>
      </c>
      <c r="J6409" t="s">
        <v>511</v>
      </c>
      <c r="K6409" s="5" t="s">
        <v>561</v>
      </c>
      <c r="L6409" t="s">
        <v>514</v>
      </c>
      <c r="M6409">
        <v>2</v>
      </c>
    </row>
    <row r="6410" spans="1:13" x14ac:dyDescent="0.25">
      <c r="A6410" t="s">
        <v>546</v>
      </c>
      <c r="B6410" t="s">
        <v>521</v>
      </c>
      <c r="C6410" t="s">
        <v>518</v>
      </c>
      <c r="D6410" s="5" t="s">
        <v>560</v>
      </c>
      <c r="E6410" t="s">
        <v>514</v>
      </c>
      <c r="F6410">
        <v>28</v>
      </c>
      <c r="H6410" t="s">
        <v>532</v>
      </c>
      <c r="I6410" t="s">
        <v>525</v>
      </c>
      <c r="J6410" t="s">
        <v>515</v>
      </c>
      <c r="K6410" s="5" t="s">
        <v>561</v>
      </c>
      <c r="L6410" t="s">
        <v>513</v>
      </c>
      <c r="M6410">
        <v>22</v>
      </c>
    </row>
    <row r="6411" spans="1:13" x14ac:dyDescent="0.25">
      <c r="A6411" t="s">
        <v>546</v>
      </c>
      <c r="B6411" t="s">
        <v>521</v>
      </c>
      <c r="C6411" t="s">
        <v>519</v>
      </c>
      <c r="D6411" s="5" t="s">
        <v>560</v>
      </c>
      <c r="E6411" t="s">
        <v>514</v>
      </c>
      <c r="F6411">
        <v>5</v>
      </c>
      <c r="H6411" t="s">
        <v>532</v>
      </c>
      <c r="I6411" t="s">
        <v>525</v>
      </c>
      <c r="J6411" t="s">
        <v>515</v>
      </c>
      <c r="K6411" s="5" t="s">
        <v>561</v>
      </c>
      <c r="L6411" t="s">
        <v>514</v>
      </c>
      <c r="M6411">
        <v>21</v>
      </c>
    </row>
    <row r="6412" spans="1:13" x14ac:dyDescent="0.25">
      <c r="A6412" t="s">
        <v>546</v>
      </c>
      <c r="B6412" t="s">
        <v>522</v>
      </c>
      <c r="C6412" t="s">
        <v>511</v>
      </c>
      <c r="D6412" s="5" t="s">
        <v>560</v>
      </c>
      <c r="E6412" t="s">
        <v>513</v>
      </c>
      <c r="F6412">
        <v>38</v>
      </c>
      <c r="H6412" t="s">
        <v>532</v>
      </c>
      <c r="I6412" t="s">
        <v>525</v>
      </c>
      <c r="J6412" t="s">
        <v>527</v>
      </c>
      <c r="K6412" s="5" t="s">
        <v>561</v>
      </c>
      <c r="L6412" t="s">
        <v>513</v>
      </c>
      <c r="M6412">
        <v>6</v>
      </c>
    </row>
    <row r="6413" spans="1:13" x14ac:dyDescent="0.25">
      <c r="A6413" t="s">
        <v>546</v>
      </c>
      <c r="B6413" t="s">
        <v>522</v>
      </c>
      <c r="C6413" t="s">
        <v>511</v>
      </c>
      <c r="D6413" s="5" t="s">
        <v>560</v>
      </c>
      <c r="E6413" t="s">
        <v>514</v>
      </c>
      <c r="F6413">
        <v>45</v>
      </c>
      <c r="H6413" t="s">
        <v>532</v>
      </c>
      <c r="I6413" t="s">
        <v>525</v>
      </c>
      <c r="J6413" t="s">
        <v>527</v>
      </c>
      <c r="K6413" s="5" t="s">
        <v>561</v>
      </c>
      <c r="L6413" t="s">
        <v>514</v>
      </c>
      <c r="M6413">
        <v>1</v>
      </c>
    </row>
    <row r="6414" spans="1:13" x14ac:dyDescent="0.25">
      <c r="A6414" t="s">
        <v>546</v>
      </c>
      <c r="B6414" t="s">
        <v>522</v>
      </c>
      <c r="C6414" t="s">
        <v>515</v>
      </c>
      <c r="D6414" s="5" t="s">
        <v>560</v>
      </c>
      <c r="E6414" t="s">
        <v>513</v>
      </c>
      <c r="F6414">
        <v>441</v>
      </c>
      <c r="H6414" t="s">
        <v>532</v>
      </c>
      <c r="I6414" t="s">
        <v>525</v>
      </c>
      <c r="J6414" t="s">
        <v>517</v>
      </c>
      <c r="K6414" s="5" t="s">
        <v>561</v>
      </c>
      <c r="L6414" t="s">
        <v>513</v>
      </c>
      <c r="M6414">
        <v>1</v>
      </c>
    </row>
    <row r="6415" spans="1:13" x14ac:dyDescent="0.25">
      <c r="A6415" t="s">
        <v>546</v>
      </c>
      <c r="B6415" t="s">
        <v>522</v>
      </c>
      <c r="C6415" t="s">
        <v>515</v>
      </c>
      <c r="D6415" s="5" t="s">
        <v>560</v>
      </c>
      <c r="E6415" t="s">
        <v>514</v>
      </c>
      <c r="F6415">
        <v>462</v>
      </c>
      <c r="H6415" t="s">
        <v>532</v>
      </c>
      <c r="I6415" t="s">
        <v>525</v>
      </c>
      <c r="J6415" t="s">
        <v>518</v>
      </c>
      <c r="K6415" s="5" t="s">
        <v>561</v>
      </c>
      <c r="L6415" t="s">
        <v>513</v>
      </c>
      <c r="M6415">
        <v>6</v>
      </c>
    </row>
    <row r="6416" spans="1:13" x14ac:dyDescent="0.25">
      <c r="A6416" t="s">
        <v>546</v>
      </c>
      <c r="B6416" t="s">
        <v>522</v>
      </c>
      <c r="C6416" t="s">
        <v>527</v>
      </c>
      <c r="D6416" s="5" t="s">
        <v>560</v>
      </c>
      <c r="E6416" t="s">
        <v>513</v>
      </c>
      <c r="F6416">
        <v>1</v>
      </c>
      <c r="H6416" t="s">
        <v>532</v>
      </c>
      <c r="I6416" t="s">
        <v>525</v>
      </c>
      <c r="J6416" t="s">
        <v>518</v>
      </c>
      <c r="K6416" s="5" t="s">
        <v>561</v>
      </c>
      <c r="L6416" t="s">
        <v>514</v>
      </c>
      <c r="M6416">
        <v>9</v>
      </c>
    </row>
    <row r="6417" spans="1:13" x14ac:dyDescent="0.25">
      <c r="A6417" t="s">
        <v>546</v>
      </c>
      <c r="B6417" t="s">
        <v>522</v>
      </c>
      <c r="C6417" t="s">
        <v>527</v>
      </c>
      <c r="D6417" s="5" t="s">
        <v>560</v>
      </c>
      <c r="E6417" t="s">
        <v>514</v>
      </c>
      <c r="F6417">
        <v>1</v>
      </c>
      <c r="H6417" t="s">
        <v>532</v>
      </c>
      <c r="I6417" t="s">
        <v>525</v>
      </c>
      <c r="J6417" t="s">
        <v>519</v>
      </c>
      <c r="K6417" s="5" t="s">
        <v>561</v>
      </c>
      <c r="L6417" t="s">
        <v>513</v>
      </c>
      <c r="M6417">
        <v>1</v>
      </c>
    </row>
    <row r="6418" spans="1:13" x14ac:dyDescent="0.25">
      <c r="A6418" t="s">
        <v>546</v>
      </c>
      <c r="B6418" t="s">
        <v>522</v>
      </c>
      <c r="C6418" t="s">
        <v>517</v>
      </c>
      <c r="D6418" s="5" t="s">
        <v>560</v>
      </c>
      <c r="E6418" t="s">
        <v>513</v>
      </c>
      <c r="F6418">
        <v>4</v>
      </c>
      <c r="H6418" t="s">
        <v>534</v>
      </c>
      <c r="I6418" t="s">
        <v>510</v>
      </c>
      <c r="J6418" t="s">
        <v>511</v>
      </c>
      <c r="K6418" s="5" t="s">
        <v>561</v>
      </c>
      <c r="L6418" t="s">
        <v>513</v>
      </c>
      <c r="M6418">
        <v>63</v>
      </c>
    </row>
    <row r="6419" spans="1:13" x14ac:dyDescent="0.25">
      <c r="A6419" t="s">
        <v>546</v>
      </c>
      <c r="B6419" t="s">
        <v>522</v>
      </c>
      <c r="C6419" t="s">
        <v>517</v>
      </c>
      <c r="D6419" s="5" t="s">
        <v>560</v>
      </c>
      <c r="E6419" t="s">
        <v>514</v>
      </c>
      <c r="F6419">
        <v>3</v>
      </c>
      <c r="H6419" t="s">
        <v>534</v>
      </c>
      <c r="I6419" t="s">
        <v>510</v>
      </c>
      <c r="J6419" t="s">
        <v>511</v>
      </c>
      <c r="K6419" s="5" t="s">
        <v>561</v>
      </c>
      <c r="L6419" t="s">
        <v>514</v>
      </c>
      <c r="M6419">
        <v>85</v>
      </c>
    </row>
    <row r="6420" spans="1:13" x14ac:dyDescent="0.25">
      <c r="A6420" t="s">
        <v>546</v>
      </c>
      <c r="B6420" t="s">
        <v>522</v>
      </c>
      <c r="C6420" t="s">
        <v>518</v>
      </c>
      <c r="D6420" s="5" t="s">
        <v>560</v>
      </c>
      <c r="E6420" t="s">
        <v>513</v>
      </c>
      <c r="F6420">
        <v>91</v>
      </c>
      <c r="H6420" t="s">
        <v>534</v>
      </c>
      <c r="I6420" t="s">
        <v>510</v>
      </c>
      <c r="J6420" t="s">
        <v>515</v>
      </c>
      <c r="K6420" s="5" t="s">
        <v>561</v>
      </c>
      <c r="L6420" t="s">
        <v>513</v>
      </c>
      <c r="M6420">
        <v>282</v>
      </c>
    </row>
    <row r="6421" spans="1:13" x14ac:dyDescent="0.25">
      <c r="A6421" t="s">
        <v>546</v>
      </c>
      <c r="B6421" t="s">
        <v>522</v>
      </c>
      <c r="C6421" t="s">
        <v>518</v>
      </c>
      <c r="D6421" s="5" t="s">
        <v>560</v>
      </c>
      <c r="E6421" t="s">
        <v>514</v>
      </c>
      <c r="F6421">
        <v>139</v>
      </c>
      <c r="H6421" t="s">
        <v>534</v>
      </c>
      <c r="I6421" t="s">
        <v>510</v>
      </c>
      <c r="J6421" t="s">
        <v>515</v>
      </c>
      <c r="K6421" s="5" t="s">
        <v>561</v>
      </c>
      <c r="L6421" t="s">
        <v>514</v>
      </c>
      <c r="M6421">
        <v>361</v>
      </c>
    </row>
    <row r="6422" spans="1:13" x14ac:dyDescent="0.25">
      <c r="A6422" t="s">
        <v>546</v>
      </c>
      <c r="B6422" t="s">
        <v>522</v>
      </c>
      <c r="C6422" t="s">
        <v>519</v>
      </c>
      <c r="D6422" s="5" t="s">
        <v>560</v>
      </c>
      <c r="E6422" t="s">
        <v>514</v>
      </c>
      <c r="F6422">
        <v>4</v>
      </c>
      <c r="H6422" t="s">
        <v>534</v>
      </c>
      <c r="I6422" t="s">
        <v>510</v>
      </c>
      <c r="J6422" t="s">
        <v>527</v>
      </c>
      <c r="K6422" s="5" t="s">
        <v>561</v>
      </c>
      <c r="L6422" t="s">
        <v>513</v>
      </c>
      <c r="M6422">
        <v>1</v>
      </c>
    </row>
    <row r="6423" spans="1:13" x14ac:dyDescent="0.25">
      <c r="A6423" t="s">
        <v>546</v>
      </c>
      <c r="B6423" t="s">
        <v>523</v>
      </c>
      <c r="C6423" t="s">
        <v>511</v>
      </c>
      <c r="D6423" s="5" t="s">
        <v>560</v>
      </c>
      <c r="E6423" t="s">
        <v>513</v>
      </c>
      <c r="F6423">
        <v>9</v>
      </c>
      <c r="H6423" t="s">
        <v>534</v>
      </c>
      <c r="I6423" t="s">
        <v>510</v>
      </c>
      <c r="J6423" t="s">
        <v>517</v>
      </c>
      <c r="K6423" s="5" t="s">
        <v>561</v>
      </c>
      <c r="L6423" t="s">
        <v>513</v>
      </c>
      <c r="M6423">
        <v>15</v>
      </c>
    </row>
    <row r="6424" spans="1:13" x14ac:dyDescent="0.25">
      <c r="A6424" t="s">
        <v>546</v>
      </c>
      <c r="B6424" t="s">
        <v>523</v>
      </c>
      <c r="C6424" t="s">
        <v>511</v>
      </c>
      <c r="D6424" s="5" t="s">
        <v>560</v>
      </c>
      <c r="E6424" t="s">
        <v>514</v>
      </c>
      <c r="F6424">
        <v>19</v>
      </c>
      <c r="H6424" t="s">
        <v>534</v>
      </c>
      <c r="I6424" t="s">
        <v>510</v>
      </c>
      <c r="J6424" t="s">
        <v>517</v>
      </c>
      <c r="K6424" s="5" t="s">
        <v>561</v>
      </c>
      <c r="L6424" t="s">
        <v>514</v>
      </c>
      <c r="M6424">
        <v>23</v>
      </c>
    </row>
    <row r="6425" spans="1:13" x14ac:dyDescent="0.25">
      <c r="A6425" t="s">
        <v>546</v>
      </c>
      <c r="B6425" t="s">
        <v>523</v>
      </c>
      <c r="C6425" t="s">
        <v>515</v>
      </c>
      <c r="D6425" s="5" t="s">
        <v>560</v>
      </c>
      <c r="E6425" t="s">
        <v>513</v>
      </c>
      <c r="F6425">
        <v>603</v>
      </c>
      <c r="H6425" t="s">
        <v>534</v>
      </c>
      <c r="I6425" t="s">
        <v>510</v>
      </c>
      <c r="J6425" t="s">
        <v>518</v>
      </c>
      <c r="K6425" s="5" t="s">
        <v>561</v>
      </c>
      <c r="L6425" t="s">
        <v>513</v>
      </c>
      <c r="M6425">
        <v>10</v>
      </c>
    </row>
    <row r="6426" spans="1:13" x14ac:dyDescent="0.25">
      <c r="A6426" t="s">
        <v>546</v>
      </c>
      <c r="B6426" t="s">
        <v>523</v>
      </c>
      <c r="C6426" t="s">
        <v>515</v>
      </c>
      <c r="D6426" s="5" t="s">
        <v>560</v>
      </c>
      <c r="E6426" t="s">
        <v>516</v>
      </c>
      <c r="F6426">
        <v>1</v>
      </c>
      <c r="H6426" t="s">
        <v>534</v>
      </c>
      <c r="I6426" t="s">
        <v>510</v>
      </c>
      <c r="J6426" t="s">
        <v>518</v>
      </c>
      <c r="K6426" s="5" t="s">
        <v>561</v>
      </c>
      <c r="L6426" t="s">
        <v>514</v>
      </c>
      <c r="M6426">
        <v>17</v>
      </c>
    </row>
    <row r="6427" spans="1:13" x14ac:dyDescent="0.25">
      <c r="A6427" t="s">
        <v>546</v>
      </c>
      <c r="B6427" t="s">
        <v>523</v>
      </c>
      <c r="C6427" t="s">
        <v>515</v>
      </c>
      <c r="D6427" s="5" t="s">
        <v>560</v>
      </c>
      <c r="E6427" t="s">
        <v>514</v>
      </c>
      <c r="F6427">
        <v>805</v>
      </c>
      <c r="H6427" t="s">
        <v>534</v>
      </c>
      <c r="I6427" t="s">
        <v>510</v>
      </c>
      <c r="J6427" t="s">
        <v>519</v>
      </c>
      <c r="K6427" s="5" t="s">
        <v>561</v>
      </c>
      <c r="L6427" t="s">
        <v>513</v>
      </c>
      <c r="M6427">
        <v>4</v>
      </c>
    </row>
    <row r="6428" spans="1:13" x14ac:dyDescent="0.25">
      <c r="A6428" t="s">
        <v>546</v>
      </c>
      <c r="B6428" t="s">
        <v>523</v>
      </c>
      <c r="C6428" t="s">
        <v>527</v>
      </c>
      <c r="D6428" s="5" t="s">
        <v>560</v>
      </c>
      <c r="E6428" t="s">
        <v>513</v>
      </c>
      <c r="F6428">
        <v>1</v>
      </c>
      <c r="H6428" t="s">
        <v>534</v>
      </c>
      <c r="I6428" t="s">
        <v>510</v>
      </c>
      <c r="J6428" t="s">
        <v>519</v>
      </c>
      <c r="K6428" s="5" t="s">
        <v>561</v>
      </c>
      <c r="L6428" t="s">
        <v>514</v>
      </c>
      <c r="M6428">
        <v>11</v>
      </c>
    </row>
    <row r="6429" spans="1:13" x14ac:dyDescent="0.25">
      <c r="A6429" t="s">
        <v>546</v>
      </c>
      <c r="B6429" t="s">
        <v>523</v>
      </c>
      <c r="C6429" t="s">
        <v>527</v>
      </c>
      <c r="D6429" s="5" t="s">
        <v>560</v>
      </c>
      <c r="E6429" t="s">
        <v>514</v>
      </c>
      <c r="F6429">
        <v>2</v>
      </c>
      <c r="H6429" t="s">
        <v>534</v>
      </c>
      <c r="I6429" t="s">
        <v>520</v>
      </c>
      <c r="J6429" t="s">
        <v>511</v>
      </c>
      <c r="K6429" s="5" t="s">
        <v>561</v>
      </c>
      <c r="L6429" t="s">
        <v>513</v>
      </c>
      <c r="M6429">
        <v>9</v>
      </c>
    </row>
    <row r="6430" spans="1:13" x14ac:dyDescent="0.25">
      <c r="A6430" t="s">
        <v>546</v>
      </c>
      <c r="B6430" t="s">
        <v>523</v>
      </c>
      <c r="C6430" t="s">
        <v>517</v>
      </c>
      <c r="D6430" s="5" t="s">
        <v>560</v>
      </c>
      <c r="E6430" t="s">
        <v>513</v>
      </c>
      <c r="F6430">
        <v>4</v>
      </c>
      <c r="H6430" t="s">
        <v>534</v>
      </c>
      <c r="I6430" t="s">
        <v>520</v>
      </c>
      <c r="J6430" t="s">
        <v>511</v>
      </c>
      <c r="K6430" s="5" t="s">
        <v>561</v>
      </c>
      <c r="L6430" t="s">
        <v>514</v>
      </c>
      <c r="M6430">
        <v>13</v>
      </c>
    </row>
    <row r="6431" spans="1:13" x14ac:dyDescent="0.25">
      <c r="A6431" t="s">
        <v>546</v>
      </c>
      <c r="B6431" t="s">
        <v>523</v>
      </c>
      <c r="C6431" t="s">
        <v>517</v>
      </c>
      <c r="D6431" s="5" t="s">
        <v>560</v>
      </c>
      <c r="E6431" t="s">
        <v>514</v>
      </c>
      <c r="F6431">
        <v>1</v>
      </c>
      <c r="H6431" t="s">
        <v>534</v>
      </c>
      <c r="I6431" t="s">
        <v>520</v>
      </c>
      <c r="J6431" t="s">
        <v>515</v>
      </c>
      <c r="K6431" s="5" t="s">
        <v>561</v>
      </c>
      <c r="L6431" t="s">
        <v>513</v>
      </c>
      <c r="M6431">
        <v>491</v>
      </c>
    </row>
    <row r="6432" spans="1:13" x14ac:dyDescent="0.25">
      <c r="A6432" t="s">
        <v>546</v>
      </c>
      <c r="B6432" t="s">
        <v>523</v>
      </c>
      <c r="C6432" t="s">
        <v>518</v>
      </c>
      <c r="D6432" s="5" t="s">
        <v>560</v>
      </c>
      <c r="E6432" t="s">
        <v>513</v>
      </c>
      <c r="F6432">
        <v>102</v>
      </c>
      <c r="H6432" t="s">
        <v>534</v>
      </c>
      <c r="I6432" t="s">
        <v>520</v>
      </c>
      <c r="J6432" t="s">
        <v>515</v>
      </c>
      <c r="K6432" s="5" t="s">
        <v>561</v>
      </c>
      <c r="L6432" t="s">
        <v>514</v>
      </c>
      <c r="M6432">
        <v>578</v>
      </c>
    </row>
    <row r="6433" spans="1:13" x14ac:dyDescent="0.25">
      <c r="A6433" t="s">
        <v>546</v>
      </c>
      <c r="B6433" t="s">
        <v>523</v>
      </c>
      <c r="C6433" t="s">
        <v>518</v>
      </c>
      <c r="D6433" s="5" t="s">
        <v>560</v>
      </c>
      <c r="E6433" t="s">
        <v>514</v>
      </c>
      <c r="F6433">
        <v>150</v>
      </c>
      <c r="H6433" t="s">
        <v>534</v>
      </c>
      <c r="I6433" t="s">
        <v>520</v>
      </c>
      <c r="J6433" t="s">
        <v>517</v>
      </c>
      <c r="K6433" s="5" t="s">
        <v>561</v>
      </c>
      <c r="L6433" t="s">
        <v>513</v>
      </c>
      <c r="M6433">
        <v>6</v>
      </c>
    </row>
    <row r="6434" spans="1:13" x14ac:dyDescent="0.25">
      <c r="A6434" t="s">
        <v>546</v>
      </c>
      <c r="B6434" t="s">
        <v>523</v>
      </c>
      <c r="C6434" t="s">
        <v>519</v>
      </c>
      <c r="D6434" s="5" t="s">
        <v>560</v>
      </c>
      <c r="E6434" t="s">
        <v>514</v>
      </c>
      <c r="F6434">
        <v>2</v>
      </c>
      <c r="H6434" t="s">
        <v>534</v>
      </c>
      <c r="I6434" t="s">
        <v>520</v>
      </c>
      <c r="J6434" t="s">
        <v>517</v>
      </c>
      <c r="K6434" s="5" t="s">
        <v>561</v>
      </c>
      <c r="L6434" t="s">
        <v>514</v>
      </c>
      <c r="M6434">
        <v>8</v>
      </c>
    </row>
    <row r="6435" spans="1:13" x14ac:dyDescent="0.25">
      <c r="A6435" t="s">
        <v>546</v>
      </c>
      <c r="B6435" t="s">
        <v>524</v>
      </c>
      <c r="C6435" t="s">
        <v>511</v>
      </c>
      <c r="D6435" s="5" t="s">
        <v>560</v>
      </c>
      <c r="E6435" t="s">
        <v>513</v>
      </c>
      <c r="F6435">
        <v>10</v>
      </c>
      <c r="H6435" t="s">
        <v>534</v>
      </c>
      <c r="I6435" t="s">
        <v>520</v>
      </c>
      <c r="J6435" t="s">
        <v>518</v>
      </c>
      <c r="K6435" s="5" t="s">
        <v>561</v>
      </c>
      <c r="L6435" t="s">
        <v>513</v>
      </c>
      <c r="M6435">
        <v>12</v>
      </c>
    </row>
    <row r="6436" spans="1:13" x14ac:dyDescent="0.25">
      <c r="A6436" t="s">
        <v>546</v>
      </c>
      <c r="B6436" t="s">
        <v>524</v>
      </c>
      <c r="C6436" t="s">
        <v>511</v>
      </c>
      <c r="D6436" s="5" t="s">
        <v>560</v>
      </c>
      <c r="E6436" t="s">
        <v>514</v>
      </c>
      <c r="F6436">
        <v>11</v>
      </c>
      <c r="H6436" t="s">
        <v>534</v>
      </c>
      <c r="I6436" t="s">
        <v>520</v>
      </c>
      <c r="J6436" t="s">
        <v>518</v>
      </c>
      <c r="K6436" s="5" t="s">
        <v>561</v>
      </c>
      <c r="L6436" t="s">
        <v>514</v>
      </c>
      <c r="M6436">
        <v>19</v>
      </c>
    </row>
    <row r="6437" spans="1:13" x14ac:dyDescent="0.25">
      <c r="A6437" t="s">
        <v>546</v>
      </c>
      <c r="B6437" t="s">
        <v>524</v>
      </c>
      <c r="C6437" t="s">
        <v>515</v>
      </c>
      <c r="D6437" s="5" t="s">
        <v>560</v>
      </c>
      <c r="E6437" t="s">
        <v>513</v>
      </c>
      <c r="F6437">
        <v>730</v>
      </c>
      <c r="H6437" t="s">
        <v>534</v>
      </c>
      <c r="I6437" t="s">
        <v>520</v>
      </c>
      <c r="J6437" t="s">
        <v>519</v>
      </c>
      <c r="K6437" s="5" t="s">
        <v>561</v>
      </c>
      <c r="L6437" t="s">
        <v>514</v>
      </c>
      <c r="M6437">
        <v>1</v>
      </c>
    </row>
    <row r="6438" spans="1:13" x14ac:dyDescent="0.25">
      <c r="A6438" t="s">
        <v>546</v>
      </c>
      <c r="B6438" t="s">
        <v>524</v>
      </c>
      <c r="C6438" t="s">
        <v>515</v>
      </c>
      <c r="D6438" s="5" t="s">
        <v>560</v>
      </c>
      <c r="E6438" t="s">
        <v>514</v>
      </c>
      <c r="F6438">
        <v>890</v>
      </c>
      <c r="H6438" t="s">
        <v>534</v>
      </c>
      <c r="I6438" t="s">
        <v>521</v>
      </c>
      <c r="J6438" t="s">
        <v>511</v>
      </c>
      <c r="K6438" s="5" t="s">
        <v>561</v>
      </c>
      <c r="L6438" t="s">
        <v>514</v>
      </c>
      <c r="M6438">
        <v>1</v>
      </c>
    </row>
    <row r="6439" spans="1:13" x14ac:dyDescent="0.25">
      <c r="A6439" t="s">
        <v>546</v>
      </c>
      <c r="B6439" t="s">
        <v>524</v>
      </c>
      <c r="C6439" t="s">
        <v>527</v>
      </c>
      <c r="D6439" s="5" t="s">
        <v>560</v>
      </c>
      <c r="E6439" t="s">
        <v>514</v>
      </c>
      <c r="F6439">
        <v>2</v>
      </c>
      <c r="H6439" t="s">
        <v>534</v>
      </c>
      <c r="I6439" t="s">
        <v>521</v>
      </c>
      <c r="J6439" t="s">
        <v>515</v>
      </c>
      <c r="K6439" s="5" t="s">
        <v>561</v>
      </c>
      <c r="L6439" t="s">
        <v>513</v>
      </c>
      <c r="M6439">
        <v>3</v>
      </c>
    </row>
    <row r="6440" spans="1:13" x14ac:dyDescent="0.25">
      <c r="A6440" t="s">
        <v>546</v>
      </c>
      <c r="B6440" t="s">
        <v>524</v>
      </c>
      <c r="C6440" t="s">
        <v>517</v>
      </c>
      <c r="D6440" s="5" t="s">
        <v>560</v>
      </c>
      <c r="E6440" t="s">
        <v>513</v>
      </c>
      <c r="F6440">
        <v>2</v>
      </c>
      <c r="H6440" t="s">
        <v>534</v>
      </c>
      <c r="I6440" t="s">
        <v>521</v>
      </c>
      <c r="J6440" t="s">
        <v>515</v>
      </c>
      <c r="K6440" s="5" t="s">
        <v>561</v>
      </c>
      <c r="L6440" t="s">
        <v>514</v>
      </c>
      <c r="M6440">
        <v>1</v>
      </c>
    </row>
    <row r="6441" spans="1:13" x14ac:dyDescent="0.25">
      <c r="A6441" t="s">
        <v>546</v>
      </c>
      <c r="B6441" t="s">
        <v>524</v>
      </c>
      <c r="C6441" t="s">
        <v>517</v>
      </c>
      <c r="D6441" s="5" t="s">
        <v>560</v>
      </c>
      <c r="E6441" t="s">
        <v>514</v>
      </c>
      <c r="F6441">
        <v>1</v>
      </c>
      <c r="H6441" t="s">
        <v>534</v>
      </c>
      <c r="I6441" t="s">
        <v>522</v>
      </c>
      <c r="J6441" t="s">
        <v>511</v>
      </c>
      <c r="K6441" s="5" t="s">
        <v>561</v>
      </c>
      <c r="L6441" t="s">
        <v>513</v>
      </c>
      <c r="M6441">
        <v>7</v>
      </c>
    </row>
    <row r="6442" spans="1:13" x14ac:dyDescent="0.25">
      <c r="A6442" t="s">
        <v>546</v>
      </c>
      <c r="B6442" t="s">
        <v>524</v>
      </c>
      <c r="C6442" t="s">
        <v>518</v>
      </c>
      <c r="D6442" s="5" t="s">
        <v>560</v>
      </c>
      <c r="E6442" t="s">
        <v>513</v>
      </c>
      <c r="F6442">
        <v>97</v>
      </c>
      <c r="H6442" t="s">
        <v>534</v>
      </c>
      <c r="I6442" t="s">
        <v>522</v>
      </c>
      <c r="J6442" t="s">
        <v>511</v>
      </c>
      <c r="K6442" s="5" t="s">
        <v>561</v>
      </c>
      <c r="L6442" t="s">
        <v>514</v>
      </c>
      <c r="M6442">
        <v>5</v>
      </c>
    </row>
    <row r="6443" spans="1:13" x14ac:dyDescent="0.25">
      <c r="A6443" t="s">
        <v>546</v>
      </c>
      <c r="B6443" t="s">
        <v>524</v>
      </c>
      <c r="C6443" t="s">
        <v>518</v>
      </c>
      <c r="D6443" s="5" t="s">
        <v>560</v>
      </c>
      <c r="E6443" t="s">
        <v>514</v>
      </c>
      <c r="F6443">
        <v>120</v>
      </c>
      <c r="H6443" t="s">
        <v>534</v>
      </c>
      <c r="I6443" t="s">
        <v>522</v>
      </c>
      <c r="J6443" t="s">
        <v>515</v>
      </c>
      <c r="K6443" s="5" t="s">
        <v>561</v>
      </c>
      <c r="L6443" t="s">
        <v>513</v>
      </c>
      <c r="M6443">
        <v>24</v>
      </c>
    </row>
    <row r="6444" spans="1:13" x14ac:dyDescent="0.25">
      <c r="A6444" t="s">
        <v>546</v>
      </c>
      <c r="B6444" t="s">
        <v>525</v>
      </c>
      <c r="C6444" t="s">
        <v>511</v>
      </c>
      <c r="D6444" s="5" t="s">
        <v>560</v>
      </c>
      <c r="E6444" t="s">
        <v>513</v>
      </c>
      <c r="F6444">
        <v>2</v>
      </c>
      <c r="H6444" t="s">
        <v>534</v>
      </c>
      <c r="I6444" t="s">
        <v>522</v>
      </c>
      <c r="J6444" t="s">
        <v>515</v>
      </c>
      <c r="K6444" s="5" t="s">
        <v>561</v>
      </c>
      <c r="L6444" t="s">
        <v>514</v>
      </c>
      <c r="M6444">
        <v>38</v>
      </c>
    </row>
    <row r="6445" spans="1:13" x14ac:dyDescent="0.25">
      <c r="A6445" t="s">
        <v>546</v>
      </c>
      <c r="B6445" t="s">
        <v>525</v>
      </c>
      <c r="C6445" t="s">
        <v>511</v>
      </c>
      <c r="D6445" s="5" t="s">
        <v>560</v>
      </c>
      <c r="E6445" t="s">
        <v>514</v>
      </c>
      <c r="F6445">
        <v>2</v>
      </c>
      <c r="H6445" t="s">
        <v>534</v>
      </c>
      <c r="I6445" t="s">
        <v>522</v>
      </c>
      <c r="J6445" t="s">
        <v>517</v>
      </c>
      <c r="K6445" s="5" t="s">
        <v>561</v>
      </c>
      <c r="L6445" t="s">
        <v>513</v>
      </c>
      <c r="M6445">
        <v>3</v>
      </c>
    </row>
    <row r="6446" spans="1:13" x14ac:dyDescent="0.25">
      <c r="A6446" t="s">
        <v>546</v>
      </c>
      <c r="B6446" t="s">
        <v>525</v>
      </c>
      <c r="C6446" t="s">
        <v>515</v>
      </c>
      <c r="D6446" s="5" t="s">
        <v>560</v>
      </c>
      <c r="E6446" t="s">
        <v>513</v>
      </c>
      <c r="F6446">
        <v>74</v>
      </c>
      <c r="H6446" t="s">
        <v>534</v>
      </c>
      <c r="I6446" t="s">
        <v>522</v>
      </c>
      <c r="J6446" t="s">
        <v>517</v>
      </c>
      <c r="K6446" s="5" t="s">
        <v>561</v>
      </c>
      <c r="L6446" t="s">
        <v>514</v>
      </c>
      <c r="M6446">
        <v>1</v>
      </c>
    </row>
    <row r="6447" spans="1:13" x14ac:dyDescent="0.25">
      <c r="A6447" t="s">
        <v>546</v>
      </c>
      <c r="B6447" t="s">
        <v>525</v>
      </c>
      <c r="C6447" t="s">
        <v>515</v>
      </c>
      <c r="D6447" s="5" t="s">
        <v>560</v>
      </c>
      <c r="E6447" t="s">
        <v>514</v>
      </c>
      <c r="F6447">
        <v>110</v>
      </c>
      <c r="H6447" t="s">
        <v>534</v>
      </c>
      <c r="I6447" t="s">
        <v>522</v>
      </c>
      <c r="J6447" t="s">
        <v>518</v>
      </c>
      <c r="K6447" s="5" t="s">
        <v>561</v>
      </c>
      <c r="L6447" t="s">
        <v>513</v>
      </c>
      <c r="M6447">
        <v>3</v>
      </c>
    </row>
    <row r="6448" spans="1:13" x14ac:dyDescent="0.25">
      <c r="A6448" t="s">
        <v>546</v>
      </c>
      <c r="B6448" t="s">
        <v>525</v>
      </c>
      <c r="C6448" t="s">
        <v>517</v>
      </c>
      <c r="D6448" s="5" t="s">
        <v>560</v>
      </c>
      <c r="E6448" t="s">
        <v>514</v>
      </c>
      <c r="F6448">
        <v>1</v>
      </c>
      <c r="H6448" t="s">
        <v>534</v>
      </c>
      <c r="I6448" t="s">
        <v>522</v>
      </c>
      <c r="J6448" t="s">
        <v>518</v>
      </c>
      <c r="K6448" s="5" t="s">
        <v>561</v>
      </c>
      <c r="L6448" t="s">
        <v>514</v>
      </c>
      <c r="M6448">
        <v>3</v>
      </c>
    </row>
    <row r="6449" spans="1:13" x14ac:dyDescent="0.25">
      <c r="A6449" t="s">
        <v>546</v>
      </c>
      <c r="B6449" t="s">
        <v>525</v>
      </c>
      <c r="C6449" t="s">
        <v>518</v>
      </c>
      <c r="D6449" s="5" t="s">
        <v>560</v>
      </c>
      <c r="E6449" t="s">
        <v>513</v>
      </c>
      <c r="F6449">
        <v>15</v>
      </c>
      <c r="H6449" t="s">
        <v>534</v>
      </c>
      <c r="I6449" t="s">
        <v>523</v>
      </c>
      <c r="J6449" t="s">
        <v>511</v>
      </c>
      <c r="K6449" s="5" t="s">
        <v>561</v>
      </c>
      <c r="L6449" t="s">
        <v>513</v>
      </c>
      <c r="M6449">
        <v>4</v>
      </c>
    </row>
    <row r="6450" spans="1:13" x14ac:dyDescent="0.25">
      <c r="A6450" t="s">
        <v>546</v>
      </c>
      <c r="B6450" t="s">
        <v>525</v>
      </c>
      <c r="C6450" t="s">
        <v>518</v>
      </c>
      <c r="D6450" s="5" t="s">
        <v>560</v>
      </c>
      <c r="E6450" t="s">
        <v>514</v>
      </c>
      <c r="F6450">
        <v>32</v>
      </c>
      <c r="H6450" t="s">
        <v>534</v>
      </c>
      <c r="I6450" t="s">
        <v>523</v>
      </c>
      <c r="J6450" t="s">
        <v>511</v>
      </c>
      <c r="K6450" s="5" t="s">
        <v>561</v>
      </c>
      <c r="L6450" t="s">
        <v>514</v>
      </c>
      <c r="M6450">
        <v>2</v>
      </c>
    </row>
    <row r="6451" spans="1:13" x14ac:dyDescent="0.25">
      <c r="A6451" t="s">
        <v>547</v>
      </c>
      <c r="B6451" t="s">
        <v>510</v>
      </c>
      <c r="C6451" t="s">
        <v>511</v>
      </c>
      <c r="D6451" s="5" t="s">
        <v>560</v>
      </c>
      <c r="E6451" t="s">
        <v>513</v>
      </c>
      <c r="F6451">
        <v>117</v>
      </c>
      <c r="H6451" t="s">
        <v>534</v>
      </c>
      <c r="I6451" t="s">
        <v>523</v>
      </c>
      <c r="J6451" t="s">
        <v>515</v>
      </c>
      <c r="K6451" s="5" t="s">
        <v>561</v>
      </c>
      <c r="L6451" t="s">
        <v>513</v>
      </c>
      <c r="M6451">
        <v>71</v>
      </c>
    </row>
    <row r="6452" spans="1:13" x14ac:dyDescent="0.25">
      <c r="A6452" t="s">
        <v>547</v>
      </c>
      <c r="B6452" t="s">
        <v>510</v>
      </c>
      <c r="C6452" t="s">
        <v>511</v>
      </c>
      <c r="D6452" s="5" t="s">
        <v>560</v>
      </c>
      <c r="E6452" t="s">
        <v>516</v>
      </c>
      <c r="F6452">
        <v>1</v>
      </c>
      <c r="H6452" t="s">
        <v>534</v>
      </c>
      <c r="I6452" t="s">
        <v>523</v>
      </c>
      <c r="J6452" t="s">
        <v>515</v>
      </c>
      <c r="K6452" s="5" t="s">
        <v>561</v>
      </c>
      <c r="L6452" t="s">
        <v>514</v>
      </c>
      <c r="M6452">
        <v>124</v>
      </c>
    </row>
    <row r="6453" spans="1:13" x14ac:dyDescent="0.25">
      <c r="A6453" t="s">
        <v>547</v>
      </c>
      <c r="B6453" t="s">
        <v>510</v>
      </c>
      <c r="C6453" t="s">
        <v>511</v>
      </c>
      <c r="D6453" s="5" t="s">
        <v>560</v>
      </c>
      <c r="E6453" t="s">
        <v>514</v>
      </c>
      <c r="F6453">
        <v>285</v>
      </c>
      <c r="H6453" t="s">
        <v>534</v>
      </c>
      <c r="I6453" t="s">
        <v>523</v>
      </c>
      <c r="J6453" t="s">
        <v>517</v>
      </c>
      <c r="K6453" s="5" t="s">
        <v>561</v>
      </c>
      <c r="L6453" t="s">
        <v>513</v>
      </c>
      <c r="M6453">
        <v>5</v>
      </c>
    </row>
    <row r="6454" spans="1:13" x14ac:dyDescent="0.25">
      <c r="A6454" t="s">
        <v>547</v>
      </c>
      <c r="B6454" t="s">
        <v>510</v>
      </c>
      <c r="C6454" t="s">
        <v>515</v>
      </c>
      <c r="D6454" s="5" t="s">
        <v>560</v>
      </c>
      <c r="E6454" t="s">
        <v>513</v>
      </c>
      <c r="F6454">
        <v>254</v>
      </c>
      <c r="H6454" t="s">
        <v>534</v>
      </c>
      <c r="I6454" t="s">
        <v>523</v>
      </c>
      <c r="J6454" t="s">
        <v>517</v>
      </c>
      <c r="K6454" s="5" t="s">
        <v>561</v>
      </c>
      <c r="L6454" t="s">
        <v>514</v>
      </c>
      <c r="M6454">
        <v>5</v>
      </c>
    </row>
    <row r="6455" spans="1:13" x14ac:dyDescent="0.25">
      <c r="A6455" t="s">
        <v>547</v>
      </c>
      <c r="B6455" t="s">
        <v>510</v>
      </c>
      <c r="C6455" t="s">
        <v>515</v>
      </c>
      <c r="D6455" s="5" t="s">
        <v>560</v>
      </c>
      <c r="E6455" t="s">
        <v>514</v>
      </c>
      <c r="F6455">
        <v>389</v>
      </c>
      <c r="H6455" t="s">
        <v>534</v>
      </c>
      <c r="I6455" t="s">
        <v>523</v>
      </c>
      <c r="J6455" t="s">
        <v>518</v>
      </c>
      <c r="K6455" s="5" t="s">
        <v>561</v>
      </c>
      <c r="L6455" t="s">
        <v>513</v>
      </c>
      <c r="M6455">
        <v>3</v>
      </c>
    </row>
    <row r="6456" spans="1:13" x14ac:dyDescent="0.25">
      <c r="A6456" t="s">
        <v>547</v>
      </c>
      <c r="B6456" t="s">
        <v>510</v>
      </c>
      <c r="C6456" t="s">
        <v>527</v>
      </c>
      <c r="D6456" s="5" t="s">
        <v>560</v>
      </c>
      <c r="E6456" t="s">
        <v>513</v>
      </c>
      <c r="F6456">
        <v>2</v>
      </c>
      <c r="H6456" t="s">
        <v>534</v>
      </c>
      <c r="I6456" t="s">
        <v>523</v>
      </c>
      <c r="J6456" t="s">
        <v>518</v>
      </c>
      <c r="K6456" s="5" t="s">
        <v>561</v>
      </c>
      <c r="L6456" t="s">
        <v>514</v>
      </c>
      <c r="M6456">
        <v>4</v>
      </c>
    </row>
    <row r="6457" spans="1:13" x14ac:dyDescent="0.25">
      <c r="A6457" t="s">
        <v>547</v>
      </c>
      <c r="B6457" t="s">
        <v>510</v>
      </c>
      <c r="C6457" t="s">
        <v>527</v>
      </c>
      <c r="D6457" s="5" t="s">
        <v>560</v>
      </c>
      <c r="E6457" t="s">
        <v>514</v>
      </c>
      <c r="F6457">
        <v>2</v>
      </c>
      <c r="H6457" t="s">
        <v>534</v>
      </c>
      <c r="I6457" t="s">
        <v>524</v>
      </c>
      <c r="J6457" t="s">
        <v>511</v>
      </c>
      <c r="K6457" s="5" t="s">
        <v>561</v>
      </c>
      <c r="L6457" t="s">
        <v>513</v>
      </c>
      <c r="M6457">
        <v>1</v>
      </c>
    </row>
    <row r="6458" spans="1:13" x14ac:dyDescent="0.25">
      <c r="A6458" t="s">
        <v>547</v>
      </c>
      <c r="B6458" t="s">
        <v>510</v>
      </c>
      <c r="C6458" t="s">
        <v>517</v>
      </c>
      <c r="D6458" s="5" t="s">
        <v>560</v>
      </c>
      <c r="E6458" t="s">
        <v>513</v>
      </c>
      <c r="F6458">
        <v>9</v>
      </c>
      <c r="H6458" t="s">
        <v>534</v>
      </c>
      <c r="I6458" t="s">
        <v>524</v>
      </c>
      <c r="J6458" t="s">
        <v>511</v>
      </c>
      <c r="K6458" s="5" t="s">
        <v>561</v>
      </c>
      <c r="L6458" t="s">
        <v>514</v>
      </c>
      <c r="M6458">
        <v>1</v>
      </c>
    </row>
    <row r="6459" spans="1:13" x14ac:dyDescent="0.25">
      <c r="A6459" t="s">
        <v>547</v>
      </c>
      <c r="B6459" t="s">
        <v>510</v>
      </c>
      <c r="C6459" t="s">
        <v>517</v>
      </c>
      <c r="D6459" s="5" t="s">
        <v>560</v>
      </c>
      <c r="E6459" t="s">
        <v>514</v>
      </c>
      <c r="F6459">
        <v>39</v>
      </c>
      <c r="H6459" t="s">
        <v>534</v>
      </c>
      <c r="I6459" t="s">
        <v>524</v>
      </c>
      <c r="J6459" t="s">
        <v>515</v>
      </c>
      <c r="K6459" s="5" t="s">
        <v>561</v>
      </c>
      <c r="L6459" t="s">
        <v>513</v>
      </c>
      <c r="M6459">
        <v>88</v>
      </c>
    </row>
    <row r="6460" spans="1:13" x14ac:dyDescent="0.25">
      <c r="A6460" t="s">
        <v>547</v>
      </c>
      <c r="B6460" t="s">
        <v>510</v>
      </c>
      <c r="C6460" t="s">
        <v>518</v>
      </c>
      <c r="D6460" s="5" t="s">
        <v>560</v>
      </c>
      <c r="E6460" t="s">
        <v>513</v>
      </c>
      <c r="F6460">
        <v>15</v>
      </c>
      <c r="H6460" t="s">
        <v>534</v>
      </c>
      <c r="I6460" t="s">
        <v>524</v>
      </c>
      <c r="J6460" t="s">
        <v>515</v>
      </c>
      <c r="K6460" s="5" t="s">
        <v>561</v>
      </c>
      <c r="L6460" t="s">
        <v>514</v>
      </c>
      <c r="M6460">
        <v>100</v>
      </c>
    </row>
    <row r="6461" spans="1:13" x14ac:dyDescent="0.25">
      <c r="A6461" t="s">
        <v>547</v>
      </c>
      <c r="B6461" t="s">
        <v>510</v>
      </c>
      <c r="C6461" t="s">
        <v>518</v>
      </c>
      <c r="D6461" s="5" t="s">
        <v>560</v>
      </c>
      <c r="E6461" t="s">
        <v>514</v>
      </c>
      <c r="F6461">
        <v>24</v>
      </c>
      <c r="H6461" t="s">
        <v>534</v>
      </c>
      <c r="I6461" t="s">
        <v>524</v>
      </c>
      <c r="J6461" t="s">
        <v>517</v>
      </c>
      <c r="K6461" s="5" t="s">
        <v>561</v>
      </c>
      <c r="L6461" t="s">
        <v>513</v>
      </c>
      <c r="M6461">
        <v>3</v>
      </c>
    </row>
    <row r="6462" spans="1:13" x14ac:dyDescent="0.25">
      <c r="A6462" t="s">
        <v>547</v>
      </c>
      <c r="B6462" t="s">
        <v>510</v>
      </c>
      <c r="C6462" t="s">
        <v>530</v>
      </c>
      <c r="D6462" s="5" t="s">
        <v>560</v>
      </c>
      <c r="E6462" t="s">
        <v>514</v>
      </c>
      <c r="F6462">
        <v>1</v>
      </c>
      <c r="H6462" t="s">
        <v>534</v>
      </c>
      <c r="I6462" t="s">
        <v>524</v>
      </c>
      <c r="J6462" t="s">
        <v>517</v>
      </c>
      <c r="K6462" s="5" t="s">
        <v>561</v>
      </c>
      <c r="L6462" t="s">
        <v>514</v>
      </c>
      <c r="M6462">
        <v>4</v>
      </c>
    </row>
    <row r="6463" spans="1:13" x14ac:dyDescent="0.25">
      <c r="A6463" t="s">
        <v>547</v>
      </c>
      <c r="B6463" t="s">
        <v>510</v>
      </c>
      <c r="C6463" t="s">
        <v>519</v>
      </c>
      <c r="D6463" s="5" t="s">
        <v>560</v>
      </c>
      <c r="E6463" t="s">
        <v>513</v>
      </c>
      <c r="F6463">
        <v>7</v>
      </c>
      <c r="H6463" t="s">
        <v>534</v>
      </c>
      <c r="I6463" t="s">
        <v>524</v>
      </c>
      <c r="J6463" t="s">
        <v>518</v>
      </c>
      <c r="K6463" s="5" t="s">
        <v>561</v>
      </c>
      <c r="L6463" t="s">
        <v>513</v>
      </c>
      <c r="M6463">
        <v>1</v>
      </c>
    </row>
    <row r="6464" spans="1:13" x14ac:dyDescent="0.25">
      <c r="A6464" t="s">
        <v>547</v>
      </c>
      <c r="B6464" t="s">
        <v>510</v>
      </c>
      <c r="C6464" t="s">
        <v>519</v>
      </c>
      <c r="D6464" s="5" t="s">
        <v>560</v>
      </c>
      <c r="E6464" t="s">
        <v>514</v>
      </c>
      <c r="F6464">
        <v>43</v>
      </c>
      <c r="H6464" t="s">
        <v>534</v>
      </c>
      <c r="I6464" t="s">
        <v>524</v>
      </c>
      <c r="J6464" t="s">
        <v>518</v>
      </c>
      <c r="K6464" s="5" t="s">
        <v>561</v>
      </c>
      <c r="L6464" t="s">
        <v>514</v>
      </c>
      <c r="M6464">
        <v>3</v>
      </c>
    </row>
    <row r="6465" spans="1:13" x14ac:dyDescent="0.25">
      <c r="A6465" t="s">
        <v>547</v>
      </c>
      <c r="B6465" t="s">
        <v>520</v>
      </c>
      <c r="C6465" t="s">
        <v>511</v>
      </c>
      <c r="D6465" s="5" t="s">
        <v>560</v>
      </c>
      <c r="E6465" t="s">
        <v>514</v>
      </c>
      <c r="F6465">
        <v>2</v>
      </c>
      <c r="H6465" t="s">
        <v>534</v>
      </c>
      <c r="I6465" t="s">
        <v>525</v>
      </c>
      <c r="J6465" t="s">
        <v>515</v>
      </c>
      <c r="K6465" s="5" t="s">
        <v>561</v>
      </c>
      <c r="L6465" t="s">
        <v>513</v>
      </c>
      <c r="M6465">
        <v>3</v>
      </c>
    </row>
    <row r="6466" spans="1:13" x14ac:dyDescent="0.25">
      <c r="A6466" t="s">
        <v>547</v>
      </c>
      <c r="B6466" t="s">
        <v>520</v>
      </c>
      <c r="C6466" t="s">
        <v>515</v>
      </c>
      <c r="D6466" s="5" t="s">
        <v>560</v>
      </c>
      <c r="E6466" t="s">
        <v>513</v>
      </c>
      <c r="F6466">
        <v>107</v>
      </c>
      <c r="H6466" t="s">
        <v>534</v>
      </c>
      <c r="I6466" t="s">
        <v>525</v>
      </c>
      <c r="J6466" t="s">
        <v>515</v>
      </c>
      <c r="K6466" s="5" t="s">
        <v>561</v>
      </c>
      <c r="L6466" t="s">
        <v>514</v>
      </c>
      <c r="M6466">
        <v>4</v>
      </c>
    </row>
    <row r="6467" spans="1:13" x14ac:dyDescent="0.25">
      <c r="A6467" t="s">
        <v>547</v>
      </c>
      <c r="B6467" t="s">
        <v>520</v>
      </c>
      <c r="C6467" t="s">
        <v>515</v>
      </c>
      <c r="D6467" s="5" t="s">
        <v>560</v>
      </c>
      <c r="E6467" t="s">
        <v>514</v>
      </c>
      <c r="F6467">
        <v>165</v>
      </c>
      <c r="H6467" t="s">
        <v>535</v>
      </c>
      <c r="I6467" t="s">
        <v>510</v>
      </c>
      <c r="J6467" t="s">
        <v>511</v>
      </c>
      <c r="K6467" s="5" t="s">
        <v>561</v>
      </c>
      <c r="L6467" t="s">
        <v>513</v>
      </c>
      <c r="M6467">
        <v>135</v>
      </c>
    </row>
    <row r="6468" spans="1:13" x14ac:dyDescent="0.25">
      <c r="A6468" t="s">
        <v>547</v>
      </c>
      <c r="B6468" t="s">
        <v>520</v>
      </c>
      <c r="C6468" t="s">
        <v>527</v>
      </c>
      <c r="D6468" s="5" t="s">
        <v>560</v>
      </c>
      <c r="E6468" t="s">
        <v>514</v>
      </c>
      <c r="F6468">
        <v>2</v>
      </c>
      <c r="H6468" t="s">
        <v>535</v>
      </c>
      <c r="I6468" t="s">
        <v>510</v>
      </c>
      <c r="J6468" t="s">
        <v>511</v>
      </c>
      <c r="K6468" s="5" t="s">
        <v>561</v>
      </c>
      <c r="L6468" t="s">
        <v>514</v>
      </c>
      <c r="M6468">
        <v>247</v>
      </c>
    </row>
    <row r="6469" spans="1:13" x14ac:dyDescent="0.25">
      <c r="A6469" t="s">
        <v>547</v>
      </c>
      <c r="B6469" t="s">
        <v>520</v>
      </c>
      <c r="C6469" t="s">
        <v>517</v>
      </c>
      <c r="D6469" s="5" t="s">
        <v>560</v>
      </c>
      <c r="E6469" t="s">
        <v>514</v>
      </c>
      <c r="F6469">
        <v>1</v>
      </c>
      <c r="H6469" t="s">
        <v>535</v>
      </c>
      <c r="I6469" t="s">
        <v>510</v>
      </c>
      <c r="J6469" t="s">
        <v>515</v>
      </c>
      <c r="K6469" s="5" t="s">
        <v>561</v>
      </c>
      <c r="L6469" t="s">
        <v>513</v>
      </c>
      <c r="M6469">
        <v>332</v>
      </c>
    </row>
    <row r="6470" spans="1:13" x14ac:dyDescent="0.25">
      <c r="A6470" t="s">
        <v>547</v>
      </c>
      <c r="B6470" t="s">
        <v>520</v>
      </c>
      <c r="C6470" t="s">
        <v>518</v>
      </c>
      <c r="D6470" s="5" t="s">
        <v>560</v>
      </c>
      <c r="E6470" t="s">
        <v>513</v>
      </c>
      <c r="F6470">
        <v>2</v>
      </c>
      <c r="H6470" t="s">
        <v>535</v>
      </c>
      <c r="I6470" t="s">
        <v>510</v>
      </c>
      <c r="J6470" t="s">
        <v>515</v>
      </c>
      <c r="K6470" s="5" t="s">
        <v>561</v>
      </c>
      <c r="L6470" t="s">
        <v>516</v>
      </c>
      <c r="M6470">
        <v>1</v>
      </c>
    </row>
    <row r="6471" spans="1:13" x14ac:dyDescent="0.25">
      <c r="A6471" t="s">
        <v>547</v>
      </c>
      <c r="B6471" t="s">
        <v>520</v>
      </c>
      <c r="C6471" t="s">
        <v>518</v>
      </c>
      <c r="D6471" s="5" t="s">
        <v>560</v>
      </c>
      <c r="E6471" t="s">
        <v>514</v>
      </c>
      <c r="F6471">
        <v>3</v>
      </c>
      <c r="H6471" t="s">
        <v>535</v>
      </c>
      <c r="I6471" t="s">
        <v>510</v>
      </c>
      <c r="J6471" t="s">
        <v>515</v>
      </c>
      <c r="K6471" s="5" t="s">
        <v>561</v>
      </c>
      <c r="L6471" t="s">
        <v>514</v>
      </c>
      <c r="M6471">
        <v>489</v>
      </c>
    </row>
    <row r="6472" spans="1:13" x14ac:dyDescent="0.25">
      <c r="A6472" t="s">
        <v>547</v>
      </c>
      <c r="B6472" t="s">
        <v>520</v>
      </c>
      <c r="C6472" t="s">
        <v>519</v>
      </c>
      <c r="D6472" s="5" t="s">
        <v>560</v>
      </c>
      <c r="E6472" t="s">
        <v>514</v>
      </c>
      <c r="F6472">
        <v>1</v>
      </c>
      <c r="H6472" t="s">
        <v>535</v>
      </c>
      <c r="I6472" t="s">
        <v>510</v>
      </c>
      <c r="J6472" t="s">
        <v>527</v>
      </c>
      <c r="K6472" s="5" t="s">
        <v>561</v>
      </c>
      <c r="L6472" t="s">
        <v>513</v>
      </c>
      <c r="M6472">
        <v>1</v>
      </c>
    </row>
    <row r="6473" spans="1:13" x14ac:dyDescent="0.25">
      <c r="A6473" t="s">
        <v>547</v>
      </c>
      <c r="B6473" t="s">
        <v>521</v>
      </c>
      <c r="C6473" t="s">
        <v>511</v>
      </c>
      <c r="D6473" s="5" t="s">
        <v>560</v>
      </c>
      <c r="E6473" t="s">
        <v>513</v>
      </c>
      <c r="F6473">
        <v>1</v>
      </c>
      <c r="H6473" t="s">
        <v>535</v>
      </c>
      <c r="I6473" t="s">
        <v>510</v>
      </c>
      <c r="J6473" t="s">
        <v>527</v>
      </c>
      <c r="K6473" s="5" t="s">
        <v>561</v>
      </c>
      <c r="L6473" t="s">
        <v>514</v>
      </c>
      <c r="M6473">
        <v>1</v>
      </c>
    </row>
    <row r="6474" spans="1:13" x14ac:dyDescent="0.25">
      <c r="A6474" t="s">
        <v>547</v>
      </c>
      <c r="B6474" t="s">
        <v>521</v>
      </c>
      <c r="C6474" t="s">
        <v>511</v>
      </c>
      <c r="D6474" s="5" t="s">
        <v>560</v>
      </c>
      <c r="E6474" t="s">
        <v>514</v>
      </c>
      <c r="F6474">
        <v>4</v>
      </c>
      <c r="H6474" t="s">
        <v>535</v>
      </c>
      <c r="I6474" t="s">
        <v>510</v>
      </c>
      <c r="J6474" t="s">
        <v>517</v>
      </c>
      <c r="K6474" s="5" t="s">
        <v>561</v>
      </c>
      <c r="L6474" t="s">
        <v>513</v>
      </c>
      <c r="M6474">
        <v>11</v>
      </c>
    </row>
    <row r="6475" spans="1:13" x14ac:dyDescent="0.25">
      <c r="A6475" t="s">
        <v>547</v>
      </c>
      <c r="B6475" t="s">
        <v>521</v>
      </c>
      <c r="C6475" t="s">
        <v>515</v>
      </c>
      <c r="D6475" s="5" t="s">
        <v>560</v>
      </c>
      <c r="E6475" t="s">
        <v>513</v>
      </c>
      <c r="F6475">
        <v>1</v>
      </c>
      <c r="H6475" t="s">
        <v>535</v>
      </c>
      <c r="I6475" t="s">
        <v>510</v>
      </c>
      <c r="J6475" t="s">
        <v>517</v>
      </c>
      <c r="K6475" s="5" t="s">
        <v>561</v>
      </c>
      <c r="L6475" t="s">
        <v>514</v>
      </c>
      <c r="M6475">
        <v>23</v>
      </c>
    </row>
    <row r="6476" spans="1:13" x14ac:dyDescent="0.25">
      <c r="A6476" t="s">
        <v>547</v>
      </c>
      <c r="B6476" t="s">
        <v>521</v>
      </c>
      <c r="C6476" t="s">
        <v>517</v>
      </c>
      <c r="D6476" s="5" t="s">
        <v>560</v>
      </c>
      <c r="E6476" t="s">
        <v>514</v>
      </c>
      <c r="F6476">
        <v>2</v>
      </c>
      <c r="H6476" t="s">
        <v>535</v>
      </c>
      <c r="I6476" t="s">
        <v>510</v>
      </c>
      <c r="J6476" t="s">
        <v>518</v>
      </c>
      <c r="K6476" s="5" t="s">
        <v>561</v>
      </c>
      <c r="L6476" t="s">
        <v>513</v>
      </c>
      <c r="M6476">
        <v>43</v>
      </c>
    </row>
    <row r="6477" spans="1:13" x14ac:dyDescent="0.25">
      <c r="A6477" t="s">
        <v>547</v>
      </c>
      <c r="B6477" t="s">
        <v>521</v>
      </c>
      <c r="C6477" t="s">
        <v>518</v>
      </c>
      <c r="D6477" s="5" t="s">
        <v>560</v>
      </c>
      <c r="E6477" t="s">
        <v>513</v>
      </c>
      <c r="F6477">
        <v>2</v>
      </c>
      <c r="H6477" t="s">
        <v>535</v>
      </c>
      <c r="I6477" t="s">
        <v>510</v>
      </c>
      <c r="J6477" t="s">
        <v>518</v>
      </c>
      <c r="K6477" s="5" t="s">
        <v>561</v>
      </c>
      <c r="L6477" t="s">
        <v>514</v>
      </c>
      <c r="M6477">
        <v>42</v>
      </c>
    </row>
    <row r="6478" spans="1:13" x14ac:dyDescent="0.25">
      <c r="A6478" t="s">
        <v>547</v>
      </c>
      <c r="B6478" t="s">
        <v>521</v>
      </c>
      <c r="C6478" t="s">
        <v>519</v>
      </c>
      <c r="D6478" s="5" t="s">
        <v>560</v>
      </c>
      <c r="E6478" t="s">
        <v>513</v>
      </c>
      <c r="F6478">
        <v>1</v>
      </c>
      <c r="H6478" t="s">
        <v>535</v>
      </c>
      <c r="I6478" t="s">
        <v>510</v>
      </c>
      <c r="J6478" t="s">
        <v>519</v>
      </c>
      <c r="K6478" s="5" t="s">
        <v>561</v>
      </c>
      <c r="L6478" t="s">
        <v>513</v>
      </c>
      <c r="M6478">
        <v>3</v>
      </c>
    </row>
    <row r="6479" spans="1:13" x14ac:dyDescent="0.25">
      <c r="A6479" t="s">
        <v>547</v>
      </c>
      <c r="B6479" t="s">
        <v>521</v>
      </c>
      <c r="C6479" t="s">
        <v>519</v>
      </c>
      <c r="D6479" s="5" t="s">
        <v>560</v>
      </c>
      <c r="E6479" t="s">
        <v>514</v>
      </c>
      <c r="F6479">
        <v>3</v>
      </c>
      <c r="H6479" t="s">
        <v>535</v>
      </c>
      <c r="I6479" t="s">
        <v>510</v>
      </c>
      <c r="J6479" t="s">
        <v>519</v>
      </c>
      <c r="K6479" s="5" t="s">
        <v>561</v>
      </c>
      <c r="L6479" t="s">
        <v>514</v>
      </c>
      <c r="M6479">
        <v>38</v>
      </c>
    </row>
    <row r="6480" spans="1:13" x14ac:dyDescent="0.25">
      <c r="A6480" t="s">
        <v>547</v>
      </c>
      <c r="B6480" t="s">
        <v>522</v>
      </c>
      <c r="C6480" t="s">
        <v>511</v>
      </c>
      <c r="D6480" s="5" t="s">
        <v>560</v>
      </c>
      <c r="E6480" t="s">
        <v>513</v>
      </c>
      <c r="F6480">
        <v>12</v>
      </c>
      <c r="H6480" t="s">
        <v>535</v>
      </c>
      <c r="I6480" t="s">
        <v>520</v>
      </c>
      <c r="J6480" t="s">
        <v>511</v>
      </c>
      <c r="K6480" s="5" t="s">
        <v>561</v>
      </c>
      <c r="L6480" t="s">
        <v>513</v>
      </c>
      <c r="M6480">
        <v>12</v>
      </c>
    </row>
    <row r="6481" spans="1:13" x14ac:dyDescent="0.25">
      <c r="A6481" t="s">
        <v>547</v>
      </c>
      <c r="B6481" t="s">
        <v>522</v>
      </c>
      <c r="C6481" t="s">
        <v>511</v>
      </c>
      <c r="D6481" s="5" t="s">
        <v>560</v>
      </c>
      <c r="E6481" t="s">
        <v>514</v>
      </c>
      <c r="F6481">
        <v>11</v>
      </c>
      <c r="H6481" t="s">
        <v>535</v>
      </c>
      <c r="I6481" t="s">
        <v>520</v>
      </c>
      <c r="J6481" t="s">
        <v>511</v>
      </c>
      <c r="K6481" s="5" t="s">
        <v>561</v>
      </c>
      <c r="L6481" t="s">
        <v>514</v>
      </c>
      <c r="M6481">
        <v>11</v>
      </c>
    </row>
    <row r="6482" spans="1:13" x14ac:dyDescent="0.25">
      <c r="A6482" t="s">
        <v>547</v>
      </c>
      <c r="B6482" t="s">
        <v>522</v>
      </c>
      <c r="C6482" t="s">
        <v>515</v>
      </c>
      <c r="D6482" s="5" t="s">
        <v>560</v>
      </c>
      <c r="E6482" t="s">
        <v>513</v>
      </c>
      <c r="F6482">
        <v>42</v>
      </c>
      <c r="H6482" t="s">
        <v>535</v>
      </c>
      <c r="I6482" t="s">
        <v>520</v>
      </c>
      <c r="J6482" t="s">
        <v>515</v>
      </c>
      <c r="K6482" s="5" t="s">
        <v>561</v>
      </c>
      <c r="L6482" t="s">
        <v>513</v>
      </c>
      <c r="M6482">
        <v>716</v>
      </c>
    </row>
    <row r="6483" spans="1:13" x14ac:dyDescent="0.25">
      <c r="A6483" t="s">
        <v>547</v>
      </c>
      <c r="B6483" t="s">
        <v>522</v>
      </c>
      <c r="C6483" t="s">
        <v>515</v>
      </c>
      <c r="D6483" s="5" t="s">
        <v>560</v>
      </c>
      <c r="E6483" t="s">
        <v>514</v>
      </c>
      <c r="F6483">
        <v>44</v>
      </c>
      <c r="H6483" t="s">
        <v>535</v>
      </c>
      <c r="I6483" t="s">
        <v>520</v>
      </c>
      <c r="J6483" t="s">
        <v>515</v>
      </c>
      <c r="K6483" s="5" t="s">
        <v>561</v>
      </c>
      <c r="L6483" t="s">
        <v>514</v>
      </c>
      <c r="M6483">
        <v>844</v>
      </c>
    </row>
    <row r="6484" spans="1:13" x14ac:dyDescent="0.25">
      <c r="A6484" t="s">
        <v>547</v>
      </c>
      <c r="B6484" t="s">
        <v>522</v>
      </c>
      <c r="C6484" t="s">
        <v>518</v>
      </c>
      <c r="D6484" s="5" t="s">
        <v>560</v>
      </c>
      <c r="E6484" t="s">
        <v>513</v>
      </c>
      <c r="F6484">
        <v>3</v>
      </c>
      <c r="H6484" t="s">
        <v>535</v>
      </c>
      <c r="I6484" t="s">
        <v>520</v>
      </c>
      <c r="J6484" t="s">
        <v>517</v>
      </c>
      <c r="K6484" s="5" t="s">
        <v>561</v>
      </c>
      <c r="L6484" t="s">
        <v>513</v>
      </c>
      <c r="M6484">
        <v>1</v>
      </c>
    </row>
    <row r="6485" spans="1:13" x14ac:dyDescent="0.25">
      <c r="A6485" t="s">
        <v>547</v>
      </c>
      <c r="B6485" t="s">
        <v>522</v>
      </c>
      <c r="C6485" t="s">
        <v>518</v>
      </c>
      <c r="D6485" s="5" t="s">
        <v>560</v>
      </c>
      <c r="E6485" t="s">
        <v>514</v>
      </c>
      <c r="F6485">
        <v>10</v>
      </c>
      <c r="H6485" t="s">
        <v>535</v>
      </c>
      <c r="I6485" t="s">
        <v>520</v>
      </c>
      <c r="J6485" t="s">
        <v>517</v>
      </c>
      <c r="K6485" s="5" t="s">
        <v>561</v>
      </c>
      <c r="L6485" t="s">
        <v>514</v>
      </c>
      <c r="M6485">
        <v>2</v>
      </c>
    </row>
    <row r="6486" spans="1:13" x14ac:dyDescent="0.25">
      <c r="A6486" t="s">
        <v>547</v>
      </c>
      <c r="B6486" t="s">
        <v>522</v>
      </c>
      <c r="C6486" t="s">
        <v>519</v>
      </c>
      <c r="D6486" s="5" t="s">
        <v>560</v>
      </c>
      <c r="E6486" t="s">
        <v>514</v>
      </c>
      <c r="F6486">
        <v>4</v>
      </c>
      <c r="H6486" t="s">
        <v>535</v>
      </c>
      <c r="I6486" t="s">
        <v>520</v>
      </c>
      <c r="J6486" t="s">
        <v>518</v>
      </c>
      <c r="K6486" s="5" t="s">
        <v>561</v>
      </c>
      <c r="L6486" t="s">
        <v>513</v>
      </c>
      <c r="M6486">
        <v>15</v>
      </c>
    </row>
    <row r="6487" spans="1:13" x14ac:dyDescent="0.25">
      <c r="A6487" t="s">
        <v>547</v>
      </c>
      <c r="B6487" t="s">
        <v>523</v>
      </c>
      <c r="C6487" t="s">
        <v>511</v>
      </c>
      <c r="D6487" s="5" t="s">
        <v>560</v>
      </c>
      <c r="E6487" t="s">
        <v>513</v>
      </c>
      <c r="F6487">
        <v>3</v>
      </c>
      <c r="H6487" t="s">
        <v>535</v>
      </c>
      <c r="I6487" t="s">
        <v>520</v>
      </c>
      <c r="J6487" t="s">
        <v>518</v>
      </c>
      <c r="K6487" s="5" t="s">
        <v>561</v>
      </c>
      <c r="L6487" t="s">
        <v>514</v>
      </c>
      <c r="M6487">
        <v>14</v>
      </c>
    </row>
    <row r="6488" spans="1:13" x14ac:dyDescent="0.25">
      <c r="A6488" t="s">
        <v>547</v>
      </c>
      <c r="B6488" t="s">
        <v>523</v>
      </c>
      <c r="C6488" t="s">
        <v>511</v>
      </c>
      <c r="D6488" s="5" t="s">
        <v>560</v>
      </c>
      <c r="E6488" t="s">
        <v>514</v>
      </c>
      <c r="F6488">
        <v>13</v>
      </c>
      <c r="H6488" t="s">
        <v>535</v>
      </c>
      <c r="I6488" t="s">
        <v>520</v>
      </c>
      <c r="J6488" t="s">
        <v>519</v>
      </c>
      <c r="K6488" s="5" t="s">
        <v>561</v>
      </c>
      <c r="L6488" t="s">
        <v>514</v>
      </c>
      <c r="M6488">
        <v>2</v>
      </c>
    </row>
    <row r="6489" spans="1:13" x14ac:dyDescent="0.25">
      <c r="A6489" t="s">
        <v>547</v>
      </c>
      <c r="B6489" t="s">
        <v>523</v>
      </c>
      <c r="C6489" t="s">
        <v>515</v>
      </c>
      <c r="D6489" s="5" t="s">
        <v>560</v>
      </c>
      <c r="E6489" t="s">
        <v>513</v>
      </c>
      <c r="F6489">
        <v>63</v>
      </c>
      <c r="H6489" t="s">
        <v>535</v>
      </c>
      <c r="I6489" t="s">
        <v>522</v>
      </c>
      <c r="J6489" t="s">
        <v>511</v>
      </c>
      <c r="K6489" s="5" t="s">
        <v>561</v>
      </c>
      <c r="L6489" t="s">
        <v>513</v>
      </c>
      <c r="M6489">
        <v>18</v>
      </c>
    </row>
    <row r="6490" spans="1:13" x14ac:dyDescent="0.25">
      <c r="A6490" t="s">
        <v>547</v>
      </c>
      <c r="B6490" t="s">
        <v>523</v>
      </c>
      <c r="C6490" t="s">
        <v>515</v>
      </c>
      <c r="D6490" s="5" t="s">
        <v>560</v>
      </c>
      <c r="E6490" t="s">
        <v>514</v>
      </c>
      <c r="F6490">
        <v>83</v>
      </c>
      <c r="H6490" t="s">
        <v>535</v>
      </c>
      <c r="I6490" t="s">
        <v>522</v>
      </c>
      <c r="J6490" t="s">
        <v>511</v>
      </c>
      <c r="K6490" s="5" t="s">
        <v>561</v>
      </c>
      <c r="L6490" t="s">
        <v>514</v>
      </c>
      <c r="M6490">
        <v>19</v>
      </c>
    </row>
    <row r="6491" spans="1:13" x14ac:dyDescent="0.25">
      <c r="A6491" t="s">
        <v>547</v>
      </c>
      <c r="B6491" t="s">
        <v>523</v>
      </c>
      <c r="C6491" t="s">
        <v>518</v>
      </c>
      <c r="D6491" s="5" t="s">
        <v>560</v>
      </c>
      <c r="E6491" t="s">
        <v>513</v>
      </c>
      <c r="F6491">
        <v>5</v>
      </c>
      <c r="H6491" t="s">
        <v>535</v>
      </c>
      <c r="I6491" t="s">
        <v>522</v>
      </c>
      <c r="J6491" t="s">
        <v>515</v>
      </c>
      <c r="K6491" s="5" t="s">
        <v>561</v>
      </c>
      <c r="L6491" t="s">
        <v>513</v>
      </c>
      <c r="M6491">
        <v>43</v>
      </c>
    </row>
    <row r="6492" spans="1:13" x14ac:dyDescent="0.25">
      <c r="A6492" t="s">
        <v>547</v>
      </c>
      <c r="B6492" t="s">
        <v>523</v>
      </c>
      <c r="C6492" t="s">
        <v>518</v>
      </c>
      <c r="D6492" s="5" t="s">
        <v>560</v>
      </c>
      <c r="E6492" t="s">
        <v>514</v>
      </c>
      <c r="F6492">
        <v>3</v>
      </c>
      <c r="H6492" t="s">
        <v>535</v>
      </c>
      <c r="I6492" t="s">
        <v>522</v>
      </c>
      <c r="J6492" t="s">
        <v>515</v>
      </c>
      <c r="K6492" s="5" t="s">
        <v>561</v>
      </c>
      <c r="L6492" t="s">
        <v>514</v>
      </c>
      <c r="M6492">
        <v>66</v>
      </c>
    </row>
    <row r="6493" spans="1:13" x14ac:dyDescent="0.25">
      <c r="A6493" t="s">
        <v>547</v>
      </c>
      <c r="B6493" t="s">
        <v>523</v>
      </c>
      <c r="C6493" t="s">
        <v>519</v>
      </c>
      <c r="D6493" s="5" t="s">
        <v>560</v>
      </c>
      <c r="E6493" t="s">
        <v>514</v>
      </c>
      <c r="F6493">
        <v>1</v>
      </c>
      <c r="H6493" t="s">
        <v>535</v>
      </c>
      <c r="I6493" t="s">
        <v>522</v>
      </c>
      <c r="J6493" t="s">
        <v>527</v>
      </c>
      <c r="K6493" s="5" t="s">
        <v>561</v>
      </c>
      <c r="L6493" t="s">
        <v>514</v>
      </c>
      <c r="M6493">
        <v>1</v>
      </c>
    </row>
    <row r="6494" spans="1:13" x14ac:dyDescent="0.25">
      <c r="A6494" t="s">
        <v>547</v>
      </c>
      <c r="B6494" t="s">
        <v>524</v>
      </c>
      <c r="C6494" t="s">
        <v>511</v>
      </c>
      <c r="D6494" s="5" t="s">
        <v>560</v>
      </c>
      <c r="E6494" t="s">
        <v>513</v>
      </c>
      <c r="F6494">
        <v>7</v>
      </c>
      <c r="H6494" t="s">
        <v>535</v>
      </c>
      <c r="I6494" t="s">
        <v>522</v>
      </c>
      <c r="J6494" t="s">
        <v>517</v>
      </c>
      <c r="K6494" s="5" t="s">
        <v>561</v>
      </c>
      <c r="L6494" t="s">
        <v>514</v>
      </c>
      <c r="M6494">
        <v>2</v>
      </c>
    </row>
    <row r="6495" spans="1:13" x14ac:dyDescent="0.25">
      <c r="A6495" t="s">
        <v>547</v>
      </c>
      <c r="B6495" t="s">
        <v>524</v>
      </c>
      <c r="C6495" t="s">
        <v>511</v>
      </c>
      <c r="D6495" s="5" t="s">
        <v>560</v>
      </c>
      <c r="E6495" t="s">
        <v>514</v>
      </c>
      <c r="F6495">
        <v>11</v>
      </c>
      <c r="H6495" t="s">
        <v>535</v>
      </c>
      <c r="I6495" t="s">
        <v>522</v>
      </c>
      <c r="J6495" t="s">
        <v>518</v>
      </c>
      <c r="K6495" s="5" t="s">
        <v>561</v>
      </c>
      <c r="L6495" t="s">
        <v>513</v>
      </c>
      <c r="M6495">
        <v>4</v>
      </c>
    </row>
    <row r="6496" spans="1:13" x14ac:dyDescent="0.25">
      <c r="A6496" t="s">
        <v>547</v>
      </c>
      <c r="B6496" t="s">
        <v>524</v>
      </c>
      <c r="C6496" t="s">
        <v>515</v>
      </c>
      <c r="D6496" s="5" t="s">
        <v>560</v>
      </c>
      <c r="E6496" t="s">
        <v>513</v>
      </c>
      <c r="F6496">
        <v>77</v>
      </c>
      <c r="H6496" t="s">
        <v>535</v>
      </c>
      <c r="I6496" t="s">
        <v>522</v>
      </c>
      <c r="J6496" t="s">
        <v>518</v>
      </c>
      <c r="K6496" s="5" t="s">
        <v>561</v>
      </c>
      <c r="L6496" t="s">
        <v>514</v>
      </c>
      <c r="M6496">
        <v>2</v>
      </c>
    </row>
    <row r="6497" spans="1:13" x14ac:dyDescent="0.25">
      <c r="A6497" t="s">
        <v>547</v>
      </c>
      <c r="B6497" t="s">
        <v>524</v>
      </c>
      <c r="C6497" t="s">
        <v>515</v>
      </c>
      <c r="D6497" s="5" t="s">
        <v>560</v>
      </c>
      <c r="E6497" t="s">
        <v>514</v>
      </c>
      <c r="F6497">
        <v>113</v>
      </c>
      <c r="H6497" t="s">
        <v>535</v>
      </c>
      <c r="I6497" t="s">
        <v>523</v>
      </c>
      <c r="J6497" t="s">
        <v>511</v>
      </c>
      <c r="K6497" s="5" t="s">
        <v>561</v>
      </c>
      <c r="L6497" t="s">
        <v>513</v>
      </c>
      <c r="M6497">
        <v>14</v>
      </c>
    </row>
    <row r="6498" spans="1:13" x14ac:dyDescent="0.25">
      <c r="A6498" t="s">
        <v>547</v>
      </c>
      <c r="B6498" t="s">
        <v>524</v>
      </c>
      <c r="C6498" t="s">
        <v>527</v>
      </c>
      <c r="D6498" s="5" t="s">
        <v>560</v>
      </c>
      <c r="E6498" t="s">
        <v>513</v>
      </c>
      <c r="F6498">
        <v>1</v>
      </c>
      <c r="H6498" t="s">
        <v>535</v>
      </c>
      <c r="I6498" t="s">
        <v>523</v>
      </c>
      <c r="J6498" t="s">
        <v>511</v>
      </c>
      <c r="K6498" s="5" t="s">
        <v>561</v>
      </c>
      <c r="L6498" t="s">
        <v>516</v>
      </c>
      <c r="M6498">
        <v>1</v>
      </c>
    </row>
    <row r="6499" spans="1:13" x14ac:dyDescent="0.25">
      <c r="A6499" t="s">
        <v>547</v>
      </c>
      <c r="B6499" t="s">
        <v>524</v>
      </c>
      <c r="C6499" t="s">
        <v>527</v>
      </c>
      <c r="D6499" s="5" t="s">
        <v>560</v>
      </c>
      <c r="E6499" t="s">
        <v>514</v>
      </c>
      <c r="F6499">
        <v>1</v>
      </c>
      <c r="H6499" t="s">
        <v>535</v>
      </c>
      <c r="I6499" t="s">
        <v>523</v>
      </c>
      <c r="J6499" t="s">
        <v>511</v>
      </c>
      <c r="K6499" s="5" t="s">
        <v>561</v>
      </c>
      <c r="L6499" t="s">
        <v>514</v>
      </c>
      <c r="M6499">
        <v>22</v>
      </c>
    </row>
    <row r="6500" spans="1:13" x14ac:dyDescent="0.25">
      <c r="A6500" t="s">
        <v>547</v>
      </c>
      <c r="B6500" t="s">
        <v>524</v>
      </c>
      <c r="C6500" t="s">
        <v>517</v>
      </c>
      <c r="D6500" s="5" t="s">
        <v>560</v>
      </c>
      <c r="E6500" t="s">
        <v>513</v>
      </c>
      <c r="F6500">
        <v>1</v>
      </c>
      <c r="H6500" t="s">
        <v>535</v>
      </c>
      <c r="I6500" t="s">
        <v>523</v>
      </c>
      <c r="J6500" t="s">
        <v>515</v>
      </c>
      <c r="K6500" s="5" t="s">
        <v>561</v>
      </c>
      <c r="L6500" t="s">
        <v>513</v>
      </c>
      <c r="M6500">
        <v>90</v>
      </c>
    </row>
    <row r="6501" spans="1:13" x14ac:dyDescent="0.25">
      <c r="A6501" t="s">
        <v>547</v>
      </c>
      <c r="B6501" t="s">
        <v>524</v>
      </c>
      <c r="C6501" t="s">
        <v>517</v>
      </c>
      <c r="D6501" s="5" t="s">
        <v>560</v>
      </c>
      <c r="E6501" t="s">
        <v>514</v>
      </c>
      <c r="F6501">
        <v>1</v>
      </c>
      <c r="H6501" t="s">
        <v>535</v>
      </c>
      <c r="I6501" t="s">
        <v>523</v>
      </c>
      <c r="J6501" t="s">
        <v>515</v>
      </c>
      <c r="K6501" s="5" t="s">
        <v>561</v>
      </c>
      <c r="L6501" t="s">
        <v>514</v>
      </c>
      <c r="M6501">
        <v>166</v>
      </c>
    </row>
    <row r="6502" spans="1:13" x14ac:dyDescent="0.25">
      <c r="A6502" t="s">
        <v>547</v>
      </c>
      <c r="B6502" t="s">
        <v>524</v>
      </c>
      <c r="C6502" t="s">
        <v>518</v>
      </c>
      <c r="D6502" s="5" t="s">
        <v>560</v>
      </c>
      <c r="E6502" t="s">
        <v>513</v>
      </c>
      <c r="F6502">
        <v>2</v>
      </c>
      <c r="H6502" t="s">
        <v>535</v>
      </c>
      <c r="I6502" t="s">
        <v>523</v>
      </c>
      <c r="J6502" t="s">
        <v>518</v>
      </c>
      <c r="K6502" s="5" t="s">
        <v>561</v>
      </c>
      <c r="L6502" t="s">
        <v>513</v>
      </c>
      <c r="M6502">
        <v>4</v>
      </c>
    </row>
    <row r="6503" spans="1:13" x14ac:dyDescent="0.25">
      <c r="A6503" t="s">
        <v>547</v>
      </c>
      <c r="B6503" t="s">
        <v>524</v>
      </c>
      <c r="C6503" t="s">
        <v>518</v>
      </c>
      <c r="D6503" s="5" t="s">
        <v>560</v>
      </c>
      <c r="E6503" t="s">
        <v>514</v>
      </c>
      <c r="F6503">
        <v>8</v>
      </c>
      <c r="H6503" t="s">
        <v>535</v>
      </c>
      <c r="I6503" t="s">
        <v>523</v>
      </c>
      <c r="J6503" t="s">
        <v>518</v>
      </c>
      <c r="K6503" s="5" t="s">
        <v>561</v>
      </c>
      <c r="L6503" t="s">
        <v>514</v>
      </c>
      <c r="M6503">
        <v>2</v>
      </c>
    </row>
    <row r="6504" spans="1:13" x14ac:dyDescent="0.25">
      <c r="A6504" t="s">
        <v>547</v>
      </c>
      <c r="B6504" t="s">
        <v>524</v>
      </c>
      <c r="C6504" t="s">
        <v>519</v>
      </c>
      <c r="D6504" s="5" t="s">
        <v>560</v>
      </c>
      <c r="E6504" t="s">
        <v>514</v>
      </c>
      <c r="F6504">
        <v>1</v>
      </c>
      <c r="H6504" t="s">
        <v>535</v>
      </c>
      <c r="I6504" t="s">
        <v>524</v>
      </c>
      <c r="J6504" t="s">
        <v>511</v>
      </c>
      <c r="K6504" s="5" t="s">
        <v>561</v>
      </c>
      <c r="L6504" t="s">
        <v>514</v>
      </c>
      <c r="M6504">
        <v>11</v>
      </c>
    </row>
    <row r="6505" spans="1:13" x14ac:dyDescent="0.25">
      <c r="A6505" t="s">
        <v>547</v>
      </c>
      <c r="B6505" t="s">
        <v>525</v>
      </c>
      <c r="C6505" t="s">
        <v>511</v>
      </c>
      <c r="D6505" s="5" t="s">
        <v>560</v>
      </c>
      <c r="E6505" t="s">
        <v>513</v>
      </c>
      <c r="F6505">
        <v>2</v>
      </c>
      <c r="H6505" t="s">
        <v>535</v>
      </c>
      <c r="I6505" t="s">
        <v>524</v>
      </c>
      <c r="J6505" t="s">
        <v>515</v>
      </c>
      <c r="K6505" s="5" t="s">
        <v>561</v>
      </c>
      <c r="L6505" t="s">
        <v>513</v>
      </c>
      <c r="M6505">
        <v>140</v>
      </c>
    </row>
    <row r="6506" spans="1:13" x14ac:dyDescent="0.25">
      <c r="A6506" t="s">
        <v>547</v>
      </c>
      <c r="B6506" t="s">
        <v>525</v>
      </c>
      <c r="C6506" t="s">
        <v>515</v>
      </c>
      <c r="D6506" s="5" t="s">
        <v>560</v>
      </c>
      <c r="E6506" t="s">
        <v>513</v>
      </c>
      <c r="F6506">
        <v>7</v>
      </c>
      <c r="H6506" t="s">
        <v>535</v>
      </c>
      <c r="I6506" t="s">
        <v>524</v>
      </c>
      <c r="J6506" t="s">
        <v>515</v>
      </c>
      <c r="K6506" s="5" t="s">
        <v>561</v>
      </c>
      <c r="L6506" t="s">
        <v>514</v>
      </c>
      <c r="M6506">
        <v>177</v>
      </c>
    </row>
    <row r="6507" spans="1:13" x14ac:dyDescent="0.25">
      <c r="A6507" t="s">
        <v>547</v>
      </c>
      <c r="B6507" t="s">
        <v>525</v>
      </c>
      <c r="C6507" t="s">
        <v>515</v>
      </c>
      <c r="D6507" s="5" t="s">
        <v>560</v>
      </c>
      <c r="E6507" t="s">
        <v>514</v>
      </c>
      <c r="F6507">
        <v>10</v>
      </c>
      <c r="H6507" t="s">
        <v>535</v>
      </c>
      <c r="I6507" t="s">
        <v>524</v>
      </c>
      <c r="J6507" t="s">
        <v>517</v>
      </c>
      <c r="K6507" s="5" t="s">
        <v>561</v>
      </c>
      <c r="L6507" t="s">
        <v>514</v>
      </c>
      <c r="M6507">
        <v>2</v>
      </c>
    </row>
    <row r="6508" spans="1:13" x14ac:dyDescent="0.25">
      <c r="A6508" t="s">
        <v>547</v>
      </c>
      <c r="B6508" t="s">
        <v>525</v>
      </c>
      <c r="C6508" t="s">
        <v>517</v>
      </c>
      <c r="D6508" s="5" t="s">
        <v>560</v>
      </c>
      <c r="E6508" t="s">
        <v>514</v>
      </c>
      <c r="F6508">
        <v>1</v>
      </c>
      <c r="H6508" t="s">
        <v>535</v>
      </c>
      <c r="I6508" t="s">
        <v>524</v>
      </c>
      <c r="J6508" t="s">
        <v>518</v>
      </c>
      <c r="K6508" s="5" t="s">
        <v>561</v>
      </c>
      <c r="L6508" t="s">
        <v>513</v>
      </c>
      <c r="M6508">
        <v>7</v>
      </c>
    </row>
    <row r="6509" spans="1:13" x14ac:dyDescent="0.25">
      <c r="A6509" t="s">
        <v>547</v>
      </c>
      <c r="B6509" t="s">
        <v>525</v>
      </c>
      <c r="C6509" t="s">
        <v>518</v>
      </c>
      <c r="D6509" s="5" t="s">
        <v>560</v>
      </c>
      <c r="E6509" t="s">
        <v>514</v>
      </c>
      <c r="F6509">
        <v>2</v>
      </c>
      <c r="H6509" t="s">
        <v>535</v>
      </c>
      <c r="I6509" t="s">
        <v>524</v>
      </c>
      <c r="J6509" t="s">
        <v>518</v>
      </c>
      <c r="K6509" s="5" t="s">
        <v>561</v>
      </c>
      <c r="L6509" t="s">
        <v>514</v>
      </c>
      <c r="M6509">
        <v>3</v>
      </c>
    </row>
    <row r="6510" spans="1:13" x14ac:dyDescent="0.25">
      <c r="A6510" t="s">
        <v>548</v>
      </c>
      <c r="B6510" t="s">
        <v>510</v>
      </c>
      <c r="C6510" t="s">
        <v>511</v>
      </c>
      <c r="D6510" s="5" t="s">
        <v>560</v>
      </c>
      <c r="E6510" t="s">
        <v>513</v>
      </c>
      <c r="F6510">
        <v>45</v>
      </c>
      <c r="H6510" t="s">
        <v>535</v>
      </c>
      <c r="I6510" t="s">
        <v>525</v>
      </c>
      <c r="J6510" t="s">
        <v>511</v>
      </c>
      <c r="K6510" s="5" t="s">
        <v>561</v>
      </c>
      <c r="L6510" t="s">
        <v>513</v>
      </c>
      <c r="M6510">
        <v>1</v>
      </c>
    </row>
    <row r="6511" spans="1:13" x14ac:dyDescent="0.25">
      <c r="A6511" t="s">
        <v>548</v>
      </c>
      <c r="B6511" t="s">
        <v>510</v>
      </c>
      <c r="C6511" t="s">
        <v>511</v>
      </c>
      <c r="D6511" s="5" t="s">
        <v>560</v>
      </c>
      <c r="E6511" t="s">
        <v>514</v>
      </c>
      <c r="F6511">
        <v>96</v>
      </c>
      <c r="H6511" t="s">
        <v>535</v>
      </c>
      <c r="I6511" t="s">
        <v>525</v>
      </c>
      <c r="J6511" t="s">
        <v>515</v>
      </c>
      <c r="K6511" s="5" t="s">
        <v>561</v>
      </c>
      <c r="L6511" t="s">
        <v>513</v>
      </c>
      <c r="M6511">
        <v>12</v>
      </c>
    </row>
    <row r="6512" spans="1:13" x14ac:dyDescent="0.25">
      <c r="A6512" t="s">
        <v>548</v>
      </c>
      <c r="B6512" t="s">
        <v>510</v>
      </c>
      <c r="C6512" t="s">
        <v>515</v>
      </c>
      <c r="D6512" s="5" t="s">
        <v>560</v>
      </c>
      <c r="E6512" t="s">
        <v>513</v>
      </c>
      <c r="F6512">
        <v>140</v>
      </c>
      <c r="H6512" t="s">
        <v>535</v>
      </c>
      <c r="I6512" t="s">
        <v>525</v>
      </c>
      <c r="J6512" t="s">
        <v>515</v>
      </c>
      <c r="K6512" s="5" t="s">
        <v>561</v>
      </c>
      <c r="L6512" t="s">
        <v>514</v>
      </c>
      <c r="M6512">
        <v>18</v>
      </c>
    </row>
    <row r="6513" spans="1:13" x14ac:dyDescent="0.25">
      <c r="A6513" t="s">
        <v>548</v>
      </c>
      <c r="B6513" t="s">
        <v>510</v>
      </c>
      <c r="C6513" t="s">
        <v>515</v>
      </c>
      <c r="D6513" s="5" t="s">
        <v>560</v>
      </c>
      <c r="E6513" t="s">
        <v>514</v>
      </c>
      <c r="F6513">
        <v>196</v>
      </c>
      <c r="H6513" t="s">
        <v>535</v>
      </c>
      <c r="I6513" t="s">
        <v>525</v>
      </c>
      <c r="J6513" t="s">
        <v>518</v>
      </c>
      <c r="K6513" s="5" t="s">
        <v>561</v>
      </c>
      <c r="L6513" t="s">
        <v>513</v>
      </c>
      <c r="M6513">
        <v>2</v>
      </c>
    </row>
    <row r="6514" spans="1:13" x14ac:dyDescent="0.25">
      <c r="A6514" t="s">
        <v>548</v>
      </c>
      <c r="B6514" t="s">
        <v>510</v>
      </c>
      <c r="C6514" t="s">
        <v>517</v>
      </c>
      <c r="D6514" s="5" t="s">
        <v>560</v>
      </c>
      <c r="E6514" t="s">
        <v>513</v>
      </c>
      <c r="F6514">
        <v>4</v>
      </c>
      <c r="H6514" t="s">
        <v>536</v>
      </c>
      <c r="I6514" t="s">
        <v>510</v>
      </c>
      <c r="J6514" t="s">
        <v>511</v>
      </c>
      <c r="K6514" s="5" t="s">
        <v>561</v>
      </c>
      <c r="L6514" t="s">
        <v>513</v>
      </c>
      <c r="M6514">
        <v>175</v>
      </c>
    </row>
    <row r="6515" spans="1:13" x14ac:dyDescent="0.25">
      <c r="A6515" t="s">
        <v>548</v>
      </c>
      <c r="B6515" t="s">
        <v>510</v>
      </c>
      <c r="C6515" t="s">
        <v>517</v>
      </c>
      <c r="D6515" s="5" t="s">
        <v>560</v>
      </c>
      <c r="E6515" t="s">
        <v>514</v>
      </c>
      <c r="F6515">
        <v>32</v>
      </c>
      <c r="H6515" t="s">
        <v>536</v>
      </c>
      <c r="I6515" t="s">
        <v>510</v>
      </c>
      <c r="J6515" t="s">
        <v>511</v>
      </c>
      <c r="K6515" s="5" t="s">
        <v>561</v>
      </c>
      <c r="L6515" t="s">
        <v>514</v>
      </c>
      <c r="M6515">
        <v>312</v>
      </c>
    </row>
    <row r="6516" spans="1:13" x14ac:dyDescent="0.25">
      <c r="A6516" t="s">
        <v>548</v>
      </c>
      <c r="B6516" t="s">
        <v>510</v>
      </c>
      <c r="C6516" t="s">
        <v>518</v>
      </c>
      <c r="D6516" s="5" t="s">
        <v>560</v>
      </c>
      <c r="E6516" t="s">
        <v>513</v>
      </c>
      <c r="F6516">
        <v>1</v>
      </c>
      <c r="H6516" t="s">
        <v>536</v>
      </c>
      <c r="I6516" t="s">
        <v>510</v>
      </c>
      <c r="J6516" t="s">
        <v>515</v>
      </c>
      <c r="K6516" s="5" t="s">
        <v>561</v>
      </c>
      <c r="L6516" t="s">
        <v>513</v>
      </c>
      <c r="M6516">
        <v>357</v>
      </c>
    </row>
    <row r="6517" spans="1:13" x14ac:dyDescent="0.25">
      <c r="A6517" t="s">
        <v>548</v>
      </c>
      <c r="B6517" t="s">
        <v>510</v>
      </c>
      <c r="C6517" t="s">
        <v>518</v>
      </c>
      <c r="D6517" s="5" t="s">
        <v>560</v>
      </c>
      <c r="E6517" t="s">
        <v>514</v>
      </c>
      <c r="F6517">
        <v>2</v>
      </c>
      <c r="H6517" t="s">
        <v>536</v>
      </c>
      <c r="I6517" t="s">
        <v>510</v>
      </c>
      <c r="J6517" t="s">
        <v>515</v>
      </c>
      <c r="K6517" s="5" t="s">
        <v>561</v>
      </c>
      <c r="L6517" t="s">
        <v>514</v>
      </c>
      <c r="M6517">
        <v>543</v>
      </c>
    </row>
    <row r="6518" spans="1:13" x14ac:dyDescent="0.25">
      <c r="A6518" t="s">
        <v>548</v>
      </c>
      <c r="B6518" t="s">
        <v>510</v>
      </c>
      <c r="C6518" t="s">
        <v>519</v>
      </c>
      <c r="D6518" s="5" t="s">
        <v>560</v>
      </c>
      <c r="E6518" t="s">
        <v>513</v>
      </c>
      <c r="F6518">
        <v>5</v>
      </c>
      <c r="H6518" t="s">
        <v>536</v>
      </c>
      <c r="I6518" t="s">
        <v>510</v>
      </c>
      <c r="J6518" t="s">
        <v>527</v>
      </c>
      <c r="K6518" s="5" t="s">
        <v>561</v>
      </c>
      <c r="L6518" t="s">
        <v>513</v>
      </c>
      <c r="M6518">
        <v>12</v>
      </c>
    </row>
    <row r="6519" spans="1:13" x14ac:dyDescent="0.25">
      <c r="A6519" t="s">
        <v>548</v>
      </c>
      <c r="B6519" t="s">
        <v>510</v>
      </c>
      <c r="C6519" t="s">
        <v>519</v>
      </c>
      <c r="D6519" s="5" t="s">
        <v>560</v>
      </c>
      <c r="E6519" t="s">
        <v>514</v>
      </c>
      <c r="F6519">
        <v>33</v>
      </c>
      <c r="H6519" t="s">
        <v>536</v>
      </c>
      <c r="I6519" t="s">
        <v>510</v>
      </c>
      <c r="J6519" t="s">
        <v>527</v>
      </c>
      <c r="K6519" s="5" t="s">
        <v>561</v>
      </c>
      <c r="L6519" t="s">
        <v>514</v>
      </c>
      <c r="M6519">
        <v>16</v>
      </c>
    </row>
    <row r="6520" spans="1:13" x14ac:dyDescent="0.25">
      <c r="A6520" t="s">
        <v>548</v>
      </c>
      <c r="B6520" t="s">
        <v>520</v>
      </c>
      <c r="C6520" t="s">
        <v>511</v>
      </c>
      <c r="D6520" s="5" t="s">
        <v>560</v>
      </c>
      <c r="E6520" t="s">
        <v>513</v>
      </c>
      <c r="F6520">
        <v>4</v>
      </c>
      <c r="H6520" t="s">
        <v>536</v>
      </c>
      <c r="I6520" t="s">
        <v>510</v>
      </c>
      <c r="J6520" t="s">
        <v>517</v>
      </c>
      <c r="K6520" s="5" t="s">
        <v>561</v>
      </c>
      <c r="L6520" t="s">
        <v>513</v>
      </c>
      <c r="M6520">
        <v>32</v>
      </c>
    </row>
    <row r="6521" spans="1:13" x14ac:dyDescent="0.25">
      <c r="A6521" t="s">
        <v>548</v>
      </c>
      <c r="B6521" t="s">
        <v>520</v>
      </c>
      <c r="C6521" t="s">
        <v>511</v>
      </c>
      <c r="D6521" s="5" t="s">
        <v>560</v>
      </c>
      <c r="E6521" t="s">
        <v>514</v>
      </c>
      <c r="F6521">
        <v>3</v>
      </c>
      <c r="H6521" t="s">
        <v>536</v>
      </c>
      <c r="I6521" t="s">
        <v>510</v>
      </c>
      <c r="J6521" t="s">
        <v>517</v>
      </c>
      <c r="K6521" s="5" t="s">
        <v>561</v>
      </c>
      <c r="L6521" t="s">
        <v>514</v>
      </c>
      <c r="M6521">
        <v>79</v>
      </c>
    </row>
    <row r="6522" spans="1:13" x14ac:dyDescent="0.25">
      <c r="A6522" t="s">
        <v>548</v>
      </c>
      <c r="B6522" t="s">
        <v>520</v>
      </c>
      <c r="C6522" t="s">
        <v>515</v>
      </c>
      <c r="D6522" s="5" t="s">
        <v>560</v>
      </c>
      <c r="E6522" t="s">
        <v>513</v>
      </c>
      <c r="F6522">
        <v>81</v>
      </c>
      <c r="H6522" t="s">
        <v>536</v>
      </c>
      <c r="I6522" t="s">
        <v>510</v>
      </c>
      <c r="J6522" t="s">
        <v>518</v>
      </c>
      <c r="K6522" s="5" t="s">
        <v>561</v>
      </c>
      <c r="L6522" t="s">
        <v>513</v>
      </c>
      <c r="M6522">
        <v>68</v>
      </c>
    </row>
    <row r="6523" spans="1:13" x14ac:dyDescent="0.25">
      <c r="A6523" t="s">
        <v>548</v>
      </c>
      <c r="B6523" t="s">
        <v>520</v>
      </c>
      <c r="C6523" t="s">
        <v>515</v>
      </c>
      <c r="D6523" s="5" t="s">
        <v>560</v>
      </c>
      <c r="E6523" t="s">
        <v>514</v>
      </c>
      <c r="F6523">
        <v>159</v>
      </c>
      <c r="H6523" t="s">
        <v>536</v>
      </c>
      <c r="I6523" t="s">
        <v>510</v>
      </c>
      <c r="J6523" t="s">
        <v>518</v>
      </c>
      <c r="K6523" s="5" t="s">
        <v>561</v>
      </c>
      <c r="L6523" t="s">
        <v>514</v>
      </c>
      <c r="M6523">
        <v>128</v>
      </c>
    </row>
    <row r="6524" spans="1:13" x14ac:dyDescent="0.25">
      <c r="A6524" t="s">
        <v>548</v>
      </c>
      <c r="B6524" t="s">
        <v>520</v>
      </c>
      <c r="C6524" t="s">
        <v>518</v>
      </c>
      <c r="D6524" s="5" t="s">
        <v>560</v>
      </c>
      <c r="E6524" t="s">
        <v>513</v>
      </c>
      <c r="F6524">
        <v>2</v>
      </c>
      <c r="H6524" t="s">
        <v>536</v>
      </c>
      <c r="I6524" t="s">
        <v>510</v>
      </c>
      <c r="J6524" t="s">
        <v>530</v>
      </c>
      <c r="K6524" s="5" t="s">
        <v>561</v>
      </c>
      <c r="L6524" t="s">
        <v>514</v>
      </c>
      <c r="M6524">
        <v>1</v>
      </c>
    </row>
    <row r="6525" spans="1:13" x14ac:dyDescent="0.25">
      <c r="A6525" t="s">
        <v>548</v>
      </c>
      <c r="B6525" t="s">
        <v>520</v>
      </c>
      <c r="C6525" t="s">
        <v>518</v>
      </c>
      <c r="D6525" s="5" t="s">
        <v>560</v>
      </c>
      <c r="E6525" t="s">
        <v>514</v>
      </c>
      <c r="F6525">
        <v>1</v>
      </c>
      <c r="H6525" t="s">
        <v>536</v>
      </c>
      <c r="I6525" t="s">
        <v>510</v>
      </c>
      <c r="J6525" t="s">
        <v>519</v>
      </c>
      <c r="K6525" s="5" t="s">
        <v>561</v>
      </c>
      <c r="L6525" t="s">
        <v>513</v>
      </c>
      <c r="M6525">
        <v>6</v>
      </c>
    </row>
    <row r="6526" spans="1:13" x14ac:dyDescent="0.25">
      <c r="A6526" t="s">
        <v>548</v>
      </c>
      <c r="B6526" t="s">
        <v>521</v>
      </c>
      <c r="C6526" t="s">
        <v>511</v>
      </c>
      <c r="D6526" s="5" t="s">
        <v>560</v>
      </c>
      <c r="E6526" t="s">
        <v>514</v>
      </c>
      <c r="F6526">
        <v>1</v>
      </c>
      <c r="H6526" t="s">
        <v>536</v>
      </c>
      <c r="I6526" t="s">
        <v>510</v>
      </c>
      <c r="J6526" t="s">
        <v>519</v>
      </c>
      <c r="K6526" s="5" t="s">
        <v>561</v>
      </c>
      <c r="L6526" t="s">
        <v>514</v>
      </c>
      <c r="M6526">
        <v>26</v>
      </c>
    </row>
    <row r="6527" spans="1:13" x14ac:dyDescent="0.25">
      <c r="A6527" t="s">
        <v>548</v>
      </c>
      <c r="B6527" t="s">
        <v>521</v>
      </c>
      <c r="C6527" t="s">
        <v>515</v>
      </c>
      <c r="D6527" s="5" t="s">
        <v>560</v>
      </c>
      <c r="E6527" t="s">
        <v>513</v>
      </c>
      <c r="F6527">
        <v>1</v>
      </c>
      <c r="H6527" t="s">
        <v>536</v>
      </c>
      <c r="I6527" t="s">
        <v>520</v>
      </c>
      <c r="J6527" t="s">
        <v>511</v>
      </c>
      <c r="K6527" s="5" t="s">
        <v>561</v>
      </c>
      <c r="L6527" t="s">
        <v>513</v>
      </c>
      <c r="M6527">
        <v>13</v>
      </c>
    </row>
    <row r="6528" spans="1:13" x14ac:dyDescent="0.25">
      <c r="A6528" t="s">
        <v>548</v>
      </c>
      <c r="B6528" t="s">
        <v>521</v>
      </c>
      <c r="C6528" t="s">
        <v>517</v>
      </c>
      <c r="D6528" s="5" t="s">
        <v>560</v>
      </c>
      <c r="E6528" t="s">
        <v>514</v>
      </c>
      <c r="F6528">
        <v>1</v>
      </c>
      <c r="H6528" t="s">
        <v>536</v>
      </c>
      <c r="I6528" t="s">
        <v>520</v>
      </c>
      <c r="J6528" t="s">
        <v>511</v>
      </c>
      <c r="K6528" s="5" t="s">
        <v>561</v>
      </c>
      <c r="L6528" t="s">
        <v>514</v>
      </c>
      <c r="M6528">
        <v>26</v>
      </c>
    </row>
    <row r="6529" spans="1:13" x14ac:dyDescent="0.25">
      <c r="A6529" t="s">
        <v>548</v>
      </c>
      <c r="B6529" t="s">
        <v>521</v>
      </c>
      <c r="C6529" t="s">
        <v>519</v>
      </c>
      <c r="D6529" s="5" t="s">
        <v>560</v>
      </c>
      <c r="E6529" t="s">
        <v>514</v>
      </c>
      <c r="F6529">
        <v>1</v>
      </c>
      <c r="H6529" t="s">
        <v>536</v>
      </c>
      <c r="I6529" t="s">
        <v>520</v>
      </c>
      <c r="J6529" t="s">
        <v>515</v>
      </c>
      <c r="K6529" s="5" t="s">
        <v>561</v>
      </c>
      <c r="L6529" t="s">
        <v>513</v>
      </c>
      <c r="M6529">
        <v>1028</v>
      </c>
    </row>
    <row r="6530" spans="1:13" x14ac:dyDescent="0.25">
      <c r="A6530" t="s">
        <v>548</v>
      </c>
      <c r="B6530" t="s">
        <v>522</v>
      </c>
      <c r="C6530" t="s">
        <v>511</v>
      </c>
      <c r="D6530" s="5" t="s">
        <v>560</v>
      </c>
      <c r="E6530" t="s">
        <v>513</v>
      </c>
      <c r="F6530">
        <v>3</v>
      </c>
      <c r="H6530" t="s">
        <v>536</v>
      </c>
      <c r="I6530" t="s">
        <v>520</v>
      </c>
      <c r="J6530" t="s">
        <v>515</v>
      </c>
      <c r="K6530" s="5" t="s">
        <v>561</v>
      </c>
      <c r="L6530" t="s">
        <v>516</v>
      </c>
      <c r="M6530">
        <v>5</v>
      </c>
    </row>
    <row r="6531" spans="1:13" x14ac:dyDescent="0.25">
      <c r="A6531" t="s">
        <v>548</v>
      </c>
      <c r="B6531" t="s">
        <v>522</v>
      </c>
      <c r="C6531" t="s">
        <v>511</v>
      </c>
      <c r="D6531" s="5" t="s">
        <v>560</v>
      </c>
      <c r="E6531" t="s">
        <v>514</v>
      </c>
      <c r="F6531">
        <v>7</v>
      </c>
      <c r="H6531" t="s">
        <v>536</v>
      </c>
      <c r="I6531" t="s">
        <v>520</v>
      </c>
      <c r="J6531" t="s">
        <v>515</v>
      </c>
      <c r="K6531" s="5" t="s">
        <v>561</v>
      </c>
      <c r="L6531" t="s">
        <v>514</v>
      </c>
      <c r="M6531">
        <v>1407</v>
      </c>
    </row>
    <row r="6532" spans="1:13" x14ac:dyDescent="0.25">
      <c r="A6532" t="s">
        <v>548</v>
      </c>
      <c r="B6532" t="s">
        <v>522</v>
      </c>
      <c r="C6532" t="s">
        <v>515</v>
      </c>
      <c r="D6532" s="5" t="s">
        <v>560</v>
      </c>
      <c r="E6532" t="s">
        <v>513</v>
      </c>
      <c r="F6532">
        <v>29</v>
      </c>
      <c r="H6532" t="s">
        <v>536</v>
      </c>
      <c r="I6532" t="s">
        <v>520</v>
      </c>
      <c r="J6532" t="s">
        <v>527</v>
      </c>
      <c r="K6532" s="5" t="s">
        <v>561</v>
      </c>
      <c r="L6532" t="s">
        <v>513</v>
      </c>
      <c r="M6532">
        <v>10</v>
      </c>
    </row>
    <row r="6533" spans="1:13" x14ac:dyDescent="0.25">
      <c r="A6533" t="s">
        <v>548</v>
      </c>
      <c r="B6533" t="s">
        <v>522</v>
      </c>
      <c r="C6533" t="s">
        <v>515</v>
      </c>
      <c r="D6533" s="5" t="s">
        <v>560</v>
      </c>
      <c r="E6533" t="s">
        <v>514</v>
      </c>
      <c r="F6533">
        <v>40</v>
      </c>
      <c r="H6533" t="s">
        <v>536</v>
      </c>
      <c r="I6533" t="s">
        <v>520</v>
      </c>
      <c r="J6533" t="s">
        <v>527</v>
      </c>
      <c r="K6533" s="5" t="s">
        <v>561</v>
      </c>
      <c r="L6533" t="s">
        <v>514</v>
      </c>
      <c r="M6533">
        <v>14</v>
      </c>
    </row>
    <row r="6534" spans="1:13" x14ac:dyDescent="0.25">
      <c r="A6534" t="s">
        <v>548</v>
      </c>
      <c r="B6534" t="s">
        <v>522</v>
      </c>
      <c r="C6534" t="s">
        <v>517</v>
      </c>
      <c r="D6534" s="5" t="s">
        <v>560</v>
      </c>
      <c r="E6534" t="s">
        <v>513</v>
      </c>
      <c r="F6534">
        <v>1</v>
      </c>
      <c r="H6534" t="s">
        <v>536</v>
      </c>
      <c r="I6534" t="s">
        <v>520</v>
      </c>
      <c r="J6534" t="s">
        <v>517</v>
      </c>
      <c r="K6534" s="5" t="s">
        <v>561</v>
      </c>
      <c r="L6534" t="s">
        <v>513</v>
      </c>
      <c r="M6534">
        <v>10</v>
      </c>
    </row>
    <row r="6535" spans="1:13" x14ac:dyDescent="0.25">
      <c r="A6535" t="s">
        <v>548</v>
      </c>
      <c r="B6535" t="s">
        <v>523</v>
      </c>
      <c r="C6535" t="s">
        <v>511</v>
      </c>
      <c r="D6535" s="5" t="s">
        <v>560</v>
      </c>
      <c r="E6535" t="s">
        <v>514</v>
      </c>
      <c r="F6535">
        <v>1</v>
      </c>
      <c r="H6535" t="s">
        <v>536</v>
      </c>
      <c r="I6535" t="s">
        <v>520</v>
      </c>
      <c r="J6535" t="s">
        <v>517</v>
      </c>
      <c r="K6535" s="5" t="s">
        <v>561</v>
      </c>
      <c r="L6535" t="s">
        <v>514</v>
      </c>
      <c r="M6535">
        <v>12</v>
      </c>
    </row>
    <row r="6536" spans="1:13" x14ac:dyDescent="0.25">
      <c r="A6536" t="s">
        <v>548</v>
      </c>
      <c r="B6536" t="s">
        <v>523</v>
      </c>
      <c r="C6536" t="s">
        <v>515</v>
      </c>
      <c r="D6536" s="5" t="s">
        <v>560</v>
      </c>
      <c r="E6536" t="s">
        <v>513</v>
      </c>
      <c r="F6536">
        <v>27</v>
      </c>
      <c r="H6536" t="s">
        <v>536</v>
      </c>
      <c r="I6536" t="s">
        <v>520</v>
      </c>
      <c r="J6536" t="s">
        <v>518</v>
      </c>
      <c r="K6536" s="5" t="s">
        <v>561</v>
      </c>
      <c r="L6536" t="s">
        <v>513</v>
      </c>
      <c r="M6536">
        <v>146</v>
      </c>
    </row>
    <row r="6537" spans="1:13" x14ac:dyDescent="0.25">
      <c r="A6537" t="s">
        <v>548</v>
      </c>
      <c r="B6537" t="s">
        <v>523</v>
      </c>
      <c r="C6537" t="s">
        <v>515</v>
      </c>
      <c r="D6537" s="5" t="s">
        <v>560</v>
      </c>
      <c r="E6537" t="s">
        <v>514</v>
      </c>
      <c r="F6537">
        <v>60</v>
      </c>
      <c r="H6537" t="s">
        <v>536</v>
      </c>
      <c r="I6537" t="s">
        <v>520</v>
      </c>
      <c r="J6537" t="s">
        <v>518</v>
      </c>
      <c r="K6537" s="5" t="s">
        <v>561</v>
      </c>
      <c r="L6537" t="s">
        <v>514</v>
      </c>
      <c r="M6537">
        <v>157</v>
      </c>
    </row>
    <row r="6538" spans="1:13" x14ac:dyDescent="0.25">
      <c r="A6538" t="s">
        <v>548</v>
      </c>
      <c r="B6538" t="s">
        <v>523</v>
      </c>
      <c r="C6538" t="s">
        <v>517</v>
      </c>
      <c r="D6538" s="5" t="s">
        <v>560</v>
      </c>
      <c r="E6538" t="s">
        <v>513</v>
      </c>
      <c r="F6538">
        <v>1</v>
      </c>
      <c r="H6538" t="s">
        <v>536</v>
      </c>
      <c r="I6538" t="s">
        <v>520</v>
      </c>
      <c r="J6538" t="s">
        <v>519</v>
      </c>
      <c r="K6538" s="5" t="s">
        <v>561</v>
      </c>
      <c r="L6538" t="s">
        <v>513</v>
      </c>
      <c r="M6538">
        <v>3</v>
      </c>
    </row>
    <row r="6539" spans="1:13" x14ac:dyDescent="0.25">
      <c r="A6539" t="s">
        <v>548</v>
      </c>
      <c r="B6539" t="s">
        <v>524</v>
      </c>
      <c r="C6539" t="s">
        <v>511</v>
      </c>
      <c r="D6539" s="5" t="s">
        <v>560</v>
      </c>
      <c r="E6539" t="s">
        <v>513</v>
      </c>
      <c r="F6539">
        <v>1</v>
      </c>
      <c r="H6539" t="s">
        <v>536</v>
      </c>
      <c r="I6539" t="s">
        <v>520</v>
      </c>
      <c r="J6539" t="s">
        <v>519</v>
      </c>
      <c r="K6539" s="5" t="s">
        <v>561</v>
      </c>
      <c r="L6539" t="s">
        <v>514</v>
      </c>
      <c r="M6539">
        <v>1</v>
      </c>
    </row>
    <row r="6540" spans="1:13" x14ac:dyDescent="0.25">
      <c r="A6540" t="s">
        <v>548</v>
      </c>
      <c r="B6540" t="s">
        <v>524</v>
      </c>
      <c r="C6540" t="s">
        <v>511</v>
      </c>
      <c r="D6540" s="5" t="s">
        <v>560</v>
      </c>
      <c r="E6540" t="s">
        <v>514</v>
      </c>
      <c r="F6540">
        <v>1</v>
      </c>
      <c r="H6540" t="s">
        <v>536</v>
      </c>
      <c r="I6540" t="s">
        <v>521</v>
      </c>
      <c r="J6540" t="s">
        <v>511</v>
      </c>
      <c r="K6540" s="5" t="s">
        <v>561</v>
      </c>
      <c r="L6540" t="s">
        <v>513</v>
      </c>
      <c r="M6540">
        <v>2</v>
      </c>
    </row>
    <row r="6541" spans="1:13" x14ac:dyDescent="0.25">
      <c r="A6541" t="s">
        <v>548</v>
      </c>
      <c r="B6541" t="s">
        <v>524</v>
      </c>
      <c r="C6541" t="s">
        <v>515</v>
      </c>
      <c r="D6541" s="5" t="s">
        <v>560</v>
      </c>
      <c r="E6541" t="s">
        <v>513</v>
      </c>
      <c r="F6541">
        <v>39</v>
      </c>
      <c r="H6541" t="s">
        <v>536</v>
      </c>
      <c r="I6541" t="s">
        <v>521</v>
      </c>
      <c r="J6541" t="s">
        <v>511</v>
      </c>
      <c r="K6541" s="5" t="s">
        <v>561</v>
      </c>
      <c r="L6541" t="s">
        <v>514</v>
      </c>
      <c r="M6541">
        <v>1</v>
      </c>
    </row>
    <row r="6542" spans="1:13" x14ac:dyDescent="0.25">
      <c r="A6542" t="s">
        <v>548</v>
      </c>
      <c r="B6542" t="s">
        <v>524</v>
      </c>
      <c r="C6542" t="s">
        <v>515</v>
      </c>
      <c r="D6542" s="5" t="s">
        <v>560</v>
      </c>
      <c r="E6542" t="s">
        <v>514</v>
      </c>
      <c r="F6542">
        <v>48</v>
      </c>
      <c r="H6542" t="s">
        <v>536</v>
      </c>
      <c r="I6542" t="s">
        <v>521</v>
      </c>
      <c r="J6542" t="s">
        <v>515</v>
      </c>
      <c r="K6542" s="5" t="s">
        <v>561</v>
      </c>
      <c r="L6542" t="s">
        <v>513</v>
      </c>
      <c r="M6542">
        <v>4</v>
      </c>
    </row>
    <row r="6543" spans="1:13" x14ac:dyDescent="0.25">
      <c r="A6543" t="s">
        <v>548</v>
      </c>
      <c r="B6543" t="s">
        <v>525</v>
      </c>
      <c r="C6543" t="s">
        <v>515</v>
      </c>
      <c r="D6543" s="5" t="s">
        <v>560</v>
      </c>
      <c r="E6543" t="s">
        <v>514</v>
      </c>
      <c r="F6543">
        <v>3</v>
      </c>
      <c r="H6543" t="s">
        <v>536</v>
      </c>
      <c r="I6543" t="s">
        <v>521</v>
      </c>
      <c r="J6543" t="s">
        <v>515</v>
      </c>
      <c r="K6543" s="5" t="s">
        <v>561</v>
      </c>
      <c r="L6543" t="s">
        <v>514</v>
      </c>
      <c r="M6543">
        <v>2</v>
      </c>
    </row>
    <row r="6544" spans="1:13" x14ac:dyDescent="0.25">
      <c r="A6544" t="s">
        <v>549</v>
      </c>
      <c r="B6544" t="s">
        <v>510</v>
      </c>
      <c r="C6544" t="s">
        <v>511</v>
      </c>
      <c r="D6544" s="5" t="s">
        <v>560</v>
      </c>
      <c r="E6544" t="s">
        <v>513</v>
      </c>
      <c r="F6544">
        <v>13</v>
      </c>
      <c r="H6544" t="s">
        <v>536</v>
      </c>
      <c r="I6544" t="s">
        <v>521</v>
      </c>
      <c r="J6544" t="s">
        <v>527</v>
      </c>
      <c r="K6544" s="5" t="s">
        <v>561</v>
      </c>
      <c r="L6544" t="s">
        <v>513</v>
      </c>
      <c r="M6544">
        <v>1</v>
      </c>
    </row>
    <row r="6545" spans="1:13" x14ac:dyDescent="0.25">
      <c r="A6545" t="s">
        <v>549</v>
      </c>
      <c r="B6545" t="s">
        <v>510</v>
      </c>
      <c r="C6545" t="s">
        <v>511</v>
      </c>
      <c r="D6545" s="5" t="s">
        <v>560</v>
      </c>
      <c r="E6545" t="s">
        <v>514</v>
      </c>
      <c r="F6545">
        <v>14</v>
      </c>
      <c r="H6545" t="s">
        <v>536</v>
      </c>
      <c r="I6545" t="s">
        <v>521</v>
      </c>
      <c r="J6545" t="s">
        <v>527</v>
      </c>
      <c r="K6545" s="5" t="s">
        <v>561</v>
      </c>
      <c r="L6545" t="s">
        <v>514</v>
      </c>
      <c r="M6545">
        <v>2</v>
      </c>
    </row>
    <row r="6546" spans="1:13" x14ac:dyDescent="0.25">
      <c r="A6546" t="s">
        <v>549</v>
      </c>
      <c r="B6546" t="s">
        <v>510</v>
      </c>
      <c r="C6546" t="s">
        <v>515</v>
      </c>
      <c r="D6546" s="5" t="s">
        <v>560</v>
      </c>
      <c r="E6546" t="s">
        <v>513</v>
      </c>
      <c r="F6546">
        <v>41</v>
      </c>
      <c r="H6546" t="s">
        <v>536</v>
      </c>
      <c r="I6546" t="s">
        <v>521</v>
      </c>
      <c r="J6546" t="s">
        <v>517</v>
      </c>
      <c r="K6546" s="5" t="s">
        <v>561</v>
      </c>
      <c r="L6546" t="s">
        <v>513</v>
      </c>
      <c r="M6546">
        <v>2</v>
      </c>
    </row>
    <row r="6547" spans="1:13" x14ac:dyDescent="0.25">
      <c r="A6547" t="s">
        <v>549</v>
      </c>
      <c r="B6547" t="s">
        <v>510</v>
      </c>
      <c r="C6547" t="s">
        <v>515</v>
      </c>
      <c r="D6547" s="5" t="s">
        <v>560</v>
      </c>
      <c r="E6547" t="s">
        <v>514</v>
      </c>
      <c r="F6547">
        <v>82</v>
      </c>
      <c r="H6547" t="s">
        <v>536</v>
      </c>
      <c r="I6547" t="s">
        <v>521</v>
      </c>
      <c r="J6547" t="s">
        <v>517</v>
      </c>
      <c r="K6547" s="5" t="s">
        <v>561</v>
      </c>
      <c r="L6547" t="s">
        <v>514</v>
      </c>
      <c r="M6547">
        <v>5</v>
      </c>
    </row>
    <row r="6548" spans="1:13" x14ac:dyDescent="0.25">
      <c r="A6548" t="s">
        <v>549</v>
      </c>
      <c r="B6548" t="s">
        <v>510</v>
      </c>
      <c r="C6548" t="s">
        <v>517</v>
      </c>
      <c r="D6548" s="5" t="s">
        <v>560</v>
      </c>
      <c r="E6548" t="s">
        <v>514</v>
      </c>
      <c r="F6548">
        <v>7</v>
      </c>
      <c r="H6548" t="s">
        <v>536</v>
      </c>
      <c r="I6548" t="s">
        <v>521</v>
      </c>
      <c r="J6548" t="s">
        <v>518</v>
      </c>
      <c r="K6548" s="5" t="s">
        <v>561</v>
      </c>
      <c r="L6548" t="s">
        <v>514</v>
      </c>
      <c r="M6548">
        <v>1</v>
      </c>
    </row>
    <row r="6549" spans="1:13" x14ac:dyDescent="0.25">
      <c r="A6549" t="s">
        <v>549</v>
      </c>
      <c r="B6549" t="s">
        <v>510</v>
      </c>
      <c r="C6549" t="s">
        <v>518</v>
      </c>
      <c r="D6549" s="5" t="s">
        <v>560</v>
      </c>
      <c r="E6549" t="s">
        <v>513</v>
      </c>
      <c r="F6549">
        <v>1</v>
      </c>
      <c r="H6549" t="s">
        <v>536</v>
      </c>
      <c r="I6549" t="s">
        <v>521</v>
      </c>
      <c r="J6549" t="s">
        <v>519</v>
      </c>
      <c r="K6549" s="5" t="s">
        <v>561</v>
      </c>
      <c r="L6549" t="s">
        <v>514</v>
      </c>
      <c r="M6549">
        <v>1</v>
      </c>
    </row>
    <row r="6550" spans="1:13" x14ac:dyDescent="0.25">
      <c r="A6550" t="s">
        <v>549</v>
      </c>
      <c r="B6550" t="s">
        <v>510</v>
      </c>
      <c r="C6550" t="s">
        <v>519</v>
      </c>
      <c r="D6550" s="5" t="s">
        <v>560</v>
      </c>
      <c r="E6550" t="s">
        <v>514</v>
      </c>
      <c r="F6550">
        <v>2</v>
      </c>
      <c r="H6550" t="s">
        <v>536</v>
      </c>
      <c r="I6550" t="s">
        <v>522</v>
      </c>
      <c r="J6550" t="s">
        <v>511</v>
      </c>
      <c r="K6550" s="5" t="s">
        <v>561</v>
      </c>
      <c r="L6550" t="s">
        <v>513</v>
      </c>
      <c r="M6550">
        <v>30</v>
      </c>
    </row>
    <row r="6551" spans="1:13" x14ac:dyDescent="0.25">
      <c r="A6551" t="s">
        <v>549</v>
      </c>
      <c r="B6551" t="s">
        <v>520</v>
      </c>
      <c r="C6551" t="s">
        <v>511</v>
      </c>
      <c r="D6551" s="5" t="s">
        <v>560</v>
      </c>
      <c r="E6551" t="s">
        <v>513</v>
      </c>
      <c r="F6551">
        <v>1</v>
      </c>
      <c r="H6551" t="s">
        <v>536</v>
      </c>
      <c r="I6551" t="s">
        <v>522</v>
      </c>
      <c r="J6551" t="s">
        <v>511</v>
      </c>
      <c r="K6551" s="5" t="s">
        <v>561</v>
      </c>
      <c r="L6551" t="s">
        <v>514</v>
      </c>
      <c r="M6551">
        <v>50</v>
      </c>
    </row>
    <row r="6552" spans="1:13" x14ac:dyDescent="0.25">
      <c r="A6552" t="s">
        <v>549</v>
      </c>
      <c r="B6552" t="s">
        <v>520</v>
      </c>
      <c r="C6552" t="s">
        <v>511</v>
      </c>
      <c r="D6552" s="5" t="s">
        <v>560</v>
      </c>
      <c r="E6552" t="s">
        <v>514</v>
      </c>
      <c r="F6552">
        <v>3</v>
      </c>
      <c r="H6552" t="s">
        <v>536</v>
      </c>
      <c r="I6552" t="s">
        <v>522</v>
      </c>
      <c r="J6552" t="s">
        <v>515</v>
      </c>
      <c r="K6552" s="5" t="s">
        <v>561</v>
      </c>
      <c r="L6552" t="s">
        <v>513</v>
      </c>
      <c r="M6552">
        <v>98</v>
      </c>
    </row>
    <row r="6553" spans="1:13" x14ac:dyDescent="0.25">
      <c r="A6553" t="s">
        <v>549</v>
      </c>
      <c r="B6553" t="s">
        <v>520</v>
      </c>
      <c r="C6553" t="s">
        <v>515</v>
      </c>
      <c r="D6553" s="5" t="s">
        <v>560</v>
      </c>
      <c r="E6553" t="s">
        <v>513</v>
      </c>
      <c r="F6553">
        <v>30</v>
      </c>
      <c r="H6553" t="s">
        <v>536</v>
      </c>
      <c r="I6553" t="s">
        <v>522</v>
      </c>
      <c r="J6553" t="s">
        <v>515</v>
      </c>
      <c r="K6553" s="5" t="s">
        <v>561</v>
      </c>
      <c r="L6553" t="s">
        <v>514</v>
      </c>
      <c r="M6553">
        <v>142</v>
      </c>
    </row>
    <row r="6554" spans="1:13" x14ac:dyDescent="0.25">
      <c r="A6554" t="s">
        <v>549</v>
      </c>
      <c r="B6554" t="s">
        <v>520</v>
      </c>
      <c r="C6554" t="s">
        <v>515</v>
      </c>
      <c r="D6554" s="5" t="s">
        <v>560</v>
      </c>
      <c r="E6554" t="s">
        <v>514</v>
      </c>
      <c r="F6554">
        <v>55</v>
      </c>
      <c r="H6554" t="s">
        <v>536</v>
      </c>
      <c r="I6554" t="s">
        <v>522</v>
      </c>
      <c r="J6554" t="s">
        <v>527</v>
      </c>
      <c r="K6554" s="5" t="s">
        <v>561</v>
      </c>
      <c r="L6554" t="s">
        <v>513</v>
      </c>
      <c r="M6554">
        <v>3</v>
      </c>
    </row>
    <row r="6555" spans="1:13" x14ac:dyDescent="0.25">
      <c r="A6555" t="s">
        <v>549</v>
      </c>
      <c r="B6555" t="s">
        <v>520</v>
      </c>
      <c r="C6555" t="s">
        <v>518</v>
      </c>
      <c r="D6555" s="5" t="s">
        <v>560</v>
      </c>
      <c r="E6555" t="s">
        <v>514</v>
      </c>
      <c r="F6555">
        <v>2</v>
      </c>
      <c r="H6555" t="s">
        <v>536</v>
      </c>
      <c r="I6555" t="s">
        <v>522</v>
      </c>
      <c r="J6555" t="s">
        <v>527</v>
      </c>
      <c r="K6555" s="5" t="s">
        <v>561</v>
      </c>
      <c r="L6555" t="s">
        <v>514</v>
      </c>
      <c r="M6555">
        <v>2</v>
      </c>
    </row>
    <row r="6556" spans="1:13" x14ac:dyDescent="0.25">
      <c r="A6556" t="s">
        <v>549</v>
      </c>
      <c r="B6556" t="s">
        <v>520</v>
      </c>
      <c r="C6556" t="s">
        <v>519</v>
      </c>
      <c r="D6556" s="5" t="s">
        <v>560</v>
      </c>
      <c r="E6556" t="s">
        <v>513</v>
      </c>
      <c r="F6556">
        <v>1</v>
      </c>
      <c r="H6556" t="s">
        <v>536</v>
      </c>
      <c r="I6556" t="s">
        <v>522</v>
      </c>
      <c r="J6556" t="s">
        <v>517</v>
      </c>
      <c r="K6556" s="5" t="s">
        <v>561</v>
      </c>
      <c r="L6556" t="s">
        <v>513</v>
      </c>
      <c r="M6556">
        <v>8</v>
      </c>
    </row>
    <row r="6557" spans="1:13" x14ac:dyDescent="0.25">
      <c r="A6557" t="s">
        <v>549</v>
      </c>
      <c r="B6557" t="s">
        <v>521</v>
      </c>
      <c r="C6557" t="s">
        <v>515</v>
      </c>
      <c r="D6557" s="5" t="s">
        <v>560</v>
      </c>
      <c r="E6557" t="s">
        <v>514</v>
      </c>
      <c r="F6557">
        <v>1</v>
      </c>
      <c r="H6557" t="s">
        <v>536</v>
      </c>
      <c r="I6557" t="s">
        <v>522</v>
      </c>
      <c r="J6557" t="s">
        <v>517</v>
      </c>
      <c r="K6557" s="5" t="s">
        <v>561</v>
      </c>
      <c r="L6557" t="s">
        <v>514</v>
      </c>
      <c r="M6557">
        <v>18</v>
      </c>
    </row>
    <row r="6558" spans="1:13" x14ac:dyDescent="0.25">
      <c r="A6558" t="s">
        <v>549</v>
      </c>
      <c r="B6558" t="s">
        <v>522</v>
      </c>
      <c r="C6558" t="s">
        <v>511</v>
      </c>
      <c r="D6558" s="5" t="s">
        <v>560</v>
      </c>
      <c r="E6558" t="s">
        <v>514</v>
      </c>
      <c r="F6558">
        <v>2</v>
      </c>
      <c r="H6558" t="s">
        <v>536</v>
      </c>
      <c r="I6558" t="s">
        <v>522</v>
      </c>
      <c r="J6558" t="s">
        <v>518</v>
      </c>
      <c r="K6558" s="5" t="s">
        <v>561</v>
      </c>
      <c r="L6558" t="s">
        <v>513</v>
      </c>
      <c r="M6558">
        <v>15</v>
      </c>
    </row>
    <row r="6559" spans="1:13" x14ac:dyDescent="0.25">
      <c r="A6559" t="s">
        <v>549</v>
      </c>
      <c r="B6559" t="s">
        <v>522</v>
      </c>
      <c r="C6559" t="s">
        <v>515</v>
      </c>
      <c r="D6559" s="5" t="s">
        <v>560</v>
      </c>
      <c r="E6559" t="s">
        <v>513</v>
      </c>
      <c r="F6559">
        <v>3</v>
      </c>
      <c r="H6559" t="s">
        <v>536</v>
      </c>
      <c r="I6559" t="s">
        <v>522</v>
      </c>
      <c r="J6559" t="s">
        <v>518</v>
      </c>
      <c r="K6559" s="5" t="s">
        <v>561</v>
      </c>
      <c r="L6559" t="s">
        <v>514</v>
      </c>
      <c r="M6559">
        <v>38</v>
      </c>
    </row>
    <row r="6560" spans="1:13" x14ac:dyDescent="0.25">
      <c r="A6560" t="s">
        <v>549</v>
      </c>
      <c r="B6560" t="s">
        <v>522</v>
      </c>
      <c r="C6560" t="s">
        <v>515</v>
      </c>
      <c r="D6560" s="5" t="s">
        <v>560</v>
      </c>
      <c r="E6560" t="s">
        <v>514</v>
      </c>
      <c r="F6560">
        <v>2</v>
      </c>
      <c r="H6560" t="s">
        <v>536</v>
      </c>
      <c r="I6560" t="s">
        <v>522</v>
      </c>
      <c r="J6560" t="s">
        <v>519</v>
      </c>
      <c r="K6560" s="5" t="s">
        <v>561</v>
      </c>
      <c r="L6560" t="s">
        <v>514</v>
      </c>
      <c r="M6560">
        <v>2</v>
      </c>
    </row>
    <row r="6561" spans="1:13" x14ac:dyDescent="0.25">
      <c r="A6561" t="s">
        <v>549</v>
      </c>
      <c r="B6561" t="s">
        <v>522</v>
      </c>
      <c r="C6561" t="s">
        <v>518</v>
      </c>
      <c r="D6561" s="5" t="s">
        <v>560</v>
      </c>
      <c r="E6561" t="s">
        <v>513</v>
      </c>
      <c r="F6561">
        <v>1</v>
      </c>
      <c r="H6561" t="s">
        <v>536</v>
      </c>
      <c r="I6561" t="s">
        <v>523</v>
      </c>
      <c r="J6561" t="s">
        <v>511</v>
      </c>
      <c r="K6561" s="5" t="s">
        <v>561</v>
      </c>
      <c r="L6561" t="s">
        <v>513</v>
      </c>
      <c r="M6561">
        <v>5</v>
      </c>
    </row>
    <row r="6562" spans="1:13" x14ac:dyDescent="0.25">
      <c r="A6562" t="s">
        <v>549</v>
      </c>
      <c r="B6562" t="s">
        <v>523</v>
      </c>
      <c r="C6562" t="s">
        <v>515</v>
      </c>
      <c r="D6562" s="5" t="s">
        <v>560</v>
      </c>
      <c r="E6562" t="s">
        <v>513</v>
      </c>
      <c r="F6562">
        <v>11</v>
      </c>
      <c r="H6562" t="s">
        <v>536</v>
      </c>
      <c r="I6562" t="s">
        <v>523</v>
      </c>
      <c r="J6562" t="s">
        <v>511</v>
      </c>
      <c r="K6562" s="5" t="s">
        <v>561</v>
      </c>
      <c r="L6562" t="s">
        <v>514</v>
      </c>
      <c r="M6562">
        <v>3</v>
      </c>
    </row>
    <row r="6563" spans="1:13" x14ac:dyDescent="0.25">
      <c r="A6563" t="s">
        <v>549</v>
      </c>
      <c r="B6563" t="s">
        <v>523</v>
      </c>
      <c r="C6563" t="s">
        <v>515</v>
      </c>
      <c r="D6563" s="5" t="s">
        <v>560</v>
      </c>
      <c r="E6563" t="s">
        <v>514</v>
      </c>
      <c r="F6563">
        <v>21</v>
      </c>
      <c r="H6563" t="s">
        <v>536</v>
      </c>
      <c r="I6563" t="s">
        <v>523</v>
      </c>
      <c r="J6563" t="s">
        <v>515</v>
      </c>
      <c r="K6563" s="5" t="s">
        <v>561</v>
      </c>
      <c r="L6563" t="s">
        <v>513</v>
      </c>
      <c r="M6563">
        <v>161</v>
      </c>
    </row>
    <row r="6564" spans="1:13" x14ac:dyDescent="0.25">
      <c r="A6564" t="s">
        <v>549</v>
      </c>
      <c r="B6564" t="s">
        <v>523</v>
      </c>
      <c r="C6564" t="s">
        <v>518</v>
      </c>
      <c r="D6564" s="5" t="s">
        <v>560</v>
      </c>
      <c r="E6564" t="s">
        <v>514</v>
      </c>
      <c r="F6564">
        <v>1</v>
      </c>
      <c r="H6564" t="s">
        <v>536</v>
      </c>
      <c r="I6564" t="s">
        <v>523</v>
      </c>
      <c r="J6564" t="s">
        <v>515</v>
      </c>
      <c r="K6564" s="5" t="s">
        <v>561</v>
      </c>
      <c r="L6564" t="s">
        <v>514</v>
      </c>
      <c r="M6564">
        <v>228</v>
      </c>
    </row>
    <row r="6565" spans="1:13" x14ac:dyDescent="0.25">
      <c r="A6565" t="s">
        <v>549</v>
      </c>
      <c r="B6565" t="s">
        <v>524</v>
      </c>
      <c r="C6565" t="s">
        <v>511</v>
      </c>
      <c r="D6565" s="5" t="s">
        <v>560</v>
      </c>
      <c r="E6565" t="s">
        <v>514</v>
      </c>
      <c r="F6565">
        <v>1</v>
      </c>
      <c r="H6565" t="s">
        <v>536</v>
      </c>
      <c r="I6565" t="s">
        <v>523</v>
      </c>
      <c r="J6565" t="s">
        <v>527</v>
      </c>
      <c r="K6565" s="5" t="s">
        <v>561</v>
      </c>
      <c r="L6565" t="s">
        <v>513</v>
      </c>
      <c r="M6565">
        <v>4</v>
      </c>
    </row>
    <row r="6566" spans="1:13" x14ac:dyDescent="0.25">
      <c r="A6566" t="s">
        <v>549</v>
      </c>
      <c r="B6566" t="s">
        <v>524</v>
      </c>
      <c r="C6566" t="s">
        <v>515</v>
      </c>
      <c r="D6566" s="5" t="s">
        <v>560</v>
      </c>
      <c r="E6566" t="s">
        <v>513</v>
      </c>
      <c r="F6566">
        <v>21</v>
      </c>
      <c r="H6566" t="s">
        <v>536</v>
      </c>
      <c r="I6566" t="s">
        <v>523</v>
      </c>
      <c r="J6566" t="s">
        <v>527</v>
      </c>
      <c r="K6566" s="5" t="s">
        <v>561</v>
      </c>
      <c r="L6566" t="s">
        <v>514</v>
      </c>
      <c r="M6566">
        <v>2</v>
      </c>
    </row>
    <row r="6567" spans="1:13" x14ac:dyDescent="0.25">
      <c r="A6567" t="s">
        <v>549</v>
      </c>
      <c r="B6567" t="s">
        <v>524</v>
      </c>
      <c r="C6567" t="s">
        <v>515</v>
      </c>
      <c r="D6567" s="5" t="s">
        <v>560</v>
      </c>
      <c r="E6567" t="s">
        <v>514</v>
      </c>
      <c r="F6567">
        <v>20</v>
      </c>
      <c r="H6567" t="s">
        <v>536</v>
      </c>
      <c r="I6567" t="s">
        <v>523</v>
      </c>
      <c r="J6567" t="s">
        <v>517</v>
      </c>
      <c r="K6567" s="5" t="s">
        <v>561</v>
      </c>
      <c r="L6567" t="s">
        <v>513</v>
      </c>
      <c r="M6567">
        <v>3</v>
      </c>
    </row>
    <row r="6568" spans="1:13" x14ac:dyDescent="0.25">
      <c r="A6568" t="s">
        <v>549</v>
      </c>
      <c r="B6568" t="s">
        <v>524</v>
      </c>
      <c r="C6568" t="s">
        <v>518</v>
      </c>
      <c r="D6568" s="5" t="s">
        <v>560</v>
      </c>
      <c r="E6568" t="s">
        <v>513</v>
      </c>
      <c r="F6568">
        <v>1</v>
      </c>
      <c r="H6568" t="s">
        <v>536</v>
      </c>
      <c r="I6568" t="s">
        <v>523</v>
      </c>
      <c r="J6568" t="s">
        <v>517</v>
      </c>
      <c r="K6568" s="5" t="s">
        <v>561</v>
      </c>
      <c r="L6568" t="s">
        <v>514</v>
      </c>
      <c r="M6568">
        <v>1</v>
      </c>
    </row>
    <row r="6569" spans="1:13" x14ac:dyDescent="0.25">
      <c r="A6569" t="s">
        <v>549</v>
      </c>
      <c r="B6569" t="s">
        <v>525</v>
      </c>
      <c r="C6569" t="s">
        <v>515</v>
      </c>
      <c r="D6569" s="5" t="s">
        <v>560</v>
      </c>
      <c r="E6569" t="s">
        <v>514</v>
      </c>
      <c r="F6569">
        <v>4</v>
      </c>
      <c r="H6569" t="s">
        <v>536</v>
      </c>
      <c r="I6569" t="s">
        <v>523</v>
      </c>
      <c r="J6569" t="s">
        <v>518</v>
      </c>
      <c r="K6569" s="5" t="s">
        <v>561</v>
      </c>
      <c r="L6569" t="s">
        <v>513</v>
      </c>
      <c r="M6569">
        <v>22</v>
      </c>
    </row>
    <row r="6570" spans="1:13" x14ac:dyDescent="0.25">
      <c r="A6570" t="s">
        <v>550</v>
      </c>
      <c r="B6570" t="s">
        <v>510</v>
      </c>
      <c r="C6570" t="s">
        <v>511</v>
      </c>
      <c r="D6570" s="5" t="s">
        <v>560</v>
      </c>
      <c r="E6570" t="s">
        <v>513</v>
      </c>
      <c r="F6570">
        <v>371</v>
      </c>
      <c r="H6570" t="s">
        <v>536</v>
      </c>
      <c r="I6570" t="s">
        <v>523</v>
      </c>
      <c r="J6570" t="s">
        <v>518</v>
      </c>
      <c r="K6570" s="5" t="s">
        <v>561</v>
      </c>
      <c r="L6570" t="s">
        <v>514</v>
      </c>
      <c r="M6570">
        <v>37</v>
      </c>
    </row>
    <row r="6571" spans="1:13" x14ac:dyDescent="0.25">
      <c r="A6571" t="s">
        <v>550</v>
      </c>
      <c r="B6571" t="s">
        <v>510</v>
      </c>
      <c r="C6571" t="s">
        <v>511</v>
      </c>
      <c r="D6571" s="5" t="s">
        <v>560</v>
      </c>
      <c r="E6571" t="s">
        <v>516</v>
      </c>
      <c r="F6571">
        <v>1</v>
      </c>
      <c r="H6571" t="s">
        <v>536</v>
      </c>
      <c r="I6571" t="s">
        <v>524</v>
      </c>
      <c r="J6571" t="s">
        <v>511</v>
      </c>
      <c r="K6571" s="5" t="s">
        <v>561</v>
      </c>
      <c r="L6571" t="s">
        <v>513</v>
      </c>
      <c r="M6571">
        <v>3</v>
      </c>
    </row>
    <row r="6572" spans="1:13" x14ac:dyDescent="0.25">
      <c r="A6572" t="s">
        <v>550</v>
      </c>
      <c r="B6572" t="s">
        <v>510</v>
      </c>
      <c r="C6572" t="s">
        <v>511</v>
      </c>
      <c r="D6572" s="5" t="s">
        <v>560</v>
      </c>
      <c r="E6572" t="s">
        <v>514</v>
      </c>
      <c r="F6572">
        <v>881</v>
      </c>
      <c r="H6572" t="s">
        <v>536</v>
      </c>
      <c r="I6572" t="s">
        <v>524</v>
      </c>
      <c r="J6572" t="s">
        <v>511</v>
      </c>
      <c r="K6572" s="5" t="s">
        <v>561</v>
      </c>
      <c r="L6572" t="s">
        <v>514</v>
      </c>
      <c r="M6572">
        <v>2</v>
      </c>
    </row>
    <row r="6573" spans="1:13" x14ac:dyDescent="0.25">
      <c r="A6573" t="s">
        <v>550</v>
      </c>
      <c r="B6573" t="s">
        <v>510</v>
      </c>
      <c r="C6573" t="s">
        <v>515</v>
      </c>
      <c r="D6573" s="5" t="s">
        <v>560</v>
      </c>
      <c r="E6573" t="s">
        <v>513</v>
      </c>
      <c r="F6573">
        <v>1226</v>
      </c>
      <c r="H6573" t="s">
        <v>536</v>
      </c>
      <c r="I6573" t="s">
        <v>524</v>
      </c>
      <c r="J6573" t="s">
        <v>515</v>
      </c>
      <c r="K6573" s="5" t="s">
        <v>561</v>
      </c>
      <c r="L6573" t="s">
        <v>513</v>
      </c>
      <c r="M6573">
        <v>157</v>
      </c>
    </row>
    <row r="6574" spans="1:13" x14ac:dyDescent="0.25">
      <c r="A6574" t="s">
        <v>550</v>
      </c>
      <c r="B6574" t="s">
        <v>510</v>
      </c>
      <c r="C6574" t="s">
        <v>515</v>
      </c>
      <c r="D6574" s="5" t="s">
        <v>560</v>
      </c>
      <c r="E6574" t="s">
        <v>516</v>
      </c>
      <c r="F6574">
        <v>1</v>
      </c>
      <c r="H6574" t="s">
        <v>536</v>
      </c>
      <c r="I6574" t="s">
        <v>524</v>
      </c>
      <c r="J6574" t="s">
        <v>515</v>
      </c>
      <c r="K6574" s="5" t="s">
        <v>561</v>
      </c>
      <c r="L6574" t="s">
        <v>514</v>
      </c>
      <c r="M6574">
        <v>167</v>
      </c>
    </row>
    <row r="6575" spans="1:13" x14ac:dyDescent="0.25">
      <c r="A6575" t="s">
        <v>550</v>
      </c>
      <c r="B6575" t="s">
        <v>510</v>
      </c>
      <c r="C6575" t="s">
        <v>515</v>
      </c>
      <c r="D6575" s="5" t="s">
        <v>560</v>
      </c>
      <c r="E6575" t="s">
        <v>514</v>
      </c>
      <c r="F6575">
        <v>1776</v>
      </c>
      <c r="H6575" t="s">
        <v>536</v>
      </c>
      <c r="I6575" t="s">
        <v>524</v>
      </c>
      <c r="J6575" t="s">
        <v>527</v>
      </c>
      <c r="K6575" s="5" t="s">
        <v>561</v>
      </c>
      <c r="L6575" t="s">
        <v>513</v>
      </c>
      <c r="M6575">
        <v>4</v>
      </c>
    </row>
    <row r="6576" spans="1:13" x14ac:dyDescent="0.25">
      <c r="A6576" t="s">
        <v>550</v>
      </c>
      <c r="B6576" t="s">
        <v>510</v>
      </c>
      <c r="C6576" t="s">
        <v>527</v>
      </c>
      <c r="D6576" s="5" t="s">
        <v>560</v>
      </c>
      <c r="E6576" t="s">
        <v>513</v>
      </c>
      <c r="F6576">
        <v>61</v>
      </c>
      <c r="H6576" t="s">
        <v>536</v>
      </c>
      <c r="I6576" t="s">
        <v>524</v>
      </c>
      <c r="J6576" t="s">
        <v>527</v>
      </c>
      <c r="K6576" s="5" t="s">
        <v>561</v>
      </c>
      <c r="L6576" t="s">
        <v>514</v>
      </c>
      <c r="M6576">
        <v>4</v>
      </c>
    </row>
    <row r="6577" spans="1:13" x14ac:dyDescent="0.25">
      <c r="A6577" t="s">
        <v>550</v>
      </c>
      <c r="B6577" t="s">
        <v>510</v>
      </c>
      <c r="C6577" t="s">
        <v>527</v>
      </c>
      <c r="D6577" s="5" t="s">
        <v>560</v>
      </c>
      <c r="E6577" t="s">
        <v>514</v>
      </c>
      <c r="F6577">
        <v>86</v>
      </c>
      <c r="H6577" t="s">
        <v>536</v>
      </c>
      <c r="I6577" t="s">
        <v>524</v>
      </c>
      <c r="J6577" t="s">
        <v>517</v>
      </c>
      <c r="K6577" s="5" t="s">
        <v>561</v>
      </c>
      <c r="L6577" t="s">
        <v>513</v>
      </c>
      <c r="M6577">
        <v>3</v>
      </c>
    </row>
    <row r="6578" spans="1:13" x14ac:dyDescent="0.25">
      <c r="A6578" t="s">
        <v>550</v>
      </c>
      <c r="B6578" t="s">
        <v>510</v>
      </c>
      <c r="C6578" t="s">
        <v>517</v>
      </c>
      <c r="D6578" s="5" t="s">
        <v>560</v>
      </c>
      <c r="E6578" t="s">
        <v>513</v>
      </c>
      <c r="F6578">
        <v>37</v>
      </c>
      <c r="H6578" t="s">
        <v>536</v>
      </c>
      <c r="I6578" t="s">
        <v>524</v>
      </c>
      <c r="J6578" t="s">
        <v>517</v>
      </c>
      <c r="K6578" s="5" t="s">
        <v>561</v>
      </c>
      <c r="L6578" t="s">
        <v>514</v>
      </c>
      <c r="M6578">
        <v>2</v>
      </c>
    </row>
    <row r="6579" spans="1:13" x14ac:dyDescent="0.25">
      <c r="A6579" t="s">
        <v>550</v>
      </c>
      <c r="B6579" t="s">
        <v>510</v>
      </c>
      <c r="C6579" t="s">
        <v>517</v>
      </c>
      <c r="D6579" s="5" t="s">
        <v>560</v>
      </c>
      <c r="E6579" t="s">
        <v>514</v>
      </c>
      <c r="F6579">
        <v>118</v>
      </c>
      <c r="H6579" t="s">
        <v>536</v>
      </c>
      <c r="I6579" t="s">
        <v>524</v>
      </c>
      <c r="J6579" t="s">
        <v>518</v>
      </c>
      <c r="K6579" s="5" t="s">
        <v>561</v>
      </c>
      <c r="L6579" t="s">
        <v>513</v>
      </c>
      <c r="M6579">
        <v>10</v>
      </c>
    </row>
    <row r="6580" spans="1:13" x14ac:dyDescent="0.25">
      <c r="A6580" t="s">
        <v>550</v>
      </c>
      <c r="B6580" t="s">
        <v>510</v>
      </c>
      <c r="C6580" t="s">
        <v>518</v>
      </c>
      <c r="D6580" s="5" t="s">
        <v>560</v>
      </c>
      <c r="E6580" t="s">
        <v>513</v>
      </c>
      <c r="F6580">
        <v>72</v>
      </c>
      <c r="H6580" t="s">
        <v>536</v>
      </c>
      <c r="I6580" t="s">
        <v>524</v>
      </c>
      <c r="J6580" t="s">
        <v>518</v>
      </c>
      <c r="K6580" s="5" t="s">
        <v>561</v>
      </c>
      <c r="L6580" t="s">
        <v>514</v>
      </c>
      <c r="M6580">
        <v>25</v>
      </c>
    </row>
    <row r="6581" spans="1:13" x14ac:dyDescent="0.25">
      <c r="A6581" t="s">
        <v>550</v>
      </c>
      <c r="B6581" t="s">
        <v>510</v>
      </c>
      <c r="C6581" t="s">
        <v>518</v>
      </c>
      <c r="D6581" s="5" t="s">
        <v>560</v>
      </c>
      <c r="E6581" t="s">
        <v>514</v>
      </c>
      <c r="F6581">
        <v>137</v>
      </c>
      <c r="H6581" t="s">
        <v>536</v>
      </c>
      <c r="I6581" t="s">
        <v>525</v>
      </c>
      <c r="J6581" t="s">
        <v>511</v>
      </c>
      <c r="K6581" s="5" t="s">
        <v>561</v>
      </c>
      <c r="L6581" t="s">
        <v>513</v>
      </c>
      <c r="M6581">
        <v>1</v>
      </c>
    </row>
    <row r="6582" spans="1:13" x14ac:dyDescent="0.25">
      <c r="A6582" t="s">
        <v>550</v>
      </c>
      <c r="B6582" t="s">
        <v>510</v>
      </c>
      <c r="C6582" t="s">
        <v>519</v>
      </c>
      <c r="D6582" s="5" t="s">
        <v>560</v>
      </c>
      <c r="E6582" t="s">
        <v>513</v>
      </c>
      <c r="F6582">
        <v>12</v>
      </c>
      <c r="H6582" t="s">
        <v>536</v>
      </c>
      <c r="I6582" t="s">
        <v>525</v>
      </c>
      <c r="J6582" t="s">
        <v>511</v>
      </c>
      <c r="K6582" s="5" t="s">
        <v>561</v>
      </c>
      <c r="L6582" t="s">
        <v>514</v>
      </c>
      <c r="M6582">
        <v>1</v>
      </c>
    </row>
    <row r="6583" spans="1:13" x14ac:dyDescent="0.25">
      <c r="A6583" t="s">
        <v>550</v>
      </c>
      <c r="B6583" t="s">
        <v>510</v>
      </c>
      <c r="C6583" t="s">
        <v>519</v>
      </c>
      <c r="D6583" s="5" t="s">
        <v>560</v>
      </c>
      <c r="E6583" t="s">
        <v>514</v>
      </c>
      <c r="F6583">
        <v>89</v>
      </c>
      <c r="H6583" t="s">
        <v>536</v>
      </c>
      <c r="I6583" t="s">
        <v>525</v>
      </c>
      <c r="J6583" t="s">
        <v>515</v>
      </c>
      <c r="K6583" s="5" t="s">
        <v>561</v>
      </c>
      <c r="L6583" t="s">
        <v>513</v>
      </c>
      <c r="M6583">
        <v>15</v>
      </c>
    </row>
    <row r="6584" spans="1:13" x14ac:dyDescent="0.25">
      <c r="A6584" t="s">
        <v>550</v>
      </c>
      <c r="B6584" t="s">
        <v>520</v>
      </c>
      <c r="C6584" t="s">
        <v>511</v>
      </c>
      <c r="D6584" s="5" t="s">
        <v>560</v>
      </c>
      <c r="E6584" t="s">
        <v>513</v>
      </c>
      <c r="F6584">
        <v>6</v>
      </c>
      <c r="H6584" t="s">
        <v>536</v>
      </c>
      <c r="I6584" t="s">
        <v>525</v>
      </c>
      <c r="J6584" t="s">
        <v>515</v>
      </c>
      <c r="K6584" s="5" t="s">
        <v>561</v>
      </c>
      <c r="L6584" t="s">
        <v>514</v>
      </c>
      <c r="M6584">
        <v>4</v>
      </c>
    </row>
    <row r="6585" spans="1:13" x14ac:dyDescent="0.25">
      <c r="A6585" t="s">
        <v>550</v>
      </c>
      <c r="B6585" t="s">
        <v>520</v>
      </c>
      <c r="C6585" t="s">
        <v>511</v>
      </c>
      <c r="D6585" s="5" t="s">
        <v>560</v>
      </c>
      <c r="E6585" t="s">
        <v>514</v>
      </c>
      <c r="F6585">
        <v>20</v>
      </c>
      <c r="H6585" t="s">
        <v>536</v>
      </c>
      <c r="I6585" t="s">
        <v>525</v>
      </c>
      <c r="J6585" t="s">
        <v>518</v>
      </c>
      <c r="K6585" s="5" t="s">
        <v>561</v>
      </c>
      <c r="L6585" t="s">
        <v>513</v>
      </c>
      <c r="M6585">
        <v>3</v>
      </c>
    </row>
    <row r="6586" spans="1:13" x14ac:dyDescent="0.25">
      <c r="A6586" t="s">
        <v>550</v>
      </c>
      <c r="B6586" t="s">
        <v>520</v>
      </c>
      <c r="C6586" t="s">
        <v>515</v>
      </c>
      <c r="D6586" s="5" t="s">
        <v>560</v>
      </c>
      <c r="E6586" t="s">
        <v>513</v>
      </c>
      <c r="F6586">
        <v>332</v>
      </c>
      <c r="H6586" t="s">
        <v>536</v>
      </c>
      <c r="I6586" t="s">
        <v>525</v>
      </c>
      <c r="J6586" t="s">
        <v>518</v>
      </c>
      <c r="K6586" s="5" t="s">
        <v>561</v>
      </c>
      <c r="L6586" t="s">
        <v>514</v>
      </c>
      <c r="M6586">
        <v>4</v>
      </c>
    </row>
    <row r="6587" spans="1:13" x14ac:dyDescent="0.25">
      <c r="A6587" t="s">
        <v>550</v>
      </c>
      <c r="B6587" t="s">
        <v>520</v>
      </c>
      <c r="C6587" t="s">
        <v>515</v>
      </c>
      <c r="D6587" s="5" t="s">
        <v>560</v>
      </c>
      <c r="E6587" t="s">
        <v>514</v>
      </c>
      <c r="F6587">
        <v>550</v>
      </c>
      <c r="H6587" t="s">
        <v>537</v>
      </c>
      <c r="I6587" t="s">
        <v>510</v>
      </c>
      <c r="J6587" t="s">
        <v>533</v>
      </c>
      <c r="K6587" s="5" t="s">
        <v>561</v>
      </c>
      <c r="L6587" t="s">
        <v>513</v>
      </c>
      <c r="M6587">
        <v>1</v>
      </c>
    </row>
    <row r="6588" spans="1:13" x14ac:dyDescent="0.25">
      <c r="A6588" t="s">
        <v>550</v>
      </c>
      <c r="B6588" t="s">
        <v>520</v>
      </c>
      <c r="C6588" t="s">
        <v>527</v>
      </c>
      <c r="D6588" s="5" t="s">
        <v>560</v>
      </c>
      <c r="E6588" t="s">
        <v>513</v>
      </c>
      <c r="F6588">
        <v>11</v>
      </c>
      <c r="H6588" t="s">
        <v>537</v>
      </c>
      <c r="I6588" t="s">
        <v>510</v>
      </c>
      <c r="J6588" t="s">
        <v>533</v>
      </c>
      <c r="K6588" s="5" t="s">
        <v>561</v>
      </c>
      <c r="L6588" t="s">
        <v>514</v>
      </c>
      <c r="M6588">
        <v>2</v>
      </c>
    </row>
    <row r="6589" spans="1:13" x14ac:dyDescent="0.25">
      <c r="A6589" t="s">
        <v>550</v>
      </c>
      <c r="B6589" t="s">
        <v>520</v>
      </c>
      <c r="C6589" t="s">
        <v>527</v>
      </c>
      <c r="D6589" s="5" t="s">
        <v>560</v>
      </c>
      <c r="E6589" t="s">
        <v>514</v>
      </c>
      <c r="F6589">
        <v>23</v>
      </c>
      <c r="H6589" t="s">
        <v>537</v>
      </c>
      <c r="I6589" t="s">
        <v>510</v>
      </c>
      <c r="J6589" t="s">
        <v>511</v>
      </c>
      <c r="K6589" s="5" t="s">
        <v>561</v>
      </c>
      <c r="L6589" t="s">
        <v>513</v>
      </c>
      <c r="M6589">
        <v>168</v>
      </c>
    </row>
    <row r="6590" spans="1:13" x14ac:dyDescent="0.25">
      <c r="A6590" t="s">
        <v>550</v>
      </c>
      <c r="B6590" t="s">
        <v>520</v>
      </c>
      <c r="C6590" t="s">
        <v>517</v>
      </c>
      <c r="D6590" s="5" t="s">
        <v>560</v>
      </c>
      <c r="E6590" t="s">
        <v>514</v>
      </c>
      <c r="F6590">
        <v>3</v>
      </c>
      <c r="H6590" t="s">
        <v>537</v>
      </c>
      <c r="I6590" t="s">
        <v>510</v>
      </c>
      <c r="J6590" t="s">
        <v>511</v>
      </c>
      <c r="K6590" s="5" t="s">
        <v>561</v>
      </c>
      <c r="L6590" t="s">
        <v>514</v>
      </c>
      <c r="M6590">
        <v>294</v>
      </c>
    </row>
    <row r="6591" spans="1:13" x14ac:dyDescent="0.25">
      <c r="A6591" t="s">
        <v>550</v>
      </c>
      <c r="B6591" t="s">
        <v>520</v>
      </c>
      <c r="C6591" t="s">
        <v>518</v>
      </c>
      <c r="D6591" s="5" t="s">
        <v>560</v>
      </c>
      <c r="E6591" t="s">
        <v>513</v>
      </c>
      <c r="F6591">
        <v>8</v>
      </c>
      <c r="H6591" t="s">
        <v>537</v>
      </c>
      <c r="I6591" t="s">
        <v>510</v>
      </c>
      <c r="J6591" t="s">
        <v>515</v>
      </c>
      <c r="K6591" s="5" t="s">
        <v>561</v>
      </c>
      <c r="L6591" t="s">
        <v>513</v>
      </c>
      <c r="M6591">
        <v>373</v>
      </c>
    </row>
    <row r="6592" spans="1:13" x14ac:dyDescent="0.25">
      <c r="A6592" t="s">
        <v>550</v>
      </c>
      <c r="B6592" t="s">
        <v>520</v>
      </c>
      <c r="C6592" t="s">
        <v>518</v>
      </c>
      <c r="D6592" s="5" t="s">
        <v>560</v>
      </c>
      <c r="E6592" t="s">
        <v>514</v>
      </c>
      <c r="F6592">
        <v>19</v>
      </c>
      <c r="H6592" t="s">
        <v>537</v>
      </c>
      <c r="I6592" t="s">
        <v>510</v>
      </c>
      <c r="J6592" t="s">
        <v>515</v>
      </c>
      <c r="K6592" s="5" t="s">
        <v>561</v>
      </c>
      <c r="L6592" t="s">
        <v>514</v>
      </c>
      <c r="M6592">
        <v>549</v>
      </c>
    </row>
    <row r="6593" spans="1:13" x14ac:dyDescent="0.25">
      <c r="A6593" t="s">
        <v>550</v>
      </c>
      <c r="B6593" t="s">
        <v>521</v>
      </c>
      <c r="C6593" t="s">
        <v>511</v>
      </c>
      <c r="D6593" s="5" t="s">
        <v>560</v>
      </c>
      <c r="E6593" t="s">
        <v>513</v>
      </c>
      <c r="F6593">
        <v>13</v>
      </c>
      <c r="H6593" t="s">
        <v>537</v>
      </c>
      <c r="I6593" t="s">
        <v>510</v>
      </c>
      <c r="J6593" t="s">
        <v>527</v>
      </c>
      <c r="K6593" s="5" t="s">
        <v>561</v>
      </c>
      <c r="L6593" t="s">
        <v>513</v>
      </c>
      <c r="M6593">
        <v>7</v>
      </c>
    </row>
    <row r="6594" spans="1:13" x14ac:dyDescent="0.25">
      <c r="A6594" t="s">
        <v>550</v>
      </c>
      <c r="B6594" t="s">
        <v>521</v>
      </c>
      <c r="C6594" t="s">
        <v>511</v>
      </c>
      <c r="D6594" s="5" t="s">
        <v>560</v>
      </c>
      <c r="E6594" t="s">
        <v>514</v>
      </c>
      <c r="F6594">
        <v>31</v>
      </c>
      <c r="H6594" t="s">
        <v>537</v>
      </c>
      <c r="I6594" t="s">
        <v>510</v>
      </c>
      <c r="J6594" t="s">
        <v>527</v>
      </c>
      <c r="K6594" s="5" t="s">
        <v>561</v>
      </c>
      <c r="L6594" t="s">
        <v>514</v>
      </c>
      <c r="M6594">
        <v>4</v>
      </c>
    </row>
    <row r="6595" spans="1:13" x14ac:dyDescent="0.25">
      <c r="A6595" t="s">
        <v>550</v>
      </c>
      <c r="B6595" t="s">
        <v>521</v>
      </c>
      <c r="C6595" t="s">
        <v>515</v>
      </c>
      <c r="D6595" s="5" t="s">
        <v>560</v>
      </c>
      <c r="E6595" t="s">
        <v>513</v>
      </c>
      <c r="F6595">
        <v>3</v>
      </c>
      <c r="H6595" t="s">
        <v>537</v>
      </c>
      <c r="I6595" t="s">
        <v>510</v>
      </c>
      <c r="J6595" t="s">
        <v>517</v>
      </c>
      <c r="K6595" s="5" t="s">
        <v>561</v>
      </c>
      <c r="L6595" t="s">
        <v>513</v>
      </c>
      <c r="M6595">
        <v>10</v>
      </c>
    </row>
    <row r="6596" spans="1:13" x14ac:dyDescent="0.25">
      <c r="A6596" t="s">
        <v>550</v>
      </c>
      <c r="B6596" t="s">
        <v>521</v>
      </c>
      <c r="C6596" t="s">
        <v>515</v>
      </c>
      <c r="D6596" s="5" t="s">
        <v>560</v>
      </c>
      <c r="E6596" t="s">
        <v>514</v>
      </c>
      <c r="F6596">
        <v>12</v>
      </c>
      <c r="H6596" t="s">
        <v>537</v>
      </c>
      <c r="I6596" t="s">
        <v>510</v>
      </c>
      <c r="J6596" t="s">
        <v>517</v>
      </c>
      <c r="K6596" s="5" t="s">
        <v>561</v>
      </c>
      <c r="L6596" t="s">
        <v>514</v>
      </c>
      <c r="M6596">
        <v>33</v>
      </c>
    </row>
    <row r="6597" spans="1:13" x14ac:dyDescent="0.25">
      <c r="A6597" t="s">
        <v>550</v>
      </c>
      <c r="B6597" t="s">
        <v>521</v>
      </c>
      <c r="C6597" t="s">
        <v>527</v>
      </c>
      <c r="D6597" s="5" t="s">
        <v>560</v>
      </c>
      <c r="E6597" t="s">
        <v>514</v>
      </c>
      <c r="F6597">
        <v>2</v>
      </c>
      <c r="H6597" t="s">
        <v>537</v>
      </c>
      <c r="I6597" t="s">
        <v>510</v>
      </c>
      <c r="J6597" t="s">
        <v>518</v>
      </c>
      <c r="K6597" s="5" t="s">
        <v>561</v>
      </c>
      <c r="L6597" t="s">
        <v>513</v>
      </c>
      <c r="M6597">
        <v>7</v>
      </c>
    </row>
    <row r="6598" spans="1:13" x14ac:dyDescent="0.25">
      <c r="A6598" t="s">
        <v>550</v>
      </c>
      <c r="B6598" t="s">
        <v>521</v>
      </c>
      <c r="C6598" t="s">
        <v>517</v>
      </c>
      <c r="D6598" s="5" t="s">
        <v>560</v>
      </c>
      <c r="E6598" t="s">
        <v>514</v>
      </c>
      <c r="F6598">
        <v>2</v>
      </c>
      <c r="H6598" t="s">
        <v>537</v>
      </c>
      <c r="I6598" t="s">
        <v>510</v>
      </c>
      <c r="J6598" t="s">
        <v>518</v>
      </c>
      <c r="K6598" s="5" t="s">
        <v>561</v>
      </c>
      <c r="L6598" t="s">
        <v>514</v>
      </c>
      <c r="M6598">
        <v>8</v>
      </c>
    </row>
    <row r="6599" spans="1:13" x14ac:dyDescent="0.25">
      <c r="A6599" t="s">
        <v>550</v>
      </c>
      <c r="B6599" t="s">
        <v>521</v>
      </c>
      <c r="C6599" t="s">
        <v>518</v>
      </c>
      <c r="D6599" s="5" t="s">
        <v>560</v>
      </c>
      <c r="E6599" t="s">
        <v>514</v>
      </c>
      <c r="F6599">
        <v>3</v>
      </c>
      <c r="H6599" t="s">
        <v>537</v>
      </c>
      <c r="I6599" t="s">
        <v>510</v>
      </c>
      <c r="J6599" t="s">
        <v>530</v>
      </c>
      <c r="K6599" s="5" t="s">
        <v>561</v>
      </c>
      <c r="L6599" t="s">
        <v>513</v>
      </c>
      <c r="M6599">
        <v>1</v>
      </c>
    </row>
    <row r="6600" spans="1:13" x14ac:dyDescent="0.25">
      <c r="A6600" t="s">
        <v>550</v>
      </c>
      <c r="B6600" t="s">
        <v>521</v>
      </c>
      <c r="C6600" t="s">
        <v>519</v>
      </c>
      <c r="D6600" s="5" t="s">
        <v>560</v>
      </c>
      <c r="E6600" t="s">
        <v>513</v>
      </c>
      <c r="F6600">
        <v>1</v>
      </c>
      <c r="H6600" t="s">
        <v>537</v>
      </c>
      <c r="I6600" t="s">
        <v>510</v>
      </c>
      <c r="J6600" t="s">
        <v>530</v>
      </c>
      <c r="K6600" s="5" t="s">
        <v>561</v>
      </c>
      <c r="L6600" t="s">
        <v>514</v>
      </c>
      <c r="M6600">
        <v>2</v>
      </c>
    </row>
    <row r="6601" spans="1:13" x14ac:dyDescent="0.25">
      <c r="A6601" t="s">
        <v>550</v>
      </c>
      <c r="B6601" t="s">
        <v>521</v>
      </c>
      <c r="C6601" t="s">
        <v>519</v>
      </c>
      <c r="D6601" s="5" t="s">
        <v>560</v>
      </c>
      <c r="E6601" t="s">
        <v>514</v>
      </c>
      <c r="F6601">
        <v>2</v>
      </c>
      <c r="H6601" t="s">
        <v>537</v>
      </c>
      <c r="I6601" t="s">
        <v>510</v>
      </c>
      <c r="J6601" t="s">
        <v>556</v>
      </c>
      <c r="K6601" s="5" t="s">
        <v>561</v>
      </c>
      <c r="L6601" t="s">
        <v>513</v>
      </c>
      <c r="M6601">
        <v>1</v>
      </c>
    </row>
    <row r="6602" spans="1:13" x14ac:dyDescent="0.25">
      <c r="A6602" t="s">
        <v>550</v>
      </c>
      <c r="B6602" t="s">
        <v>522</v>
      </c>
      <c r="C6602" t="s">
        <v>511</v>
      </c>
      <c r="D6602" s="5" t="s">
        <v>560</v>
      </c>
      <c r="E6602" t="s">
        <v>513</v>
      </c>
      <c r="F6602">
        <v>11</v>
      </c>
      <c r="H6602" t="s">
        <v>537</v>
      </c>
      <c r="I6602" t="s">
        <v>510</v>
      </c>
      <c r="J6602" t="s">
        <v>519</v>
      </c>
      <c r="K6602" s="5" t="s">
        <v>561</v>
      </c>
      <c r="L6602" t="s">
        <v>513</v>
      </c>
      <c r="M6602">
        <v>4</v>
      </c>
    </row>
    <row r="6603" spans="1:13" x14ac:dyDescent="0.25">
      <c r="A6603" t="s">
        <v>550</v>
      </c>
      <c r="B6603" t="s">
        <v>522</v>
      </c>
      <c r="C6603" t="s">
        <v>511</v>
      </c>
      <c r="D6603" s="5" t="s">
        <v>560</v>
      </c>
      <c r="E6603" t="s">
        <v>514</v>
      </c>
      <c r="F6603">
        <v>24</v>
      </c>
      <c r="H6603" t="s">
        <v>537</v>
      </c>
      <c r="I6603" t="s">
        <v>510</v>
      </c>
      <c r="J6603" t="s">
        <v>519</v>
      </c>
      <c r="K6603" s="5" t="s">
        <v>561</v>
      </c>
      <c r="L6603" t="s">
        <v>514</v>
      </c>
      <c r="M6603">
        <v>14</v>
      </c>
    </row>
    <row r="6604" spans="1:13" x14ac:dyDescent="0.25">
      <c r="A6604" t="s">
        <v>550</v>
      </c>
      <c r="B6604" t="s">
        <v>522</v>
      </c>
      <c r="C6604" t="s">
        <v>515</v>
      </c>
      <c r="D6604" s="5" t="s">
        <v>560</v>
      </c>
      <c r="E6604" t="s">
        <v>513</v>
      </c>
      <c r="F6604">
        <v>230</v>
      </c>
      <c r="H6604" t="s">
        <v>537</v>
      </c>
      <c r="I6604" t="s">
        <v>520</v>
      </c>
      <c r="J6604" t="s">
        <v>511</v>
      </c>
      <c r="K6604" s="5" t="s">
        <v>561</v>
      </c>
      <c r="L6604" t="s">
        <v>513</v>
      </c>
      <c r="M6604">
        <v>3</v>
      </c>
    </row>
    <row r="6605" spans="1:13" x14ac:dyDescent="0.25">
      <c r="A6605" t="s">
        <v>550</v>
      </c>
      <c r="B6605" t="s">
        <v>522</v>
      </c>
      <c r="C6605" t="s">
        <v>515</v>
      </c>
      <c r="D6605" s="5" t="s">
        <v>560</v>
      </c>
      <c r="E6605" t="s">
        <v>514</v>
      </c>
      <c r="F6605">
        <v>292</v>
      </c>
      <c r="H6605" t="s">
        <v>537</v>
      </c>
      <c r="I6605" t="s">
        <v>520</v>
      </c>
      <c r="J6605" t="s">
        <v>511</v>
      </c>
      <c r="K6605" s="5" t="s">
        <v>561</v>
      </c>
      <c r="L6605" t="s">
        <v>514</v>
      </c>
      <c r="M6605">
        <v>8</v>
      </c>
    </row>
    <row r="6606" spans="1:13" x14ac:dyDescent="0.25">
      <c r="A6606" t="s">
        <v>550</v>
      </c>
      <c r="B6606" t="s">
        <v>522</v>
      </c>
      <c r="C6606" t="s">
        <v>527</v>
      </c>
      <c r="D6606" s="5" t="s">
        <v>560</v>
      </c>
      <c r="E6606" t="s">
        <v>513</v>
      </c>
      <c r="F6606">
        <v>7</v>
      </c>
      <c r="H6606" t="s">
        <v>537</v>
      </c>
      <c r="I6606" t="s">
        <v>520</v>
      </c>
      <c r="J6606" t="s">
        <v>515</v>
      </c>
      <c r="K6606" s="5" t="s">
        <v>561</v>
      </c>
      <c r="L6606" t="s">
        <v>513</v>
      </c>
      <c r="M6606">
        <v>361</v>
      </c>
    </row>
    <row r="6607" spans="1:13" x14ac:dyDescent="0.25">
      <c r="A6607" t="s">
        <v>550</v>
      </c>
      <c r="B6607" t="s">
        <v>522</v>
      </c>
      <c r="C6607" t="s">
        <v>527</v>
      </c>
      <c r="D6607" s="5" t="s">
        <v>560</v>
      </c>
      <c r="E6607" t="s">
        <v>514</v>
      </c>
      <c r="F6607">
        <v>8</v>
      </c>
      <c r="H6607" t="s">
        <v>537</v>
      </c>
      <c r="I6607" t="s">
        <v>520</v>
      </c>
      <c r="J6607" t="s">
        <v>515</v>
      </c>
      <c r="K6607" s="5" t="s">
        <v>561</v>
      </c>
      <c r="L6607" t="s">
        <v>514</v>
      </c>
      <c r="M6607">
        <v>476</v>
      </c>
    </row>
    <row r="6608" spans="1:13" x14ac:dyDescent="0.25">
      <c r="A6608" t="s">
        <v>550</v>
      </c>
      <c r="B6608" t="s">
        <v>522</v>
      </c>
      <c r="C6608" t="s">
        <v>517</v>
      </c>
      <c r="D6608" s="5" t="s">
        <v>560</v>
      </c>
      <c r="E6608" t="s">
        <v>513</v>
      </c>
      <c r="F6608">
        <v>1</v>
      </c>
      <c r="H6608" t="s">
        <v>537</v>
      </c>
      <c r="I6608" t="s">
        <v>520</v>
      </c>
      <c r="J6608" t="s">
        <v>527</v>
      </c>
      <c r="K6608" s="5" t="s">
        <v>561</v>
      </c>
      <c r="L6608" t="s">
        <v>513</v>
      </c>
      <c r="M6608">
        <v>4</v>
      </c>
    </row>
    <row r="6609" spans="1:13" x14ac:dyDescent="0.25">
      <c r="A6609" t="s">
        <v>550</v>
      </c>
      <c r="B6609" t="s">
        <v>522</v>
      </c>
      <c r="C6609" t="s">
        <v>517</v>
      </c>
      <c r="D6609" s="5" t="s">
        <v>560</v>
      </c>
      <c r="E6609" t="s">
        <v>514</v>
      </c>
      <c r="F6609">
        <v>2</v>
      </c>
      <c r="H6609" t="s">
        <v>537</v>
      </c>
      <c r="I6609" t="s">
        <v>520</v>
      </c>
      <c r="J6609" t="s">
        <v>527</v>
      </c>
      <c r="K6609" s="5" t="s">
        <v>561</v>
      </c>
      <c r="L6609" t="s">
        <v>514</v>
      </c>
      <c r="M6609">
        <v>4</v>
      </c>
    </row>
    <row r="6610" spans="1:13" x14ac:dyDescent="0.25">
      <c r="A6610" t="s">
        <v>550</v>
      </c>
      <c r="B6610" t="s">
        <v>522</v>
      </c>
      <c r="C6610" t="s">
        <v>518</v>
      </c>
      <c r="D6610" s="5" t="s">
        <v>560</v>
      </c>
      <c r="E6610" t="s">
        <v>513</v>
      </c>
      <c r="F6610">
        <v>10</v>
      </c>
      <c r="H6610" t="s">
        <v>537</v>
      </c>
      <c r="I6610" t="s">
        <v>520</v>
      </c>
      <c r="J6610" t="s">
        <v>517</v>
      </c>
      <c r="K6610" s="5" t="s">
        <v>561</v>
      </c>
      <c r="L6610" t="s">
        <v>513</v>
      </c>
      <c r="M6610">
        <v>7</v>
      </c>
    </row>
    <row r="6611" spans="1:13" x14ac:dyDescent="0.25">
      <c r="A6611" t="s">
        <v>550</v>
      </c>
      <c r="B6611" t="s">
        <v>522</v>
      </c>
      <c r="C6611" t="s">
        <v>518</v>
      </c>
      <c r="D6611" s="5" t="s">
        <v>560</v>
      </c>
      <c r="E6611" t="s">
        <v>514</v>
      </c>
      <c r="F6611">
        <v>16</v>
      </c>
      <c r="H6611" t="s">
        <v>537</v>
      </c>
      <c r="I6611" t="s">
        <v>520</v>
      </c>
      <c r="J6611" t="s">
        <v>517</v>
      </c>
      <c r="K6611" s="5" t="s">
        <v>561</v>
      </c>
      <c r="L6611" t="s">
        <v>514</v>
      </c>
      <c r="M6611">
        <v>3</v>
      </c>
    </row>
    <row r="6612" spans="1:13" x14ac:dyDescent="0.25">
      <c r="A6612" t="s">
        <v>550</v>
      </c>
      <c r="B6612" t="s">
        <v>522</v>
      </c>
      <c r="C6612" t="s">
        <v>519</v>
      </c>
      <c r="D6612" s="5" t="s">
        <v>560</v>
      </c>
      <c r="E6612" t="s">
        <v>514</v>
      </c>
      <c r="F6612">
        <v>2</v>
      </c>
      <c r="H6612" t="s">
        <v>537</v>
      </c>
      <c r="I6612" t="s">
        <v>520</v>
      </c>
      <c r="J6612" t="s">
        <v>518</v>
      </c>
      <c r="K6612" s="5" t="s">
        <v>561</v>
      </c>
      <c r="L6612" t="s">
        <v>513</v>
      </c>
      <c r="M6612">
        <v>1</v>
      </c>
    </row>
    <row r="6613" spans="1:13" x14ac:dyDescent="0.25">
      <c r="A6613" t="s">
        <v>550</v>
      </c>
      <c r="B6613" t="s">
        <v>523</v>
      </c>
      <c r="C6613" t="s">
        <v>511</v>
      </c>
      <c r="D6613" s="5" t="s">
        <v>560</v>
      </c>
      <c r="E6613" t="s">
        <v>513</v>
      </c>
      <c r="F6613">
        <v>3</v>
      </c>
      <c r="H6613" t="s">
        <v>537</v>
      </c>
      <c r="I6613" t="s">
        <v>520</v>
      </c>
      <c r="J6613" t="s">
        <v>518</v>
      </c>
      <c r="K6613" s="5" t="s">
        <v>561</v>
      </c>
      <c r="L6613" t="s">
        <v>514</v>
      </c>
      <c r="M6613">
        <v>1</v>
      </c>
    </row>
    <row r="6614" spans="1:13" x14ac:dyDescent="0.25">
      <c r="A6614" t="s">
        <v>550</v>
      </c>
      <c r="B6614" t="s">
        <v>523</v>
      </c>
      <c r="C6614" t="s">
        <v>511</v>
      </c>
      <c r="D6614" s="5" t="s">
        <v>560</v>
      </c>
      <c r="E6614" t="s">
        <v>514</v>
      </c>
      <c r="F6614">
        <v>6</v>
      </c>
      <c r="H6614" t="s">
        <v>537</v>
      </c>
      <c r="I6614" t="s">
        <v>521</v>
      </c>
      <c r="J6614" t="s">
        <v>511</v>
      </c>
      <c r="K6614" s="5" t="s">
        <v>561</v>
      </c>
      <c r="L6614" t="s">
        <v>513</v>
      </c>
      <c r="M6614">
        <v>2</v>
      </c>
    </row>
    <row r="6615" spans="1:13" x14ac:dyDescent="0.25">
      <c r="A6615" t="s">
        <v>550</v>
      </c>
      <c r="B6615" t="s">
        <v>523</v>
      </c>
      <c r="C6615" t="s">
        <v>515</v>
      </c>
      <c r="D6615" s="5" t="s">
        <v>560</v>
      </c>
      <c r="E6615" t="s">
        <v>513</v>
      </c>
      <c r="F6615">
        <v>304</v>
      </c>
      <c r="H6615" t="s">
        <v>537</v>
      </c>
      <c r="I6615" t="s">
        <v>521</v>
      </c>
      <c r="J6615" t="s">
        <v>511</v>
      </c>
      <c r="K6615" s="5" t="s">
        <v>561</v>
      </c>
      <c r="L6615" t="s">
        <v>514</v>
      </c>
      <c r="M6615">
        <v>3</v>
      </c>
    </row>
    <row r="6616" spans="1:13" x14ac:dyDescent="0.25">
      <c r="A6616" t="s">
        <v>550</v>
      </c>
      <c r="B6616" t="s">
        <v>523</v>
      </c>
      <c r="C6616" t="s">
        <v>515</v>
      </c>
      <c r="D6616" s="5" t="s">
        <v>560</v>
      </c>
      <c r="E6616" t="s">
        <v>514</v>
      </c>
      <c r="F6616">
        <v>441</v>
      </c>
      <c r="H6616" t="s">
        <v>537</v>
      </c>
      <c r="I6616" t="s">
        <v>521</v>
      </c>
      <c r="J6616" t="s">
        <v>515</v>
      </c>
      <c r="K6616" s="5" t="s">
        <v>561</v>
      </c>
      <c r="L6616" t="s">
        <v>513</v>
      </c>
      <c r="M6616">
        <v>4</v>
      </c>
    </row>
    <row r="6617" spans="1:13" x14ac:dyDescent="0.25">
      <c r="A6617" t="s">
        <v>550</v>
      </c>
      <c r="B6617" t="s">
        <v>523</v>
      </c>
      <c r="C6617" t="s">
        <v>527</v>
      </c>
      <c r="D6617" s="5" t="s">
        <v>560</v>
      </c>
      <c r="E6617" t="s">
        <v>513</v>
      </c>
      <c r="F6617">
        <v>4</v>
      </c>
      <c r="H6617" t="s">
        <v>537</v>
      </c>
      <c r="I6617" t="s">
        <v>521</v>
      </c>
      <c r="J6617" t="s">
        <v>515</v>
      </c>
      <c r="K6617" s="5" t="s">
        <v>561</v>
      </c>
      <c r="L6617" t="s">
        <v>514</v>
      </c>
      <c r="M6617">
        <v>5</v>
      </c>
    </row>
    <row r="6618" spans="1:13" x14ac:dyDescent="0.25">
      <c r="A6618" t="s">
        <v>550</v>
      </c>
      <c r="B6618" t="s">
        <v>523</v>
      </c>
      <c r="C6618" t="s">
        <v>527</v>
      </c>
      <c r="D6618" s="5" t="s">
        <v>560</v>
      </c>
      <c r="E6618" t="s">
        <v>514</v>
      </c>
      <c r="F6618">
        <v>9</v>
      </c>
      <c r="H6618" t="s">
        <v>537</v>
      </c>
      <c r="I6618" t="s">
        <v>522</v>
      </c>
      <c r="J6618" t="s">
        <v>511</v>
      </c>
      <c r="K6618" s="5" t="s">
        <v>561</v>
      </c>
      <c r="L6618" t="s">
        <v>513</v>
      </c>
      <c r="M6618">
        <v>16</v>
      </c>
    </row>
    <row r="6619" spans="1:13" x14ac:dyDescent="0.25">
      <c r="A6619" t="s">
        <v>550</v>
      </c>
      <c r="B6619" t="s">
        <v>523</v>
      </c>
      <c r="C6619" t="s">
        <v>517</v>
      </c>
      <c r="D6619" s="5" t="s">
        <v>560</v>
      </c>
      <c r="E6619" t="s">
        <v>514</v>
      </c>
      <c r="F6619">
        <v>3</v>
      </c>
      <c r="H6619" t="s">
        <v>537</v>
      </c>
      <c r="I6619" t="s">
        <v>522</v>
      </c>
      <c r="J6619" t="s">
        <v>511</v>
      </c>
      <c r="K6619" s="5" t="s">
        <v>561</v>
      </c>
      <c r="L6619" t="s">
        <v>514</v>
      </c>
      <c r="M6619">
        <v>29</v>
      </c>
    </row>
    <row r="6620" spans="1:13" x14ac:dyDescent="0.25">
      <c r="A6620" t="s">
        <v>550</v>
      </c>
      <c r="B6620" t="s">
        <v>523</v>
      </c>
      <c r="C6620" t="s">
        <v>518</v>
      </c>
      <c r="D6620" s="5" t="s">
        <v>560</v>
      </c>
      <c r="E6620" t="s">
        <v>513</v>
      </c>
      <c r="F6620">
        <v>6</v>
      </c>
      <c r="H6620" t="s">
        <v>537</v>
      </c>
      <c r="I6620" t="s">
        <v>522</v>
      </c>
      <c r="J6620" t="s">
        <v>515</v>
      </c>
      <c r="K6620" s="5" t="s">
        <v>561</v>
      </c>
      <c r="L6620" t="s">
        <v>513</v>
      </c>
      <c r="M6620">
        <v>76</v>
      </c>
    </row>
    <row r="6621" spans="1:13" x14ac:dyDescent="0.25">
      <c r="A6621" t="s">
        <v>550</v>
      </c>
      <c r="B6621" t="s">
        <v>523</v>
      </c>
      <c r="C6621" t="s">
        <v>518</v>
      </c>
      <c r="D6621" s="5" t="s">
        <v>560</v>
      </c>
      <c r="E6621" t="s">
        <v>514</v>
      </c>
      <c r="F6621">
        <v>18</v>
      </c>
      <c r="H6621" t="s">
        <v>537</v>
      </c>
      <c r="I6621" t="s">
        <v>522</v>
      </c>
      <c r="J6621" t="s">
        <v>515</v>
      </c>
      <c r="K6621" s="5" t="s">
        <v>561</v>
      </c>
      <c r="L6621" t="s">
        <v>514</v>
      </c>
      <c r="M6621">
        <v>113</v>
      </c>
    </row>
    <row r="6622" spans="1:13" x14ac:dyDescent="0.25">
      <c r="A6622" t="s">
        <v>550</v>
      </c>
      <c r="B6622" t="s">
        <v>523</v>
      </c>
      <c r="C6622" t="s">
        <v>519</v>
      </c>
      <c r="D6622" s="5" t="s">
        <v>560</v>
      </c>
      <c r="E6622" t="s">
        <v>514</v>
      </c>
      <c r="F6622">
        <v>1</v>
      </c>
      <c r="H6622" t="s">
        <v>537</v>
      </c>
      <c r="I6622" t="s">
        <v>522</v>
      </c>
      <c r="J6622" t="s">
        <v>527</v>
      </c>
      <c r="K6622" s="5" t="s">
        <v>561</v>
      </c>
      <c r="L6622" t="s">
        <v>514</v>
      </c>
      <c r="M6622">
        <v>2</v>
      </c>
    </row>
    <row r="6623" spans="1:13" x14ac:dyDescent="0.25">
      <c r="A6623" t="s">
        <v>550</v>
      </c>
      <c r="B6623" t="s">
        <v>524</v>
      </c>
      <c r="C6623" t="s">
        <v>511</v>
      </c>
      <c r="D6623" s="5" t="s">
        <v>560</v>
      </c>
      <c r="E6623" t="s">
        <v>513</v>
      </c>
      <c r="F6623">
        <v>3</v>
      </c>
      <c r="H6623" t="s">
        <v>537</v>
      </c>
      <c r="I6623" t="s">
        <v>522</v>
      </c>
      <c r="J6623" t="s">
        <v>517</v>
      </c>
      <c r="K6623" s="5" t="s">
        <v>561</v>
      </c>
      <c r="L6623" t="s">
        <v>513</v>
      </c>
      <c r="M6623">
        <v>1</v>
      </c>
    </row>
    <row r="6624" spans="1:13" x14ac:dyDescent="0.25">
      <c r="A6624" t="s">
        <v>550</v>
      </c>
      <c r="B6624" t="s">
        <v>524</v>
      </c>
      <c r="C6624" t="s">
        <v>511</v>
      </c>
      <c r="D6624" s="5" t="s">
        <v>560</v>
      </c>
      <c r="E6624" t="s">
        <v>514</v>
      </c>
      <c r="F6624">
        <v>9</v>
      </c>
      <c r="H6624" t="s">
        <v>537</v>
      </c>
      <c r="I6624" t="s">
        <v>522</v>
      </c>
      <c r="J6624" t="s">
        <v>517</v>
      </c>
      <c r="K6624" s="5" t="s">
        <v>561</v>
      </c>
      <c r="L6624" t="s">
        <v>514</v>
      </c>
      <c r="M6624">
        <v>2</v>
      </c>
    </row>
    <row r="6625" spans="1:13" x14ac:dyDescent="0.25">
      <c r="A6625" t="s">
        <v>550</v>
      </c>
      <c r="B6625" t="s">
        <v>524</v>
      </c>
      <c r="C6625" t="s">
        <v>515</v>
      </c>
      <c r="D6625" s="5" t="s">
        <v>560</v>
      </c>
      <c r="E6625" t="s">
        <v>513</v>
      </c>
      <c r="F6625">
        <v>406</v>
      </c>
      <c r="H6625" t="s">
        <v>537</v>
      </c>
      <c r="I6625" t="s">
        <v>522</v>
      </c>
      <c r="J6625" t="s">
        <v>518</v>
      </c>
      <c r="K6625" s="5" t="s">
        <v>561</v>
      </c>
      <c r="L6625" t="s">
        <v>514</v>
      </c>
      <c r="M6625">
        <v>1</v>
      </c>
    </row>
    <row r="6626" spans="1:13" x14ac:dyDescent="0.25">
      <c r="A6626" t="s">
        <v>550</v>
      </c>
      <c r="B6626" t="s">
        <v>524</v>
      </c>
      <c r="C6626" t="s">
        <v>515</v>
      </c>
      <c r="D6626" s="5" t="s">
        <v>560</v>
      </c>
      <c r="E6626" t="s">
        <v>516</v>
      </c>
      <c r="F6626">
        <v>1</v>
      </c>
      <c r="H6626" t="s">
        <v>537</v>
      </c>
      <c r="I6626" t="s">
        <v>522</v>
      </c>
      <c r="J6626" t="s">
        <v>519</v>
      </c>
      <c r="K6626" s="5" t="s">
        <v>561</v>
      </c>
      <c r="L6626" t="s">
        <v>514</v>
      </c>
      <c r="M6626">
        <v>1</v>
      </c>
    </row>
    <row r="6627" spans="1:13" x14ac:dyDescent="0.25">
      <c r="A6627" t="s">
        <v>550</v>
      </c>
      <c r="B6627" t="s">
        <v>524</v>
      </c>
      <c r="C6627" t="s">
        <v>515</v>
      </c>
      <c r="D6627" s="5" t="s">
        <v>560</v>
      </c>
      <c r="E6627" t="s">
        <v>514</v>
      </c>
      <c r="F6627">
        <v>531</v>
      </c>
      <c r="H6627" t="s">
        <v>537</v>
      </c>
      <c r="I6627" t="s">
        <v>523</v>
      </c>
      <c r="J6627" t="s">
        <v>511</v>
      </c>
      <c r="K6627" s="5" t="s">
        <v>561</v>
      </c>
      <c r="L6627" t="s">
        <v>513</v>
      </c>
      <c r="M6627">
        <v>3</v>
      </c>
    </row>
    <row r="6628" spans="1:13" x14ac:dyDescent="0.25">
      <c r="A6628" t="s">
        <v>550</v>
      </c>
      <c r="B6628" t="s">
        <v>524</v>
      </c>
      <c r="C6628" t="s">
        <v>527</v>
      </c>
      <c r="D6628" s="5" t="s">
        <v>560</v>
      </c>
      <c r="E6628" t="s">
        <v>513</v>
      </c>
      <c r="F6628">
        <v>12</v>
      </c>
      <c r="H6628" t="s">
        <v>537</v>
      </c>
      <c r="I6628" t="s">
        <v>523</v>
      </c>
      <c r="J6628" t="s">
        <v>511</v>
      </c>
      <c r="K6628" s="5" t="s">
        <v>561</v>
      </c>
      <c r="L6628" t="s">
        <v>514</v>
      </c>
      <c r="M6628">
        <v>7</v>
      </c>
    </row>
    <row r="6629" spans="1:13" x14ac:dyDescent="0.25">
      <c r="A6629" t="s">
        <v>550</v>
      </c>
      <c r="B6629" t="s">
        <v>524</v>
      </c>
      <c r="C6629" t="s">
        <v>527</v>
      </c>
      <c r="D6629" s="5" t="s">
        <v>560</v>
      </c>
      <c r="E6629" t="s">
        <v>514</v>
      </c>
      <c r="F6629">
        <v>14</v>
      </c>
      <c r="H6629" t="s">
        <v>537</v>
      </c>
      <c r="I6629" t="s">
        <v>523</v>
      </c>
      <c r="J6629" t="s">
        <v>515</v>
      </c>
      <c r="K6629" s="5" t="s">
        <v>561</v>
      </c>
      <c r="L6629" t="s">
        <v>513</v>
      </c>
      <c r="M6629">
        <v>77</v>
      </c>
    </row>
    <row r="6630" spans="1:13" x14ac:dyDescent="0.25">
      <c r="A6630" t="s">
        <v>550</v>
      </c>
      <c r="B6630" t="s">
        <v>524</v>
      </c>
      <c r="C6630" t="s">
        <v>517</v>
      </c>
      <c r="D6630" s="5" t="s">
        <v>560</v>
      </c>
      <c r="E6630" t="s">
        <v>514</v>
      </c>
      <c r="F6630">
        <v>2</v>
      </c>
      <c r="H6630" t="s">
        <v>537</v>
      </c>
      <c r="I6630" t="s">
        <v>523</v>
      </c>
      <c r="J6630" t="s">
        <v>515</v>
      </c>
      <c r="K6630" s="5" t="s">
        <v>561</v>
      </c>
      <c r="L6630" t="s">
        <v>514</v>
      </c>
      <c r="M6630">
        <v>108</v>
      </c>
    </row>
    <row r="6631" spans="1:13" x14ac:dyDescent="0.25">
      <c r="A6631" t="s">
        <v>550</v>
      </c>
      <c r="B6631" t="s">
        <v>524</v>
      </c>
      <c r="C6631" t="s">
        <v>518</v>
      </c>
      <c r="D6631" s="5" t="s">
        <v>560</v>
      </c>
      <c r="E6631" t="s">
        <v>513</v>
      </c>
      <c r="F6631">
        <v>8</v>
      </c>
      <c r="H6631" t="s">
        <v>537</v>
      </c>
      <c r="I6631" t="s">
        <v>523</v>
      </c>
      <c r="J6631" t="s">
        <v>527</v>
      </c>
      <c r="K6631" s="5" t="s">
        <v>561</v>
      </c>
      <c r="L6631" t="s">
        <v>513</v>
      </c>
      <c r="M6631">
        <v>1</v>
      </c>
    </row>
    <row r="6632" spans="1:13" x14ac:dyDescent="0.25">
      <c r="A6632" t="s">
        <v>550</v>
      </c>
      <c r="B6632" t="s">
        <v>524</v>
      </c>
      <c r="C6632" t="s">
        <v>518</v>
      </c>
      <c r="D6632" s="5" t="s">
        <v>560</v>
      </c>
      <c r="E6632" t="s">
        <v>514</v>
      </c>
      <c r="F6632">
        <v>10</v>
      </c>
      <c r="H6632" t="s">
        <v>537</v>
      </c>
      <c r="I6632" t="s">
        <v>523</v>
      </c>
      <c r="J6632" t="s">
        <v>527</v>
      </c>
      <c r="K6632" s="5" t="s">
        <v>561</v>
      </c>
      <c r="L6632" t="s">
        <v>514</v>
      </c>
      <c r="M6632">
        <v>4</v>
      </c>
    </row>
    <row r="6633" spans="1:13" x14ac:dyDescent="0.25">
      <c r="A6633" t="s">
        <v>550</v>
      </c>
      <c r="B6633" t="s">
        <v>525</v>
      </c>
      <c r="C6633" t="s">
        <v>515</v>
      </c>
      <c r="D6633" s="5" t="s">
        <v>560</v>
      </c>
      <c r="E6633" t="s">
        <v>513</v>
      </c>
      <c r="F6633">
        <v>12</v>
      </c>
      <c r="H6633" t="s">
        <v>537</v>
      </c>
      <c r="I6633" t="s">
        <v>523</v>
      </c>
      <c r="J6633" t="s">
        <v>517</v>
      </c>
      <c r="K6633" s="5" t="s">
        <v>561</v>
      </c>
      <c r="L6633" t="s">
        <v>513</v>
      </c>
      <c r="M6633">
        <v>1</v>
      </c>
    </row>
    <row r="6634" spans="1:13" x14ac:dyDescent="0.25">
      <c r="A6634" t="s">
        <v>550</v>
      </c>
      <c r="B6634" t="s">
        <v>525</v>
      </c>
      <c r="C6634" t="s">
        <v>515</v>
      </c>
      <c r="D6634" s="5" t="s">
        <v>560</v>
      </c>
      <c r="E6634" t="s">
        <v>514</v>
      </c>
      <c r="F6634">
        <v>13</v>
      </c>
      <c r="H6634" t="s">
        <v>537</v>
      </c>
      <c r="I6634" t="s">
        <v>523</v>
      </c>
      <c r="J6634" t="s">
        <v>517</v>
      </c>
      <c r="K6634" s="5" t="s">
        <v>561</v>
      </c>
      <c r="L6634" t="s">
        <v>514</v>
      </c>
      <c r="M6634">
        <v>3</v>
      </c>
    </row>
    <row r="6635" spans="1:13" x14ac:dyDescent="0.25">
      <c r="A6635" t="s">
        <v>550</v>
      </c>
      <c r="B6635" t="s">
        <v>525</v>
      </c>
      <c r="C6635" t="s">
        <v>518</v>
      </c>
      <c r="D6635" s="5" t="s">
        <v>560</v>
      </c>
      <c r="E6635" t="s">
        <v>513</v>
      </c>
      <c r="F6635">
        <v>2</v>
      </c>
      <c r="H6635" t="s">
        <v>537</v>
      </c>
      <c r="I6635" t="s">
        <v>523</v>
      </c>
      <c r="J6635" t="s">
        <v>518</v>
      </c>
      <c r="K6635" s="5" t="s">
        <v>561</v>
      </c>
      <c r="L6635" t="s">
        <v>514</v>
      </c>
      <c r="M6635">
        <v>1</v>
      </c>
    </row>
    <row r="6636" spans="1:13" x14ac:dyDescent="0.25">
      <c r="A6636" t="s">
        <v>550</v>
      </c>
      <c r="B6636" t="s">
        <v>525</v>
      </c>
      <c r="C6636" t="s">
        <v>518</v>
      </c>
      <c r="D6636" s="5" t="s">
        <v>560</v>
      </c>
      <c r="E6636" t="s">
        <v>514</v>
      </c>
      <c r="F6636">
        <v>1</v>
      </c>
      <c r="H6636" t="s">
        <v>537</v>
      </c>
      <c r="I6636" t="s">
        <v>524</v>
      </c>
      <c r="J6636" t="s">
        <v>511</v>
      </c>
      <c r="K6636" s="5" t="s">
        <v>561</v>
      </c>
      <c r="L6636" t="s">
        <v>513</v>
      </c>
      <c r="M6636">
        <v>4</v>
      </c>
    </row>
    <row r="6637" spans="1:13" x14ac:dyDescent="0.25">
      <c r="A6637" t="s">
        <v>551</v>
      </c>
      <c r="B6637" t="s">
        <v>510</v>
      </c>
      <c r="C6637" t="s">
        <v>511</v>
      </c>
      <c r="D6637" s="5" t="s">
        <v>560</v>
      </c>
      <c r="E6637" t="s">
        <v>513</v>
      </c>
      <c r="F6637">
        <v>233</v>
      </c>
      <c r="H6637" t="s">
        <v>537</v>
      </c>
      <c r="I6637" t="s">
        <v>524</v>
      </c>
      <c r="J6637" t="s">
        <v>511</v>
      </c>
      <c r="K6637" s="5" t="s">
        <v>561</v>
      </c>
      <c r="L6637" t="s">
        <v>514</v>
      </c>
      <c r="M6637">
        <v>5</v>
      </c>
    </row>
    <row r="6638" spans="1:13" x14ac:dyDescent="0.25">
      <c r="A6638" t="s">
        <v>551</v>
      </c>
      <c r="B6638" t="s">
        <v>510</v>
      </c>
      <c r="C6638" t="s">
        <v>511</v>
      </c>
      <c r="D6638" s="5" t="s">
        <v>560</v>
      </c>
      <c r="E6638" t="s">
        <v>514</v>
      </c>
      <c r="F6638">
        <v>507</v>
      </c>
      <c r="H6638" t="s">
        <v>537</v>
      </c>
      <c r="I6638" t="s">
        <v>524</v>
      </c>
      <c r="J6638" t="s">
        <v>515</v>
      </c>
      <c r="K6638" s="5" t="s">
        <v>561</v>
      </c>
      <c r="L6638" t="s">
        <v>513</v>
      </c>
      <c r="M6638">
        <v>106</v>
      </c>
    </row>
    <row r="6639" spans="1:13" x14ac:dyDescent="0.25">
      <c r="A6639" t="s">
        <v>551</v>
      </c>
      <c r="B6639" t="s">
        <v>510</v>
      </c>
      <c r="C6639" t="s">
        <v>515</v>
      </c>
      <c r="D6639" s="5" t="s">
        <v>560</v>
      </c>
      <c r="E6639" t="s">
        <v>513</v>
      </c>
      <c r="F6639">
        <v>774</v>
      </c>
      <c r="H6639" t="s">
        <v>537</v>
      </c>
      <c r="I6639" t="s">
        <v>524</v>
      </c>
      <c r="J6639" t="s">
        <v>515</v>
      </c>
      <c r="K6639" s="5" t="s">
        <v>561</v>
      </c>
      <c r="L6639" t="s">
        <v>514</v>
      </c>
      <c r="M6639">
        <v>125</v>
      </c>
    </row>
    <row r="6640" spans="1:13" x14ac:dyDescent="0.25">
      <c r="A6640" t="s">
        <v>551</v>
      </c>
      <c r="B6640" t="s">
        <v>510</v>
      </c>
      <c r="C6640" t="s">
        <v>515</v>
      </c>
      <c r="D6640" s="5" t="s">
        <v>560</v>
      </c>
      <c r="E6640" t="s">
        <v>514</v>
      </c>
      <c r="F6640">
        <v>1168</v>
      </c>
      <c r="H6640" t="s">
        <v>537</v>
      </c>
      <c r="I6640" t="s">
        <v>524</v>
      </c>
      <c r="J6640" t="s">
        <v>517</v>
      </c>
      <c r="K6640" s="5" t="s">
        <v>561</v>
      </c>
      <c r="L6640" t="s">
        <v>514</v>
      </c>
      <c r="M6640">
        <v>2</v>
      </c>
    </row>
    <row r="6641" spans="1:13" x14ac:dyDescent="0.25">
      <c r="A6641" t="s">
        <v>551</v>
      </c>
      <c r="B6641" t="s">
        <v>510</v>
      </c>
      <c r="C6641" t="s">
        <v>527</v>
      </c>
      <c r="D6641" s="5" t="s">
        <v>560</v>
      </c>
      <c r="E6641" t="s">
        <v>513</v>
      </c>
      <c r="F6641">
        <v>2</v>
      </c>
      <c r="H6641" t="s">
        <v>537</v>
      </c>
      <c r="I6641" t="s">
        <v>524</v>
      </c>
      <c r="J6641" t="s">
        <v>518</v>
      </c>
      <c r="K6641" s="5" t="s">
        <v>561</v>
      </c>
      <c r="L6641" t="s">
        <v>513</v>
      </c>
      <c r="M6641">
        <v>2</v>
      </c>
    </row>
    <row r="6642" spans="1:13" x14ac:dyDescent="0.25">
      <c r="A6642" t="s">
        <v>551</v>
      </c>
      <c r="B6642" t="s">
        <v>510</v>
      </c>
      <c r="C6642" t="s">
        <v>527</v>
      </c>
      <c r="D6642" s="5" t="s">
        <v>560</v>
      </c>
      <c r="E6642" t="s">
        <v>514</v>
      </c>
      <c r="F6642">
        <v>7</v>
      </c>
      <c r="H6642" t="s">
        <v>537</v>
      </c>
      <c r="I6642" t="s">
        <v>524</v>
      </c>
      <c r="J6642" t="s">
        <v>518</v>
      </c>
      <c r="K6642" s="5" t="s">
        <v>561</v>
      </c>
      <c r="L6642" t="s">
        <v>514</v>
      </c>
      <c r="M6642">
        <v>2</v>
      </c>
    </row>
    <row r="6643" spans="1:13" x14ac:dyDescent="0.25">
      <c r="A6643" t="s">
        <v>551</v>
      </c>
      <c r="B6643" t="s">
        <v>510</v>
      </c>
      <c r="C6643" t="s">
        <v>517</v>
      </c>
      <c r="D6643" s="5" t="s">
        <v>560</v>
      </c>
      <c r="E6643" t="s">
        <v>513</v>
      </c>
      <c r="F6643">
        <v>14</v>
      </c>
      <c r="H6643" t="s">
        <v>537</v>
      </c>
      <c r="I6643" t="s">
        <v>525</v>
      </c>
      <c r="J6643" t="s">
        <v>511</v>
      </c>
      <c r="K6643" s="5" t="s">
        <v>561</v>
      </c>
      <c r="L6643" t="s">
        <v>513</v>
      </c>
      <c r="M6643">
        <v>3</v>
      </c>
    </row>
    <row r="6644" spans="1:13" x14ac:dyDescent="0.25">
      <c r="A6644" t="s">
        <v>551</v>
      </c>
      <c r="B6644" t="s">
        <v>510</v>
      </c>
      <c r="C6644" t="s">
        <v>517</v>
      </c>
      <c r="D6644" s="5" t="s">
        <v>560</v>
      </c>
      <c r="E6644" t="s">
        <v>514</v>
      </c>
      <c r="F6644">
        <v>63</v>
      </c>
      <c r="H6644" t="s">
        <v>537</v>
      </c>
      <c r="I6644" t="s">
        <v>525</v>
      </c>
      <c r="J6644" t="s">
        <v>511</v>
      </c>
      <c r="K6644" s="5" t="s">
        <v>561</v>
      </c>
      <c r="L6644" t="s">
        <v>514</v>
      </c>
      <c r="M6644">
        <v>5</v>
      </c>
    </row>
    <row r="6645" spans="1:13" x14ac:dyDescent="0.25">
      <c r="A6645" t="s">
        <v>551</v>
      </c>
      <c r="B6645" t="s">
        <v>510</v>
      </c>
      <c r="C6645" t="s">
        <v>518</v>
      </c>
      <c r="D6645" s="5" t="s">
        <v>560</v>
      </c>
      <c r="E6645" t="s">
        <v>513</v>
      </c>
      <c r="F6645">
        <v>18</v>
      </c>
      <c r="H6645" t="s">
        <v>537</v>
      </c>
      <c r="I6645" t="s">
        <v>525</v>
      </c>
      <c r="J6645" t="s">
        <v>515</v>
      </c>
      <c r="K6645" s="5" t="s">
        <v>561</v>
      </c>
      <c r="L6645" t="s">
        <v>513</v>
      </c>
      <c r="M6645">
        <v>36</v>
      </c>
    </row>
    <row r="6646" spans="1:13" x14ac:dyDescent="0.25">
      <c r="A6646" t="s">
        <v>551</v>
      </c>
      <c r="B6646" t="s">
        <v>510</v>
      </c>
      <c r="C6646" t="s">
        <v>518</v>
      </c>
      <c r="D6646" s="5" t="s">
        <v>560</v>
      </c>
      <c r="E6646" t="s">
        <v>514</v>
      </c>
      <c r="F6646">
        <v>53</v>
      </c>
      <c r="H6646" t="s">
        <v>537</v>
      </c>
      <c r="I6646" t="s">
        <v>525</v>
      </c>
      <c r="J6646" t="s">
        <v>515</v>
      </c>
      <c r="K6646" s="5" t="s">
        <v>561</v>
      </c>
      <c r="L6646" t="s">
        <v>514</v>
      </c>
      <c r="M6646">
        <v>44</v>
      </c>
    </row>
    <row r="6647" spans="1:13" x14ac:dyDescent="0.25">
      <c r="A6647" t="s">
        <v>551</v>
      </c>
      <c r="B6647" t="s">
        <v>510</v>
      </c>
      <c r="C6647" t="s">
        <v>530</v>
      </c>
      <c r="D6647" s="5" t="s">
        <v>560</v>
      </c>
      <c r="E6647" t="s">
        <v>514</v>
      </c>
      <c r="F6647">
        <v>1</v>
      </c>
      <c r="H6647" t="s">
        <v>538</v>
      </c>
      <c r="I6647" t="s">
        <v>510</v>
      </c>
      <c r="J6647" t="s">
        <v>511</v>
      </c>
      <c r="K6647" s="5" t="s">
        <v>561</v>
      </c>
      <c r="L6647" t="s">
        <v>513</v>
      </c>
      <c r="M6647">
        <v>852</v>
      </c>
    </row>
    <row r="6648" spans="1:13" x14ac:dyDescent="0.25">
      <c r="A6648" t="s">
        <v>551</v>
      </c>
      <c r="B6648" t="s">
        <v>510</v>
      </c>
      <c r="C6648" t="s">
        <v>519</v>
      </c>
      <c r="D6648" s="5" t="s">
        <v>560</v>
      </c>
      <c r="E6648" t="s">
        <v>513</v>
      </c>
      <c r="F6648">
        <v>7</v>
      </c>
      <c r="H6648" t="s">
        <v>538</v>
      </c>
      <c r="I6648" t="s">
        <v>510</v>
      </c>
      <c r="J6648" t="s">
        <v>511</v>
      </c>
      <c r="K6648" s="5" t="s">
        <v>561</v>
      </c>
      <c r="L6648" t="s">
        <v>514</v>
      </c>
      <c r="M6648">
        <v>1568</v>
      </c>
    </row>
    <row r="6649" spans="1:13" x14ac:dyDescent="0.25">
      <c r="A6649" t="s">
        <v>551</v>
      </c>
      <c r="B6649" t="s">
        <v>510</v>
      </c>
      <c r="C6649" t="s">
        <v>519</v>
      </c>
      <c r="D6649" s="5" t="s">
        <v>560</v>
      </c>
      <c r="E6649" t="s">
        <v>514</v>
      </c>
      <c r="F6649">
        <v>58</v>
      </c>
      <c r="H6649" t="s">
        <v>538</v>
      </c>
      <c r="I6649" t="s">
        <v>510</v>
      </c>
      <c r="J6649" t="s">
        <v>515</v>
      </c>
      <c r="K6649" s="5" t="s">
        <v>561</v>
      </c>
      <c r="L6649" t="s">
        <v>513</v>
      </c>
      <c r="M6649">
        <v>1699</v>
      </c>
    </row>
    <row r="6650" spans="1:13" x14ac:dyDescent="0.25">
      <c r="A6650" t="s">
        <v>551</v>
      </c>
      <c r="B6650" t="s">
        <v>520</v>
      </c>
      <c r="C6650" t="s">
        <v>511</v>
      </c>
      <c r="D6650" s="5" t="s">
        <v>560</v>
      </c>
      <c r="E6650" t="s">
        <v>513</v>
      </c>
      <c r="F6650">
        <v>6</v>
      </c>
      <c r="H6650" t="s">
        <v>538</v>
      </c>
      <c r="I6650" t="s">
        <v>510</v>
      </c>
      <c r="J6650" t="s">
        <v>515</v>
      </c>
      <c r="K6650" s="5" t="s">
        <v>561</v>
      </c>
      <c r="L6650" t="s">
        <v>514</v>
      </c>
      <c r="M6650">
        <v>2487</v>
      </c>
    </row>
    <row r="6651" spans="1:13" x14ac:dyDescent="0.25">
      <c r="A6651" t="s">
        <v>551</v>
      </c>
      <c r="B6651" t="s">
        <v>520</v>
      </c>
      <c r="C6651" t="s">
        <v>511</v>
      </c>
      <c r="D6651" s="5" t="s">
        <v>560</v>
      </c>
      <c r="E6651" t="s">
        <v>514</v>
      </c>
      <c r="F6651">
        <v>10</v>
      </c>
      <c r="H6651" t="s">
        <v>538</v>
      </c>
      <c r="I6651" t="s">
        <v>510</v>
      </c>
      <c r="J6651" t="s">
        <v>527</v>
      </c>
      <c r="K6651" s="5" t="s">
        <v>561</v>
      </c>
      <c r="L6651" t="s">
        <v>513</v>
      </c>
      <c r="M6651">
        <v>57</v>
      </c>
    </row>
    <row r="6652" spans="1:13" x14ac:dyDescent="0.25">
      <c r="A6652" t="s">
        <v>551</v>
      </c>
      <c r="B6652" t="s">
        <v>520</v>
      </c>
      <c r="C6652" t="s">
        <v>515</v>
      </c>
      <c r="D6652" s="5" t="s">
        <v>560</v>
      </c>
      <c r="E6652" t="s">
        <v>513</v>
      </c>
      <c r="F6652">
        <v>215</v>
      </c>
      <c r="H6652" t="s">
        <v>538</v>
      </c>
      <c r="I6652" t="s">
        <v>510</v>
      </c>
      <c r="J6652" t="s">
        <v>527</v>
      </c>
      <c r="K6652" s="5" t="s">
        <v>561</v>
      </c>
      <c r="L6652" t="s">
        <v>514</v>
      </c>
      <c r="M6652">
        <v>114</v>
      </c>
    </row>
    <row r="6653" spans="1:13" x14ac:dyDescent="0.25">
      <c r="A6653" t="s">
        <v>551</v>
      </c>
      <c r="B6653" t="s">
        <v>520</v>
      </c>
      <c r="C6653" t="s">
        <v>515</v>
      </c>
      <c r="D6653" s="5" t="s">
        <v>560</v>
      </c>
      <c r="E6653" t="s">
        <v>514</v>
      </c>
      <c r="F6653">
        <v>363</v>
      </c>
      <c r="H6653" t="s">
        <v>538</v>
      </c>
      <c r="I6653" t="s">
        <v>510</v>
      </c>
      <c r="J6653" t="s">
        <v>517</v>
      </c>
      <c r="K6653" s="5" t="s">
        <v>561</v>
      </c>
      <c r="L6653" t="s">
        <v>513</v>
      </c>
      <c r="M6653">
        <v>64</v>
      </c>
    </row>
    <row r="6654" spans="1:13" x14ac:dyDescent="0.25">
      <c r="A6654" t="s">
        <v>551</v>
      </c>
      <c r="B6654" t="s">
        <v>520</v>
      </c>
      <c r="C6654" t="s">
        <v>517</v>
      </c>
      <c r="D6654" s="5" t="s">
        <v>560</v>
      </c>
      <c r="E6654" t="s">
        <v>514</v>
      </c>
      <c r="F6654">
        <v>1</v>
      </c>
      <c r="H6654" t="s">
        <v>538</v>
      </c>
      <c r="I6654" t="s">
        <v>510</v>
      </c>
      <c r="J6654" t="s">
        <v>517</v>
      </c>
      <c r="K6654" s="5" t="s">
        <v>561</v>
      </c>
      <c r="L6654" t="s">
        <v>514</v>
      </c>
      <c r="M6654">
        <v>151</v>
      </c>
    </row>
    <row r="6655" spans="1:13" x14ac:dyDescent="0.25">
      <c r="A6655" t="s">
        <v>551</v>
      </c>
      <c r="B6655" t="s">
        <v>520</v>
      </c>
      <c r="C6655" t="s">
        <v>518</v>
      </c>
      <c r="D6655" s="5" t="s">
        <v>560</v>
      </c>
      <c r="E6655" t="s">
        <v>513</v>
      </c>
      <c r="F6655">
        <v>2</v>
      </c>
      <c r="H6655" t="s">
        <v>538</v>
      </c>
      <c r="I6655" t="s">
        <v>510</v>
      </c>
      <c r="J6655" t="s">
        <v>518</v>
      </c>
      <c r="K6655" s="5" t="s">
        <v>561</v>
      </c>
      <c r="L6655" t="s">
        <v>513</v>
      </c>
      <c r="M6655">
        <v>294</v>
      </c>
    </row>
    <row r="6656" spans="1:13" x14ac:dyDescent="0.25">
      <c r="A6656" t="s">
        <v>551</v>
      </c>
      <c r="B6656" t="s">
        <v>520</v>
      </c>
      <c r="C6656" t="s">
        <v>518</v>
      </c>
      <c r="D6656" s="5" t="s">
        <v>560</v>
      </c>
      <c r="E6656" t="s">
        <v>514</v>
      </c>
      <c r="F6656">
        <v>4</v>
      </c>
      <c r="H6656" t="s">
        <v>538</v>
      </c>
      <c r="I6656" t="s">
        <v>510</v>
      </c>
      <c r="J6656" t="s">
        <v>518</v>
      </c>
      <c r="K6656" s="5" t="s">
        <v>561</v>
      </c>
      <c r="L6656" t="s">
        <v>516</v>
      </c>
      <c r="M6656">
        <v>1</v>
      </c>
    </row>
    <row r="6657" spans="1:13" x14ac:dyDescent="0.25">
      <c r="A6657" t="s">
        <v>551</v>
      </c>
      <c r="B6657" t="s">
        <v>521</v>
      </c>
      <c r="C6657" t="s">
        <v>511</v>
      </c>
      <c r="D6657" s="5" t="s">
        <v>560</v>
      </c>
      <c r="E6657" t="s">
        <v>513</v>
      </c>
      <c r="F6657">
        <v>3</v>
      </c>
      <c r="H6657" t="s">
        <v>538</v>
      </c>
      <c r="I6657" t="s">
        <v>510</v>
      </c>
      <c r="J6657" t="s">
        <v>518</v>
      </c>
      <c r="K6657" s="5" t="s">
        <v>561</v>
      </c>
      <c r="L6657" t="s">
        <v>514</v>
      </c>
      <c r="M6657">
        <v>408</v>
      </c>
    </row>
    <row r="6658" spans="1:13" x14ac:dyDescent="0.25">
      <c r="A6658" t="s">
        <v>551</v>
      </c>
      <c r="B6658" t="s">
        <v>521</v>
      </c>
      <c r="C6658" t="s">
        <v>511</v>
      </c>
      <c r="D6658" s="5" t="s">
        <v>560</v>
      </c>
      <c r="E6658" t="s">
        <v>514</v>
      </c>
      <c r="F6658">
        <v>6</v>
      </c>
      <c r="H6658" t="s">
        <v>538</v>
      </c>
      <c r="I6658" t="s">
        <v>510</v>
      </c>
      <c r="J6658" t="s">
        <v>519</v>
      </c>
      <c r="K6658" s="5" t="s">
        <v>561</v>
      </c>
      <c r="L6658" t="s">
        <v>513</v>
      </c>
      <c r="M6658">
        <v>22</v>
      </c>
    </row>
    <row r="6659" spans="1:13" x14ac:dyDescent="0.25">
      <c r="A6659" t="s">
        <v>551</v>
      </c>
      <c r="B6659" t="s">
        <v>521</v>
      </c>
      <c r="C6659" t="s">
        <v>515</v>
      </c>
      <c r="D6659" s="5" t="s">
        <v>560</v>
      </c>
      <c r="E6659" t="s">
        <v>513</v>
      </c>
      <c r="F6659">
        <v>4</v>
      </c>
      <c r="H6659" t="s">
        <v>538</v>
      </c>
      <c r="I6659" t="s">
        <v>510</v>
      </c>
      <c r="J6659" t="s">
        <v>519</v>
      </c>
      <c r="K6659" s="5" t="s">
        <v>561</v>
      </c>
      <c r="L6659" t="s">
        <v>514</v>
      </c>
      <c r="M6659">
        <v>91</v>
      </c>
    </row>
    <row r="6660" spans="1:13" x14ac:dyDescent="0.25">
      <c r="A6660" t="s">
        <v>551</v>
      </c>
      <c r="B6660" t="s">
        <v>521</v>
      </c>
      <c r="C6660" t="s">
        <v>515</v>
      </c>
      <c r="D6660" s="5" t="s">
        <v>560</v>
      </c>
      <c r="E6660" t="s">
        <v>514</v>
      </c>
      <c r="F6660">
        <v>4</v>
      </c>
      <c r="H6660" t="s">
        <v>538</v>
      </c>
      <c r="I6660" t="s">
        <v>520</v>
      </c>
      <c r="J6660" t="s">
        <v>511</v>
      </c>
      <c r="K6660" s="5" t="s">
        <v>561</v>
      </c>
      <c r="L6660" t="s">
        <v>513</v>
      </c>
      <c r="M6660">
        <v>54</v>
      </c>
    </row>
    <row r="6661" spans="1:13" x14ac:dyDescent="0.25">
      <c r="A6661" t="s">
        <v>551</v>
      </c>
      <c r="B6661" t="s">
        <v>521</v>
      </c>
      <c r="C6661" t="s">
        <v>517</v>
      </c>
      <c r="D6661" s="5" t="s">
        <v>560</v>
      </c>
      <c r="E6661" t="s">
        <v>513</v>
      </c>
      <c r="F6661">
        <v>1</v>
      </c>
      <c r="H6661" t="s">
        <v>538</v>
      </c>
      <c r="I6661" t="s">
        <v>520</v>
      </c>
      <c r="J6661" t="s">
        <v>511</v>
      </c>
      <c r="K6661" s="5" t="s">
        <v>561</v>
      </c>
      <c r="L6661" t="s">
        <v>514</v>
      </c>
      <c r="M6661">
        <v>86</v>
      </c>
    </row>
    <row r="6662" spans="1:13" x14ac:dyDescent="0.25">
      <c r="A6662" t="s">
        <v>551</v>
      </c>
      <c r="B6662" t="s">
        <v>521</v>
      </c>
      <c r="C6662" t="s">
        <v>517</v>
      </c>
      <c r="D6662" s="5" t="s">
        <v>560</v>
      </c>
      <c r="E6662" t="s">
        <v>514</v>
      </c>
      <c r="F6662">
        <v>1</v>
      </c>
      <c r="H6662" t="s">
        <v>538</v>
      </c>
      <c r="I6662" t="s">
        <v>520</v>
      </c>
      <c r="J6662" t="s">
        <v>515</v>
      </c>
      <c r="K6662" s="5" t="s">
        <v>561</v>
      </c>
      <c r="L6662" t="s">
        <v>513</v>
      </c>
      <c r="M6662">
        <v>3636</v>
      </c>
    </row>
    <row r="6663" spans="1:13" x14ac:dyDescent="0.25">
      <c r="A6663" t="s">
        <v>551</v>
      </c>
      <c r="B6663" t="s">
        <v>521</v>
      </c>
      <c r="C6663" t="s">
        <v>519</v>
      </c>
      <c r="D6663" s="5" t="s">
        <v>560</v>
      </c>
      <c r="E6663" t="s">
        <v>514</v>
      </c>
      <c r="F6663">
        <v>1</v>
      </c>
      <c r="H6663" t="s">
        <v>538</v>
      </c>
      <c r="I6663" t="s">
        <v>520</v>
      </c>
      <c r="J6663" t="s">
        <v>515</v>
      </c>
      <c r="K6663" s="5" t="s">
        <v>561</v>
      </c>
      <c r="L6663" t="s">
        <v>514</v>
      </c>
      <c r="M6663">
        <v>4334</v>
      </c>
    </row>
    <row r="6664" spans="1:13" x14ac:dyDescent="0.25">
      <c r="A6664" t="s">
        <v>551</v>
      </c>
      <c r="B6664" t="s">
        <v>522</v>
      </c>
      <c r="C6664" t="s">
        <v>511</v>
      </c>
      <c r="D6664" s="5" t="s">
        <v>560</v>
      </c>
      <c r="E6664" t="s">
        <v>513</v>
      </c>
      <c r="F6664">
        <v>16</v>
      </c>
      <c r="H6664" t="s">
        <v>538</v>
      </c>
      <c r="I6664" t="s">
        <v>520</v>
      </c>
      <c r="J6664" t="s">
        <v>527</v>
      </c>
      <c r="K6664" s="5" t="s">
        <v>561</v>
      </c>
      <c r="L6664" t="s">
        <v>513</v>
      </c>
      <c r="M6664">
        <v>72</v>
      </c>
    </row>
    <row r="6665" spans="1:13" x14ac:dyDescent="0.25">
      <c r="A6665" t="s">
        <v>551</v>
      </c>
      <c r="B6665" t="s">
        <v>522</v>
      </c>
      <c r="C6665" t="s">
        <v>511</v>
      </c>
      <c r="D6665" s="5" t="s">
        <v>560</v>
      </c>
      <c r="E6665" t="s">
        <v>514</v>
      </c>
      <c r="F6665">
        <v>16</v>
      </c>
      <c r="H6665" t="s">
        <v>538</v>
      </c>
      <c r="I6665" t="s">
        <v>520</v>
      </c>
      <c r="J6665" t="s">
        <v>527</v>
      </c>
      <c r="K6665" s="5" t="s">
        <v>561</v>
      </c>
      <c r="L6665" t="s">
        <v>514</v>
      </c>
      <c r="M6665">
        <v>87</v>
      </c>
    </row>
    <row r="6666" spans="1:13" x14ac:dyDescent="0.25">
      <c r="A6666" t="s">
        <v>551</v>
      </c>
      <c r="B6666" t="s">
        <v>522</v>
      </c>
      <c r="C6666" t="s">
        <v>515</v>
      </c>
      <c r="D6666" s="5" t="s">
        <v>560</v>
      </c>
      <c r="E6666" t="s">
        <v>513</v>
      </c>
      <c r="F6666">
        <v>118</v>
      </c>
      <c r="H6666" t="s">
        <v>538</v>
      </c>
      <c r="I6666" t="s">
        <v>520</v>
      </c>
      <c r="J6666" t="s">
        <v>517</v>
      </c>
      <c r="K6666" s="5" t="s">
        <v>561</v>
      </c>
      <c r="L6666" t="s">
        <v>513</v>
      </c>
      <c r="M6666">
        <v>14</v>
      </c>
    </row>
    <row r="6667" spans="1:13" x14ac:dyDescent="0.25">
      <c r="A6667" t="s">
        <v>551</v>
      </c>
      <c r="B6667" t="s">
        <v>522</v>
      </c>
      <c r="C6667" t="s">
        <v>515</v>
      </c>
      <c r="D6667" s="5" t="s">
        <v>560</v>
      </c>
      <c r="E6667" t="s">
        <v>514</v>
      </c>
      <c r="F6667">
        <v>160</v>
      </c>
      <c r="H6667" t="s">
        <v>538</v>
      </c>
      <c r="I6667" t="s">
        <v>520</v>
      </c>
      <c r="J6667" t="s">
        <v>517</v>
      </c>
      <c r="K6667" s="5" t="s">
        <v>561</v>
      </c>
      <c r="L6667" t="s">
        <v>514</v>
      </c>
      <c r="M6667">
        <v>13</v>
      </c>
    </row>
    <row r="6668" spans="1:13" x14ac:dyDescent="0.25">
      <c r="A6668" t="s">
        <v>551</v>
      </c>
      <c r="B6668" t="s">
        <v>522</v>
      </c>
      <c r="C6668" t="s">
        <v>518</v>
      </c>
      <c r="D6668" s="5" t="s">
        <v>560</v>
      </c>
      <c r="E6668" t="s">
        <v>513</v>
      </c>
      <c r="F6668">
        <v>2</v>
      </c>
      <c r="H6668" t="s">
        <v>538</v>
      </c>
      <c r="I6668" t="s">
        <v>520</v>
      </c>
      <c r="J6668" t="s">
        <v>518</v>
      </c>
      <c r="K6668" s="5" t="s">
        <v>561</v>
      </c>
      <c r="L6668" t="s">
        <v>513</v>
      </c>
      <c r="M6668">
        <v>221</v>
      </c>
    </row>
    <row r="6669" spans="1:13" x14ac:dyDescent="0.25">
      <c r="A6669" t="s">
        <v>551</v>
      </c>
      <c r="B6669" t="s">
        <v>522</v>
      </c>
      <c r="C6669" t="s">
        <v>518</v>
      </c>
      <c r="D6669" s="5" t="s">
        <v>560</v>
      </c>
      <c r="E6669" t="s">
        <v>514</v>
      </c>
      <c r="F6669">
        <v>1</v>
      </c>
      <c r="H6669" t="s">
        <v>538</v>
      </c>
      <c r="I6669" t="s">
        <v>520</v>
      </c>
      <c r="J6669" t="s">
        <v>518</v>
      </c>
      <c r="K6669" s="5" t="s">
        <v>561</v>
      </c>
      <c r="L6669" t="s">
        <v>514</v>
      </c>
      <c r="M6669">
        <v>219</v>
      </c>
    </row>
    <row r="6670" spans="1:13" x14ac:dyDescent="0.25">
      <c r="A6670" t="s">
        <v>551</v>
      </c>
      <c r="B6670" t="s">
        <v>522</v>
      </c>
      <c r="C6670" t="s">
        <v>519</v>
      </c>
      <c r="D6670" s="5" t="s">
        <v>560</v>
      </c>
      <c r="E6670" t="s">
        <v>513</v>
      </c>
      <c r="F6670">
        <v>1</v>
      </c>
      <c r="H6670" t="s">
        <v>538</v>
      </c>
      <c r="I6670" t="s">
        <v>520</v>
      </c>
      <c r="J6670" t="s">
        <v>519</v>
      </c>
      <c r="K6670" s="5" t="s">
        <v>561</v>
      </c>
      <c r="L6670" t="s">
        <v>513</v>
      </c>
      <c r="M6670">
        <v>9</v>
      </c>
    </row>
    <row r="6671" spans="1:13" x14ac:dyDescent="0.25">
      <c r="A6671" t="s">
        <v>551</v>
      </c>
      <c r="B6671" t="s">
        <v>523</v>
      </c>
      <c r="C6671" t="s">
        <v>511</v>
      </c>
      <c r="D6671" s="5" t="s">
        <v>560</v>
      </c>
      <c r="E6671" t="s">
        <v>513</v>
      </c>
      <c r="F6671">
        <v>5</v>
      </c>
      <c r="H6671" t="s">
        <v>538</v>
      </c>
      <c r="I6671" t="s">
        <v>520</v>
      </c>
      <c r="J6671" t="s">
        <v>519</v>
      </c>
      <c r="K6671" s="5" t="s">
        <v>561</v>
      </c>
      <c r="L6671" t="s">
        <v>514</v>
      </c>
      <c r="M6671">
        <v>4</v>
      </c>
    </row>
    <row r="6672" spans="1:13" x14ac:dyDescent="0.25">
      <c r="A6672" t="s">
        <v>551</v>
      </c>
      <c r="B6672" t="s">
        <v>523</v>
      </c>
      <c r="C6672" t="s">
        <v>511</v>
      </c>
      <c r="D6672" s="5" t="s">
        <v>560</v>
      </c>
      <c r="E6672" t="s">
        <v>514</v>
      </c>
      <c r="F6672">
        <v>5</v>
      </c>
      <c r="H6672" t="s">
        <v>538</v>
      </c>
      <c r="I6672" t="s">
        <v>521</v>
      </c>
      <c r="J6672" t="s">
        <v>511</v>
      </c>
      <c r="K6672" s="5" t="s">
        <v>561</v>
      </c>
      <c r="L6672" t="s">
        <v>513</v>
      </c>
      <c r="M6672">
        <v>29</v>
      </c>
    </row>
    <row r="6673" spans="1:13" x14ac:dyDescent="0.25">
      <c r="A6673" t="s">
        <v>551</v>
      </c>
      <c r="B6673" t="s">
        <v>523</v>
      </c>
      <c r="C6673" t="s">
        <v>515</v>
      </c>
      <c r="D6673" s="5" t="s">
        <v>560</v>
      </c>
      <c r="E6673" t="s">
        <v>513</v>
      </c>
      <c r="F6673">
        <v>169</v>
      </c>
      <c r="H6673" t="s">
        <v>538</v>
      </c>
      <c r="I6673" t="s">
        <v>521</v>
      </c>
      <c r="J6673" t="s">
        <v>511</v>
      </c>
      <c r="K6673" s="5" t="s">
        <v>561</v>
      </c>
      <c r="L6673" t="s">
        <v>514</v>
      </c>
      <c r="M6673">
        <v>55</v>
      </c>
    </row>
    <row r="6674" spans="1:13" x14ac:dyDescent="0.25">
      <c r="A6674" t="s">
        <v>551</v>
      </c>
      <c r="B6674" t="s">
        <v>523</v>
      </c>
      <c r="C6674" t="s">
        <v>515</v>
      </c>
      <c r="D6674" s="5" t="s">
        <v>560</v>
      </c>
      <c r="E6674" t="s">
        <v>514</v>
      </c>
      <c r="F6674">
        <v>237</v>
      </c>
      <c r="H6674" t="s">
        <v>538</v>
      </c>
      <c r="I6674" t="s">
        <v>521</v>
      </c>
      <c r="J6674" t="s">
        <v>515</v>
      </c>
      <c r="K6674" s="5" t="s">
        <v>561</v>
      </c>
      <c r="L6674" t="s">
        <v>513</v>
      </c>
      <c r="M6674">
        <v>17</v>
      </c>
    </row>
    <row r="6675" spans="1:13" x14ac:dyDescent="0.25">
      <c r="A6675" t="s">
        <v>551</v>
      </c>
      <c r="B6675" t="s">
        <v>523</v>
      </c>
      <c r="C6675" t="s">
        <v>517</v>
      </c>
      <c r="D6675" s="5" t="s">
        <v>560</v>
      </c>
      <c r="E6675" t="s">
        <v>514</v>
      </c>
      <c r="F6675">
        <v>2</v>
      </c>
      <c r="H6675" t="s">
        <v>538</v>
      </c>
      <c r="I6675" t="s">
        <v>521</v>
      </c>
      <c r="J6675" t="s">
        <v>515</v>
      </c>
      <c r="K6675" s="5" t="s">
        <v>561</v>
      </c>
      <c r="L6675" t="s">
        <v>514</v>
      </c>
      <c r="M6675">
        <v>23</v>
      </c>
    </row>
    <row r="6676" spans="1:13" x14ac:dyDescent="0.25">
      <c r="A6676" t="s">
        <v>551</v>
      </c>
      <c r="B6676" t="s">
        <v>523</v>
      </c>
      <c r="C6676" t="s">
        <v>518</v>
      </c>
      <c r="D6676" s="5" t="s">
        <v>560</v>
      </c>
      <c r="E6676" t="s">
        <v>513</v>
      </c>
      <c r="F6676">
        <v>3</v>
      </c>
      <c r="H6676" t="s">
        <v>538</v>
      </c>
      <c r="I6676" t="s">
        <v>521</v>
      </c>
      <c r="J6676" t="s">
        <v>527</v>
      </c>
      <c r="K6676" s="5" t="s">
        <v>561</v>
      </c>
      <c r="L6676" t="s">
        <v>513</v>
      </c>
      <c r="M6676">
        <v>3</v>
      </c>
    </row>
    <row r="6677" spans="1:13" x14ac:dyDescent="0.25">
      <c r="A6677" t="s">
        <v>551</v>
      </c>
      <c r="B6677" t="s">
        <v>523</v>
      </c>
      <c r="C6677" t="s">
        <v>518</v>
      </c>
      <c r="D6677" s="5" t="s">
        <v>560</v>
      </c>
      <c r="E6677" t="s">
        <v>514</v>
      </c>
      <c r="F6677">
        <v>1</v>
      </c>
      <c r="H6677" t="s">
        <v>538</v>
      </c>
      <c r="I6677" t="s">
        <v>521</v>
      </c>
      <c r="J6677" t="s">
        <v>527</v>
      </c>
      <c r="K6677" s="5" t="s">
        <v>561</v>
      </c>
      <c r="L6677" t="s">
        <v>514</v>
      </c>
      <c r="M6677">
        <v>10</v>
      </c>
    </row>
    <row r="6678" spans="1:13" x14ac:dyDescent="0.25">
      <c r="A6678" t="s">
        <v>551</v>
      </c>
      <c r="B6678" t="s">
        <v>524</v>
      </c>
      <c r="C6678" t="s">
        <v>511</v>
      </c>
      <c r="D6678" s="5" t="s">
        <v>560</v>
      </c>
      <c r="E6678" t="s">
        <v>513</v>
      </c>
      <c r="F6678">
        <v>2</v>
      </c>
      <c r="H6678" t="s">
        <v>538</v>
      </c>
      <c r="I6678" t="s">
        <v>521</v>
      </c>
      <c r="J6678" t="s">
        <v>517</v>
      </c>
      <c r="K6678" s="5" t="s">
        <v>561</v>
      </c>
      <c r="L6678" t="s">
        <v>513</v>
      </c>
      <c r="M6678">
        <v>2</v>
      </c>
    </row>
    <row r="6679" spans="1:13" x14ac:dyDescent="0.25">
      <c r="A6679" t="s">
        <v>551</v>
      </c>
      <c r="B6679" t="s">
        <v>524</v>
      </c>
      <c r="C6679" t="s">
        <v>511</v>
      </c>
      <c r="D6679" s="5" t="s">
        <v>560</v>
      </c>
      <c r="E6679" t="s">
        <v>514</v>
      </c>
      <c r="F6679">
        <v>4</v>
      </c>
      <c r="H6679" t="s">
        <v>538</v>
      </c>
      <c r="I6679" t="s">
        <v>521</v>
      </c>
      <c r="J6679" t="s">
        <v>517</v>
      </c>
      <c r="K6679" s="5" t="s">
        <v>561</v>
      </c>
      <c r="L6679" t="s">
        <v>514</v>
      </c>
      <c r="M6679">
        <v>6</v>
      </c>
    </row>
    <row r="6680" spans="1:13" x14ac:dyDescent="0.25">
      <c r="A6680" t="s">
        <v>551</v>
      </c>
      <c r="B6680" t="s">
        <v>524</v>
      </c>
      <c r="C6680" t="s">
        <v>515</v>
      </c>
      <c r="D6680" s="5" t="s">
        <v>560</v>
      </c>
      <c r="E6680" t="s">
        <v>513</v>
      </c>
      <c r="F6680">
        <v>222</v>
      </c>
      <c r="H6680" t="s">
        <v>538</v>
      </c>
      <c r="I6680" t="s">
        <v>521</v>
      </c>
      <c r="J6680" t="s">
        <v>518</v>
      </c>
      <c r="K6680" s="5" t="s">
        <v>561</v>
      </c>
      <c r="L6680" t="s">
        <v>513</v>
      </c>
      <c r="M6680">
        <v>5</v>
      </c>
    </row>
    <row r="6681" spans="1:13" x14ac:dyDescent="0.25">
      <c r="A6681" t="s">
        <v>551</v>
      </c>
      <c r="B6681" t="s">
        <v>524</v>
      </c>
      <c r="C6681" t="s">
        <v>515</v>
      </c>
      <c r="D6681" s="5" t="s">
        <v>560</v>
      </c>
      <c r="E6681" t="s">
        <v>514</v>
      </c>
      <c r="F6681">
        <v>292</v>
      </c>
      <c r="H6681" t="s">
        <v>538</v>
      </c>
      <c r="I6681" t="s">
        <v>521</v>
      </c>
      <c r="J6681" t="s">
        <v>518</v>
      </c>
      <c r="K6681" s="5" t="s">
        <v>561</v>
      </c>
      <c r="L6681" t="s">
        <v>514</v>
      </c>
      <c r="M6681">
        <v>6</v>
      </c>
    </row>
    <row r="6682" spans="1:13" x14ac:dyDescent="0.25">
      <c r="A6682" t="s">
        <v>551</v>
      </c>
      <c r="B6682" t="s">
        <v>524</v>
      </c>
      <c r="C6682" t="s">
        <v>527</v>
      </c>
      <c r="D6682" s="5" t="s">
        <v>560</v>
      </c>
      <c r="E6682" t="s">
        <v>513</v>
      </c>
      <c r="F6682">
        <v>3</v>
      </c>
      <c r="H6682" t="s">
        <v>538</v>
      </c>
      <c r="I6682" t="s">
        <v>521</v>
      </c>
      <c r="J6682" t="s">
        <v>519</v>
      </c>
      <c r="K6682" s="5" t="s">
        <v>561</v>
      </c>
      <c r="L6682" t="s">
        <v>513</v>
      </c>
      <c r="M6682">
        <v>4</v>
      </c>
    </row>
    <row r="6683" spans="1:13" x14ac:dyDescent="0.25">
      <c r="A6683" t="s">
        <v>551</v>
      </c>
      <c r="B6683" t="s">
        <v>524</v>
      </c>
      <c r="C6683" t="s">
        <v>517</v>
      </c>
      <c r="D6683" s="5" t="s">
        <v>560</v>
      </c>
      <c r="E6683" t="s">
        <v>514</v>
      </c>
      <c r="F6683">
        <v>2</v>
      </c>
      <c r="H6683" t="s">
        <v>538</v>
      </c>
      <c r="I6683" t="s">
        <v>521</v>
      </c>
      <c r="J6683" t="s">
        <v>519</v>
      </c>
      <c r="K6683" s="5" t="s">
        <v>561</v>
      </c>
      <c r="L6683" t="s">
        <v>514</v>
      </c>
      <c r="M6683">
        <v>2</v>
      </c>
    </row>
    <row r="6684" spans="1:13" x14ac:dyDescent="0.25">
      <c r="A6684" t="s">
        <v>551</v>
      </c>
      <c r="B6684" t="s">
        <v>524</v>
      </c>
      <c r="C6684" t="s">
        <v>518</v>
      </c>
      <c r="D6684" s="5" t="s">
        <v>560</v>
      </c>
      <c r="E6684" t="s">
        <v>513</v>
      </c>
      <c r="F6684">
        <v>2</v>
      </c>
      <c r="H6684" t="s">
        <v>538</v>
      </c>
      <c r="I6684" t="s">
        <v>522</v>
      </c>
      <c r="J6684" t="s">
        <v>511</v>
      </c>
      <c r="K6684" s="5" t="s">
        <v>561</v>
      </c>
      <c r="L6684" t="s">
        <v>513</v>
      </c>
      <c r="M6684">
        <v>48</v>
      </c>
    </row>
    <row r="6685" spans="1:13" x14ac:dyDescent="0.25">
      <c r="A6685" t="s">
        <v>551</v>
      </c>
      <c r="B6685" t="s">
        <v>525</v>
      </c>
      <c r="C6685" t="s">
        <v>515</v>
      </c>
      <c r="D6685" s="5" t="s">
        <v>560</v>
      </c>
      <c r="E6685" t="s">
        <v>513</v>
      </c>
      <c r="F6685">
        <v>10</v>
      </c>
      <c r="H6685" t="s">
        <v>538</v>
      </c>
      <c r="I6685" t="s">
        <v>522</v>
      </c>
      <c r="J6685" t="s">
        <v>511</v>
      </c>
      <c r="K6685" s="5" t="s">
        <v>561</v>
      </c>
      <c r="L6685" t="s">
        <v>514</v>
      </c>
      <c r="M6685">
        <v>71</v>
      </c>
    </row>
    <row r="6686" spans="1:13" x14ac:dyDescent="0.25">
      <c r="A6686" t="s">
        <v>551</v>
      </c>
      <c r="B6686" t="s">
        <v>525</v>
      </c>
      <c r="C6686" t="s">
        <v>515</v>
      </c>
      <c r="D6686" s="5" t="s">
        <v>560</v>
      </c>
      <c r="E6686" t="s">
        <v>514</v>
      </c>
      <c r="F6686">
        <v>7</v>
      </c>
      <c r="H6686" t="s">
        <v>538</v>
      </c>
      <c r="I6686" t="s">
        <v>522</v>
      </c>
      <c r="J6686" t="s">
        <v>515</v>
      </c>
      <c r="K6686" s="5" t="s">
        <v>561</v>
      </c>
      <c r="L6686" t="s">
        <v>513</v>
      </c>
      <c r="M6686">
        <v>376</v>
      </c>
    </row>
    <row r="6687" spans="1:13" x14ac:dyDescent="0.25">
      <c r="A6687" t="s">
        <v>552</v>
      </c>
      <c r="B6687" t="s">
        <v>510</v>
      </c>
      <c r="C6687" t="s">
        <v>511</v>
      </c>
      <c r="D6687" s="5" t="s">
        <v>560</v>
      </c>
      <c r="E6687" t="s">
        <v>513</v>
      </c>
      <c r="F6687">
        <v>55</v>
      </c>
      <c r="H6687" t="s">
        <v>538</v>
      </c>
      <c r="I6687" t="s">
        <v>522</v>
      </c>
      <c r="J6687" t="s">
        <v>515</v>
      </c>
      <c r="K6687" s="5" t="s">
        <v>561</v>
      </c>
      <c r="L6687" t="s">
        <v>514</v>
      </c>
      <c r="M6687">
        <v>410</v>
      </c>
    </row>
    <row r="6688" spans="1:13" x14ac:dyDescent="0.25">
      <c r="A6688" t="s">
        <v>552</v>
      </c>
      <c r="B6688" t="s">
        <v>510</v>
      </c>
      <c r="C6688" t="s">
        <v>511</v>
      </c>
      <c r="D6688" s="5" t="s">
        <v>560</v>
      </c>
      <c r="E6688" t="s">
        <v>514</v>
      </c>
      <c r="F6688">
        <v>103</v>
      </c>
      <c r="H6688" t="s">
        <v>538</v>
      </c>
      <c r="I6688" t="s">
        <v>522</v>
      </c>
      <c r="J6688" t="s">
        <v>527</v>
      </c>
      <c r="K6688" s="5" t="s">
        <v>561</v>
      </c>
      <c r="L6688" t="s">
        <v>513</v>
      </c>
      <c r="M6688">
        <v>7</v>
      </c>
    </row>
    <row r="6689" spans="1:13" x14ac:dyDescent="0.25">
      <c r="A6689" t="s">
        <v>552</v>
      </c>
      <c r="B6689" t="s">
        <v>510</v>
      </c>
      <c r="C6689" t="s">
        <v>515</v>
      </c>
      <c r="D6689" s="5" t="s">
        <v>560</v>
      </c>
      <c r="E6689" t="s">
        <v>513</v>
      </c>
      <c r="F6689">
        <v>203</v>
      </c>
      <c r="H6689" t="s">
        <v>538</v>
      </c>
      <c r="I6689" t="s">
        <v>522</v>
      </c>
      <c r="J6689" t="s">
        <v>527</v>
      </c>
      <c r="K6689" s="5" t="s">
        <v>561</v>
      </c>
      <c r="L6689" t="s">
        <v>514</v>
      </c>
      <c r="M6689">
        <v>3</v>
      </c>
    </row>
    <row r="6690" spans="1:13" x14ac:dyDescent="0.25">
      <c r="A6690" t="s">
        <v>552</v>
      </c>
      <c r="B6690" t="s">
        <v>510</v>
      </c>
      <c r="C6690" t="s">
        <v>515</v>
      </c>
      <c r="D6690" s="5" t="s">
        <v>560</v>
      </c>
      <c r="E6690" t="s">
        <v>514</v>
      </c>
      <c r="F6690">
        <v>272</v>
      </c>
      <c r="H6690" t="s">
        <v>538</v>
      </c>
      <c r="I6690" t="s">
        <v>522</v>
      </c>
      <c r="J6690" t="s">
        <v>517</v>
      </c>
      <c r="K6690" s="5" t="s">
        <v>561</v>
      </c>
      <c r="L6690" t="s">
        <v>513</v>
      </c>
      <c r="M6690">
        <v>1</v>
      </c>
    </row>
    <row r="6691" spans="1:13" x14ac:dyDescent="0.25">
      <c r="A6691" t="s">
        <v>552</v>
      </c>
      <c r="B6691" t="s">
        <v>510</v>
      </c>
      <c r="C6691" t="s">
        <v>527</v>
      </c>
      <c r="D6691" s="5" t="s">
        <v>560</v>
      </c>
      <c r="E6691" t="s">
        <v>513</v>
      </c>
      <c r="F6691">
        <v>2</v>
      </c>
      <c r="H6691" t="s">
        <v>538</v>
      </c>
      <c r="I6691" t="s">
        <v>522</v>
      </c>
      <c r="J6691" t="s">
        <v>517</v>
      </c>
      <c r="K6691" s="5" t="s">
        <v>561</v>
      </c>
      <c r="L6691" t="s">
        <v>514</v>
      </c>
      <c r="M6691">
        <v>10</v>
      </c>
    </row>
    <row r="6692" spans="1:13" x14ac:dyDescent="0.25">
      <c r="A6692" t="s">
        <v>552</v>
      </c>
      <c r="B6692" t="s">
        <v>510</v>
      </c>
      <c r="C6692" t="s">
        <v>527</v>
      </c>
      <c r="D6692" s="5" t="s">
        <v>560</v>
      </c>
      <c r="E6692" t="s">
        <v>514</v>
      </c>
      <c r="F6692">
        <v>4</v>
      </c>
      <c r="H6692" t="s">
        <v>538</v>
      </c>
      <c r="I6692" t="s">
        <v>522</v>
      </c>
      <c r="J6692" t="s">
        <v>518</v>
      </c>
      <c r="K6692" s="5" t="s">
        <v>561</v>
      </c>
      <c r="L6692" t="s">
        <v>513</v>
      </c>
      <c r="M6692">
        <v>32</v>
      </c>
    </row>
    <row r="6693" spans="1:13" x14ac:dyDescent="0.25">
      <c r="A6693" t="s">
        <v>552</v>
      </c>
      <c r="B6693" t="s">
        <v>510</v>
      </c>
      <c r="C6693" t="s">
        <v>517</v>
      </c>
      <c r="D6693" s="5" t="s">
        <v>560</v>
      </c>
      <c r="E6693" t="s">
        <v>513</v>
      </c>
      <c r="F6693">
        <v>3</v>
      </c>
      <c r="H6693" t="s">
        <v>538</v>
      </c>
      <c r="I6693" t="s">
        <v>522</v>
      </c>
      <c r="J6693" t="s">
        <v>518</v>
      </c>
      <c r="K6693" s="5" t="s">
        <v>561</v>
      </c>
      <c r="L6693" t="s">
        <v>514</v>
      </c>
      <c r="M6693">
        <v>54</v>
      </c>
    </row>
    <row r="6694" spans="1:13" x14ac:dyDescent="0.25">
      <c r="A6694" t="s">
        <v>552</v>
      </c>
      <c r="B6694" t="s">
        <v>510</v>
      </c>
      <c r="C6694" t="s">
        <v>517</v>
      </c>
      <c r="D6694" s="5" t="s">
        <v>560</v>
      </c>
      <c r="E6694" t="s">
        <v>516</v>
      </c>
      <c r="F6694">
        <v>1</v>
      </c>
      <c r="H6694" t="s">
        <v>538</v>
      </c>
      <c r="I6694" t="s">
        <v>522</v>
      </c>
      <c r="J6694" t="s">
        <v>519</v>
      </c>
      <c r="K6694" s="5" t="s">
        <v>561</v>
      </c>
      <c r="L6694" t="s">
        <v>514</v>
      </c>
      <c r="M6694">
        <v>1</v>
      </c>
    </row>
    <row r="6695" spans="1:13" x14ac:dyDescent="0.25">
      <c r="A6695" t="s">
        <v>552</v>
      </c>
      <c r="B6695" t="s">
        <v>510</v>
      </c>
      <c r="C6695" t="s">
        <v>517</v>
      </c>
      <c r="D6695" s="5" t="s">
        <v>560</v>
      </c>
      <c r="E6695" t="s">
        <v>514</v>
      </c>
      <c r="F6695">
        <v>6</v>
      </c>
      <c r="H6695" t="s">
        <v>538</v>
      </c>
      <c r="I6695" t="s">
        <v>523</v>
      </c>
      <c r="J6695" t="s">
        <v>511</v>
      </c>
      <c r="K6695" s="5" t="s">
        <v>561</v>
      </c>
      <c r="L6695" t="s">
        <v>513</v>
      </c>
      <c r="M6695">
        <v>9</v>
      </c>
    </row>
    <row r="6696" spans="1:13" x14ac:dyDescent="0.25">
      <c r="A6696" t="s">
        <v>552</v>
      </c>
      <c r="B6696" t="s">
        <v>510</v>
      </c>
      <c r="C6696" t="s">
        <v>518</v>
      </c>
      <c r="D6696" s="5" t="s">
        <v>560</v>
      </c>
      <c r="E6696" t="s">
        <v>513</v>
      </c>
      <c r="F6696">
        <v>52</v>
      </c>
      <c r="H6696" t="s">
        <v>538</v>
      </c>
      <c r="I6696" t="s">
        <v>523</v>
      </c>
      <c r="J6696" t="s">
        <v>511</v>
      </c>
      <c r="K6696" s="5" t="s">
        <v>561</v>
      </c>
      <c r="L6696" t="s">
        <v>514</v>
      </c>
      <c r="M6696">
        <v>32</v>
      </c>
    </row>
    <row r="6697" spans="1:13" x14ac:dyDescent="0.25">
      <c r="A6697" t="s">
        <v>552</v>
      </c>
      <c r="B6697" t="s">
        <v>510</v>
      </c>
      <c r="C6697" t="s">
        <v>518</v>
      </c>
      <c r="D6697" s="5" t="s">
        <v>560</v>
      </c>
      <c r="E6697" t="s">
        <v>514</v>
      </c>
      <c r="F6697">
        <v>131</v>
      </c>
      <c r="H6697" t="s">
        <v>538</v>
      </c>
      <c r="I6697" t="s">
        <v>523</v>
      </c>
      <c r="J6697" t="s">
        <v>515</v>
      </c>
      <c r="K6697" s="5" t="s">
        <v>561</v>
      </c>
      <c r="L6697" t="s">
        <v>513</v>
      </c>
      <c r="M6697">
        <v>497</v>
      </c>
    </row>
    <row r="6698" spans="1:13" x14ac:dyDescent="0.25">
      <c r="A6698" t="s">
        <v>552</v>
      </c>
      <c r="B6698" t="s">
        <v>510</v>
      </c>
      <c r="C6698" t="s">
        <v>530</v>
      </c>
      <c r="D6698" s="5" t="s">
        <v>560</v>
      </c>
      <c r="E6698" t="s">
        <v>514</v>
      </c>
      <c r="F6698">
        <v>1</v>
      </c>
      <c r="H6698" t="s">
        <v>538</v>
      </c>
      <c r="I6698" t="s">
        <v>523</v>
      </c>
      <c r="J6698" t="s">
        <v>515</v>
      </c>
      <c r="K6698" s="5" t="s">
        <v>561</v>
      </c>
      <c r="L6698" t="s">
        <v>514</v>
      </c>
      <c r="M6698">
        <v>762</v>
      </c>
    </row>
    <row r="6699" spans="1:13" x14ac:dyDescent="0.25">
      <c r="A6699" t="s">
        <v>552</v>
      </c>
      <c r="B6699" t="s">
        <v>510</v>
      </c>
      <c r="C6699" t="s">
        <v>519</v>
      </c>
      <c r="D6699" s="5" t="s">
        <v>560</v>
      </c>
      <c r="E6699" t="s">
        <v>513</v>
      </c>
      <c r="F6699">
        <v>5</v>
      </c>
      <c r="H6699" t="s">
        <v>538</v>
      </c>
      <c r="I6699" t="s">
        <v>523</v>
      </c>
      <c r="J6699" t="s">
        <v>527</v>
      </c>
      <c r="K6699" s="5" t="s">
        <v>561</v>
      </c>
      <c r="L6699" t="s">
        <v>513</v>
      </c>
      <c r="M6699">
        <v>6</v>
      </c>
    </row>
    <row r="6700" spans="1:13" x14ac:dyDescent="0.25">
      <c r="A6700" t="s">
        <v>552</v>
      </c>
      <c r="B6700" t="s">
        <v>510</v>
      </c>
      <c r="C6700" t="s">
        <v>519</v>
      </c>
      <c r="D6700" s="5" t="s">
        <v>560</v>
      </c>
      <c r="E6700" t="s">
        <v>514</v>
      </c>
      <c r="F6700">
        <v>12</v>
      </c>
      <c r="H6700" t="s">
        <v>538</v>
      </c>
      <c r="I6700" t="s">
        <v>523</v>
      </c>
      <c r="J6700" t="s">
        <v>527</v>
      </c>
      <c r="K6700" s="5" t="s">
        <v>561</v>
      </c>
      <c r="L6700" t="s">
        <v>514</v>
      </c>
      <c r="M6700">
        <v>19</v>
      </c>
    </row>
    <row r="6701" spans="1:13" x14ac:dyDescent="0.25">
      <c r="A6701" t="s">
        <v>552</v>
      </c>
      <c r="B6701" t="s">
        <v>520</v>
      </c>
      <c r="C6701" t="s">
        <v>511</v>
      </c>
      <c r="D6701" s="5" t="s">
        <v>560</v>
      </c>
      <c r="E6701" t="s">
        <v>513</v>
      </c>
      <c r="F6701">
        <v>1</v>
      </c>
      <c r="H6701" t="s">
        <v>538</v>
      </c>
      <c r="I6701" t="s">
        <v>523</v>
      </c>
      <c r="J6701" t="s">
        <v>517</v>
      </c>
      <c r="K6701" s="5" t="s">
        <v>561</v>
      </c>
      <c r="L6701" t="s">
        <v>513</v>
      </c>
      <c r="M6701">
        <v>3</v>
      </c>
    </row>
    <row r="6702" spans="1:13" x14ac:dyDescent="0.25">
      <c r="A6702" t="s">
        <v>552</v>
      </c>
      <c r="B6702" t="s">
        <v>520</v>
      </c>
      <c r="C6702" t="s">
        <v>511</v>
      </c>
      <c r="D6702" s="5" t="s">
        <v>560</v>
      </c>
      <c r="E6702" t="s">
        <v>514</v>
      </c>
      <c r="F6702">
        <v>3</v>
      </c>
      <c r="H6702" t="s">
        <v>538</v>
      </c>
      <c r="I6702" t="s">
        <v>523</v>
      </c>
      <c r="J6702" t="s">
        <v>517</v>
      </c>
      <c r="K6702" s="5" t="s">
        <v>561</v>
      </c>
      <c r="L6702" t="s">
        <v>514</v>
      </c>
      <c r="M6702">
        <v>4</v>
      </c>
    </row>
    <row r="6703" spans="1:13" x14ac:dyDescent="0.25">
      <c r="A6703" t="s">
        <v>552</v>
      </c>
      <c r="B6703" t="s">
        <v>520</v>
      </c>
      <c r="C6703" t="s">
        <v>515</v>
      </c>
      <c r="D6703" s="5" t="s">
        <v>560</v>
      </c>
      <c r="E6703" t="s">
        <v>513</v>
      </c>
      <c r="F6703">
        <v>110</v>
      </c>
      <c r="H6703" t="s">
        <v>538</v>
      </c>
      <c r="I6703" t="s">
        <v>523</v>
      </c>
      <c r="J6703" t="s">
        <v>518</v>
      </c>
      <c r="K6703" s="5" t="s">
        <v>561</v>
      </c>
      <c r="L6703" t="s">
        <v>513</v>
      </c>
      <c r="M6703">
        <v>22</v>
      </c>
    </row>
    <row r="6704" spans="1:13" x14ac:dyDescent="0.25">
      <c r="A6704" t="s">
        <v>552</v>
      </c>
      <c r="B6704" t="s">
        <v>520</v>
      </c>
      <c r="C6704" t="s">
        <v>515</v>
      </c>
      <c r="D6704" s="5" t="s">
        <v>560</v>
      </c>
      <c r="E6704" t="s">
        <v>514</v>
      </c>
      <c r="F6704">
        <v>135</v>
      </c>
      <c r="H6704" t="s">
        <v>538</v>
      </c>
      <c r="I6704" t="s">
        <v>523</v>
      </c>
      <c r="J6704" t="s">
        <v>518</v>
      </c>
      <c r="K6704" s="5" t="s">
        <v>561</v>
      </c>
      <c r="L6704" t="s">
        <v>514</v>
      </c>
      <c r="M6704">
        <v>27</v>
      </c>
    </row>
    <row r="6705" spans="1:13" x14ac:dyDescent="0.25">
      <c r="A6705" t="s">
        <v>552</v>
      </c>
      <c r="B6705" t="s">
        <v>520</v>
      </c>
      <c r="C6705" t="s">
        <v>527</v>
      </c>
      <c r="D6705" s="5" t="s">
        <v>560</v>
      </c>
      <c r="E6705" t="s">
        <v>513</v>
      </c>
      <c r="F6705">
        <v>2</v>
      </c>
      <c r="H6705" t="s">
        <v>538</v>
      </c>
      <c r="I6705" t="s">
        <v>523</v>
      </c>
      <c r="J6705" t="s">
        <v>519</v>
      </c>
      <c r="K6705" s="5" t="s">
        <v>561</v>
      </c>
      <c r="L6705" t="s">
        <v>514</v>
      </c>
      <c r="M6705">
        <v>1</v>
      </c>
    </row>
    <row r="6706" spans="1:13" x14ac:dyDescent="0.25">
      <c r="A6706" t="s">
        <v>552</v>
      </c>
      <c r="B6706" t="s">
        <v>520</v>
      </c>
      <c r="C6706" t="s">
        <v>527</v>
      </c>
      <c r="D6706" s="5" t="s">
        <v>560</v>
      </c>
      <c r="E6706" t="s">
        <v>514</v>
      </c>
      <c r="F6706">
        <v>2</v>
      </c>
      <c r="H6706" t="s">
        <v>538</v>
      </c>
      <c r="I6706" t="s">
        <v>524</v>
      </c>
      <c r="J6706" t="s">
        <v>511</v>
      </c>
      <c r="K6706" s="5" t="s">
        <v>561</v>
      </c>
      <c r="L6706" t="s">
        <v>513</v>
      </c>
      <c r="M6706">
        <v>11</v>
      </c>
    </row>
    <row r="6707" spans="1:13" x14ac:dyDescent="0.25">
      <c r="A6707" t="s">
        <v>552</v>
      </c>
      <c r="B6707" t="s">
        <v>520</v>
      </c>
      <c r="C6707" t="s">
        <v>518</v>
      </c>
      <c r="D6707" s="5" t="s">
        <v>560</v>
      </c>
      <c r="E6707" t="s">
        <v>513</v>
      </c>
      <c r="F6707">
        <v>1</v>
      </c>
      <c r="H6707" t="s">
        <v>538</v>
      </c>
      <c r="I6707" t="s">
        <v>524</v>
      </c>
      <c r="J6707" t="s">
        <v>511</v>
      </c>
      <c r="K6707" s="5" t="s">
        <v>561</v>
      </c>
      <c r="L6707" t="s">
        <v>514</v>
      </c>
      <c r="M6707">
        <v>15</v>
      </c>
    </row>
    <row r="6708" spans="1:13" x14ac:dyDescent="0.25">
      <c r="A6708" t="s">
        <v>552</v>
      </c>
      <c r="B6708" t="s">
        <v>520</v>
      </c>
      <c r="C6708" t="s">
        <v>518</v>
      </c>
      <c r="D6708" s="5" t="s">
        <v>560</v>
      </c>
      <c r="E6708" t="s">
        <v>514</v>
      </c>
      <c r="F6708">
        <v>2</v>
      </c>
      <c r="H6708" t="s">
        <v>538</v>
      </c>
      <c r="I6708" t="s">
        <v>524</v>
      </c>
      <c r="J6708" t="s">
        <v>515</v>
      </c>
      <c r="K6708" s="5" t="s">
        <v>561</v>
      </c>
      <c r="L6708" t="s">
        <v>513</v>
      </c>
      <c r="M6708">
        <v>768</v>
      </c>
    </row>
    <row r="6709" spans="1:13" x14ac:dyDescent="0.25">
      <c r="A6709" t="s">
        <v>552</v>
      </c>
      <c r="B6709" t="s">
        <v>521</v>
      </c>
      <c r="C6709" t="s">
        <v>511</v>
      </c>
      <c r="D6709" s="5" t="s">
        <v>560</v>
      </c>
      <c r="E6709" t="s">
        <v>514</v>
      </c>
      <c r="F6709">
        <v>6</v>
      </c>
      <c r="H6709" t="s">
        <v>538</v>
      </c>
      <c r="I6709" t="s">
        <v>524</v>
      </c>
      <c r="J6709" t="s">
        <v>515</v>
      </c>
      <c r="K6709" s="5" t="s">
        <v>561</v>
      </c>
      <c r="L6709" t="s">
        <v>514</v>
      </c>
      <c r="M6709">
        <v>975</v>
      </c>
    </row>
    <row r="6710" spans="1:13" x14ac:dyDescent="0.25">
      <c r="A6710" t="s">
        <v>552</v>
      </c>
      <c r="B6710" t="s">
        <v>521</v>
      </c>
      <c r="C6710" t="s">
        <v>515</v>
      </c>
      <c r="D6710" s="5" t="s">
        <v>560</v>
      </c>
      <c r="E6710" t="s">
        <v>513</v>
      </c>
      <c r="F6710">
        <v>2</v>
      </c>
      <c r="H6710" t="s">
        <v>538</v>
      </c>
      <c r="I6710" t="s">
        <v>524</v>
      </c>
      <c r="J6710" t="s">
        <v>527</v>
      </c>
      <c r="K6710" s="5" t="s">
        <v>561</v>
      </c>
      <c r="L6710" t="s">
        <v>513</v>
      </c>
      <c r="M6710">
        <v>8</v>
      </c>
    </row>
    <row r="6711" spans="1:13" x14ac:dyDescent="0.25">
      <c r="A6711" t="s">
        <v>552</v>
      </c>
      <c r="B6711" t="s">
        <v>521</v>
      </c>
      <c r="C6711" t="s">
        <v>515</v>
      </c>
      <c r="D6711" s="5" t="s">
        <v>560</v>
      </c>
      <c r="E6711" t="s">
        <v>514</v>
      </c>
      <c r="F6711">
        <v>2</v>
      </c>
      <c r="H6711" t="s">
        <v>538</v>
      </c>
      <c r="I6711" t="s">
        <v>524</v>
      </c>
      <c r="J6711" t="s">
        <v>527</v>
      </c>
      <c r="K6711" s="5" t="s">
        <v>561</v>
      </c>
      <c r="L6711" t="s">
        <v>514</v>
      </c>
      <c r="M6711">
        <v>18</v>
      </c>
    </row>
    <row r="6712" spans="1:13" x14ac:dyDescent="0.25">
      <c r="A6712" t="s">
        <v>552</v>
      </c>
      <c r="B6712" t="s">
        <v>521</v>
      </c>
      <c r="C6712" t="s">
        <v>527</v>
      </c>
      <c r="D6712" s="5" t="s">
        <v>560</v>
      </c>
      <c r="E6712" t="s">
        <v>514</v>
      </c>
      <c r="F6712">
        <v>1</v>
      </c>
      <c r="H6712" t="s">
        <v>538</v>
      </c>
      <c r="I6712" t="s">
        <v>524</v>
      </c>
      <c r="J6712" t="s">
        <v>517</v>
      </c>
      <c r="K6712" s="5" t="s">
        <v>561</v>
      </c>
      <c r="L6712" t="s">
        <v>513</v>
      </c>
      <c r="M6712">
        <v>1</v>
      </c>
    </row>
    <row r="6713" spans="1:13" x14ac:dyDescent="0.25">
      <c r="A6713" t="s">
        <v>552</v>
      </c>
      <c r="B6713" t="s">
        <v>521</v>
      </c>
      <c r="C6713" t="s">
        <v>517</v>
      </c>
      <c r="D6713" s="5" t="s">
        <v>560</v>
      </c>
      <c r="E6713" t="s">
        <v>514</v>
      </c>
      <c r="F6713">
        <v>1</v>
      </c>
      <c r="H6713" t="s">
        <v>538</v>
      </c>
      <c r="I6713" t="s">
        <v>524</v>
      </c>
      <c r="J6713" t="s">
        <v>517</v>
      </c>
      <c r="K6713" s="5" t="s">
        <v>561</v>
      </c>
      <c r="L6713" t="s">
        <v>514</v>
      </c>
      <c r="M6713">
        <v>5</v>
      </c>
    </row>
    <row r="6714" spans="1:13" x14ac:dyDescent="0.25">
      <c r="A6714" t="s">
        <v>552</v>
      </c>
      <c r="B6714" t="s">
        <v>521</v>
      </c>
      <c r="C6714" t="s">
        <v>519</v>
      </c>
      <c r="D6714" s="5" t="s">
        <v>560</v>
      </c>
      <c r="E6714" t="s">
        <v>514</v>
      </c>
      <c r="F6714">
        <v>2</v>
      </c>
      <c r="H6714" t="s">
        <v>538</v>
      </c>
      <c r="I6714" t="s">
        <v>524</v>
      </c>
      <c r="J6714" t="s">
        <v>518</v>
      </c>
      <c r="K6714" s="5" t="s">
        <v>561</v>
      </c>
      <c r="L6714" t="s">
        <v>513</v>
      </c>
      <c r="M6714">
        <v>50</v>
      </c>
    </row>
    <row r="6715" spans="1:13" x14ac:dyDescent="0.25">
      <c r="A6715" t="s">
        <v>552</v>
      </c>
      <c r="B6715" t="s">
        <v>522</v>
      </c>
      <c r="C6715" t="s">
        <v>511</v>
      </c>
      <c r="D6715" s="5" t="s">
        <v>560</v>
      </c>
      <c r="E6715" t="s">
        <v>513</v>
      </c>
      <c r="F6715">
        <v>9</v>
      </c>
      <c r="H6715" t="s">
        <v>538</v>
      </c>
      <c r="I6715" t="s">
        <v>524</v>
      </c>
      <c r="J6715" t="s">
        <v>518</v>
      </c>
      <c r="K6715" s="5" t="s">
        <v>561</v>
      </c>
      <c r="L6715" t="s">
        <v>514</v>
      </c>
      <c r="M6715">
        <v>45</v>
      </c>
    </row>
    <row r="6716" spans="1:13" x14ac:dyDescent="0.25">
      <c r="A6716" t="s">
        <v>552</v>
      </c>
      <c r="B6716" t="s">
        <v>522</v>
      </c>
      <c r="C6716" t="s">
        <v>511</v>
      </c>
      <c r="D6716" s="5" t="s">
        <v>560</v>
      </c>
      <c r="E6716" t="s">
        <v>514</v>
      </c>
      <c r="F6716">
        <v>5</v>
      </c>
      <c r="H6716" t="s">
        <v>538</v>
      </c>
      <c r="I6716" t="s">
        <v>524</v>
      </c>
      <c r="J6716" t="s">
        <v>519</v>
      </c>
      <c r="K6716" s="5" t="s">
        <v>561</v>
      </c>
      <c r="L6716" t="s">
        <v>513</v>
      </c>
      <c r="M6716">
        <v>1</v>
      </c>
    </row>
    <row r="6717" spans="1:13" x14ac:dyDescent="0.25">
      <c r="A6717" t="s">
        <v>552</v>
      </c>
      <c r="B6717" t="s">
        <v>522</v>
      </c>
      <c r="C6717" t="s">
        <v>515</v>
      </c>
      <c r="D6717" s="5" t="s">
        <v>560</v>
      </c>
      <c r="E6717" t="s">
        <v>513</v>
      </c>
      <c r="F6717">
        <v>50</v>
      </c>
      <c r="H6717" t="s">
        <v>538</v>
      </c>
      <c r="I6717" t="s">
        <v>524</v>
      </c>
      <c r="J6717" t="s">
        <v>519</v>
      </c>
      <c r="K6717" s="5" t="s">
        <v>561</v>
      </c>
      <c r="L6717" t="s">
        <v>514</v>
      </c>
      <c r="M6717">
        <v>2</v>
      </c>
    </row>
    <row r="6718" spans="1:13" x14ac:dyDescent="0.25">
      <c r="A6718" t="s">
        <v>552</v>
      </c>
      <c r="B6718" t="s">
        <v>522</v>
      </c>
      <c r="C6718" t="s">
        <v>515</v>
      </c>
      <c r="D6718" s="5" t="s">
        <v>560</v>
      </c>
      <c r="E6718" t="s">
        <v>514</v>
      </c>
      <c r="F6718">
        <v>49</v>
      </c>
      <c r="H6718" t="s">
        <v>538</v>
      </c>
      <c r="I6718" t="s">
        <v>525</v>
      </c>
      <c r="J6718" t="s">
        <v>511</v>
      </c>
      <c r="K6718" s="5" t="s">
        <v>561</v>
      </c>
      <c r="L6718" t="s">
        <v>513</v>
      </c>
      <c r="M6718">
        <v>2</v>
      </c>
    </row>
    <row r="6719" spans="1:13" x14ac:dyDescent="0.25">
      <c r="A6719" t="s">
        <v>552</v>
      </c>
      <c r="B6719" t="s">
        <v>522</v>
      </c>
      <c r="C6719" t="s">
        <v>527</v>
      </c>
      <c r="D6719" s="5" t="s">
        <v>560</v>
      </c>
      <c r="E6719" t="s">
        <v>514</v>
      </c>
      <c r="F6719">
        <v>1</v>
      </c>
      <c r="H6719" t="s">
        <v>538</v>
      </c>
      <c r="I6719" t="s">
        <v>525</v>
      </c>
      <c r="J6719" t="s">
        <v>511</v>
      </c>
      <c r="K6719" s="5" t="s">
        <v>561</v>
      </c>
      <c r="L6719" t="s">
        <v>514</v>
      </c>
      <c r="M6719">
        <v>2</v>
      </c>
    </row>
    <row r="6720" spans="1:13" x14ac:dyDescent="0.25">
      <c r="A6720" t="s">
        <v>552</v>
      </c>
      <c r="B6720" t="s">
        <v>522</v>
      </c>
      <c r="C6720" t="s">
        <v>517</v>
      </c>
      <c r="D6720" s="5" t="s">
        <v>560</v>
      </c>
      <c r="E6720" t="s">
        <v>513</v>
      </c>
      <c r="F6720">
        <v>1</v>
      </c>
      <c r="H6720" t="s">
        <v>538</v>
      </c>
      <c r="I6720" t="s">
        <v>525</v>
      </c>
      <c r="J6720" t="s">
        <v>515</v>
      </c>
      <c r="K6720" s="5" t="s">
        <v>561</v>
      </c>
      <c r="L6720" t="s">
        <v>513</v>
      </c>
      <c r="M6720">
        <v>50</v>
      </c>
    </row>
    <row r="6721" spans="1:13" x14ac:dyDescent="0.25">
      <c r="A6721" t="s">
        <v>552</v>
      </c>
      <c r="B6721" t="s">
        <v>522</v>
      </c>
      <c r="C6721" t="s">
        <v>518</v>
      </c>
      <c r="D6721" s="5" t="s">
        <v>560</v>
      </c>
      <c r="E6721" t="s">
        <v>513</v>
      </c>
      <c r="F6721">
        <v>5</v>
      </c>
      <c r="H6721" t="s">
        <v>538</v>
      </c>
      <c r="I6721" t="s">
        <v>525</v>
      </c>
      <c r="J6721" t="s">
        <v>515</v>
      </c>
      <c r="K6721" s="5" t="s">
        <v>561</v>
      </c>
      <c r="L6721" t="s">
        <v>514</v>
      </c>
      <c r="M6721">
        <v>59</v>
      </c>
    </row>
    <row r="6722" spans="1:13" x14ac:dyDescent="0.25">
      <c r="A6722" t="s">
        <v>552</v>
      </c>
      <c r="B6722" t="s">
        <v>522</v>
      </c>
      <c r="C6722" t="s">
        <v>518</v>
      </c>
      <c r="D6722" s="5" t="s">
        <v>560</v>
      </c>
      <c r="E6722" t="s">
        <v>514</v>
      </c>
      <c r="F6722">
        <v>5</v>
      </c>
      <c r="H6722" t="s">
        <v>538</v>
      </c>
      <c r="I6722" t="s">
        <v>525</v>
      </c>
      <c r="J6722" t="s">
        <v>527</v>
      </c>
      <c r="K6722" s="5" t="s">
        <v>561</v>
      </c>
      <c r="L6722" t="s">
        <v>513</v>
      </c>
      <c r="M6722">
        <v>1</v>
      </c>
    </row>
    <row r="6723" spans="1:13" x14ac:dyDescent="0.25">
      <c r="A6723" t="s">
        <v>552</v>
      </c>
      <c r="B6723" t="s">
        <v>522</v>
      </c>
      <c r="C6723" t="s">
        <v>519</v>
      </c>
      <c r="D6723" s="5" t="s">
        <v>560</v>
      </c>
      <c r="E6723" t="s">
        <v>514</v>
      </c>
      <c r="F6723">
        <v>1</v>
      </c>
      <c r="H6723" t="s">
        <v>538</v>
      </c>
      <c r="I6723" t="s">
        <v>525</v>
      </c>
      <c r="J6723" t="s">
        <v>527</v>
      </c>
      <c r="K6723" s="5" t="s">
        <v>561</v>
      </c>
      <c r="L6723" t="s">
        <v>514</v>
      </c>
      <c r="M6723">
        <v>1</v>
      </c>
    </row>
    <row r="6724" spans="1:13" x14ac:dyDescent="0.25">
      <c r="A6724" t="s">
        <v>552</v>
      </c>
      <c r="B6724" t="s">
        <v>523</v>
      </c>
      <c r="C6724" t="s">
        <v>511</v>
      </c>
      <c r="D6724" s="5" t="s">
        <v>560</v>
      </c>
      <c r="E6724" t="s">
        <v>513</v>
      </c>
      <c r="F6724">
        <v>1</v>
      </c>
      <c r="H6724" t="s">
        <v>538</v>
      </c>
      <c r="I6724" t="s">
        <v>525</v>
      </c>
      <c r="J6724" t="s">
        <v>517</v>
      </c>
      <c r="K6724" s="5" t="s">
        <v>561</v>
      </c>
      <c r="L6724" t="s">
        <v>514</v>
      </c>
      <c r="M6724">
        <v>1</v>
      </c>
    </row>
    <row r="6725" spans="1:13" x14ac:dyDescent="0.25">
      <c r="A6725" t="s">
        <v>552</v>
      </c>
      <c r="B6725" t="s">
        <v>523</v>
      </c>
      <c r="C6725" t="s">
        <v>511</v>
      </c>
      <c r="D6725" s="5" t="s">
        <v>560</v>
      </c>
      <c r="E6725" t="s">
        <v>514</v>
      </c>
      <c r="F6725">
        <v>1</v>
      </c>
      <c r="H6725" t="s">
        <v>538</v>
      </c>
      <c r="I6725" t="s">
        <v>525</v>
      </c>
      <c r="J6725" t="s">
        <v>518</v>
      </c>
      <c r="K6725" s="5" t="s">
        <v>561</v>
      </c>
      <c r="L6725" t="s">
        <v>513</v>
      </c>
      <c r="M6725">
        <v>8</v>
      </c>
    </row>
    <row r="6726" spans="1:13" x14ac:dyDescent="0.25">
      <c r="A6726" t="s">
        <v>552</v>
      </c>
      <c r="B6726" t="s">
        <v>523</v>
      </c>
      <c r="C6726" t="s">
        <v>515</v>
      </c>
      <c r="D6726" s="5" t="s">
        <v>560</v>
      </c>
      <c r="E6726" t="s">
        <v>513</v>
      </c>
      <c r="F6726">
        <v>38</v>
      </c>
      <c r="H6726" t="s">
        <v>538</v>
      </c>
      <c r="I6726" t="s">
        <v>525</v>
      </c>
      <c r="J6726" t="s">
        <v>518</v>
      </c>
      <c r="K6726" s="5" t="s">
        <v>561</v>
      </c>
      <c r="L6726" t="s">
        <v>514</v>
      </c>
      <c r="M6726">
        <v>8</v>
      </c>
    </row>
    <row r="6727" spans="1:13" x14ac:dyDescent="0.25">
      <c r="A6727" t="s">
        <v>552</v>
      </c>
      <c r="B6727" t="s">
        <v>523</v>
      </c>
      <c r="C6727" t="s">
        <v>515</v>
      </c>
      <c r="D6727" s="5" t="s">
        <v>560</v>
      </c>
      <c r="E6727" t="s">
        <v>514</v>
      </c>
      <c r="F6727">
        <v>55</v>
      </c>
      <c r="H6727" t="s">
        <v>539</v>
      </c>
      <c r="I6727" t="s">
        <v>510</v>
      </c>
      <c r="J6727" t="s">
        <v>511</v>
      </c>
      <c r="K6727" s="5" t="s">
        <v>561</v>
      </c>
      <c r="L6727" t="s">
        <v>513</v>
      </c>
      <c r="M6727">
        <v>93</v>
      </c>
    </row>
    <row r="6728" spans="1:13" x14ac:dyDescent="0.25">
      <c r="A6728" t="s">
        <v>552</v>
      </c>
      <c r="B6728" t="s">
        <v>523</v>
      </c>
      <c r="C6728" t="s">
        <v>527</v>
      </c>
      <c r="D6728" s="5" t="s">
        <v>560</v>
      </c>
      <c r="E6728" t="s">
        <v>513</v>
      </c>
      <c r="F6728">
        <v>1</v>
      </c>
      <c r="H6728" t="s">
        <v>539</v>
      </c>
      <c r="I6728" t="s">
        <v>510</v>
      </c>
      <c r="J6728" t="s">
        <v>511</v>
      </c>
      <c r="K6728" s="5" t="s">
        <v>561</v>
      </c>
      <c r="L6728" t="s">
        <v>514</v>
      </c>
      <c r="M6728">
        <v>205</v>
      </c>
    </row>
    <row r="6729" spans="1:13" x14ac:dyDescent="0.25">
      <c r="A6729" t="s">
        <v>552</v>
      </c>
      <c r="B6729" t="s">
        <v>523</v>
      </c>
      <c r="C6729" t="s">
        <v>517</v>
      </c>
      <c r="D6729" s="5" t="s">
        <v>560</v>
      </c>
      <c r="E6729" t="s">
        <v>514</v>
      </c>
      <c r="F6729">
        <v>1</v>
      </c>
      <c r="H6729" t="s">
        <v>539</v>
      </c>
      <c r="I6729" t="s">
        <v>510</v>
      </c>
      <c r="J6729" t="s">
        <v>515</v>
      </c>
      <c r="K6729" s="5" t="s">
        <v>561</v>
      </c>
      <c r="L6729" t="s">
        <v>513</v>
      </c>
      <c r="M6729">
        <v>257</v>
      </c>
    </row>
    <row r="6730" spans="1:13" x14ac:dyDescent="0.25">
      <c r="A6730" t="s">
        <v>552</v>
      </c>
      <c r="B6730" t="s">
        <v>523</v>
      </c>
      <c r="C6730" t="s">
        <v>518</v>
      </c>
      <c r="D6730" s="5" t="s">
        <v>560</v>
      </c>
      <c r="E6730" t="s">
        <v>513</v>
      </c>
      <c r="F6730">
        <v>1</v>
      </c>
      <c r="H6730" t="s">
        <v>539</v>
      </c>
      <c r="I6730" t="s">
        <v>510</v>
      </c>
      <c r="J6730" t="s">
        <v>515</v>
      </c>
      <c r="K6730" s="5" t="s">
        <v>561</v>
      </c>
      <c r="L6730" t="s">
        <v>514</v>
      </c>
      <c r="M6730">
        <v>361</v>
      </c>
    </row>
    <row r="6731" spans="1:13" x14ac:dyDescent="0.25">
      <c r="A6731" t="s">
        <v>552</v>
      </c>
      <c r="B6731" t="s">
        <v>523</v>
      </c>
      <c r="C6731" t="s">
        <v>518</v>
      </c>
      <c r="D6731" s="5" t="s">
        <v>560</v>
      </c>
      <c r="E6731" t="s">
        <v>514</v>
      </c>
      <c r="F6731">
        <v>1</v>
      </c>
      <c r="H6731" t="s">
        <v>539</v>
      </c>
      <c r="I6731" t="s">
        <v>510</v>
      </c>
      <c r="J6731" t="s">
        <v>527</v>
      </c>
      <c r="K6731" s="5" t="s">
        <v>561</v>
      </c>
      <c r="L6731" t="s">
        <v>514</v>
      </c>
      <c r="M6731">
        <v>1</v>
      </c>
    </row>
    <row r="6732" spans="1:13" x14ac:dyDescent="0.25">
      <c r="A6732" t="s">
        <v>552</v>
      </c>
      <c r="B6732" t="s">
        <v>524</v>
      </c>
      <c r="C6732" t="s">
        <v>511</v>
      </c>
      <c r="D6732" s="5" t="s">
        <v>560</v>
      </c>
      <c r="E6732" t="s">
        <v>513</v>
      </c>
      <c r="F6732">
        <v>2</v>
      </c>
      <c r="H6732" t="s">
        <v>539</v>
      </c>
      <c r="I6732" t="s">
        <v>510</v>
      </c>
      <c r="J6732" t="s">
        <v>517</v>
      </c>
      <c r="K6732" s="5" t="s">
        <v>561</v>
      </c>
      <c r="L6732" t="s">
        <v>513</v>
      </c>
      <c r="M6732">
        <v>7</v>
      </c>
    </row>
    <row r="6733" spans="1:13" x14ac:dyDescent="0.25">
      <c r="A6733" t="s">
        <v>552</v>
      </c>
      <c r="B6733" t="s">
        <v>524</v>
      </c>
      <c r="C6733" t="s">
        <v>515</v>
      </c>
      <c r="D6733" s="5" t="s">
        <v>560</v>
      </c>
      <c r="E6733" t="s">
        <v>513</v>
      </c>
      <c r="F6733">
        <v>73</v>
      </c>
      <c r="H6733" t="s">
        <v>539</v>
      </c>
      <c r="I6733" t="s">
        <v>510</v>
      </c>
      <c r="J6733" t="s">
        <v>517</v>
      </c>
      <c r="K6733" s="5" t="s">
        <v>561</v>
      </c>
      <c r="L6733" t="s">
        <v>514</v>
      </c>
      <c r="M6733">
        <v>16</v>
      </c>
    </row>
    <row r="6734" spans="1:13" x14ac:dyDescent="0.25">
      <c r="A6734" t="s">
        <v>552</v>
      </c>
      <c r="B6734" t="s">
        <v>524</v>
      </c>
      <c r="C6734" t="s">
        <v>515</v>
      </c>
      <c r="D6734" s="5" t="s">
        <v>560</v>
      </c>
      <c r="E6734" t="s">
        <v>514</v>
      </c>
      <c r="F6734">
        <v>108</v>
      </c>
      <c r="H6734" t="s">
        <v>539</v>
      </c>
      <c r="I6734" t="s">
        <v>510</v>
      </c>
      <c r="J6734" t="s">
        <v>530</v>
      </c>
      <c r="K6734" s="5" t="s">
        <v>561</v>
      </c>
      <c r="L6734" t="s">
        <v>513</v>
      </c>
      <c r="M6734">
        <v>4</v>
      </c>
    </row>
    <row r="6735" spans="1:13" x14ac:dyDescent="0.25">
      <c r="A6735" t="s">
        <v>552</v>
      </c>
      <c r="B6735" t="s">
        <v>524</v>
      </c>
      <c r="C6735" t="s">
        <v>527</v>
      </c>
      <c r="D6735" s="5" t="s">
        <v>560</v>
      </c>
      <c r="E6735" t="s">
        <v>513</v>
      </c>
      <c r="F6735">
        <v>1</v>
      </c>
      <c r="H6735" t="s">
        <v>539</v>
      </c>
      <c r="I6735" t="s">
        <v>510</v>
      </c>
      <c r="J6735" t="s">
        <v>530</v>
      </c>
      <c r="K6735" s="5" t="s">
        <v>561</v>
      </c>
      <c r="L6735" t="s">
        <v>514</v>
      </c>
      <c r="M6735">
        <v>3</v>
      </c>
    </row>
    <row r="6736" spans="1:13" x14ac:dyDescent="0.25">
      <c r="A6736" t="s">
        <v>552</v>
      </c>
      <c r="B6736" t="s">
        <v>524</v>
      </c>
      <c r="C6736" t="s">
        <v>518</v>
      </c>
      <c r="D6736" s="5" t="s">
        <v>560</v>
      </c>
      <c r="E6736" t="s">
        <v>513</v>
      </c>
      <c r="F6736">
        <v>1</v>
      </c>
      <c r="H6736" t="s">
        <v>539</v>
      </c>
      <c r="I6736" t="s">
        <v>510</v>
      </c>
      <c r="J6736" t="s">
        <v>519</v>
      </c>
      <c r="K6736" s="5" t="s">
        <v>561</v>
      </c>
      <c r="L6736" t="s">
        <v>514</v>
      </c>
      <c r="M6736">
        <v>19</v>
      </c>
    </row>
    <row r="6737" spans="1:13" x14ac:dyDescent="0.25">
      <c r="A6737" t="s">
        <v>552</v>
      </c>
      <c r="B6737" t="s">
        <v>524</v>
      </c>
      <c r="C6737" t="s">
        <v>518</v>
      </c>
      <c r="D6737" s="5" t="s">
        <v>560</v>
      </c>
      <c r="E6737" t="s">
        <v>514</v>
      </c>
      <c r="F6737">
        <v>1</v>
      </c>
      <c r="H6737" t="s">
        <v>539</v>
      </c>
      <c r="I6737" t="s">
        <v>520</v>
      </c>
      <c r="J6737" t="s">
        <v>511</v>
      </c>
      <c r="K6737" s="5" t="s">
        <v>561</v>
      </c>
      <c r="L6737" t="s">
        <v>513</v>
      </c>
      <c r="M6737">
        <v>3</v>
      </c>
    </row>
    <row r="6738" spans="1:13" x14ac:dyDescent="0.25">
      <c r="A6738" t="s">
        <v>552</v>
      </c>
      <c r="B6738" t="s">
        <v>525</v>
      </c>
      <c r="C6738" t="s">
        <v>515</v>
      </c>
      <c r="D6738" s="5" t="s">
        <v>560</v>
      </c>
      <c r="E6738" t="s">
        <v>513</v>
      </c>
      <c r="F6738">
        <v>6</v>
      </c>
      <c r="H6738" t="s">
        <v>539</v>
      </c>
      <c r="I6738" t="s">
        <v>520</v>
      </c>
      <c r="J6738" t="s">
        <v>511</v>
      </c>
      <c r="K6738" s="5" t="s">
        <v>561</v>
      </c>
      <c r="L6738" t="s">
        <v>514</v>
      </c>
      <c r="M6738">
        <v>16</v>
      </c>
    </row>
    <row r="6739" spans="1:13" x14ac:dyDescent="0.25">
      <c r="A6739" t="s">
        <v>552</v>
      </c>
      <c r="B6739" t="s">
        <v>525</v>
      </c>
      <c r="C6739" t="s">
        <v>515</v>
      </c>
      <c r="D6739" s="5" t="s">
        <v>560</v>
      </c>
      <c r="E6739" t="s">
        <v>514</v>
      </c>
      <c r="F6739">
        <v>7</v>
      </c>
      <c r="H6739" t="s">
        <v>539</v>
      </c>
      <c r="I6739" t="s">
        <v>520</v>
      </c>
      <c r="J6739" t="s">
        <v>515</v>
      </c>
      <c r="K6739" s="5" t="s">
        <v>561</v>
      </c>
      <c r="L6739" t="s">
        <v>513</v>
      </c>
      <c r="M6739">
        <v>638</v>
      </c>
    </row>
    <row r="6740" spans="1:13" x14ac:dyDescent="0.25">
      <c r="A6740" t="s">
        <v>553</v>
      </c>
      <c r="B6740" t="s">
        <v>510</v>
      </c>
      <c r="C6740" t="s">
        <v>533</v>
      </c>
      <c r="D6740" s="5" t="s">
        <v>560</v>
      </c>
      <c r="E6740" t="s">
        <v>513</v>
      </c>
      <c r="F6740">
        <v>1</v>
      </c>
      <c r="H6740" t="s">
        <v>539</v>
      </c>
      <c r="I6740" t="s">
        <v>520</v>
      </c>
      <c r="J6740" t="s">
        <v>515</v>
      </c>
      <c r="K6740" s="5" t="s">
        <v>561</v>
      </c>
      <c r="L6740" t="s">
        <v>514</v>
      </c>
      <c r="M6740">
        <v>753</v>
      </c>
    </row>
    <row r="6741" spans="1:13" x14ac:dyDescent="0.25">
      <c r="A6741" t="s">
        <v>553</v>
      </c>
      <c r="B6741" t="s">
        <v>510</v>
      </c>
      <c r="C6741" t="s">
        <v>533</v>
      </c>
      <c r="D6741" s="5" t="s">
        <v>560</v>
      </c>
      <c r="E6741" t="s">
        <v>514</v>
      </c>
      <c r="F6741">
        <v>1</v>
      </c>
      <c r="H6741" t="s">
        <v>539</v>
      </c>
      <c r="I6741" t="s">
        <v>520</v>
      </c>
      <c r="J6741" t="s">
        <v>517</v>
      </c>
      <c r="K6741" s="5" t="s">
        <v>561</v>
      </c>
      <c r="L6741" t="s">
        <v>513</v>
      </c>
      <c r="M6741">
        <v>3</v>
      </c>
    </row>
    <row r="6742" spans="1:13" x14ac:dyDescent="0.25">
      <c r="A6742" t="s">
        <v>553</v>
      </c>
      <c r="B6742" t="s">
        <v>510</v>
      </c>
      <c r="C6742" t="s">
        <v>511</v>
      </c>
      <c r="D6742" s="5" t="s">
        <v>560</v>
      </c>
      <c r="E6742" t="s">
        <v>513</v>
      </c>
      <c r="F6742">
        <v>1313</v>
      </c>
      <c r="H6742" t="s">
        <v>539</v>
      </c>
      <c r="I6742" t="s">
        <v>520</v>
      </c>
      <c r="J6742" t="s">
        <v>517</v>
      </c>
      <c r="K6742" s="5" t="s">
        <v>561</v>
      </c>
      <c r="L6742" t="s">
        <v>514</v>
      </c>
      <c r="M6742">
        <v>1</v>
      </c>
    </row>
    <row r="6743" spans="1:13" x14ac:dyDescent="0.25">
      <c r="A6743" t="s">
        <v>553</v>
      </c>
      <c r="B6743" t="s">
        <v>510</v>
      </c>
      <c r="C6743" t="s">
        <v>511</v>
      </c>
      <c r="D6743" s="5" t="s">
        <v>560</v>
      </c>
      <c r="E6743" t="s">
        <v>516</v>
      </c>
      <c r="F6743">
        <v>4</v>
      </c>
      <c r="H6743" t="s">
        <v>539</v>
      </c>
      <c r="I6743" t="s">
        <v>520</v>
      </c>
      <c r="J6743" t="s">
        <v>530</v>
      </c>
      <c r="K6743" s="5" t="s">
        <v>561</v>
      </c>
      <c r="L6743" t="s">
        <v>513</v>
      </c>
      <c r="M6743">
        <v>2</v>
      </c>
    </row>
    <row r="6744" spans="1:13" x14ac:dyDescent="0.25">
      <c r="A6744" t="s">
        <v>553</v>
      </c>
      <c r="B6744" t="s">
        <v>510</v>
      </c>
      <c r="C6744" t="s">
        <v>511</v>
      </c>
      <c r="D6744" s="5" t="s">
        <v>560</v>
      </c>
      <c r="E6744" t="s">
        <v>514</v>
      </c>
      <c r="F6744">
        <v>3661</v>
      </c>
      <c r="H6744" t="s">
        <v>539</v>
      </c>
      <c r="I6744" t="s">
        <v>520</v>
      </c>
      <c r="J6744" t="s">
        <v>530</v>
      </c>
      <c r="K6744" s="5" t="s">
        <v>561</v>
      </c>
      <c r="L6744" t="s">
        <v>514</v>
      </c>
      <c r="M6744">
        <v>1</v>
      </c>
    </row>
    <row r="6745" spans="1:13" x14ac:dyDescent="0.25">
      <c r="A6745" t="s">
        <v>553</v>
      </c>
      <c r="B6745" t="s">
        <v>510</v>
      </c>
      <c r="C6745" t="s">
        <v>515</v>
      </c>
      <c r="D6745" s="5" t="s">
        <v>560</v>
      </c>
      <c r="E6745" t="s">
        <v>513</v>
      </c>
      <c r="F6745">
        <v>4917</v>
      </c>
      <c r="H6745" t="s">
        <v>539</v>
      </c>
      <c r="I6745" t="s">
        <v>520</v>
      </c>
      <c r="J6745" t="s">
        <v>519</v>
      </c>
      <c r="K6745" s="5" t="s">
        <v>561</v>
      </c>
      <c r="L6745" t="s">
        <v>513</v>
      </c>
      <c r="M6745">
        <v>3</v>
      </c>
    </row>
    <row r="6746" spans="1:13" x14ac:dyDescent="0.25">
      <c r="A6746" t="s">
        <v>553</v>
      </c>
      <c r="B6746" t="s">
        <v>510</v>
      </c>
      <c r="C6746" t="s">
        <v>515</v>
      </c>
      <c r="D6746" s="5" t="s">
        <v>560</v>
      </c>
      <c r="E6746" t="s">
        <v>516</v>
      </c>
      <c r="F6746">
        <v>5</v>
      </c>
      <c r="H6746" t="s">
        <v>539</v>
      </c>
      <c r="I6746" t="s">
        <v>520</v>
      </c>
      <c r="J6746" t="s">
        <v>519</v>
      </c>
      <c r="K6746" s="5" t="s">
        <v>561</v>
      </c>
      <c r="L6746" t="s">
        <v>514</v>
      </c>
      <c r="M6746">
        <v>4</v>
      </c>
    </row>
    <row r="6747" spans="1:13" x14ac:dyDescent="0.25">
      <c r="A6747" t="s">
        <v>553</v>
      </c>
      <c r="B6747" t="s">
        <v>510</v>
      </c>
      <c r="C6747" t="s">
        <v>515</v>
      </c>
      <c r="D6747" s="5" t="s">
        <v>560</v>
      </c>
      <c r="E6747" t="s">
        <v>514</v>
      </c>
      <c r="F6747">
        <v>7649</v>
      </c>
      <c r="H6747" t="s">
        <v>539</v>
      </c>
      <c r="I6747" t="s">
        <v>521</v>
      </c>
      <c r="J6747" t="s">
        <v>515</v>
      </c>
      <c r="K6747" s="5" t="s">
        <v>561</v>
      </c>
      <c r="L6747" t="s">
        <v>513</v>
      </c>
      <c r="M6747">
        <v>1</v>
      </c>
    </row>
    <row r="6748" spans="1:13" x14ac:dyDescent="0.25">
      <c r="A6748" t="s">
        <v>553</v>
      </c>
      <c r="B6748" t="s">
        <v>510</v>
      </c>
      <c r="C6748" t="s">
        <v>527</v>
      </c>
      <c r="D6748" s="5" t="s">
        <v>560</v>
      </c>
      <c r="E6748" t="s">
        <v>513</v>
      </c>
      <c r="F6748">
        <v>16</v>
      </c>
      <c r="H6748" t="s">
        <v>539</v>
      </c>
      <c r="I6748" t="s">
        <v>521</v>
      </c>
      <c r="J6748" t="s">
        <v>517</v>
      </c>
      <c r="K6748" s="5" t="s">
        <v>561</v>
      </c>
      <c r="L6748" t="s">
        <v>514</v>
      </c>
      <c r="M6748">
        <v>1</v>
      </c>
    </row>
    <row r="6749" spans="1:13" x14ac:dyDescent="0.25">
      <c r="A6749" t="s">
        <v>553</v>
      </c>
      <c r="B6749" t="s">
        <v>510</v>
      </c>
      <c r="C6749" t="s">
        <v>527</v>
      </c>
      <c r="D6749" s="5" t="s">
        <v>560</v>
      </c>
      <c r="E6749" t="s">
        <v>516</v>
      </c>
      <c r="F6749">
        <v>5</v>
      </c>
      <c r="H6749" t="s">
        <v>539</v>
      </c>
      <c r="I6749" t="s">
        <v>522</v>
      </c>
      <c r="J6749" t="s">
        <v>511</v>
      </c>
      <c r="K6749" s="5" t="s">
        <v>561</v>
      </c>
      <c r="L6749" t="s">
        <v>513</v>
      </c>
      <c r="M6749">
        <v>9</v>
      </c>
    </row>
    <row r="6750" spans="1:13" x14ac:dyDescent="0.25">
      <c r="A6750" t="s">
        <v>553</v>
      </c>
      <c r="B6750" t="s">
        <v>510</v>
      </c>
      <c r="C6750" t="s">
        <v>527</v>
      </c>
      <c r="D6750" s="5" t="s">
        <v>560</v>
      </c>
      <c r="E6750" t="s">
        <v>514</v>
      </c>
      <c r="F6750">
        <v>49</v>
      </c>
      <c r="H6750" t="s">
        <v>539</v>
      </c>
      <c r="I6750" t="s">
        <v>522</v>
      </c>
      <c r="J6750" t="s">
        <v>511</v>
      </c>
      <c r="K6750" s="5" t="s">
        <v>561</v>
      </c>
      <c r="L6750" t="s">
        <v>514</v>
      </c>
      <c r="M6750">
        <v>10</v>
      </c>
    </row>
    <row r="6751" spans="1:13" x14ac:dyDescent="0.25">
      <c r="A6751" t="s">
        <v>553</v>
      </c>
      <c r="B6751" t="s">
        <v>510</v>
      </c>
      <c r="C6751" t="s">
        <v>517</v>
      </c>
      <c r="D6751" s="5" t="s">
        <v>560</v>
      </c>
      <c r="E6751" t="s">
        <v>513</v>
      </c>
      <c r="F6751">
        <v>181</v>
      </c>
      <c r="H6751" t="s">
        <v>539</v>
      </c>
      <c r="I6751" t="s">
        <v>522</v>
      </c>
      <c r="J6751" t="s">
        <v>515</v>
      </c>
      <c r="K6751" s="5" t="s">
        <v>561</v>
      </c>
      <c r="L6751" t="s">
        <v>513</v>
      </c>
      <c r="M6751">
        <v>50</v>
      </c>
    </row>
    <row r="6752" spans="1:13" x14ac:dyDescent="0.25">
      <c r="A6752" t="s">
        <v>553</v>
      </c>
      <c r="B6752" t="s">
        <v>510</v>
      </c>
      <c r="C6752" t="s">
        <v>517</v>
      </c>
      <c r="D6752" s="5" t="s">
        <v>560</v>
      </c>
      <c r="E6752" t="s">
        <v>514</v>
      </c>
      <c r="F6752">
        <v>550</v>
      </c>
      <c r="H6752" t="s">
        <v>539</v>
      </c>
      <c r="I6752" t="s">
        <v>522</v>
      </c>
      <c r="J6752" t="s">
        <v>515</v>
      </c>
      <c r="K6752" s="5" t="s">
        <v>561</v>
      </c>
      <c r="L6752" t="s">
        <v>514</v>
      </c>
      <c r="M6752">
        <v>63</v>
      </c>
    </row>
    <row r="6753" spans="1:13" x14ac:dyDescent="0.25">
      <c r="A6753" t="s">
        <v>553</v>
      </c>
      <c r="B6753" t="s">
        <v>510</v>
      </c>
      <c r="C6753" t="s">
        <v>518</v>
      </c>
      <c r="D6753" s="5" t="s">
        <v>560</v>
      </c>
      <c r="E6753" t="s">
        <v>513</v>
      </c>
      <c r="F6753">
        <v>375</v>
      </c>
      <c r="H6753" t="s">
        <v>539</v>
      </c>
      <c r="I6753" t="s">
        <v>522</v>
      </c>
      <c r="J6753" t="s">
        <v>517</v>
      </c>
      <c r="K6753" s="5" t="s">
        <v>561</v>
      </c>
      <c r="L6753" t="s">
        <v>513</v>
      </c>
      <c r="M6753">
        <v>1</v>
      </c>
    </row>
    <row r="6754" spans="1:13" x14ac:dyDescent="0.25">
      <c r="A6754" t="s">
        <v>553</v>
      </c>
      <c r="B6754" t="s">
        <v>510</v>
      </c>
      <c r="C6754" t="s">
        <v>518</v>
      </c>
      <c r="D6754" s="5" t="s">
        <v>560</v>
      </c>
      <c r="E6754" t="s">
        <v>516</v>
      </c>
      <c r="F6754">
        <v>1</v>
      </c>
      <c r="H6754" t="s">
        <v>539</v>
      </c>
      <c r="I6754" t="s">
        <v>522</v>
      </c>
      <c r="J6754" t="s">
        <v>517</v>
      </c>
      <c r="K6754" s="5" t="s">
        <v>561</v>
      </c>
      <c r="L6754" t="s">
        <v>514</v>
      </c>
      <c r="M6754">
        <v>1</v>
      </c>
    </row>
    <row r="6755" spans="1:13" x14ac:dyDescent="0.25">
      <c r="A6755" t="s">
        <v>553</v>
      </c>
      <c r="B6755" t="s">
        <v>510</v>
      </c>
      <c r="C6755" t="s">
        <v>518</v>
      </c>
      <c r="D6755" s="5" t="s">
        <v>560</v>
      </c>
      <c r="E6755" t="s">
        <v>514</v>
      </c>
      <c r="F6755">
        <v>701</v>
      </c>
      <c r="H6755" t="s">
        <v>539</v>
      </c>
      <c r="I6755" t="s">
        <v>522</v>
      </c>
      <c r="J6755" t="s">
        <v>519</v>
      </c>
      <c r="K6755" s="5" t="s">
        <v>561</v>
      </c>
      <c r="L6755" t="s">
        <v>514</v>
      </c>
      <c r="M6755">
        <v>1</v>
      </c>
    </row>
    <row r="6756" spans="1:13" x14ac:dyDescent="0.25">
      <c r="A6756" t="s">
        <v>553</v>
      </c>
      <c r="B6756" t="s">
        <v>510</v>
      </c>
      <c r="C6756" t="s">
        <v>530</v>
      </c>
      <c r="D6756" s="5" t="s">
        <v>560</v>
      </c>
      <c r="E6756" t="s">
        <v>513</v>
      </c>
      <c r="F6756">
        <v>10</v>
      </c>
      <c r="H6756" t="s">
        <v>539</v>
      </c>
      <c r="I6756" t="s">
        <v>523</v>
      </c>
      <c r="J6756" t="s">
        <v>511</v>
      </c>
      <c r="K6756" s="5" t="s">
        <v>561</v>
      </c>
      <c r="L6756" t="s">
        <v>513</v>
      </c>
      <c r="M6756">
        <v>1</v>
      </c>
    </row>
    <row r="6757" spans="1:13" x14ac:dyDescent="0.25">
      <c r="A6757" t="s">
        <v>553</v>
      </c>
      <c r="B6757" t="s">
        <v>510</v>
      </c>
      <c r="C6757" t="s">
        <v>530</v>
      </c>
      <c r="D6757" s="5" t="s">
        <v>560</v>
      </c>
      <c r="E6757" t="s">
        <v>514</v>
      </c>
      <c r="F6757">
        <v>28</v>
      </c>
      <c r="H6757" t="s">
        <v>539</v>
      </c>
      <c r="I6757" t="s">
        <v>523</v>
      </c>
      <c r="J6757" t="s">
        <v>511</v>
      </c>
      <c r="K6757" s="5" t="s">
        <v>561</v>
      </c>
      <c r="L6757" t="s">
        <v>514</v>
      </c>
      <c r="M6757">
        <v>9</v>
      </c>
    </row>
    <row r="6758" spans="1:13" x14ac:dyDescent="0.25">
      <c r="A6758" t="s">
        <v>553</v>
      </c>
      <c r="B6758" t="s">
        <v>510</v>
      </c>
      <c r="C6758" t="s">
        <v>556</v>
      </c>
      <c r="D6758" s="5" t="s">
        <v>560</v>
      </c>
      <c r="E6758" t="s">
        <v>514</v>
      </c>
      <c r="F6758">
        <v>1</v>
      </c>
      <c r="H6758" t="s">
        <v>539</v>
      </c>
      <c r="I6758" t="s">
        <v>523</v>
      </c>
      <c r="J6758" t="s">
        <v>515</v>
      </c>
      <c r="K6758" s="5" t="s">
        <v>561</v>
      </c>
      <c r="L6758" t="s">
        <v>513</v>
      </c>
      <c r="M6758">
        <v>96</v>
      </c>
    </row>
    <row r="6759" spans="1:13" x14ac:dyDescent="0.25">
      <c r="A6759" t="s">
        <v>553</v>
      </c>
      <c r="B6759" t="s">
        <v>510</v>
      </c>
      <c r="C6759" t="s">
        <v>519</v>
      </c>
      <c r="D6759" s="5" t="s">
        <v>560</v>
      </c>
      <c r="E6759" t="s">
        <v>513</v>
      </c>
      <c r="F6759">
        <v>53</v>
      </c>
      <c r="H6759" t="s">
        <v>539</v>
      </c>
      <c r="I6759" t="s">
        <v>523</v>
      </c>
      <c r="J6759" t="s">
        <v>515</v>
      </c>
      <c r="K6759" s="5" t="s">
        <v>561</v>
      </c>
      <c r="L6759" t="s">
        <v>514</v>
      </c>
      <c r="M6759">
        <v>146</v>
      </c>
    </row>
    <row r="6760" spans="1:13" x14ac:dyDescent="0.25">
      <c r="A6760" t="s">
        <v>553</v>
      </c>
      <c r="B6760" t="s">
        <v>510</v>
      </c>
      <c r="C6760" t="s">
        <v>519</v>
      </c>
      <c r="D6760" s="5" t="s">
        <v>560</v>
      </c>
      <c r="E6760" t="s">
        <v>514</v>
      </c>
      <c r="F6760">
        <v>518</v>
      </c>
      <c r="H6760" t="s">
        <v>539</v>
      </c>
      <c r="I6760" t="s">
        <v>523</v>
      </c>
      <c r="J6760" t="s">
        <v>517</v>
      </c>
      <c r="K6760" s="5" t="s">
        <v>561</v>
      </c>
      <c r="L6760" t="s">
        <v>514</v>
      </c>
      <c r="M6760">
        <v>1</v>
      </c>
    </row>
    <row r="6761" spans="1:13" x14ac:dyDescent="0.25">
      <c r="A6761" t="s">
        <v>553</v>
      </c>
      <c r="B6761" t="s">
        <v>520</v>
      </c>
      <c r="C6761" t="s">
        <v>511</v>
      </c>
      <c r="D6761" s="5" t="s">
        <v>560</v>
      </c>
      <c r="E6761" t="s">
        <v>513</v>
      </c>
      <c r="F6761">
        <v>39</v>
      </c>
      <c r="H6761" t="s">
        <v>539</v>
      </c>
      <c r="I6761" t="s">
        <v>523</v>
      </c>
      <c r="J6761" t="s">
        <v>530</v>
      </c>
      <c r="K6761" s="5" t="s">
        <v>561</v>
      </c>
      <c r="L6761" t="s">
        <v>513</v>
      </c>
      <c r="M6761">
        <v>1</v>
      </c>
    </row>
    <row r="6762" spans="1:13" x14ac:dyDescent="0.25">
      <c r="A6762" t="s">
        <v>553</v>
      </c>
      <c r="B6762" t="s">
        <v>520</v>
      </c>
      <c r="C6762" t="s">
        <v>511</v>
      </c>
      <c r="D6762" s="5" t="s">
        <v>560</v>
      </c>
      <c r="E6762" t="s">
        <v>514</v>
      </c>
      <c r="F6762">
        <v>70</v>
      </c>
      <c r="H6762" t="s">
        <v>539</v>
      </c>
      <c r="I6762" t="s">
        <v>523</v>
      </c>
      <c r="J6762" t="s">
        <v>530</v>
      </c>
      <c r="K6762" s="5" t="s">
        <v>561</v>
      </c>
      <c r="L6762" t="s">
        <v>514</v>
      </c>
      <c r="M6762">
        <v>2</v>
      </c>
    </row>
    <row r="6763" spans="1:13" x14ac:dyDescent="0.25">
      <c r="A6763" t="s">
        <v>553</v>
      </c>
      <c r="B6763" t="s">
        <v>520</v>
      </c>
      <c r="C6763" t="s">
        <v>515</v>
      </c>
      <c r="D6763" s="5" t="s">
        <v>560</v>
      </c>
      <c r="E6763" t="s">
        <v>513</v>
      </c>
      <c r="F6763">
        <v>2018</v>
      </c>
      <c r="H6763" t="s">
        <v>539</v>
      </c>
      <c r="I6763" t="s">
        <v>523</v>
      </c>
      <c r="J6763" t="s">
        <v>519</v>
      </c>
      <c r="K6763" s="5" t="s">
        <v>561</v>
      </c>
      <c r="L6763" t="s">
        <v>514</v>
      </c>
      <c r="M6763">
        <v>1</v>
      </c>
    </row>
    <row r="6764" spans="1:13" x14ac:dyDescent="0.25">
      <c r="A6764" t="s">
        <v>553</v>
      </c>
      <c r="B6764" t="s">
        <v>520</v>
      </c>
      <c r="C6764" t="s">
        <v>515</v>
      </c>
      <c r="D6764" s="5" t="s">
        <v>560</v>
      </c>
      <c r="E6764" t="s">
        <v>514</v>
      </c>
      <c r="F6764">
        <v>3583</v>
      </c>
      <c r="H6764" t="s">
        <v>539</v>
      </c>
      <c r="I6764" t="s">
        <v>524</v>
      </c>
      <c r="J6764" t="s">
        <v>511</v>
      </c>
      <c r="K6764" s="5" t="s">
        <v>561</v>
      </c>
      <c r="L6764" t="s">
        <v>513</v>
      </c>
      <c r="M6764">
        <v>1</v>
      </c>
    </row>
    <row r="6765" spans="1:13" x14ac:dyDescent="0.25">
      <c r="A6765" t="s">
        <v>553</v>
      </c>
      <c r="B6765" t="s">
        <v>520</v>
      </c>
      <c r="C6765" t="s">
        <v>527</v>
      </c>
      <c r="D6765" s="5" t="s">
        <v>560</v>
      </c>
      <c r="E6765" t="s">
        <v>513</v>
      </c>
      <c r="F6765">
        <v>6</v>
      </c>
      <c r="H6765" t="s">
        <v>539</v>
      </c>
      <c r="I6765" t="s">
        <v>524</v>
      </c>
      <c r="J6765" t="s">
        <v>511</v>
      </c>
      <c r="K6765" s="5" t="s">
        <v>561</v>
      </c>
      <c r="L6765" t="s">
        <v>514</v>
      </c>
      <c r="M6765">
        <v>1</v>
      </c>
    </row>
    <row r="6766" spans="1:13" x14ac:dyDescent="0.25">
      <c r="A6766" t="s">
        <v>553</v>
      </c>
      <c r="B6766" t="s">
        <v>520</v>
      </c>
      <c r="C6766" t="s">
        <v>527</v>
      </c>
      <c r="D6766" s="5" t="s">
        <v>560</v>
      </c>
      <c r="E6766" t="s">
        <v>514</v>
      </c>
      <c r="F6766">
        <v>8</v>
      </c>
      <c r="H6766" t="s">
        <v>539</v>
      </c>
      <c r="I6766" t="s">
        <v>524</v>
      </c>
      <c r="J6766" t="s">
        <v>515</v>
      </c>
      <c r="K6766" s="5" t="s">
        <v>561</v>
      </c>
      <c r="L6766" t="s">
        <v>513</v>
      </c>
      <c r="M6766">
        <v>76</v>
      </c>
    </row>
    <row r="6767" spans="1:13" x14ac:dyDescent="0.25">
      <c r="A6767" t="s">
        <v>553</v>
      </c>
      <c r="B6767" t="s">
        <v>520</v>
      </c>
      <c r="C6767" t="s">
        <v>517</v>
      </c>
      <c r="D6767" s="5" t="s">
        <v>560</v>
      </c>
      <c r="E6767" t="s">
        <v>513</v>
      </c>
      <c r="F6767">
        <v>21</v>
      </c>
      <c r="H6767" t="s">
        <v>539</v>
      </c>
      <c r="I6767" t="s">
        <v>524</v>
      </c>
      <c r="J6767" t="s">
        <v>515</v>
      </c>
      <c r="K6767" s="5" t="s">
        <v>561</v>
      </c>
      <c r="L6767" t="s">
        <v>514</v>
      </c>
      <c r="M6767">
        <v>108</v>
      </c>
    </row>
    <row r="6768" spans="1:13" x14ac:dyDescent="0.25">
      <c r="A6768" t="s">
        <v>553</v>
      </c>
      <c r="B6768" t="s">
        <v>520</v>
      </c>
      <c r="C6768" t="s">
        <v>517</v>
      </c>
      <c r="D6768" s="5" t="s">
        <v>560</v>
      </c>
      <c r="E6768" t="s">
        <v>514</v>
      </c>
      <c r="F6768">
        <v>23</v>
      </c>
      <c r="H6768" t="s">
        <v>539</v>
      </c>
      <c r="I6768" t="s">
        <v>524</v>
      </c>
      <c r="J6768" t="s">
        <v>530</v>
      </c>
      <c r="K6768" s="5" t="s">
        <v>561</v>
      </c>
      <c r="L6768" t="s">
        <v>514</v>
      </c>
      <c r="M6768">
        <v>1</v>
      </c>
    </row>
    <row r="6769" spans="1:13" x14ac:dyDescent="0.25">
      <c r="A6769" t="s">
        <v>553</v>
      </c>
      <c r="B6769" t="s">
        <v>520</v>
      </c>
      <c r="C6769" t="s">
        <v>518</v>
      </c>
      <c r="D6769" s="5" t="s">
        <v>560</v>
      </c>
      <c r="E6769" t="s">
        <v>513</v>
      </c>
      <c r="F6769">
        <v>50</v>
      </c>
      <c r="H6769" t="s">
        <v>539</v>
      </c>
      <c r="I6769" t="s">
        <v>525</v>
      </c>
      <c r="J6769" t="s">
        <v>511</v>
      </c>
      <c r="K6769" s="5" t="s">
        <v>561</v>
      </c>
      <c r="L6769" t="s">
        <v>514</v>
      </c>
      <c r="M6769">
        <v>1</v>
      </c>
    </row>
    <row r="6770" spans="1:13" x14ac:dyDescent="0.25">
      <c r="A6770" t="s">
        <v>553</v>
      </c>
      <c r="B6770" t="s">
        <v>520</v>
      </c>
      <c r="C6770" t="s">
        <v>518</v>
      </c>
      <c r="D6770" s="5" t="s">
        <v>560</v>
      </c>
      <c r="E6770" t="s">
        <v>514</v>
      </c>
      <c r="F6770">
        <v>78</v>
      </c>
      <c r="H6770" t="s">
        <v>539</v>
      </c>
      <c r="I6770" t="s">
        <v>525</v>
      </c>
      <c r="J6770" t="s">
        <v>515</v>
      </c>
      <c r="K6770" s="5" t="s">
        <v>561</v>
      </c>
      <c r="L6770" t="s">
        <v>513</v>
      </c>
      <c r="M6770">
        <v>12</v>
      </c>
    </row>
    <row r="6771" spans="1:13" x14ac:dyDescent="0.25">
      <c r="A6771" t="s">
        <v>553</v>
      </c>
      <c r="B6771" t="s">
        <v>520</v>
      </c>
      <c r="C6771" t="s">
        <v>530</v>
      </c>
      <c r="D6771" s="5" t="s">
        <v>560</v>
      </c>
      <c r="E6771" t="s">
        <v>513</v>
      </c>
      <c r="F6771">
        <v>1</v>
      </c>
      <c r="H6771" t="s">
        <v>539</v>
      </c>
      <c r="I6771" t="s">
        <v>525</v>
      </c>
      <c r="J6771" t="s">
        <v>515</v>
      </c>
      <c r="K6771" s="5" t="s">
        <v>561</v>
      </c>
      <c r="L6771" t="s">
        <v>514</v>
      </c>
      <c r="M6771">
        <v>7</v>
      </c>
    </row>
    <row r="6772" spans="1:13" x14ac:dyDescent="0.25">
      <c r="A6772" t="s">
        <v>553</v>
      </c>
      <c r="B6772" t="s">
        <v>520</v>
      </c>
      <c r="C6772" t="s">
        <v>530</v>
      </c>
      <c r="D6772" s="5" t="s">
        <v>560</v>
      </c>
      <c r="E6772" t="s">
        <v>514</v>
      </c>
      <c r="F6772">
        <v>1</v>
      </c>
      <c r="H6772" t="s">
        <v>540</v>
      </c>
      <c r="I6772" t="s">
        <v>510</v>
      </c>
      <c r="J6772" t="s">
        <v>511</v>
      </c>
      <c r="K6772" s="5" t="s">
        <v>561</v>
      </c>
      <c r="L6772" t="s">
        <v>513</v>
      </c>
      <c r="M6772">
        <v>35</v>
      </c>
    </row>
    <row r="6773" spans="1:13" x14ac:dyDescent="0.25">
      <c r="A6773" t="s">
        <v>553</v>
      </c>
      <c r="B6773" t="s">
        <v>520</v>
      </c>
      <c r="C6773" t="s">
        <v>519</v>
      </c>
      <c r="D6773" s="5" t="s">
        <v>560</v>
      </c>
      <c r="E6773" t="s">
        <v>514</v>
      </c>
      <c r="F6773">
        <v>4</v>
      </c>
      <c r="H6773" t="s">
        <v>540</v>
      </c>
      <c r="I6773" t="s">
        <v>510</v>
      </c>
      <c r="J6773" t="s">
        <v>511</v>
      </c>
      <c r="K6773" s="5" t="s">
        <v>561</v>
      </c>
      <c r="L6773" t="s">
        <v>514</v>
      </c>
      <c r="M6773">
        <v>94</v>
      </c>
    </row>
    <row r="6774" spans="1:13" x14ac:dyDescent="0.25">
      <c r="A6774" t="s">
        <v>553</v>
      </c>
      <c r="B6774" t="s">
        <v>521</v>
      </c>
      <c r="C6774" t="s">
        <v>511</v>
      </c>
      <c r="D6774" s="5" t="s">
        <v>560</v>
      </c>
      <c r="E6774" t="s">
        <v>513</v>
      </c>
      <c r="F6774">
        <v>29</v>
      </c>
      <c r="H6774" t="s">
        <v>540</v>
      </c>
      <c r="I6774" t="s">
        <v>510</v>
      </c>
      <c r="J6774" t="s">
        <v>515</v>
      </c>
      <c r="K6774" s="5" t="s">
        <v>561</v>
      </c>
      <c r="L6774" t="s">
        <v>513</v>
      </c>
      <c r="M6774">
        <v>130</v>
      </c>
    </row>
    <row r="6775" spans="1:13" x14ac:dyDescent="0.25">
      <c r="A6775" t="s">
        <v>553</v>
      </c>
      <c r="B6775" t="s">
        <v>521</v>
      </c>
      <c r="C6775" t="s">
        <v>511</v>
      </c>
      <c r="D6775" s="5" t="s">
        <v>560</v>
      </c>
      <c r="E6775" t="s">
        <v>514</v>
      </c>
      <c r="F6775">
        <v>105</v>
      </c>
      <c r="H6775" t="s">
        <v>540</v>
      </c>
      <c r="I6775" t="s">
        <v>510</v>
      </c>
      <c r="J6775" t="s">
        <v>515</v>
      </c>
      <c r="K6775" s="5" t="s">
        <v>561</v>
      </c>
      <c r="L6775" t="s">
        <v>514</v>
      </c>
      <c r="M6775">
        <v>225</v>
      </c>
    </row>
    <row r="6776" spans="1:13" x14ac:dyDescent="0.25">
      <c r="A6776" t="s">
        <v>553</v>
      </c>
      <c r="B6776" t="s">
        <v>521</v>
      </c>
      <c r="C6776" t="s">
        <v>515</v>
      </c>
      <c r="D6776" s="5" t="s">
        <v>560</v>
      </c>
      <c r="E6776" t="s">
        <v>513</v>
      </c>
      <c r="F6776">
        <v>17</v>
      </c>
      <c r="H6776" t="s">
        <v>540</v>
      </c>
      <c r="I6776" t="s">
        <v>510</v>
      </c>
      <c r="J6776" t="s">
        <v>527</v>
      </c>
      <c r="K6776" s="5" t="s">
        <v>561</v>
      </c>
      <c r="L6776" t="s">
        <v>513</v>
      </c>
      <c r="M6776">
        <v>137</v>
      </c>
    </row>
    <row r="6777" spans="1:13" x14ac:dyDescent="0.25">
      <c r="A6777" t="s">
        <v>553</v>
      </c>
      <c r="B6777" t="s">
        <v>521</v>
      </c>
      <c r="C6777" t="s">
        <v>515</v>
      </c>
      <c r="D6777" s="5" t="s">
        <v>560</v>
      </c>
      <c r="E6777" t="s">
        <v>514</v>
      </c>
      <c r="F6777">
        <v>38</v>
      </c>
      <c r="H6777" t="s">
        <v>540</v>
      </c>
      <c r="I6777" t="s">
        <v>510</v>
      </c>
      <c r="J6777" t="s">
        <v>527</v>
      </c>
      <c r="K6777" s="5" t="s">
        <v>561</v>
      </c>
      <c r="L6777" t="s">
        <v>514</v>
      </c>
      <c r="M6777">
        <v>231</v>
      </c>
    </row>
    <row r="6778" spans="1:13" x14ac:dyDescent="0.25">
      <c r="A6778" t="s">
        <v>553</v>
      </c>
      <c r="B6778" t="s">
        <v>521</v>
      </c>
      <c r="C6778" t="s">
        <v>527</v>
      </c>
      <c r="D6778" s="5" t="s">
        <v>560</v>
      </c>
      <c r="E6778" t="s">
        <v>514</v>
      </c>
      <c r="F6778">
        <v>2</v>
      </c>
      <c r="H6778" t="s">
        <v>540</v>
      </c>
      <c r="I6778" t="s">
        <v>510</v>
      </c>
      <c r="J6778" t="s">
        <v>517</v>
      </c>
      <c r="K6778" s="5" t="s">
        <v>561</v>
      </c>
      <c r="L6778" t="s">
        <v>513</v>
      </c>
      <c r="M6778">
        <v>8</v>
      </c>
    </row>
    <row r="6779" spans="1:13" x14ac:dyDescent="0.25">
      <c r="A6779" t="s">
        <v>553</v>
      </c>
      <c r="B6779" t="s">
        <v>521</v>
      </c>
      <c r="C6779" t="s">
        <v>517</v>
      </c>
      <c r="D6779" s="5" t="s">
        <v>560</v>
      </c>
      <c r="E6779" t="s">
        <v>513</v>
      </c>
      <c r="F6779">
        <v>5</v>
      </c>
      <c r="H6779" t="s">
        <v>540</v>
      </c>
      <c r="I6779" t="s">
        <v>510</v>
      </c>
      <c r="J6779" t="s">
        <v>517</v>
      </c>
      <c r="K6779" s="5" t="s">
        <v>561</v>
      </c>
      <c r="L6779" t="s">
        <v>514</v>
      </c>
      <c r="M6779">
        <v>30</v>
      </c>
    </row>
    <row r="6780" spans="1:13" x14ac:dyDescent="0.25">
      <c r="A6780" t="s">
        <v>553</v>
      </c>
      <c r="B6780" t="s">
        <v>521</v>
      </c>
      <c r="C6780" t="s">
        <v>517</v>
      </c>
      <c r="D6780" s="5" t="s">
        <v>560</v>
      </c>
      <c r="E6780" t="s">
        <v>514</v>
      </c>
      <c r="F6780">
        <v>13</v>
      </c>
      <c r="H6780" t="s">
        <v>540</v>
      </c>
      <c r="I6780" t="s">
        <v>510</v>
      </c>
      <c r="J6780" t="s">
        <v>518</v>
      </c>
      <c r="K6780" s="5" t="s">
        <v>561</v>
      </c>
      <c r="L6780" t="s">
        <v>513</v>
      </c>
      <c r="M6780">
        <v>5</v>
      </c>
    </row>
    <row r="6781" spans="1:13" x14ac:dyDescent="0.25">
      <c r="A6781" t="s">
        <v>553</v>
      </c>
      <c r="B6781" t="s">
        <v>521</v>
      </c>
      <c r="C6781" t="s">
        <v>518</v>
      </c>
      <c r="D6781" s="5" t="s">
        <v>560</v>
      </c>
      <c r="E6781" t="s">
        <v>513</v>
      </c>
      <c r="F6781">
        <v>7</v>
      </c>
      <c r="H6781" t="s">
        <v>540</v>
      </c>
      <c r="I6781" t="s">
        <v>510</v>
      </c>
      <c r="J6781" t="s">
        <v>518</v>
      </c>
      <c r="K6781" s="5" t="s">
        <v>561</v>
      </c>
      <c r="L6781" t="s">
        <v>514</v>
      </c>
      <c r="M6781">
        <v>2</v>
      </c>
    </row>
    <row r="6782" spans="1:13" x14ac:dyDescent="0.25">
      <c r="A6782" t="s">
        <v>553</v>
      </c>
      <c r="B6782" t="s">
        <v>521</v>
      </c>
      <c r="C6782" t="s">
        <v>518</v>
      </c>
      <c r="D6782" s="5" t="s">
        <v>560</v>
      </c>
      <c r="E6782" t="s">
        <v>514</v>
      </c>
      <c r="F6782">
        <v>7</v>
      </c>
      <c r="H6782" t="s">
        <v>540</v>
      </c>
      <c r="I6782" t="s">
        <v>510</v>
      </c>
      <c r="J6782" t="s">
        <v>519</v>
      </c>
      <c r="K6782" s="5" t="s">
        <v>561</v>
      </c>
      <c r="L6782" t="s">
        <v>513</v>
      </c>
      <c r="M6782">
        <v>2</v>
      </c>
    </row>
    <row r="6783" spans="1:13" x14ac:dyDescent="0.25">
      <c r="A6783" t="s">
        <v>553</v>
      </c>
      <c r="B6783" t="s">
        <v>521</v>
      </c>
      <c r="C6783" t="s">
        <v>519</v>
      </c>
      <c r="D6783" s="5" t="s">
        <v>560</v>
      </c>
      <c r="E6783" t="s">
        <v>513</v>
      </c>
      <c r="F6783">
        <v>2</v>
      </c>
      <c r="H6783" t="s">
        <v>540</v>
      </c>
      <c r="I6783" t="s">
        <v>510</v>
      </c>
      <c r="J6783" t="s">
        <v>519</v>
      </c>
      <c r="K6783" s="5" t="s">
        <v>561</v>
      </c>
      <c r="L6783" t="s">
        <v>514</v>
      </c>
      <c r="M6783">
        <v>10</v>
      </c>
    </row>
    <row r="6784" spans="1:13" x14ac:dyDescent="0.25">
      <c r="A6784" t="s">
        <v>553</v>
      </c>
      <c r="B6784" t="s">
        <v>521</v>
      </c>
      <c r="C6784" t="s">
        <v>519</v>
      </c>
      <c r="D6784" s="5" t="s">
        <v>560</v>
      </c>
      <c r="E6784" t="s">
        <v>514</v>
      </c>
      <c r="F6784">
        <v>17</v>
      </c>
      <c r="H6784" t="s">
        <v>540</v>
      </c>
      <c r="I6784" t="s">
        <v>520</v>
      </c>
      <c r="J6784" t="s">
        <v>511</v>
      </c>
      <c r="K6784" s="5" t="s">
        <v>561</v>
      </c>
      <c r="L6784" t="s">
        <v>513</v>
      </c>
      <c r="M6784">
        <v>3</v>
      </c>
    </row>
    <row r="6785" spans="1:13" x14ac:dyDescent="0.25">
      <c r="A6785" t="s">
        <v>553</v>
      </c>
      <c r="B6785" t="s">
        <v>522</v>
      </c>
      <c r="C6785" t="s">
        <v>511</v>
      </c>
      <c r="D6785" s="5" t="s">
        <v>560</v>
      </c>
      <c r="E6785" t="s">
        <v>513</v>
      </c>
      <c r="F6785">
        <v>114</v>
      </c>
      <c r="H6785" t="s">
        <v>540</v>
      </c>
      <c r="I6785" t="s">
        <v>520</v>
      </c>
      <c r="J6785" t="s">
        <v>511</v>
      </c>
      <c r="K6785" s="5" t="s">
        <v>561</v>
      </c>
      <c r="L6785" t="s">
        <v>514</v>
      </c>
      <c r="M6785">
        <v>7</v>
      </c>
    </row>
    <row r="6786" spans="1:13" x14ac:dyDescent="0.25">
      <c r="A6786" t="s">
        <v>553</v>
      </c>
      <c r="B6786" t="s">
        <v>522</v>
      </c>
      <c r="C6786" t="s">
        <v>511</v>
      </c>
      <c r="D6786" s="5" t="s">
        <v>560</v>
      </c>
      <c r="E6786" t="s">
        <v>516</v>
      </c>
      <c r="F6786">
        <v>1</v>
      </c>
      <c r="H6786" t="s">
        <v>540</v>
      </c>
      <c r="I6786" t="s">
        <v>520</v>
      </c>
      <c r="J6786" t="s">
        <v>515</v>
      </c>
      <c r="K6786" s="5" t="s">
        <v>561</v>
      </c>
      <c r="L6786" t="s">
        <v>513</v>
      </c>
      <c r="M6786">
        <v>323</v>
      </c>
    </row>
    <row r="6787" spans="1:13" x14ac:dyDescent="0.25">
      <c r="A6787" t="s">
        <v>553</v>
      </c>
      <c r="B6787" t="s">
        <v>522</v>
      </c>
      <c r="C6787" t="s">
        <v>511</v>
      </c>
      <c r="D6787" s="5" t="s">
        <v>560</v>
      </c>
      <c r="E6787" t="s">
        <v>514</v>
      </c>
      <c r="F6787">
        <v>174</v>
      </c>
      <c r="H6787" t="s">
        <v>540</v>
      </c>
      <c r="I6787" t="s">
        <v>520</v>
      </c>
      <c r="J6787" t="s">
        <v>515</v>
      </c>
      <c r="K6787" s="5" t="s">
        <v>561</v>
      </c>
      <c r="L6787" t="s">
        <v>514</v>
      </c>
      <c r="M6787">
        <v>466</v>
      </c>
    </row>
    <row r="6788" spans="1:13" x14ac:dyDescent="0.25">
      <c r="A6788" t="s">
        <v>553</v>
      </c>
      <c r="B6788" t="s">
        <v>522</v>
      </c>
      <c r="C6788" t="s">
        <v>515</v>
      </c>
      <c r="D6788" s="5" t="s">
        <v>560</v>
      </c>
      <c r="E6788" t="s">
        <v>513</v>
      </c>
      <c r="F6788">
        <v>1123</v>
      </c>
      <c r="H6788" t="s">
        <v>540</v>
      </c>
      <c r="I6788" t="s">
        <v>520</v>
      </c>
      <c r="J6788" t="s">
        <v>527</v>
      </c>
      <c r="K6788" s="5" t="s">
        <v>561</v>
      </c>
      <c r="L6788" t="s">
        <v>513</v>
      </c>
      <c r="M6788">
        <v>321</v>
      </c>
    </row>
    <row r="6789" spans="1:13" x14ac:dyDescent="0.25">
      <c r="A6789" t="s">
        <v>553</v>
      </c>
      <c r="B6789" t="s">
        <v>522</v>
      </c>
      <c r="C6789" t="s">
        <v>515</v>
      </c>
      <c r="D6789" s="5" t="s">
        <v>560</v>
      </c>
      <c r="E6789" t="s">
        <v>514</v>
      </c>
      <c r="F6789">
        <v>1264</v>
      </c>
      <c r="H6789" t="s">
        <v>540</v>
      </c>
      <c r="I6789" t="s">
        <v>520</v>
      </c>
      <c r="J6789" t="s">
        <v>527</v>
      </c>
      <c r="K6789" s="5" t="s">
        <v>561</v>
      </c>
      <c r="L6789" t="s">
        <v>514</v>
      </c>
      <c r="M6789">
        <v>418</v>
      </c>
    </row>
    <row r="6790" spans="1:13" x14ac:dyDescent="0.25">
      <c r="A6790" t="s">
        <v>553</v>
      </c>
      <c r="B6790" t="s">
        <v>522</v>
      </c>
      <c r="C6790" t="s">
        <v>527</v>
      </c>
      <c r="D6790" s="5" t="s">
        <v>560</v>
      </c>
      <c r="E6790" t="s">
        <v>513</v>
      </c>
      <c r="F6790">
        <v>2</v>
      </c>
      <c r="H6790" t="s">
        <v>540</v>
      </c>
      <c r="I6790" t="s">
        <v>520</v>
      </c>
      <c r="J6790" t="s">
        <v>517</v>
      </c>
      <c r="K6790" s="5" t="s">
        <v>561</v>
      </c>
      <c r="L6790" t="s">
        <v>513</v>
      </c>
      <c r="M6790">
        <v>7</v>
      </c>
    </row>
    <row r="6791" spans="1:13" x14ac:dyDescent="0.25">
      <c r="A6791" t="s">
        <v>553</v>
      </c>
      <c r="B6791" t="s">
        <v>522</v>
      </c>
      <c r="C6791" t="s">
        <v>527</v>
      </c>
      <c r="D6791" s="5" t="s">
        <v>560</v>
      </c>
      <c r="E6791" t="s">
        <v>514</v>
      </c>
      <c r="F6791">
        <v>6</v>
      </c>
      <c r="H6791" t="s">
        <v>540</v>
      </c>
      <c r="I6791" t="s">
        <v>520</v>
      </c>
      <c r="J6791" t="s">
        <v>517</v>
      </c>
      <c r="K6791" s="5" t="s">
        <v>561</v>
      </c>
      <c r="L6791" t="s">
        <v>514</v>
      </c>
      <c r="M6791">
        <v>13</v>
      </c>
    </row>
    <row r="6792" spans="1:13" x14ac:dyDescent="0.25">
      <c r="A6792" t="s">
        <v>553</v>
      </c>
      <c r="B6792" t="s">
        <v>522</v>
      </c>
      <c r="C6792" t="s">
        <v>517</v>
      </c>
      <c r="D6792" s="5" t="s">
        <v>560</v>
      </c>
      <c r="E6792" t="s">
        <v>513</v>
      </c>
      <c r="F6792">
        <v>33</v>
      </c>
      <c r="H6792" t="s">
        <v>540</v>
      </c>
      <c r="I6792" t="s">
        <v>520</v>
      </c>
      <c r="J6792" t="s">
        <v>518</v>
      </c>
      <c r="K6792" s="5" t="s">
        <v>561</v>
      </c>
      <c r="L6792" t="s">
        <v>513</v>
      </c>
      <c r="M6792">
        <v>3</v>
      </c>
    </row>
    <row r="6793" spans="1:13" x14ac:dyDescent="0.25">
      <c r="A6793" t="s">
        <v>553</v>
      </c>
      <c r="B6793" t="s">
        <v>522</v>
      </c>
      <c r="C6793" t="s">
        <v>517</v>
      </c>
      <c r="D6793" s="5" t="s">
        <v>560</v>
      </c>
      <c r="E6793" t="s">
        <v>514</v>
      </c>
      <c r="F6793">
        <v>37</v>
      </c>
      <c r="H6793" t="s">
        <v>540</v>
      </c>
      <c r="I6793" t="s">
        <v>520</v>
      </c>
      <c r="J6793" t="s">
        <v>518</v>
      </c>
      <c r="K6793" s="5" t="s">
        <v>561</v>
      </c>
      <c r="L6793" t="s">
        <v>514</v>
      </c>
      <c r="M6793">
        <v>2</v>
      </c>
    </row>
    <row r="6794" spans="1:13" x14ac:dyDescent="0.25">
      <c r="A6794" t="s">
        <v>553</v>
      </c>
      <c r="B6794" t="s">
        <v>522</v>
      </c>
      <c r="C6794" t="s">
        <v>518</v>
      </c>
      <c r="D6794" s="5" t="s">
        <v>560</v>
      </c>
      <c r="E6794" t="s">
        <v>513</v>
      </c>
      <c r="F6794">
        <v>80</v>
      </c>
      <c r="H6794" t="s">
        <v>540</v>
      </c>
      <c r="I6794" t="s">
        <v>520</v>
      </c>
      <c r="J6794" t="s">
        <v>519</v>
      </c>
      <c r="K6794" s="5" t="s">
        <v>561</v>
      </c>
      <c r="L6794" t="s">
        <v>513</v>
      </c>
      <c r="M6794">
        <v>1</v>
      </c>
    </row>
    <row r="6795" spans="1:13" x14ac:dyDescent="0.25">
      <c r="A6795" t="s">
        <v>553</v>
      </c>
      <c r="B6795" t="s">
        <v>522</v>
      </c>
      <c r="C6795" t="s">
        <v>518</v>
      </c>
      <c r="D6795" s="5" t="s">
        <v>560</v>
      </c>
      <c r="E6795" t="s">
        <v>514</v>
      </c>
      <c r="F6795">
        <v>114</v>
      </c>
      <c r="H6795" t="s">
        <v>540</v>
      </c>
      <c r="I6795" t="s">
        <v>520</v>
      </c>
      <c r="J6795" t="s">
        <v>519</v>
      </c>
      <c r="K6795" s="5" t="s">
        <v>561</v>
      </c>
      <c r="L6795" t="s">
        <v>514</v>
      </c>
      <c r="M6795">
        <v>1</v>
      </c>
    </row>
    <row r="6796" spans="1:13" x14ac:dyDescent="0.25">
      <c r="A6796" t="s">
        <v>553</v>
      </c>
      <c r="B6796" t="s">
        <v>522</v>
      </c>
      <c r="C6796" t="s">
        <v>530</v>
      </c>
      <c r="D6796" s="5" t="s">
        <v>560</v>
      </c>
      <c r="E6796" t="s">
        <v>513</v>
      </c>
      <c r="F6796">
        <v>2</v>
      </c>
      <c r="H6796" t="s">
        <v>540</v>
      </c>
      <c r="I6796" t="s">
        <v>521</v>
      </c>
      <c r="J6796" t="s">
        <v>511</v>
      </c>
      <c r="K6796" s="5" t="s">
        <v>561</v>
      </c>
      <c r="L6796" t="s">
        <v>514</v>
      </c>
      <c r="M6796">
        <v>1</v>
      </c>
    </row>
    <row r="6797" spans="1:13" x14ac:dyDescent="0.25">
      <c r="A6797" t="s">
        <v>553</v>
      </c>
      <c r="B6797" t="s">
        <v>522</v>
      </c>
      <c r="C6797" t="s">
        <v>530</v>
      </c>
      <c r="D6797" s="5" t="s">
        <v>560</v>
      </c>
      <c r="E6797" t="s">
        <v>514</v>
      </c>
      <c r="F6797">
        <v>4</v>
      </c>
      <c r="H6797" t="s">
        <v>540</v>
      </c>
      <c r="I6797" t="s">
        <v>521</v>
      </c>
      <c r="J6797" t="s">
        <v>515</v>
      </c>
      <c r="K6797" s="5" t="s">
        <v>561</v>
      </c>
      <c r="L6797" t="s">
        <v>513</v>
      </c>
      <c r="M6797">
        <v>1</v>
      </c>
    </row>
    <row r="6798" spans="1:13" x14ac:dyDescent="0.25">
      <c r="A6798" t="s">
        <v>553</v>
      </c>
      <c r="B6798" t="s">
        <v>522</v>
      </c>
      <c r="C6798" t="s">
        <v>519</v>
      </c>
      <c r="D6798" s="5" t="s">
        <v>560</v>
      </c>
      <c r="E6798" t="s">
        <v>513</v>
      </c>
      <c r="F6798">
        <v>2</v>
      </c>
      <c r="H6798" t="s">
        <v>540</v>
      </c>
      <c r="I6798" t="s">
        <v>521</v>
      </c>
      <c r="J6798" t="s">
        <v>515</v>
      </c>
      <c r="K6798" s="5" t="s">
        <v>561</v>
      </c>
      <c r="L6798" t="s">
        <v>514</v>
      </c>
      <c r="M6798">
        <v>1</v>
      </c>
    </row>
    <row r="6799" spans="1:13" x14ac:dyDescent="0.25">
      <c r="A6799" t="s">
        <v>553</v>
      </c>
      <c r="B6799" t="s">
        <v>522</v>
      </c>
      <c r="C6799" t="s">
        <v>519</v>
      </c>
      <c r="D6799" s="5" t="s">
        <v>560</v>
      </c>
      <c r="E6799" t="s">
        <v>514</v>
      </c>
      <c r="F6799">
        <v>5</v>
      </c>
      <c r="H6799" t="s">
        <v>540</v>
      </c>
      <c r="I6799" t="s">
        <v>521</v>
      </c>
      <c r="J6799" t="s">
        <v>527</v>
      </c>
      <c r="K6799" s="5" t="s">
        <v>561</v>
      </c>
      <c r="L6799" t="s">
        <v>513</v>
      </c>
      <c r="M6799">
        <v>1</v>
      </c>
    </row>
    <row r="6800" spans="1:13" x14ac:dyDescent="0.25">
      <c r="A6800" t="s">
        <v>553</v>
      </c>
      <c r="B6800" t="s">
        <v>523</v>
      </c>
      <c r="C6800" t="s">
        <v>511</v>
      </c>
      <c r="D6800" s="5" t="s">
        <v>560</v>
      </c>
      <c r="E6800" t="s">
        <v>513</v>
      </c>
      <c r="F6800">
        <v>26</v>
      </c>
      <c r="H6800" t="s">
        <v>540</v>
      </c>
      <c r="I6800" t="s">
        <v>521</v>
      </c>
      <c r="J6800" t="s">
        <v>527</v>
      </c>
      <c r="K6800" s="5" t="s">
        <v>561</v>
      </c>
      <c r="L6800" t="s">
        <v>514</v>
      </c>
      <c r="M6800">
        <v>6</v>
      </c>
    </row>
    <row r="6801" spans="1:13" x14ac:dyDescent="0.25">
      <c r="A6801" t="s">
        <v>553</v>
      </c>
      <c r="B6801" t="s">
        <v>523</v>
      </c>
      <c r="C6801" t="s">
        <v>511</v>
      </c>
      <c r="D6801" s="5" t="s">
        <v>560</v>
      </c>
      <c r="E6801" t="s">
        <v>514</v>
      </c>
      <c r="F6801">
        <v>114</v>
      </c>
      <c r="H6801" t="s">
        <v>540</v>
      </c>
      <c r="I6801" t="s">
        <v>521</v>
      </c>
      <c r="J6801" t="s">
        <v>517</v>
      </c>
      <c r="K6801" s="5" t="s">
        <v>561</v>
      </c>
      <c r="L6801" t="s">
        <v>514</v>
      </c>
      <c r="M6801">
        <v>1</v>
      </c>
    </row>
    <row r="6802" spans="1:13" x14ac:dyDescent="0.25">
      <c r="A6802" t="s">
        <v>553</v>
      </c>
      <c r="B6802" t="s">
        <v>523</v>
      </c>
      <c r="C6802" t="s">
        <v>515</v>
      </c>
      <c r="D6802" s="5" t="s">
        <v>560</v>
      </c>
      <c r="E6802" t="s">
        <v>513</v>
      </c>
      <c r="F6802">
        <v>1314</v>
      </c>
      <c r="H6802" t="s">
        <v>540</v>
      </c>
      <c r="I6802" t="s">
        <v>522</v>
      </c>
      <c r="J6802" t="s">
        <v>511</v>
      </c>
      <c r="K6802" s="5" t="s">
        <v>561</v>
      </c>
      <c r="L6802" t="s">
        <v>513</v>
      </c>
      <c r="M6802">
        <v>2</v>
      </c>
    </row>
    <row r="6803" spans="1:13" x14ac:dyDescent="0.25">
      <c r="A6803" t="s">
        <v>553</v>
      </c>
      <c r="B6803" t="s">
        <v>523</v>
      </c>
      <c r="C6803" t="s">
        <v>515</v>
      </c>
      <c r="D6803" s="5" t="s">
        <v>560</v>
      </c>
      <c r="E6803" t="s">
        <v>516</v>
      </c>
      <c r="F6803">
        <v>1</v>
      </c>
      <c r="H6803" t="s">
        <v>540</v>
      </c>
      <c r="I6803" t="s">
        <v>522</v>
      </c>
      <c r="J6803" t="s">
        <v>515</v>
      </c>
      <c r="K6803" s="5" t="s">
        <v>561</v>
      </c>
      <c r="L6803" t="s">
        <v>513</v>
      </c>
      <c r="M6803">
        <v>30</v>
      </c>
    </row>
    <row r="6804" spans="1:13" x14ac:dyDescent="0.25">
      <c r="A6804" t="s">
        <v>553</v>
      </c>
      <c r="B6804" t="s">
        <v>523</v>
      </c>
      <c r="C6804" t="s">
        <v>515</v>
      </c>
      <c r="D6804" s="5" t="s">
        <v>560</v>
      </c>
      <c r="E6804" t="s">
        <v>514</v>
      </c>
      <c r="F6804">
        <v>2330</v>
      </c>
      <c r="H6804" t="s">
        <v>540</v>
      </c>
      <c r="I6804" t="s">
        <v>522</v>
      </c>
      <c r="J6804" t="s">
        <v>515</v>
      </c>
      <c r="K6804" s="5" t="s">
        <v>561</v>
      </c>
      <c r="L6804" t="s">
        <v>514</v>
      </c>
      <c r="M6804">
        <v>48</v>
      </c>
    </row>
    <row r="6805" spans="1:13" x14ac:dyDescent="0.25">
      <c r="A6805" t="s">
        <v>553</v>
      </c>
      <c r="B6805" t="s">
        <v>523</v>
      </c>
      <c r="C6805" t="s">
        <v>527</v>
      </c>
      <c r="D6805" s="5" t="s">
        <v>560</v>
      </c>
      <c r="E6805" t="s">
        <v>513</v>
      </c>
      <c r="F6805">
        <v>9</v>
      </c>
      <c r="H6805" t="s">
        <v>540</v>
      </c>
      <c r="I6805" t="s">
        <v>522</v>
      </c>
      <c r="J6805" t="s">
        <v>527</v>
      </c>
      <c r="K6805" s="5" t="s">
        <v>561</v>
      </c>
      <c r="L6805" t="s">
        <v>513</v>
      </c>
      <c r="M6805">
        <v>25</v>
      </c>
    </row>
    <row r="6806" spans="1:13" x14ac:dyDescent="0.25">
      <c r="A6806" t="s">
        <v>553</v>
      </c>
      <c r="B6806" t="s">
        <v>523</v>
      </c>
      <c r="C6806" t="s">
        <v>527</v>
      </c>
      <c r="D6806" s="5" t="s">
        <v>560</v>
      </c>
      <c r="E6806" t="s">
        <v>514</v>
      </c>
      <c r="F6806">
        <v>7</v>
      </c>
      <c r="H6806" t="s">
        <v>540</v>
      </c>
      <c r="I6806" t="s">
        <v>522</v>
      </c>
      <c r="J6806" t="s">
        <v>527</v>
      </c>
      <c r="K6806" s="5" t="s">
        <v>561</v>
      </c>
      <c r="L6806" t="s">
        <v>514</v>
      </c>
      <c r="M6806">
        <v>26</v>
      </c>
    </row>
    <row r="6807" spans="1:13" x14ac:dyDescent="0.25">
      <c r="A6807" t="s">
        <v>553</v>
      </c>
      <c r="B6807" t="s">
        <v>523</v>
      </c>
      <c r="C6807" t="s">
        <v>517</v>
      </c>
      <c r="D6807" s="5" t="s">
        <v>560</v>
      </c>
      <c r="E6807" t="s">
        <v>513</v>
      </c>
      <c r="F6807">
        <v>14</v>
      </c>
      <c r="H6807" t="s">
        <v>540</v>
      </c>
      <c r="I6807" t="s">
        <v>522</v>
      </c>
      <c r="J6807" t="s">
        <v>517</v>
      </c>
      <c r="K6807" s="5" t="s">
        <v>561</v>
      </c>
      <c r="L6807" t="s">
        <v>513</v>
      </c>
      <c r="M6807">
        <v>2</v>
      </c>
    </row>
    <row r="6808" spans="1:13" x14ac:dyDescent="0.25">
      <c r="A6808" t="s">
        <v>553</v>
      </c>
      <c r="B6808" t="s">
        <v>523</v>
      </c>
      <c r="C6808" t="s">
        <v>517</v>
      </c>
      <c r="D6808" s="5" t="s">
        <v>560</v>
      </c>
      <c r="E6808" t="s">
        <v>514</v>
      </c>
      <c r="F6808">
        <v>28</v>
      </c>
      <c r="H6808" t="s">
        <v>540</v>
      </c>
      <c r="I6808" t="s">
        <v>522</v>
      </c>
      <c r="J6808" t="s">
        <v>518</v>
      </c>
      <c r="K6808" s="5" t="s">
        <v>561</v>
      </c>
      <c r="L6808" t="s">
        <v>513</v>
      </c>
      <c r="M6808">
        <v>1</v>
      </c>
    </row>
    <row r="6809" spans="1:13" x14ac:dyDescent="0.25">
      <c r="A6809" t="s">
        <v>553</v>
      </c>
      <c r="B6809" t="s">
        <v>523</v>
      </c>
      <c r="C6809" t="s">
        <v>518</v>
      </c>
      <c r="D6809" s="5" t="s">
        <v>560</v>
      </c>
      <c r="E6809" t="s">
        <v>513</v>
      </c>
      <c r="F6809">
        <v>49</v>
      </c>
      <c r="H6809" t="s">
        <v>540</v>
      </c>
      <c r="I6809" t="s">
        <v>522</v>
      </c>
      <c r="J6809" t="s">
        <v>518</v>
      </c>
      <c r="K6809" s="5" t="s">
        <v>561</v>
      </c>
      <c r="L6809" t="s">
        <v>514</v>
      </c>
      <c r="M6809">
        <v>4</v>
      </c>
    </row>
    <row r="6810" spans="1:13" x14ac:dyDescent="0.25">
      <c r="A6810" t="s">
        <v>553</v>
      </c>
      <c r="B6810" t="s">
        <v>523</v>
      </c>
      <c r="C6810" t="s">
        <v>518</v>
      </c>
      <c r="D6810" s="5" t="s">
        <v>560</v>
      </c>
      <c r="E6810" t="s">
        <v>514</v>
      </c>
      <c r="F6810">
        <v>82</v>
      </c>
      <c r="H6810" t="s">
        <v>540</v>
      </c>
      <c r="I6810" t="s">
        <v>523</v>
      </c>
      <c r="J6810" t="s">
        <v>515</v>
      </c>
      <c r="K6810" s="5" t="s">
        <v>561</v>
      </c>
      <c r="L6810" t="s">
        <v>513</v>
      </c>
      <c r="M6810">
        <v>22</v>
      </c>
    </row>
    <row r="6811" spans="1:13" x14ac:dyDescent="0.25">
      <c r="A6811" t="s">
        <v>553</v>
      </c>
      <c r="B6811" t="s">
        <v>523</v>
      </c>
      <c r="C6811" t="s">
        <v>530</v>
      </c>
      <c r="D6811" s="5" t="s">
        <v>560</v>
      </c>
      <c r="E6811" t="s">
        <v>514</v>
      </c>
      <c r="F6811">
        <v>1</v>
      </c>
      <c r="H6811" t="s">
        <v>540</v>
      </c>
      <c r="I6811" t="s">
        <v>523</v>
      </c>
      <c r="J6811" t="s">
        <v>515</v>
      </c>
      <c r="K6811" s="5" t="s">
        <v>561</v>
      </c>
      <c r="L6811" t="s">
        <v>514</v>
      </c>
      <c r="M6811">
        <v>51</v>
      </c>
    </row>
    <row r="6812" spans="1:13" x14ac:dyDescent="0.25">
      <c r="A6812" t="s">
        <v>553</v>
      </c>
      <c r="B6812" t="s">
        <v>523</v>
      </c>
      <c r="C6812" t="s">
        <v>519</v>
      </c>
      <c r="D6812" s="5" t="s">
        <v>560</v>
      </c>
      <c r="E6812" t="s">
        <v>513</v>
      </c>
      <c r="F6812">
        <v>1</v>
      </c>
      <c r="H6812" t="s">
        <v>540</v>
      </c>
      <c r="I6812" t="s">
        <v>523</v>
      </c>
      <c r="J6812" t="s">
        <v>527</v>
      </c>
      <c r="K6812" s="5" t="s">
        <v>561</v>
      </c>
      <c r="L6812" t="s">
        <v>513</v>
      </c>
      <c r="M6812">
        <v>37</v>
      </c>
    </row>
    <row r="6813" spans="1:13" x14ac:dyDescent="0.25">
      <c r="A6813" t="s">
        <v>553</v>
      </c>
      <c r="B6813" t="s">
        <v>523</v>
      </c>
      <c r="C6813" t="s">
        <v>519</v>
      </c>
      <c r="D6813" s="5" t="s">
        <v>560</v>
      </c>
      <c r="E6813" t="s">
        <v>514</v>
      </c>
      <c r="F6813">
        <v>11</v>
      </c>
      <c r="H6813" t="s">
        <v>540</v>
      </c>
      <c r="I6813" t="s">
        <v>523</v>
      </c>
      <c r="J6813" t="s">
        <v>527</v>
      </c>
      <c r="K6813" s="5" t="s">
        <v>561</v>
      </c>
      <c r="L6813" t="s">
        <v>514</v>
      </c>
      <c r="M6813">
        <v>46</v>
      </c>
    </row>
    <row r="6814" spans="1:13" x14ac:dyDescent="0.25">
      <c r="A6814" t="s">
        <v>553</v>
      </c>
      <c r="B6814" t="s">
        <v>524</v>
      </c>
      <c r="C6814" t="s">
        <v>511</v>
      </c>
      <c r="D6814" s="5" t="s">
        <v>560</v>
      </c>
      <c r="E6814" t="s">
        <v>513</v>
      </c>
      <c r="F6814">
        <v>16</v>
      </c>
      <c r="H6814" t="s">
        <v>540</v>
      </c>
      <c r="I6814" t="s">
        <v>523</v>
      </c>
      <c r="J6814" t="s">
        <v>517</v>
      </c>
      <c r="K6814" s="5" t="s">
        <v>561</v>
      </c>
      <c r="L6814" t="s">
        <v>513</v>
      </c>
      <c r="M6814">
        <v>2</v>
      </c>
    </row>
    <row r="6815" spans="1:13" x14ac:dyDescent="0.25">
      <c r="A6815" t="s">
        <v>553</v>
      </c>
      <c r="B6815" t="s">
        <v>524</v>
      </c>
      <c r="C6815" t="s">
        <v>511</v>
      </c>
      <c r="D6815" s="5" t="s">
        <v>560</v>
      </c>
      <c r="E6815" t="s">
        <v>516</v>
      </c>
      <c r="F6815">
        <v>1</v>
      </c>
      <c r="H6815" t="s">
        <v>540</v>
      </c>
      <c r="I6815" t="s">
        <v>523</v>
      </c>
      <c r="J6815" t="s">
        <v>517</v>
      </c>
      <c r="K6815" s="5" t="s">
        <v>561</v>
      </c>
      <c r="L6815" t="s">
        <v>514</v>
      </c>
      <c r="M6815">
        <v>3</v>
      </c>
    </row>
    <row r="6816" spans="1:13" x14ac:dyDescent="0.25">
      <c r="A6816" t="s">
        <v>553</v>
      </c>
      <c r="B6816" t="s">
        <v>524</v>
      </c>
      <c r="C6816" t="s">
        <v>511</v>
      </c>
      <c r="D6816" s="5" t="s">
        <v>560</v>
      </c>
      <c r="E6816" t="s">
        <v>514</v>
      </c>
      <c r="F6816">
        <v>38</v>
      </c>
      <c r="H6816" t="s">
        <v>540</v>
      </c>
      <c r="I6816" t="s">
        <v>524</v>
      </c>
      <c r="J6816" t="s">
        <v>511</v>
      </c>
      <c r="K6816" s="5" t="s">
        <v>561</v>
      </c>
      <c r="L6816" t="s">
        <v>514</v>
      </c>
      <c r="M6816">
        <v>2</v>
      </c>
    </row>
    <row r="6817" spans="1:13" x14ac:dyDescent="0.25">
      <c r="A6817" t="s">
        <v>553</v>
      </c>
      <c r="B6817" t="s">
        <v>524</v>
      </c>
      <c r="C6817" t="s">
        <v>515</v>
      </c>
      <c r="D6817" s="5" t="s">
        <v>560</v>
      </c>
      <c r="E6817" t="s">
        <v>513</v>
      </c>
      <c r="F6817">
        <v>1580</v>
      </c>
      <c r="H6817" t="s">
        <v>540</v>
      </c>
      <c r="I6817" t="s">
        <v>524</v>
      </c>
      <c r="J6817" t="s">
        <v>515</v>
      </c>
      <c r="K6817" s="5" t="s">
        <v>561</v>
      </c>
      <c r="L6817" t="s">
        <v>513</v>
      </c>
      <c r="M6817">
        <v>41</v>
      </c>
    </row>
    <row r="6818" spans="1:13" x14ac:dyDescent="0.25">
      <c r="A6818" t="s">
        <v>553</v>
      </c>
      <c r="B6818" t="s">
        <v>524</v>
      </c>
      <c r="C6818" t="s">
        <v>515</v>
      </c>
      <c r="D6818" s="5" t="s">
        <v>560</v>
      </c>
      <c r="E6818" t="s">
        <v>514</v>
      </c>
      <c r="F6818">
        <v>2016</v>
      </c>
      <c r="H6818" t="s">
        <v>540</v>
      </c>
      <c r="I6818" t="s">
        <v>524</v>
      </c>
      <c r="J6818" t="s">
        <v>515</v>
      </c>
      <c r="K6818" s="5" t="s">
        <v>561</v>
      </c>
      <c r="L6818" t="s">
        <v>514</v>
      </c>
      <c r="M6818">
        <v>55</v>
      </c>
    </row>
    <row r="6819" spans="1:13" x14ac:dyDescent="0.25">
      <c r="A6819" t="s">
        <v>553</v>
      </c>
      <c r="B6819" t="s">
        <v>524</v>
      </c>
      <c r="C6819" t="s">
        <v>527</v>
      </c>
      <c r="D6819" s="5" t="s">
        <v>560</v>
      </c>
      <c r="E6819" t="s">
        <v>513</v>
      </c>
      <c r="F6819">
        <v>5</v>
      </c>
      <c r="H6819" t="s">
        <v>540</v>
      </c>
      <c r="I6819" t="s">
        <v>524</v>
      </c>
      <c r="J6819" t="s">
        <v>527</v>
      </c>
      <c r="K6819" s="5" t="s">
        <v>561</v>
      </c>
      <c r="L6819" t="s">
        <v>513</v>
      </c>
      <c r="M6819">
        <v>38</v>
      </c>
    </row>
    <row r="6820" spans="1:13" x14ac:dyDescent="0.25">
      <c r="A6820" t="s">
        <v>553</v>
      </c>
      <c r="B6820" t="s">
        <v>524</v>
      </c>
      <c r="C6820" t="s">
        <v>527</v>
      </c>
      <c r="D6820" s="5" t="s">
        <v>560</v>
      </c>
      <c r="E6820" t="s">
        <v>514</v>
      </c>
      <c r="F6820">
        <v>8</v>
      </c>
      <c r="H6820" t="s">
        <v>540</v>
      </c>
      <c r="I6820" t="s">
        <v>524</v>
      </c>
      <c r="J6820" t="s">
        <v>527</v>
      </c>
      <c r="K6820" s="5" t="s">
        <v>561</v>
      </c>
      <c r="L6820" t="s">
        <v>514</v>
      </c>
      <c r="M6820">
        <v>57</v>
      </c>
    </row>
    <row r="6821" spans="1:13" x14ac:dyDescent="0.25">
      <c r="A6821" t="s">
        <v>553</v>
      </c>
      <c r="B6821" t="s">
        <v>524</v>
      </c>
      <c r="C6821" t="s">
        <v>517</v>
      </c>
      <c r="D6821" s="5" t="s">
        <v>560</v>
      </c>
      <c r="E6821" t="s">
        <v>513</v>
      </c>
      <c r="F6821">
        <v>10</v>
      </c>
      <c r="H6821" t="s">
        <v>540</v>
      </c>
      <c r="I6821" t="s">
        <v>524</v>
      </c>
      <c r="J6821" t="s">
        <v>517</v>
      </c>
      <c r="K6821" s="5" t="s">
        <v>561</v>
      </c>
      <c r="L6821" t="s">
        <v>514</v>
      </c>
      <c r="M6821">
        <v>4</v>
      </c>
    </row>
    <row r="6822" spans="1:13" x14ac:dyDescent="0.25">
      <c r="A6822" t="s">
        <v>553</v>
      </c>
      <c r="B6822" t="s">
        <v>524</v>
      </c>
      <c r="C6822" t="s">
        <v>517</v>
      </c>
      <c r="D6822" s="5" t="s">
        <v>560</v>
      </c>
      <c r="E6822" t="s">
        <v>514</v>
      </c>
      <c r="F6822">
        <v>15</v>
      </c>
      <c r="H6822" t="s">
        <v>540</v>
      </c>
      <c r="I6822" t="s">
        <v>525</v>
      </c>
      <c r="J6822" t="s">
        <v>515</v>
      </c>
      <c r="K6822" s="5" t="s">
        <v>561</v>
      </c>
      <c r="L6822" t="s">
        <v>513</v>
      </c>
      <c r="M6822">
        <v>5</v>
      </c>
    </row>
    <row r="6823" spans="1:13" x14ac:dyDescent="0.25">
      <c r="A6823" t="s">
        <v>553</v>
      </c>
      <c r="B6823" t="s">
        <v>524</v>
      </c>
      <c r="C6823" t="s">
        <v>518</v>
      </c>
      <c r="D6823" s="5" t="s">
        <v>560</v>
      </c>
      <c r="E6823" t="s">
        <v>513</v>
      </c>
      <c r="F6823">
        <v>25</v>
      </c>
      <c r="H6823" t="s">
        <v>540</v>
      </c>
      <c r="I6823" t="s">
        <v>525</v>
      </c>
      <c r="J6823" t="s">
        <v>515</v>
      </c>
      <c r="K6823" s="5" t="s">
        <v>561</v>
      </c>
      <c r="L6823" t="s">
        <v>514</v>
      </c>
      <c r="M6823">
        <v>1</v>
      </c>
    </row>
    <row r="6824" spans="1:13" x14ac:dyDescent="0.25">
      <c r="A6824" t="s">
        <v>553</v>
      </c>
      <c r="B6824" t="s">
        <v>524</v>
      </c>
      <c r="C6824" t="s">
        <v>518</v>
      </c>
      <c r="D6824" s="5" t="s">
        <v>560</v>
      </c>
      <c r="E6824" t="s">
        <v>514</v>
      </c>
      <c r="F6824">
        <v>53</v>
      </c>
      <c r="H6824" t="s">
        <v>540</v>
      </c>
      <c r="I6824" t="s">
        <v>525</v>
      </c>
      <c r="J6824" t="s">
        <v>527</v>
      </c>
      <c r="K6824" s="5" t="s">
        <v>561</v>
      </c>
      <c r="L6824" t="s">
        <v>513</v>
      </c>
      <c r="M6824">
        <v>1</v>
      </c>
    </row>
    <row r="6825" spans="1:13" x14ac:dyDescent="0.25">
      <c r="A6825" t="s">
        <v>553</v>
      </c>
      <c r="B6825" t="s">
        <v>524</v>
      </c>
      <c r="C6825" t="s">
        <v>519</v>
      </c>
      <c r="D6825" s="5" t="s">
        <v>560</v>
      </c>
      <c r="E6825" t="s">
        <v>513</v>
      </c>
      <c r="F6825">
        <v>1</v>
      </c>
      <c r="H6825" t="s">
        <v>540</v>
      </c>
      <c r="I6825" t="s">
        <v>525</v>
      </c>
      <c r="J6825" t="s">
        <v>527</v>
      </c>
      <c r="K6825" s="5" t="s">
        <v>561</v>
      </c>
      <c r="L6825" t="s">
        <v>514</v>
      </c>
      <c r="M6825">
        <v>3</v>
      </c>
    </row>
    <row r="6826" spans="1:13" x14ac:dyDescent="0.25">
      <c r="A6826" t="s">
        <v>553</v>
      </c>
      <c r="B6826" t="s">
        <v>524</v>
      </c>
      <c r="C6826" t="s">
        <v>519</v>
      </c>
      <c r="D6826" s="5" t="s">
        <v>560</v>
      </c>
      <c r="E6826" t="s">
        <v>514</v>
      </c>
      <c r="F6826">
        <v>1</v>
      </c>
      <c r="H6826" t="s">
        <v>541</v>
      </c>
      <c r="I6826" t="s">
        <v>510</v>
      </c>
      <c r="J6826" t="s">
        <v>533</v>
      </c>
      <c r="K6826" s="5" t="s">
        <v>561</v>
      </c>
      <c r="L6826" t="s">
        <v>514</v>
      </c>
      <c r="M6826">
        <v>1</v>
      </c>
    </row>
    <row r="6827" spans="1:13" x14ac:dyDescent="0.25">
      <c r="A6827" t="s">
        <v>553</v>
      </c>
      <c r="B6827" t="s">
        <v>525</v>
      </c>
      <c r="C6827" t="s">
        <v>511</v>
      </c>
      <c r="D6827" s="5" t="s">
        <v>560</v>
      </c>
      <c r="E6827" t="s">
        <v>513</v>
      </c>
      <c r="F6827">
        <v>9</v>
      </c>
      <c r="H6827" t="s">
        <v>541</v>
      </c>
      <c r="I6827" t="s">
        <v>510</v>
      </c>
      <c r="J6827" t="s">
        <v>511</v>
      </c>
      <c r="K6827" s="5" t="s">
        <v>561</v>
      </c>
      <c r="L6827" t="s">
        <v>513</v>
      </c>
      <c r="M6827">
        <v>117</v>
      </c>
    </row>
    <row r="6828" spans="1:13" x14ac:dyDescent="0.25">
      <c r="A6828" t="s">
        <v>553</v>
      </c>
      <c r="B6828" t="s">
        <v>525</v>
      </c>
      <c r="C6828" t="s">
        <v>511</v>
      </c>
      <c r="D6828" s="5" t="s">
        <v>560</v>
      </c>
      <c r="E6828" t="s">
        <v>514</v>
      </c>
      <c r="F6828">
        <v>5</v>
      </c>
      <c r="H6828" t="s">
        <v>541</v>
      </c>
      <c r="I6828" t="s">
        <v>510</v>
      </c>
      <c r="J6828" t="s">
        <v>511</v>
      </c>
      <c r="K6828" s="5" t="s">
        <v>561</v>
      </c>
      <c r="L6828" t="s">
        <v>514</v>
      </c>
      <c r="M6828">
        <v>278</v>
      </c>
    </row>
    <row r="6829" spans="1:13" x14ac:dyDescent="0.25">
      <c r="A6829" t="s">
        <v>553</v>
      </c>
      <c r="B6829" t="s">
        <v>525</v>
      </c>
      <c r="C6829" t="s">
        <v>515</v>
      </c>
      <c r="D6829" s="5" t="s">
        <v>560</v>
      </c>
      <c r="E6829" t="s">
        <v>513</v>
      </c>
      <c r="F6829">
        <v>93</v>
      </c>
      <c r="H6829" t="s">
        <v>541</v>
      </c>
      <c r="I6829" t="s">
        <v>510</v>
      </c>
      <c r="J6829" t="s">
        <v>515</v>
      </c>
      <c r="K6829" s="5" t="s">
        <v>561</v>
      </c>
      <c r="L6829" t="s">
        <v>513</v>
      </c>
      <c r="M6829">
        <v>201</v>
      </c>
    </row>
    <row r="6830" spans="1:13" x14ac:dyDescent="0.25">
      <c r="A6830" t="s">
        <v>553</v>
      </c>
      <c r="B6830" t="s">
        <v>525</v>
      </c>
      <c r="C6830" t="s">
        <v>515</v>
      </c>
      <c r="D6830" s="5" t="s">
        <v>560</v>
      </c>
      <c r="E6830" t="s">
        <v>514</v>
      </c>
      <c r="F6830">
        <v>147</v>
      </c>
      <c r="H6830" t="s">
        <v>541</v>
      </c>
      <c r="I6830" t="s">
        <v>510</v>
      </c>
      <c r="J6830" t="s">
        <v>515</v>
      </c>
      <c r="K6830" s="5" t="s">
        <v>561</v>
      </c>
      <c r="L6830" t="s">
        <v>514</v>
      </c>
      <c r="M6830">
        <v>336</v>
      </c>
    </row>
    <row r="6831" spans="1:13" x14ac:dyDescent="0.25">
      <c r="A6831" t="s">
        <v>553</v>
      </c>
      <c r="B6831" t="s">
        <v>525</v>
      </c>
      <c r="C6831" t="s">
        <v>527</v>
      </c>
      <c r="D6831" s="5" t="s">
        <v>560</v>
      </c>
      <c r="E6831" t="s">
        <v>514</v>
      </c>
      <c r="F6831">
        <v>1</v>
      </c>
      <c r="H6831" t="s">
        <v>541</v>
      </c>
      <c r="I6831" t="s">
        <v>510</v>
      </c>
      <c r="J6831" t="s">
        <v>527</v>
      </c>
      <c r="K6831" s="5" t="s">
        <v>561</v>
      </c>
      <c r="L6831" t="s">
        <v>513</v>
      </c>
      <c r="M6831">
        <v>5</v>
      </c>
    </row>
    <row r="6832" spans="1:13" x14ac:dyDescent="0.25">
      <c r="A6832" t="s">
        <v>553</v>
      </c>
      <c r="B6832" t="s">
        <v>525</v>
      </c>
      <c r="C6832" t="s">
        <v>517</v>
      </c>
      <c r="D6832" s="5" t="s">
        <v>560</v>
      </c>
      <c r="E6832" t="s">
        <v>513</v>
      </c>
      <c r="F6832">
        <v>3</v>
      </c>
      <c r="H6832" t="s">
        <v>541</v>
      </c>
      <c r="I6832" t="s">
        <v>510</v>
      </c>
      <c r="J6832" t="s">
        <v>527</v>
      </c>
      <c r="K6832" s="5" t="s">
        <v>561</v>
      </c>
      <c r="L6832" t="s">
        <v>514</v>
      </c>
      <c r="M6832">
        <v>6</v>
      </c>
    </row>
    <row r="6833" spans="1:13" x14ac:dyDescent="0.25">
      <c r="A6833" t="s">
        <v>553</v>
      </c>
      <c r="B6833" t="s">
        <v>525</v>
      </c>
      <c r="C6833" t="s">
        <v>517</v>
      </c>
      <c r="D6833" s="5" t="s">
        <v>560</v>
      </c>
      <c r="E6833" t="s">
        <v>514</v>
      </c>
      <c r="F6833">
        <v>3</v>
      </c>
      <c r="H6833" t="s">
        <v>541</v>
      </c>
      <c r="I6833" t="s">
        <v>510</v>
      </c>
      <c r="J6833" t="s">
        <v>517</v>
      </c>
      <c r="K6833" s="5" t="s">
        <v>561</v>
      </c>
      <c r="L6833" t="s">
        <v>513</v>
      </c>
      <c r="M6833">
        <v>13</v>
      </c>
    </row>
    <row r="6834" spans="1:13" x14ac:dyDescent="0.25">
      <c r="A6834" t="s">
        <v>553</v>
      </c>
      <c r="B6834" t="s">
        <v>525</v>
      </c>
      <c r="C6834" t="s">
        <v>518</v>
      </c>
      <c r="D6834" s="5" t="s">
        <v>560</v>
      </c>
      <c r="E6834" t="s">
        <v>513</v>
      </c>
      <c r="F6834">
        <v>6</v>
      </c>
      <c r="H6834" t="s">
        <v>541</v>
      </c>
      <c r="I6834" t="s">
        <v>510</v>
      </c>
      <c r="J6834" t="s">
        <v>517</v>
      </c>
      <c r="K6834" s="5" t="s">
        <v>561</v>
      </c>
      <c r="L6834" t="s">
        <v>514</v>
      </c>
      <c r="M6834">
        <v>29</v>
      </c>
    </row>
    <row r="6835" spans="1:13" x14ac:dyDescent="0.25">
      <c r="A6835" t="s">
        <v>553</v>
      </c>
      <c r="B6835" t="s">
        <v>525</v>
      </c>
      <c r="C6835" t="s">
        <v>518</v>
      </c>
      <c r="D6835" s="5" t="s">
        <v>560</v>
      </c>
      <c r="E6835" t="s">
        <v>514</v>
      </c>
      <c r="F6835">
        <v>7</v>
      </c>
      <c r="H6835" t="s">
        <v>541</v>
      </c>
      <c r="I6835" t="s">
        <v>510</v>
      </c>
      <c r="J6835" t="s">
        <v>518</v>
      </c>
      <c r="K6835" s="5" t="s">
        <v>561</v>
      </c>
      <c r="L6835" t="s">
        <v>513</v>
      </c>
      <c r="M6835">
        <v>13</v>
      </c>
    </row>
    <row r="6836" spans="1:13" x14ac:dyDescent="0.25">
      <c r="A6836" t="s">
        <v>553</v>
      </c>
      <c r="B6836" t="s">
        <v>525</v>
      </c>
      <c r="C6836" t="s">
        <v>530</v>
      </c>
      <c r="D6836" s="5" t="s">
        <v>560</v>
      </c>
      <c r="E6836" t="s">
        <v>513</v>
      </c>
      <c r="F6836">
        <v>1</v>
      </c>
      <c r="H6836" t="s">
        <v>541</v>
      </c>
      <c r="I6836" t="s">
        <v>510</v>
      </c>
      <c r="J6836" t="s">
        <v>518</v>
      </c>
      <c r="K6836" s="5" t="s">
        <v>561</v>
      </c>
      <c r="L6836" t="s">
        <v>514</v>
      </c>
      <c r="M6836">
        <v>35</v>
      </c>
    </row>
    <row r="6837" spans="1:13" x14ac:dyDescent="0.25">
      <c r="A6837" t="s">
        <v>554</v>
      </c>
      <c r="B6837" t="s">
        <v>510</v>
      </c>
      <c r="C6837" t="s">
        <v>511</v>
      </c>
      <c r="D6837" s="5" t="s">
        <v>560</v>
      </c>
      <c r="E6837" t="s">
        <v>513</v>
      </c>
      <c r="F6837">
        <v>46</v>
      </c>
      <c r="H6837" t="s">
        <v>541</v>
      </c>
      <c r="I6837" t="s">
        <v>510</v>
      </c>
      <c r="J6837" t="s">
        <v>530</v>
      </c>
      <c r="K6837" s="5" t="s">
        <v>561</v>
      </c>
      <c r="L6837" t="s">
        <v>513</v>
      </c>
      <c r="M6837">
        <v>2</v>
      </c>
    </row>
    <row r="6838" spans="1:13" x14ac:dyDescent="0.25">
      <c r="A6838" t="s">
        <v>554</v>
      </c>
      <c r="B6838" t="s">
        <v>510</v>
      </c>
      <c r="C6838" t="s">
        <v>511</v>
      </c>
      <c r="D6838" s="5" t="s">
        <v>560</v>
      </c>
      <c r="E6838" t="s">
        <v>514</v>
      </c>
      <c r="F6838">
        <v>74</v>
      </c>
      <c r="H6838" t="s">
        <v>541</v>
      </c>
      <c r="I6838" t="s">
        <v>510</v>
      </c>
      <c r="J6838" t="s">
        <v>530</v>
      </c>
      <c r="K6838" s="5" t="s">
        <v>561</v>
      </c>
      <c r="L6838" t="s">
        <v>514</v>
      </c>
      <c r="M6838">
        <v>1</v>
      </c>
    </row>
    <row r="6839" spans="1:13" x14ac:dyDescent="0.25">
      <c r="A6839" t="s">
        <v>554</v>
      </c>
      <c r="B6839" t="s">
        <v>510</v>
      </c>
      <c r="C6839" t="s">
        <v>515</v>
      </c>
      <c r="D6839" s="5" t="s">
        <v>560</v>
      </c>
      <c r="E6839" t="s">
        <v>513</v>
      </c>
      <c r="F6839">
        <v>66</v>
      </c>
      <c r="H6839" t="s">
        <v>541</v>
      </c>
      <c r="I6839" t="s">
        <v>510</v>
      </c>
      <c r="J6839" t="s">
        <v>519</v>
      </c>
      <c r="K6839" s="5" t="s">
        <v>561</v>
      </c>
      <c r="L6839" t="s">
        <v>513</v>
      </c>
      <c r="M6839">
        <v>6</v>
      </c>
    </row>
    <row r="6840" spans="1:13" x14ac:dyDescent="0.25">
      <c r="A6840" t="s">
        <v>554</v>
      </c>
      <c r="B6840" t="s">
        <v>510</v>
      </c>
      <c r="C6840" t="s">
        <v>515</v>
      </c>
      <c r="D6840" s="5" t="s">
        <v>560</v>
      </c>
      <c r="E6840" t="s">
        <v>514</v>
      </c>
      <c r="F6840">
        <v>88</v>
      </c>
      <c r="H6840" t="s">
        <v>541</v>
      </c>
      <c r="I6840" t="s">
        <v>510</v>
      </c>
      <c r="J6840" t="s">
        <v>519</v>
      </c>
      <c r="K6840" s="5" t="s">
        <v>561</v>
      </c>
      <c r="L6840" t="s">
        <v>514</v>
      </c>
      <c r="M6840">
        <v>36</v>
      </c>
    </row>
    <row r="6841" spans="1:13" x14ac:dyDescent="0.25">
      <c r="A6841" t="s">
        <v>554</v>
      </c>
      <c r="B6841" t="s">
        <v>510</v>
      </c>
      <c r="C6841" t="s">
        <v>527</v>
      </c>
      <c r="D6841" s="5" t="s">
        <v>560</v>
      </c>
      <c r="E6841" t="s">
        <v>513</v>
      </c>
      <c r="F6841">
        <v>1</v>
      </c>
      <c r="H6841" t="s">
        <v>541</v>
      </c>
      <c r="I6841" t="s">
        <v>520</v>
      </c>
      <c r="J6841" t="s">
        <v>533</v>
      </c>
      <c r="K6841" s="5" t="s">
        <v>561</v>
      </c>
      <c r="L6841" t="s">
        <v>513</v>
      </c>
      <c r="M6841">
        <v>1</v>
      </c>
    </row>
    <row r="6842" spans="1:13" x14ac:dyDescent="0.25">
      <c r="A6842" t="s">
        <v>554</v>
      </c>
      <c r="B6842" t="s">
        <v>510</v>
      </c>
      <c r="C6842" t="s">
        <v>527</v>
      </c>
      <c r="D6842" s="5" t="s">
        <v>560</v>
      </c>
      <c r="E6842" t="s">
        <v>514</v>
      </c>
      <c r="F6842">
        <v>2</v>
      </c>
      <c r="H6842" t="s">
        <v>541</v>
      </c>
      <c r="I6842" t="s">
        <v>520</v>
      </c>
      <c r="J6842" t="s">
        <v>511</v>
      </c>
      <c r="K6842" s="5" t="s">
        <v>561</v>
      </c>
      <c r="L6842" t="s">
        <v>513</v>
      </c>
      <c r="M6842">
        <v>15</v>
      </c>
    </row>
    <row r="6843" spans="1:13" x14ac:dyDescent="0.25">
      <c r="A6843" t="s">
        <v>554</v>
      </c>
      <c r="B6843" t="s">
        <v>510</v>
      </c>
      <c r="C6843" t="s">
        <v>517</v>
      </c>
      <c r="D6843" s="5" t="s">
        <v>560</v>
      </c>
      <c r="E6843" t="s">
        <v>513</v>
      </c>
      <c r="F6843">
        <v>3</v>
      </c>
      <c r="H6843" t="s">
        <v>541</v>
      </c>
      <c r="I6843" t="s">
        <v>520</v>
      </c>
      <c r="J6843" t="s">
        <v>511</v>
      </c>
      <c r="K6843" s="5" t="s">
        <v>561</v>
      </c>
      <c r="L6843" t="s">
        <v>514</v>
      </c>
      <c r="M6843">
        <v>8</v>
      </c>
    </row>
    <row r="6844" spans="1:13" x14ac:dyDescent="0.25">
      <c r="A6844" t="s">
        <v>554</v>
      </c>
      <c r="B6844" t="s">
        <v>510</v>
      </c>
      <c r="C6844" t="s">
        <v>517</v>
      </c>
      <c r="D6844" s="5" t="s">
        <v>560</v>
      </c>
      <c r="E6844" t="s">
        <v>514</v>
      </c>
      <c r="F6844">
        <v>13</v>
      </c>
      <c r="H6844" t="s">
        <v>541</v>
      </c>
      <c r="I6844" t="s">
        <v>520</v>
      </c>
      <c r="J6844" t="s">
        <v>515</v>
      </c>
      <c r="K6844" s="5" t="s">
        <v>561</v>
      </c>
      <c r="L6844" t="s">
        <v>513</v>
      </c>
      <c r="M6844">
        <v>562</v>
      </c>
    </row>
    <row r="6845" spans="1:13" x14ac:dyDescent="0.25">
      <c r="A6845" t="s">
        <v>554</v>
      </c>
      <c r="B6845" t="s">
        <v>510</v>
      </c>
      <c r="C6845" t="s">
        <v>518</v>
      </c>
      <c r="D6845" s="5" t="s">
        <v>560</v>
      </c>
      <c r="E6845" t="s">
        <v>513</v>
      </c>
      <c r="F6845">
        <v>2</v>
      </c>
      <c r="H6845" t="s">
        <v>541</v>
      </c>
      <c r="I6845" t="s">
        <v>520</v>
      </c>
      <c r="J6845" t="s">
        <v>515</v>
      </c>
      <c r="K6845" s="5" t="s">
        <v>561</v>
      </c>
      <c r="L6845" t="s">
        <v>514</v>
      </c>
      <c r="M6845">
        <v>736</v>
      </c>
    </row>
    <row r="6846" spans="1:13" x14ac:dyDescent="0.25">
      <c r="A6846" t="s">
        <v>554</v>
      </c>
      <c r="B6846" t="s">
        <v>510</v>
      </c>
      <c r="C6846" t="s">
        <v>518</v>
      </c>
      <c r="D6846" s="5" t="s">
        <v>560</v>
      </c>
      <c r="E6846" t="s">
        <v>514</v>
      </c>
      <c r="F6846">
        <v>11</v>
      </c>
      <c r="H6846" t="s">
        <v>541</v>
      </c>
      <c r="I6846" t="s">
        <v>520</v>
      </c>
      <c r="J6846" t="s">
        <v>527</v>
      </c>
      <c r="K6846" s="5" t="s">
        <v>561</v>
      </c>
      <c r="L6846" t="s">
        <v>513</v>
      </c>
      <c r="M6846">
        <v>1</v>
      </c>
    </row>
    <row r="6847" spans="1:13" x14ac:dyDescent="0.25">
      <c r="A6847" t="s">
        <v>554</v>
      </c>
      <c r="B6847" t="s">
        <v>510</v>
      </c>
      <c r="C6847" t="s">
        <v>519</v>
      </c>
      <c r="D6847" s="5" t="s">
        <v>560</v>
      </c>
      <c r="E6847" t="s">
        <v>513</v>
      </c>
      <c r="F6847">
        <v>3</v>
      </c>
      <c r="H6847" t="s">
        <v>541</v>
      </c>
      <c r="I6847" t="s">
        <v>520</v>
      </c>
      <c r="J6847" t="s">
        <v>517</v>
      </c>
      <c r="K6847" s="5" t="s">
        <v>561</v>
      </c>
      <c r="L6847" t="s">
        <v>513</v>
      </c>
      <c r="M6847">
        <v>1</v>
      </c>
    </row>
    <row r="6848" spans="1:13" x14ac:dyDescent="0.25">
      <c r="A6848" t="s">
        <v>554</v>
      </c>
      <c r="B6848" t="s">
        <v>510</v>
      </c>
      <c r="C6848" t="s">
        <v>519</v>
      </c>
      <c r="D6848" s="5" t="s">
        <v>560</v>
      </c>
      <c r="E6848" t="s">
        <v>514</v>
      </c>
      <c r="F6848">
        <v>13</v>
      </c>
      <c r="H6848" t="s">
        <v>541</v>
      </c>
      <c r="I6848" t="s">
        <v>520</v>
      </c>
      <c r="J6848" t="s">
        <v>517</v>
      </c>
      <c r="K6848" s="5" t="s">
        <v>561</v>
      </c>
      <c r="L6848" t="s">
        <v>514</v>
      </c>
      <c r="M6848">
        <v>9</v>
      </c>
    </row>
    <row r="6849" spans="1:13" x14ac:dyDescent="0.25">
      <c r="A6849" t="s">
        <v>554</v>
      </c>
      <c r="B6849" t="s">
        <v>520</v>
      </c>
      <c r="C6849" t="s">
        <v>515</v>
      </c>
      <c r="D6849" s="5" t="s">
        <v>560</v>
      </c>
      <c r="E6849" t="s">
        <v>513</v>
      </c>
      <c r="F6849">
        <v>21</v>
      </c>
      <c r="H6849" t="s">
        <v>541</v>
      </c>
      <c r="I6849" t="s">
        <v>520</v>
      </c>
      <c r="J6849" t="s">
        <v>518</v>
      </c>
      <c r="K6849" s="5" t="s">
        <v>561</v>
      </c>
      <c r="L6849" t="s">
        <v>513</v>
      </c>
      <c r="M6849">
        <v>29</v>
      </c>
    </row>
    <row r="6850" spans="1:13" x14ac:dyDescent="0.25">
      <c r="A6850" t="s">
        <v>554</v>
      </c>
      <c r="B6850" t="s">
        <v>520</v>
      </c>
      <c r="C6850" t="s">
        <v>515</v>
      </c>
      <c r="D6850" s="5" t="s">
        <v>560</v>
      </c>
      <c r="E6850" t="s">
        <v>516</v>
      </c>
      <c r="F6850">
        <v>1</v>
      </c>
      <c r="H6850" t="s">
        <v>541</v>
      </c>
      <c r="I6850" t="s">
        <v>520</v>
      </c>
      <c r="J6850" t="s">
        <v>518</v>
      </c>
      <c r="K6850" s="5" t="s">
        <v>561</v>
      </c>
      <c r="L6850" t="s">
        <v>514</v>
      </c>
      <c r="M6850">
        <v>33</v>
      </c>
    </row>
    <row r="6851" spans="1:13" x14ac:dyDescent="0.25">
      <c r="A6851" t="s">
        <v>554</v>
      </c>
      <c r="B6851" t="s">
        <v>520</v>
      </c>
      <c r="C6851" t="s">
        <v>515</v>
      </c>
      <c r="D6851" s="5" t="s">
        <v>560</v>
      </c>
      <c r="E6851" t="s">
        <v>514</v>
      </c>
      <c r="F6851">
        <v>87</v>
      </c>
      <c r="H6851" t="s">
        <v>541</v>
      </c>
      <c r="I6851" t="s">
        <v>520</v>
      </c>
      <c r="J6851" t="s">
        <v>519</v>
      </c>
      <c r="K6851" s="5" t="s">
        <v>561</v>
      </c>
      <c r="L6851" t="s">
        <v>513</v>
      </c>
      <c r="M6851">
        <v>1</v>
      </c>
    </row>
    <row r="6852" spans="1:13" x14ac:dyDescent="0.25">
      <c r="A6852" t="s">
        <v>554</v>
      </c>
      <c r="B6852" t="s">
        <v>520</v>
      </c>
      <c r="C6852" t="s">
        <v>517</v>
      </c>
      <c r="D6852" s="5" t="s">
        <v>560</v>
      </c>
      <c r="E6852" t="s">
        <v>514</v>
      </c>
      <c r="F6852">
        <v>2</v>
      </c>
      <c r="H6852" t="s">
        <v>541</v>
      </c>
      <c r="I6852" t="s">
        <v>520</v>
      </c>
      <c r="J6852" t="s">
        <v>519</v>
      </c>
      <c r="K6852" s="5" t="s">
        <v>561</v>
      </c>
      <c r="L6852" t="s">
        <v>514</v>
      </c>
      <c r="M6852">
        <v>2</v>
      </c>
    </row>
    <row r="6853" spans="1:13" x14ac:dyDescent="0.25">
      <c r="A6853" t="s">
        <v>554</v>
      </c>
      <c r="B6853" t="s">
        <v>520</v>
      </c>
      <c r="C6853" t="s">
        <v>518</v>
      </c>
      <c r="D6853" s="5" t="s">
        <v>560</v>
      </c>
      <c r="E6853" t="s">
        <v>513</v>
      </c>
      <c r="F6853">
        <v>2</v>
      </c>
      <c r="H6853" t="s">
        <v>541</v>
      </c>
      <c r="I6853" t="s">
        <v>521</v>
      </c>
      <c r="J6853" t="s">
        <v>511</v>
      </c>
      <c r="K6853" s="5" t="s">
        <v>561</v>
      </c>
      <c r="L6853" t="s">
        <v>513</v>
      </c>
      <c r="M6853">
        <v>2</v>
      </c>
    </row>
    <row r="6854" spans="1:13" x14ac:dyDescent="0.25">
      <c r="A6854" t="s">
        <v>554</v>
      </c>
      <c r="B6854" t="s">
        <v>520</v>
      </c>
      <c r="C6854" t="s">
        <v>518</v>
      </c>
      <c r="D6854" s="5" t="s">
        <v>560</v>
      </c>
      <c r="E6854" t="s">
        <v>514</v>
      </c>
      <c r="F6854">
        <v>2</v>
      </c>
      <c r="H6854" t="s">
        <v>541</v>
      </c>
      <c r="I6854" t="s">
        <v>521</v>
      </c>
      <c r="J6854" t="s">
        <v>511</v>
      </c>
      <c r="K6854" s="5" t="s">
        <v>561</v>
      </c>
      <c r="L6854" t="s">
        <v>514</v>
      </c>
      <c r="M6854">
        <v>2</v>
      </c>
    </row>
    <row r="6855" spans="1:13" x14ac:dyDescent="0.25">
      <c r="A6855" t="s">
        <v>554</v>
      </c>
      <c r="B6855" t="s">
        <v>520</v>
      </c>
      <c r="C6855" t="s">
        <v>519</v>
      </c>
      <c r="D6855" s="5" t="s">
        <v>560</v>
      </c>
      <c r="E6855" t="s">
        <v>514</v>
      </c>
      <c r="F6855">
        <v>2</v>
      </c>
      <c r="H6855" t="s">
        <v>541</v>
      </c>
      <c r="I6855" t="s">
        <v>521</v>
      </c>
      <c r="J6855" t="s">
        <v>515</v>
      </c>
      <c r="K6855" s="5" t="s">
        <v>561</v>
      </c>
      <c r="L6855" t="s">
        <v>513</v>
      </c>
      <c r="M6855">
        <v>1</v>
      </c>
    </row>
    <row r="6856" spans="1:13" x14ac:dyDescent="0.25">
      <c r="A6856" t="s">
        <v>554</v>
      </c>
      <c r="B6856" t="s">
        <v>521</v>
      </c>
      <c r="C6856" t="s">
        <v>511</v>
      </c>
      <c r="D6856" s="5" t="s">
        <v>560</v>
      </c>
      <c r="E6856" t="s">
        <v>513</v>
      </c>
      <c r="F6856">
        <v>2</v>
      </c>
      <c r="H6856" t="s">
        <v>541</v>
      </c>
      <c r="I6856" t="s">
        <v>521</v>
      </c>
      <c r="J6856" t="s">
        <v>515</v>
      </c>
      <c r="K6856" s="5" t="s">
        <v>561</v>
      </c>
      <c r="L6856" t="s">
        <v>514</v>
      </c>
      <c r="M6856">
        <v>1</v>
      </c>
    </row>
    <row r="6857" spans="1:13" x14ac:dyDescent="0.25">
      <c r="A6857" t="s">
        <v>554</v>
      </c>
      <c r="B6857" t="s">
        <v>521</v>
      </c>
      <c r="C6857" t="s">
        <v>511</v>
      </c>
      <c r="D6857" s="5" t="s">
        <v>560</v>
      </c>
      <c r="E6857" t="s">
        <v>514</v>
      </c>
      <c r="F6857">
        <v>1</v>
      </c>
      <c r="H6857" t="s">
        <v>541</v>
      </c>
      <c r="I6857" t="s">
        <v>521</v>
      </c>
      <c r="J6857" t="s">
        <v>517</v>
      </c>
      <c r="K6857" s="5" t="s">
        <v>561</v>
      </c>
      <c r="L6857" t="s">
        <v>514</v>
      </c>
      <c r="M6857">
        <v>1</v>
      </c>
    </row>
    <row r="6858" spans="1:13" x14ac:dyDescent="0.25">
      <c r="A6858" t="s">
        <v>554</v>
      </c>
      <c r="B6858" t="s">
        <v>521</v>
      </c>
      <c r="C6858" t="s">
        <v>515</v>
      </c>
      <c r="D6858" s="5" t="s">
        <v>560</v>
      </c>
      <c r="E6858" t="s">
        <v>513</v>
      </c>
      <c r="F6858">
        <v>1</v>
      </c>
      <c r="H6858" t="s">
        <v>541</v>
      </c>
      <c r="I6858" t="s">
        <v>522</v>
      </c>
      <c r="J6858" t="s">
        <v>511</v>
      </c>
      <c r="K6858" s="5" t="s">
        <v>561</v>
      </c>
      <c r="L6858" t="s">
        <v>513</v>
      </c>
      <c r="M6858">
        <v>8</v>
      </c>
    </row>
    <row r="6859" spans="1:13" x14ac:dyDescent="0.25">
      <c r="A6859" t="s">
        <v>554</v>
      </c>
      <c r="B6859" t="s">
        <v>521</v>
      </c>
      <c r="C6859" t="s">
        <v>515</v>
      </c>
      <c r="D6859" s="5" t="s">
        <v>560</v>
      </c>
      <c r="E6859" t="s">
        <v>514</v>
      </c>
      <c r="F6859">
        <v>1</v>
      </c>
      <c r="H6859" t="s">
        <v>541</v>
      </c>
      <c r="I6859" t="s">
        <v>522</v>
      </c>
      <c r="J6859" t="s">
        <v>511</v>
      </c>
      <c r="K6859" s="5" t="s">
        <v>561</v>
      </c>
      <c r="L6859" t="s">
        <v>514</v>
      </c>
      <c r="M6859">
        <v>14</v>
      </c>
    </row>
    <row r="6860" spans="1:13" x14ac:dyDescent="0.25">
      <c r="A6860" t="s">
        <v>554</v>
      </c>
      <c r="B6860" t="s">
        <v>521</v>
      </c>
      <c r="C6860" t="s">
        <v>517</v>
      </c>
      <c r="D6860" s="5" t="s">
        <v>560</v>
      </c>
      <c r="E6860" t="s">
        <v>513</v>
      </c>
      <c r="F6860">
        <v>1</v>
      </c>
      <c r="H6860" t="s">
        <v>541</v>
      </c>
      <c r="I6860" t="s">
        <v>522</v>
      </c>
      <c r="J6860" t="s">
        <v>515</v>
      </c>
      <c r="K6860" s="5" t="s">
        <v>561</v>
      </c>
      <c r="L6860" t="s">
        <v>513</v>
      </c>
      <c r="M6860">
        <v>63</v>
      </c>
    </row>
    <row r="6861" spans="1:13" x14ac:dyDescent="0.25">
      <c r="A6861" t="s">
        <v>554</v>
      </c>
      <c r="B6861" t="s">
        <v>522</v>
      </c>
      <c r="C6861" t="s">
        <v>511</v>
      </c>
      <c r="D6861" s="5" t="s">
        <v>560</v>
      </c>
      <c r="E6861" t="s">
        <v>513</v>
      </c>
      <c r="F6861">
        <v>3</v>
      </c>
      <c r="H6861" t="s">
        <v>541</v>
      </c>
      <c r="I6861" t="s">
        <v>522</v>
      </c>
      <c r="J6861" t="s">
        <v>515</v>
      </c>
      <c r="K6861" s="5" t="s">
        <v>561</v>
      </c>
      <c r="L6861" t="s">
        <v>514</v>
      </c>
      <c r="M6861">
        <v>78</v>
      </c>
    </row>
    <row r="6862" spans="1:13" x14ac:dyDescent="0.25">
      <c r="A6862" t="s">
        <v>554</v>
      </c>
      <c r="B6862" t="s">
        <v>522</v>
      </c>
      <c r="C6862" t="s">
        <v>511</v>
      </c>
      <c r="D6862" s="5" t="s">
        <v>560</v>
      </c>
      <c r="E6862" t="s">
        <v>514</v>
      </c>
      <c r="F6862">
        <v>10</v>
      </c>
      <c r="H6862" t="s">
        <v>541</v>
      </c>
      <c r="I6862" t="s">
        <v>522</v>
      </c>
      <c r="J6862" t="s">
        <v>527</v>
      </c>
      <c r="K6862" s="5" t="s">
        <v>561</v>
      </c>
      <c r="L6862" t="s">
        <v>513</v>
      </c>
      <c r="M6862">
        <v>1</v>
      </c>
    </row>
    <row r="6863" spans="1:13" x14ac:dyDescent="0.25">
      <c r="A6863" t="s">
        <v>554</v>
      </c>
      <c r="B6863" t="s">
        <v>522</v>
      </c>
      <c r="C6863" t="s">
        <v>515</v>
      </c>
      <c r="D6863" s="5" t="s">
        <v>560</v>
      </c>
      <c r="E6863" t="s">
        <v>513</v>
      </c>
      <c r="F6863">
        <v>12</v>
      </c>
      <c r="H6863" t="s">
        <v>541</v>
      </c>
      <c r="I6863" t="s">
        <v>522</v>
      </c>
      <c r="J6863" t="s">
        <v>517</v>
      </c>
      <c r="K6863" s="5" t="s">
        <v>561</v>
      </c>
      <c r="L6863" t="s">
        <v>513</v>
      </c>
      <c r="M6863">
        <v>2</v>
      </c>
    </row>
    <row r="6864" spans="1:13" x14ac:dyDescent="0.25">
      <c r="A6864" t="s">
        <v>554</v>
      </c>
      <c r="B6864" t="s">
        <v>522</v>
      </c>
      <c r="C6864" t="s">
        <v>515</v>
      </c>
      <c r="D6864" s="5" t="s">
        <v>560</v>
      </c>
      <c r="E6864" t="s">
        <v>514</v>
      </c>
      <c r="F6864">
        <v>23</v>
      </c>
      <c r="H6864" t="s">
        <v>541</v>
      </c>
      <c r="I6864" t="s">
        <v>522</v>
      </c>
      <c r="J6864" t="s">
        <v>517</v>
      </c>
      <c r="K6864" s="5" t="s">
        <v>561</v>
      </c>
      <c r="L6864" t="s">
        <v>514</v>
      </c>
      <c r="M6864">
        <v>5</v>
      </c>
    </row>
    <row r="6865" spans="1:13" x14ac:dyDescent="0.25">
      <c r="A6865" t="s">
        <v>554</v>
      </c>
      <c r="B6865" t="s">
        <v>522</v>
      </c>
      <c r="C6865" t="s">
        <v>518</v>
      </c>
      <c r="D6865" s="5" t="s">
        <v>560</v>
      </c>
      <c r="E6865" t="s">
        <v>514</v>
      </c>
      <c r="F6865">
        <v>3</v>
      </c>
      <c r="H6865" t="s">
        <v>541</v>
      </c>
      <c r="I6865" t="s">
        <v>522</v>
      </c>
      <c r="J6865" t="s">
        <v>518</v>
      </c>
      <c r="K6865" s="5" t="s">
        <v>561</v>
      </c>
      <c r="L6865" t="s">
        <v>513</v>
      </c>
      <c r="M6865">
        <v>4</v>
      </c>
    </row>
    <row r="6866" spans="1:13" x14ac:dyDescent="0.25">
      <c r="A6866" t="s">
        <v>554</v>
      </c>
      <c r="B6866" t="s">
        <v>522</v>
      </c>
      <c r="C6866" t="s">
        <v>519</v>
      </c>
      <c r="D6866" s="5" t="s">
        <v>560</v>
      </c>
      <c r="E6866" t="s">
        <v>513</v>
      </c>
      <c r="F6866">
        <v>3</v>
      </c>
      <c r="H6866" t="s">
        <v>541</v>
      </c>
      <c r="I6866" t="s">
        <v>522</v>
      </c>
      <c r="J6866" t="s">
        <v>518</v>
      </c>
      <c r="K6866" s="5" t="s">
        <v>561</v>
      </c>
      <c r="L6866" t="s">
        <v>514</v>
      </c>
      <c r="M6866">
        <v>8</v>
      </c>
    </row>
    <row r="6867" spans="1:13" x14ac:dyDescent="0.25">
      <c r="A6867" t="s">
        <v>554</v>
      </c>
      <c r="B6867" t="s">
        <v>523</v>
      </c>
      <c r="C6867" t="s">
        <v>511</v>
      </c>
      <c r="D6867" s="5" t="s">
        <v>560</v>
      </c>
      <c r="E6867" t="s">
        <v>513</v>
      </c>
      <c r="F6867">
        <v>1</v>
      </c>
      <c r="H6867" t="s">
        <v>541</v>
      </c>
      <c r="I6867" t="s">
        <v>522</v>
      </c>
      <c r="J6867" t="s">
        <v>519</v>
      </c>
      <c r="K6867" s="5" t="s">
        <v>561</v>
      </c>
      <c r="L6867" t="s">
        <v>514</v>
      </c>
      <c r="M6867">
        <v>1</v>
      </c>
    </row>
    <row r="6868" spans="1:13" x14ac:dyDescent="0.25">
      <c r="A6868" t="s">
        <v>554</v>
      </c>
      <c r="B6868" t="s">
        <v>523</v>
      </c>
      <c r="C6868" t="s">
        <v>511</v>
      </c>
      <c r="D6868" s="5" t="s">
        <v>560</v>
      </c>
      <c r="E6868" t="s">
        <v>514</v>
      </c>
      <c r="F6868">
        <v>1</v>
      </c>
      <c r="H6868" t="s">
        <v>541</v>
      </c>
      <c r="I6868" t="s">
        <v>523</v>
      </c>
      <c r="J6868" t="s">
        <v>511</v>
      </c>
      <c r="K6868" s="5" t="s">
        <v>561</v>
      </c>
      <c r="L6868" t="s">
        <v>513</v>
      </c>
      <c r="M6868">
        <v>3</v>
      </c>
    </row>
    <row r="6869" spans="1:13" x14ac:dyDescent="0.25">
      <c r="A6869" t="s">
        <v>554</v>
      </c>
      <c r="B6869" t="s">
        <v>523</v>
      </c>
      <c r="C6869" t="s">
        <v>515</v>
      </c>
      <c r="D6869" s="5" t="s">
        <v>560</v>
      </c>
      <c r="E6869" t="s">
        <v>513</v>
      </c>
      <c r="F6869">
        <v>18</v>
      </c>
      <c r="H6869" t="s">
        <v>541</v>
      </c>
      <c r="I6869" t="s">
        <v>523</v>
      </c>
      <c r="J6869" t="s">
        <v>511</v>
      </c>
      <c r="K6869" s="5" t="s">
        <v>561</v>
      </c>
      <c r="L6869" t="s">
        <v>514</v>
      </c>
      <c r="M6869">
        <v>7</v>
      </c>
    </row>
    <row r="6870" spans="1:13" x14ac:dyDescent="0.25">
      <c r="A6870" t="s">
        <v>554</v>
      </c>
      <c r="B6870" t="s">
        <v>523</v>
      </c>
      <c r="C6870" t="s">
        <v>515</v>
      </c>
      <c r="D6870" s="5" t="s">
        <v>560</v>
      </c>
      <c r="E6870" t="s">
        <v>514</v>
      </c>
      <c r="F6870">
        <v>29</v>
      </c>
      <c r="H6870" t="s">
        <v>541</v>
      </c>
      <c r="I6870" t="s">
        <v>523</v>
      </c>
      <c r="J6870" t="s">
        <v>515</v>
      </c>
      <c r="K6870" s="5" t="s">
        <v>561</v>
      </c>
      <c r="L6870" t="s">
        <v>513</v>
      </c>
      <c r="M6870">
        <v>87</v>
      </c>
    </row>
    <row r="6871" spans="1:13" x14ac:dyDescent="0.25">
      <c r="A6871" t="s">
        <v>554</v>
      </c>
      <c r="B6871" t="s">
        <v>523</v>
      </c>
      <c r="C6871" t="s">
        <v>517</v>
      </c>
      <c r="D6871" s="5" t="s">
        <v>560</v>
      </c>
      <c r="E6871" t="s">
        <v>513</v>
      </c>
      <c r="F6871">
        <v>1</v>
      </c>
      <c r="H6871" t="s">
        <v>541</v>
      </c>
      <c r="I6871" t="s">
        <v>523</v>
      </c>
      <c r="J6871" t="s">
        <v>515</v>
      </c>
      <c r="K6871" s="5" t="s">
        <v>561</v>
      </c>
      <c r="L6871" t="s">
        <v>514</v>
      </c>
      <c r="M6871">
        <v>138</v>
      </c>
    </row>
    <row r="6872" spans="1:13" x14ac:dyDescent="0.25">
      <c r="A6872" t="s">
        <v>554</v>
      </c>
      <c r="B6872" t="s">
        <v>523</v>
      </c>
      <c r="C6872" t="s">
        <v>519</v>
      </c>
      <c r="D6872" s="5" t="s">
        <v>560</v>
      </c>
      <c r="E6872" t="s">
        <v>514</v>
      </c>
      <c r="F6872">
        <v>1</v>
      </c>
      <c r="H6872" t="s">
        <v>541</v>
      </c>
      <c r="I6872" t="s">
        <v>523</v>
      </c>
      <c r="J6872" t="s">
        <v>517</v>
      </c>
      <c r="K6872" s="5" t="s">
        <v>561</v>
      </c>
      <c r="L6872" t="s">
        <v>513</v>
      </c>
      <c r="M6872">
        <v>1</v>
      </c>
    </row>
    <row r="6873" spans="1:13" x14ac:dyDescent="0.25">
      <c r="A6873" t="s">
        <v>554</v>
      </c>
      <c r="B6873" t="s">
        <v>524</v>
      </c>
      <c r="C6873" t="s">
        <v>511</v>
      </c>
      <c r="D6873" s="5" t="s">
        <v>560</v>
      </c>
      <c r="E6873" t="s">
        <v>513</v>
      </c>
      <c r="F6873">
        <v>1</v>
      </c>
      <c r="H6873" t="s">
        <v>541</v>
      </c>
      <c r="I6873" t="s">
        <v>523</v>
      </c>
      <c r="J6873" t="s">
        <v>517</v>
      </c>
      <c r="K6873" s="5" t="s">
        <v>561</v>
      </c>
      <c r="L6873" t="s">
        <v>514</v>
      </c>
      <c r="M6873">
        <v>2</v>
      </c>
    </row>
    <row r="6874" spans="1:13" x14ac:dyDescent="0.25">
      <c r="A6874" t="s">
        <v>554</v>
      </c>
      <c r="B6874" t="s">
        <v>524</v>
      </c>
      <c r="C6874" t="s">
        <v>515</v>
      </c>
      <c r="D6874" s="5" t="s">
        <v>560</v>
      </c>
      <c r="E6874" t="s">
        <v>513</v>
      </c>
      <c r="F6874">
        <v>25</v>
      </c>
      <c r="H6874" t="s">
        <v>541</v>
      </c>
      <c r="I6874" t="s">
        <v>523</v>
      </c>
      <c r="J6874" t="s">
        <v>518</v>
      </c>
      <c r="K6874" s="5" t="s">
        <v>561</v>
      </c>
      <c r="L6874" t="s">
        <v>513</v>
      </c>
      <c r="M6874">
        <v>8</v>
      </c>
    </row>
    <row r="6875" spans="1:13" x14ac:dyDescent="0.25">
      <c r="A6875" t="s">
        <v>554</v>
      </c>
      <c r="B6875" t="s">
        <v>524</v>
      </c>
      <c r="C6875" t="s">
        <v>515</v>
      </c>
      <c r="D6875" s="5" t="s">
        <v>560</v>
      </c>
      <c r="E6875" t="s">
        <v>514</v>
      </c>
      <c r="F6875">
        <v>34</v>
      </c>
      <c r="H6875" t="s">
        <v>541</v>
      </c>
      <c r="I6875" t="s">
        <v>523</v>
      </c>
      <c r="J6875" t="s">
        <v>518</v>
      </c>
      <c r="K6875" s="5" t="s">
        <v>561</v>
      </c>
      <c r="L6875" t="s">
        <v>514</v>
      </c>
      <c r="M6875">
        <v>10</v>
      </c>
    </row>
    <row r="6876" spans="1:13" x14ac:dyDescent="0.25">
      <c r="A6876" t="s">
        <v>554</v>
      </c>
      <c r="B6876" t="s">
        <v>524</v>
      </c>
      <c r="C6876" t="s">
        <v>518</v>
      </c>
      <c r="D6876" s="5" t="s">
        <v>560</v>
      </c>
      <c r="E6876" t="s">
        <v>514</v>
      </c>
      <c r="F6876">
        <v>1</v>
      </c>
      <c r="H6876" t="s">
        <v>541</v>
      </c>
      <c r="I6876" t="s">
        <v>524</v>
      </c>
      <c r="J6876" t="s">
        <v>511</v>
      </c>
      <c r="K6876" s="5" t="s">
        <v>561</v>
      </c>
      <c r="L6876" t="s">
        <v>513</v>
      </c>
      <c r="M6876">
        <v>5</v>
      </c>
    </row>
    <row r="6877" spans="1:13" x14ac:dyDescent="0.25">
      <c r="A6877" t="s">
        <v>554</v>
      </c>
      <c r="B6877" t="s">
        <v>525</v>
      </c>
      <c r="C6877" t="s">
        <v>515</v>
      </c>
      <c r="D6877" s="5" t="s">
        <v>560</v>
      </c>
      <c r="E6877" t="s">
        <v>513</v>
      </c>
      <c r="F6877">
        <v>3</v>
      </c>
      <c r="H6877" t="s">
        <v>541</v>
      </c>
      <c r="I6877" t="s">
        <v>524</v>
      </c>
      <c r="J6877" t="s">
        <v>511</v>
      </c>
      <c r="K6877" s="5" t="s">
        <v>561</v>
      </c>
      <c r="L6877" t="s">
        <v>514</v>
      </c>
      <c r="M6877">
        <v>10</v>
      </c>
    </row>
    <row r="6878" spans="1:13" x14ac:dyDescent="0.25">
      <c r="A6878" t="s">
        <v>509</v>
      </c>
      <c r="B6878" t="s">
        <v>510</v>
      </c>
      <c r="C6878" t="s">
        <v>511</v>
      </c>
      <c r="D6878" s="5" t="s">
        <v>561</v>
      </c>
      <c r="E6878" t="s">
        <v>513</v>
      </c>
      <c r="F6878">
        <v>43</v>
      </c>
      <c r="H6878" t="s">
        <v>541</v>
      </c>
      <c r="I6878" t="s">
        <v>524</v>
      </c>
      <c r="J6878" t="s">
        <v>515</v>
      </c>
      <c r="K6878" s="5" t="s">
        <v>561</v>
      </c>
      <c r="L6878" t="s">
        <v>513</v>
      </c>
      <c r="M6878">
        <v>91</v>
      </c>
    </row>
    <row r="6879" spans="1:13" x14ac:dyDescent="0.25">
      <c r="A6879" t="s">
        <v>509</v>
      </c>
      <c r="B6879" t="s">
        <v>510</v>
      </c>
      <c r="C6879" t="s">
        <v>511</v>
      </c>
      <c r="D6879" s="5" t="s">
        <v>561</v>
      </c>
      <c r="E6879" t="s">
        <v>514</v>
      </c>
      <c r="F6879">
        <v>88</v>
      </c>
      <c r="H6879" t="s">
        <v>541</v>
      </c>
      <c r="I6879" t="s">
        <v>524</v>
      </c>
      <c r="J6879" t="s">
        <v>515</v>
      </c>
      <c r="K6879" s="5" t="s">
        <v>561</v>
      </c>
      <c r="L6879" t="s">
        <v>514</v>
      </c>
      <c r="M6879">
        <v>108</v>
      </c>
    </row>
    <row r="6880" spans="1:13" x14ac:dyDescent="0.25">
      <c r="A6880" t="s">
        <v>509</v>
      </c>
      <c r="B6880" t="s">
        <v>510</v>
      </c>
      <c r="C6880" t="s">
        <v>515</v>
      </c>
      <c r="D6880" s="5" t="s">
        <v>561</v>
      </c>
      <c r="E6880" t="s">
        <v>513</v>
      </c>
      <c r="F6880">
        <v>55</v>
      </c>
      <c r="H6880" t="s">
        <v>541</v>
      </c>
      <c r="I6880" t="s">
        <v>524</v>
      </c>
      <c r="J6880" t="s">
        <v>517</v>
      </c>
      <c r="K6880" s="5" t="s">
        <v>561</v>
      </c>
      <c r="L6880" t="s">
        <v>513</v>
      </c>
      <c r="M6880">
        <v>1</v>
      </c>
    </row>
    <row r="6881" spans="1:13" x14ac:dyDescent="0.25">
      <c r="A6881" t="s">
        <v>509</v>
      </c>
      <c r="B6881" t="s">
        <v>510</v>
      </c>
      <c r="C6881" t="s">
        <v>515</v>
      </c>
      <c r="D6881" s="5" t="s">
        <v>561</v>
      </c>
      <c r="E6881" t="s">
        <v>514</v>
      </c>
      <c r="F6881">
        <v>103</v>
      </c>
      <c r="H6881" t="s">
        <v>541</v>
      </c>
      <c r="I6881" t="s">
        <v>524</v>
      </c>
      <c r="J6881" t="s">
        <v>518</v>
      </c>
      <c r="K6881" s="5" t="s">
        <v>561</v>
      </c>
      <c r="L6881" t="s">
        <v>513</v>
      </c>
      <c r="M6881">
        <v>1</v>
      </c>
    </row>
    <row r="6882" spans="1:13" x14ac:dyDescent="0.25">
      <c r="A6882" t="s">
        <v>509</v>
      </c>
      <c r="B6882" t="s">
        <v>510</v>
      </c>
      <c r="C6882" t="s">
        <v>517</v>
      </c>
      <c r="D6882" s="5" t="s">
        <v>561</v>
      </c>
      <c r="E6882" t="s">
        <v>513</v>
      </c>
      <c r="F6882">
        <v>4</v>
      </c>
      <c r="H6882" t="s">
        <v>541</v>
      </c>
      <c r="I6882" t="s">
        <v>524</v>
      </c>
      <c r="J6882" t="s">
        <v>518</v>
      </c>
      <c r="K6882" s="5" t="s">
        <v>561</v>
      </c>
      <c r="L6882" t="s">
        <v>514</v>
      </c>
      <c r="M6882">
        <v>5</v>
      </c>
    </row>
    <row r="6883" spans="1:13" x14ac:dyDescent="0.25">
      <c r="A6883" t="s">
        <v>509</v>
      </c>
      <c r="B6883" t="s">
        <v>510</v>
      </c>
      <c r="C6883" t="s">
        <v>517</v>
      </c>
      <c r="D6883" s="5" t="s">
        <v>561</v>
      </c>
      <c r="E6883" t="s">
        <v>514</v>
      </c>
      <c r="F6883">
        <v>14</v>
      </c>
      <c r="H6883" t="s">
        <v>541</v>
      </c>
      <c r="I6883" t="s">
        <v>524</v>
      </c>
      <c r="J6883" t="s">
        <v>519</v>
      </c>
      <c r="K6883" s="5" t="s">
        <v>561</v>
      </c>
      <c r="L6883" t="s">
        <v>514</v>
      </c>
      <c r="M6883">
        <v>1</v>
      </c>
    </row>
    <row r="6884" spans="1:13" x14ac:dyDescent="0.25">
      <c r="A6884" t="s">
        <v>509</v>
      </c>
      <c r="B6884" t="s">
        <v>510</v>
      </c>
      <c r="C6884" t="s">
        <v>518</v>
      </c>
      <c r="D6884" s="5" t="s">
        <v>561</v>
      </c>
      <c r="E6884" t="s">
        <v>513</v>
      </c>
      <c r="F6884">
        <v>5</v>
      </c>
      <c r="H6884" t="s">
        <v>541</v>
      </c>
      <c r="I6884" t="s">
        <v>525</v>
      </c>
      <c r="J6884" t="s">
        <v>511</v>
      </c>
      <c r="K6884" s="5" t="s">
        <v>561</v>
      </c>
      <c r="L6884" t="s">
        <v>513</v>
      </c>
      <c r="M6884">
        <v>1</v>
      </c>
    </row>
    <row r="6885" spans="1:13" x14ac:dyDescent="0.25">
      <c r="A6885" t="s">
        <v>509</v>
      </c>
      <c r="B6885" t="s">
        <v>510</v>
      </c>
      <c r="C6885" t="s">
        <v>518</v>
      </c>
      <c r="D6885" s="5" t="s">
        <v>561</v>
      </c>
      <c r="E6885" t="s">
        <v>514</v>
      </c>
      <c r="F6885">
        <v>4</v>
      </c>
      <c r="H6885" t="s">
        <v>541</v>
      </c>
      <c r="I6885" t="s">
        <v>525</v>
      </c>
      <c r="J6885" t="s">
        <v>511</v>
      </c>
      <c r="K6885" s="5" t="s">
        <v>561</v>
      </c>
      <c r="L6885" t="s">
        <v>514</v>
      </c>
      <c r="M6885">
        <v>1</v>
      </c>
    </row>
    <row r="6886" spans="1:13" x14ac:dyDescent="0.25">
      <c r="A6886" t="s">
        <v>509</v>
      </c>
      <c r="B6886" t="s">
        <v>510</v>
      </c>
      <c r="C6886" t="s">
        <v>519</v>
      </c>
      <c r="D6886" s="5" t="s">
        <v>561</v>
      </c>
      <c r="E6886" t="s">
        <v>513</v>
      </c>
      <c r="F6886">
        <v>1</v>
      </c>
      <c r="H6886" t="s">
        <v>541</v>
      </c>
      <c r="I6886" t="s">
        <v>525</v>
      </c>
      <c r="J6886" t="s">
        <v>515</v>
      </c>
      <c r="K6886" s="5" t="s">
        <v>561</v>
      </c>
      <c r="L6886" t="s">
        <v>513</v>
      </c>
      <c r="M6886">
        <v>16</v>
      </c>
    </row>
    <row r="6887" spans="1:13" x14ac:dyDescent="0.25">
      <c r="A6887" t="s">
        <v>509</v>
      </c>
      <c r="B6887" t="s">
        <v>510</v>
      </c>
      <c r="C6887" t="s">
        <v>519</v>
      </c>
      <c r="D6887" s="5" t="s">
        <v>561</v>
      </c>
      <c r="E6887" t="s">
        <v>514</v>
      </c>
      <c r="F6887">
        <v>6</v>
      </c>
      <c r="H6887" t="s">
        <v>541</v>
      </c>
      <c r="I6887" t="s">
        <v>525</v>
      </c>
      <c r="J6887" t="s">
        <v>515</v>
      </c>
      <c r="K6887" s="5" t="s">
        <v>561</v>
      </c>
      <c r="L6887" t="s">
        <v>514</v>
      </c>
      <c r="M6887">
        <v>23</v>
      </c>
    </row>
    <row r="6888" spans="1:13" x14ac:dyDescent="0.25">
      <c r="A6888" t="s">
        <v>509</v>
      </c>
      <c r="B6888" t="s">
        <v>520</v>
      </c>
      <c r="C6888" t="s">
        <v>511</v>
      </c>
      <c r="D6888" s="5" t="s">
        <v>561</v>
      </c>
      <c r="E6888" t="s">
        <v>514</v>
      </c>
      <c r="F6888">
        <v>1</v>
      </c>
      <c r="H6888" t="s">
        <v>541</v>
      </c>
      <c r="I6888" t="s">
        <v>525</v>
      </c>
      <c r="J6888" t="s">
        <v>518</v>
      </c>
      <c r="K6888" s="5" t="s">
        <v>561</v>
      </c>
      <c r="L6888" t="s">
        <v>513</v>
      </c>
      <c r="M6888">
        <v>2</v>
      </c>
    </row>
    <row r="6889" spans="1:13" x14ac:dyDescent="0.25">
      <c r="A6889" t="s">
        <v>509</v>
      </c>
      <c r="B6889" t="s">
        <v>520</v>
      </c>
      <c r="C6889" t="s">
        <v>515</v>
      </c>
      <c r="D6889" s="5" t="s">
        <v>561</v>
      </c>
      <c r="E6889" t="s">
        <v>513</v>
      </c>
      <c r="F6889">
        <v>77</v>
      </c>
      <c r="H6889" t="s">
        <v>541</v>
      </c>
      <c r="I6889" t="s">
        <v>525</v>
      </c>
      <c r="J6889" t="s">
        <v>518</v>
      </c>
      <c r="K6889" s="5" t="s">
        <v>561</v>
      </c>
      <c r="L6889" t="s">
        <v>514</v>
      </c>
      <c r="M6889">
        <v>1</v>
      </c>
    </row>
    <row r="6890" spans="1:13" x14ac:dyDescent="0.25">
      <c r="A6890" t="s">
        <v>509</v>
      </c>
      <c r="B6890" t="s">
        <v>520</v>
      </c>
      <c r="C6890" t="s">
        <v>515</v>
      </c>
      <c r="D6890" s="5" t="s">
        <v>561</v>
      </c>
      <c r="E6890" t="s">
        <v>514</v>
      </c>
      <c r="F6890">
        <v>100</v>
      </c>
      <c r="H6890" t="s">
        <v>542</v>
      </c>
      <c r="I6890" t="s">
        <v>510</v>
      </c>
      <c r="J6890" t="s">
        <v>511</v>
      </c>
      <c r="K6890" s="5" t="s">
        <v>561</v>
      </c>
      <c r="L6890" t="s">
        <v>513</v>
      </c>
      <c r="M6890">
        <v>188</v>
      </c>
    </row>
    <row r="6891" spans="1:13" x14ac:dyDescent="0.25">
      <c r="A6891" t="s">
        <v>509</v>
      </c>
      <c r="B6891" t="s">
        <v>520</v>
      </c>
      <c r="C6891" t="s">
        <v>517</v>
      </c>
      <c r="D6891" s="5" t="s">
        <v>561</v>
      </c>
      <c r="E6891" t="s">
        <v>513</v>
      </c>
      <c r="F6891">
        <v>1</v>
      </c>
      <c r="H6891" t="s">
        <v>542</v>
      </c>
      <c r="I6891" t="s">
        <v>510</v>
      </c>
      <c r="J6891" t="s">
        <v>511</v>
      </c>
      <c r="K6891" s="5" t="s">
        <v>561</v>
      </c>
      <c r="L6891" t="s">
        <v>514</v>
      </c>
      <c r="M6891">
        <v>327</v>
      </c>
    </row>
    <row r="6892" spans="1:13" x14ac:dyDescent="0.25">
      <c r="A6892" t="s">
        <v>509</v>
      </c>
      <c r="B6892" t="s">
        <v>520</v>
      </c>
      <c r="C6892" t="s">
        <v>517</v>
      </c>
      <c r="D6892" s="5" t="s">
        <v>561</v>
      </c>
      <c r="E6892" t="s">
        <v>514</v>
      </c>
      <c r="F6892">
        <v>2</v>
      </c>
      <c r="H6892" t="s">
        <v>542</v>
      </c>
      <c r="I6892" t="s">
        <v>510</v>
      </c>
      <c r="J6892" t="s">
        <v>515</v>
      </c>
      <c r="K6892" s="5" t="s">
        <v>561</v>
      </c>
      <c r="L6892" t="s">
        <v>513</v>
      </c>
      <c r="M6892">
        <v>294</v>
      </c>
    </row>
    <row r="6893" spans="1:13" x14ac:dyDescent="0.25">
      <c r="A6893" t="s">
        <v>509</v>
      </c>
      <c r="B6893" t="s">
        <v>520</v>
      </c>
      <c r="C6893" t="s">
        <v>518</v>
      </c>
      <c r="D6893" s="5" t="s">
        <v>561</v>
      </c>
      <c r="E6893" t="s">
        <v>513</v>
      </c>
      <c r="F6893">
        <v>2</v>
      </c>
      <c r="H6893" t="s">
        <v>542</v>
      </c>
      <c r="I6893" t="s">
        <v>510</v>
      </c>
      <c r="J6893" t="s">
        <v>515</v>
      </c>
      <c r="K6893" s="5" t="s">
        <v>561</v>
      </c>
      <c r="L6893" t="s">
        <v>514</v>
      </c>
      <c r="M6893">
        <v>374</v>
      </c>
    </row>
    <row r="6894" spans="1:13" x14ac:dyDescent="0.25">
      <c r="A6894" t="s">
        <v>509</v>
      </c>
      <c r="B6894" t="s">
        <v>520</v>
      </c>
      <c r="C6894" t="s">
        <v>518</v>
      </c>
      <c r="D6894" s="5" t="s">
        <v>561</v>
      </c>
      <c r="E6894" t="s">
        <v>514</v>
      </c>
      <c r="F6894">
        <v>2</v>
      </c>
      <c r="H6894" t="s">
        <v>542</v>
      </c>
      <c r="I6894" t="s">
        <v>510</v>
      </c>
      <c r="J6894" t="s">
        <v>527</v>
      </c>
      <c r="K6894" s="5" t="s">
        <v>561</v>
      </c>
      <c r="L6894" t="s">
        <v>514</v>
      </c>
      <c r="M6894">
        <v>3</v>
      </c>
    </row>
    <row r="6895" spans="1:13" x14ac:dyDescent="0.25">
      <c r="A6895" t="s">
        <v>509</v>
      </c>
      <c r="B6895" t="s">
        <v>521</v>
      </c>
      <c r="C6895" t="s">
        <v>511</v>
      </c>
      <c r="D6895" s="5" t="s">
        <v>561</v>
      </c>
      <c r="E6895" t="s">
        <v>513</v>
      </c>
      <c r="F6895">
        <v>1</v>
      </c>
      <c r="H6895" t="s">
        <v>542</v>
      </c>
      <c r="I6895" t="s">
        <v>510</v>
      </c>
      <c r="J6895" t="s">
        <v>517</v>
      </c>
      <c r="K6895" s="5" t="s">
        <v>561</v>
      </c>
      <c r="L6895" t="s">
        <v>513</v>
      </c>
      <c r="M6895">
        <v>11</v>
      </c>
    </row>
    <row r="6896" spans="1:13" x14ac:dyDescent="0.25">
      <c r="A6896" t="s">
        <v>509</v>
      </c>
      <c r="B6896" t="s">
        <v>521</v>
      </c>
      <c r="C6896" t="s">
        <v>511</v>
      </c>
      <c r="D6896" s="5" t="s">
        <v>561</v>
      </c>
      <c r="E6896" t="s">
        <v>514</v>
      </c>
      <c r="F6896">
        <v>5</v>
      </c>
      <c r="H6896" t="s">
        <v>542</v>
      </c>
      <c r="I6896" t="s">
        <v>510</v>
      </c>
      <c r="J6896" t="s">
        <v>517</v>
      </c>
      <c r="K6896" s="5" t="s">
        <v>561</v>
      </c>
      <c r="L6896" t="s">
        <v>514</v>
      </c>
      <c r="M6896">
        <v>17</v>
      </c>
    </row>
    <row r="6897" spans="1:13" x14ac:dyDescent="0.25">
      <c r="A6897" t="s">
        <v>509</v>
      </c>
      <c r="B6897" t="s">
        <v>521</v>
      </c>
      <c r="C6897" t="s">
        <v>515</v>
      </c>
      <c r="D6897" s="5" t="s">
        <v>561</v>
      </c>
      <c r="E6897" t="s">
        <v>514</v>
      </c>
      <c r="F6897">
        <v>1</v>
      </c>
      <c r="H6897" t="s">
        <v>542</v>
      </c>
      <c r="I6897" t="s">
        <v>510</v>
      </c>
      <c r="J6897" t="s">
        <v>518</v>
      </c>
      <c r="K6897" s="5" t="s">
        <v>561</v>
      </c>
      <c r="L6897" t="s">
        <v>513</v>
      </c>
      <c r="M6897">
        <v>28</v>
      </c>
    </row>
    <row r="6898" spans="1:13" x14ac:dyDescent="0.25">
      <c r="A6898" t="s">
        <v>509</v>
      </c>
      <c r="B6898" t="s">
        <v>521</v>
      </c>
      <c r="C6898" t="s">
        <v>517</v>
      </c>
      <c r="D6898" s="5" t="s">
        <v>561</v>
      </c>
      <c r="E6898" t="s">
        <v>514</v>
      </c>
      <c r="F6898">
        <v>2</v>
      </c>
      <c r="H6898" t="s">
        <v>542</v>
      </c>
      <c r="I6898" t="s">
        <v>510</v>
      </c>
      <c r="J6898" t="s">
        <v>518</v>
      </c>
      <c r="K6898" s="5" t="s">
        <v>561</v>
      </c>
      <c r="L6898" t="s">
        <v>514</v>
      </c>
      <c r="M6898">
        <v>29</v>
      </c>
    </row>
    <row r="6899" spans="1:13" x14ac:dyDescent="0.25">
      <c r="A6899" t="s">
        <v>509</v>
      </c>
      <c r="B6899" t="s">
        <v>521</v>
      </c>
      <c r="C6899" t="s">
        <v>519</v>
      </c>
      <c r="D6899" s="5" t="s">
        <v>561</v>
      </c>
      <c r="E6899" t="s">
        <v>514</v>
      </c>
      <c r="F6899">
        <v>3</v>
      </c>
      <c r="H6899" t="s">
        <v>542</v>
      </c>
      <c r="I6899" t="s">
        <v>510</v>
      </c>
      <c r="J6899" t="s">
        <v>519</v>
      </c>
      <c r="K6899" s="5" t="s">
        <v>561</v>
      </c>
      <c r="L6899" t="s">
        <v>513</v>
      </c>
      <c r="M6899">
        <v>5</v>
      </c>
    </row>
    <row r="6900" spans="1:13" x14ac:dyDescent="0.25">
      <c r="A6900" t="s">
        <v>509</v>
      </c>
      <c r="B6900" t="s">
        <v>522</v>
      </c>
      <c r="C6900" t="s">
        <v>511</v>
      </c>
      <c r="D6900" s="5" t="s">
        <v>561</v>
      </c>
      <c r="E6900" t="s">
        <v>513</v>
      </c>
      <c r="F6900">
        <v>2</v>
      </c>
      <c r="H6900" t="s">
        <v>542</v>
      </c>
      <c r="I6900" t="s">
        <v>510</v>
      </c>
      <c r="J6900" t="s">
        <v>519</v>
      </c>
      <c r="K6900" s="5" t="s">
        <v>561</v>
      </c>
      <c r="L6900" t="s">
        <v>514</v>
      </c>
      <c r="M6900">
        <v>20</v>
      </c>
    </row>
    <row r="6901" spans="1:13" x14ac:dyDescent="0.25">
      <c r="A6901" t="s">
        <v>509</v>
      </c>
      <c r="B6901" t="s">
        <v>522</v>
      </c>
      <c r="C6901" t="s">
        <v>511</v>
      </c>
      <c r="D6901" s="5" t="s">
        <v>561</v>
      </c>
      <c r="E6901" t="s">
        <v>514</v>
      </c>
      <c r="F6901">
        <v>4</v>
      </c>
      <c r="H6901" t="s">
        <v>542</v>
      </c>
      <c r="I6901" t="s">
        <v>520</v>
      </c>
      <c r="J6901" t="s">
        <v>511</v>
      </c>
      <c r="K6901" s="5" t="s">
        <v>561</v>
      </c>
      <c r="L6901" t="s">
        <v>513</v>
      </c>
      <c r="M6901">
        <v>6</v>
      </c>
    </row>
    <row r="6902" spans="1:13" x14ac:dyDescent="0.25">
      <c r="A6902" t="s">
        <v>509</v>
      </c>
      <c r="B6902" t="s">
        <v>522</v>
      </c>
      <c r="C6902" t="s">
        <v>515</v>
      </c>
      <c r="D6902" s="5" t="s">
        <v>561</v>
      </c>
      <c r="E6902" t="s">
        <v>513</v>
      </c>
      <c r="F6902">
        <v>13</v>
      </c>
      <c r="H6902" t="s">
        <v>542</v>
      </c>
      <c r="I6902" t="s">
        <v>520</v>
      </c>
      <c r="J6902" t="s">
        <v>511</v>
      </c>
      <c r="K6902" s="5" t="s">
        <v>561</v>
      </c>
      <c r="L6902" t="s">
        <v>514</v>
      </c>
      <c r="M6902">
        <v>12</v>
      </c>
    </row>
    <row r="6903" spans="1:13" x14ac:dyDescent="0.25">
      <c r="A6903" t="s">
        <v>509</v>
      </c>
      <c r="B6903" t="s">
        <v>522</v>
      </c>
      <c r="C6903" t="s">
        <v>515</v>
      </c>
      <c r="D6903" s="5" t="s">
        <v>561</v>
      </c>
      <c r="E6903" t="s">
        <v>514</v>
      </c>
      <c r="F6903">
        <v>21</v>
      </c>
      <c r="H6903" t="s">
        <v>542</v>
      </c>
      <c r="I6903" t="s">
        <v>520</v>
      </c>
      <c r="J6903" t="s">
        <v>515</v>
      </c>
      <c r="K6903" s="5" t="s">
        <v>561</v>
      </c>
      <c r="L6903" t="s">
        <v>513</v>
      </c>
      <c r="M6903">
        <v>425</v>
      </c>
    </row>
    <row r="6904" spans="1:13" x14ac:dyDescent="0.25">
      <c r="A6904" t="s">
        <v>509</v>
      </c>
      <c r="B6904" t="s">
        <v>522</v>
      </c>
      <c r="C6904" t="s">
        <v>517</v>
      </c>
      <c r="D6904" s="5" t="s">
        <v>561</v>
      </c>
      <c r="E6904" t="s">
        <v>513</v>
      </c>
      <c r="F6904">
        <v>1</v>
      </c>
      <c r="H6904" t="s">
        <v>542</v>
      </c>
      <c r="I6904" t="s">
        <v>520</v>
      </c>
      <c r="J6904" t="s">
        <v>515</v>
      </c>
      <c r="K6904" s="5" t="s">
        <v>561</v>
      </c>
      <c r="L6904" t="s">
        <v>514</v>
      </c>
      <c r="M6904">
        <v>502</v>
      </c>
    </row>
    <row r="6905" spans="1:13" x14ac:dyDescent="0.25">
      <c r="A6905" t="s">
        <v>509</v>
      </c>
      <c r="B6905" t="s">
        <v>522</v>
      </c>
      <c r="C6905" t="s">
        <v>517</v>
      </c>
      <c r="D6905" s="5" t="s">
        <v>561</v>
      </c>
      <c r="E6905" t="s">
        <v>514</v>
      </c>
      <c r="F6905">
        <v>1</v>
      </c>
      <c r="H6905" t="s">
        <v>542</v>
      </c>
      <c r="I6905" t="s">
        <v>520</v>
      </c>
      <c r="J6905" t="s">
        <v>527</v>
      </c>
      <c r="K6905" s="5" t="s">
        <v>561</v>
      </c>
      <c r="L6905" t="s">
        <v>514</v>
      </c>
      <c r="M6905">
        <v>1</v>
      </c>
    </row>
    <row r="6906" spans="1:13" x14ac:dyDescent="0.25">
      <c r="A6906" t="s">
        <v>509</v>
      </c>
      <c r="B6906" t="s">
        <v>523</v>
      </c>
      <c r="C6906" t="s">
        <v>511</v>
      </c>
      <c r="D6906" s="5" t="s">
        <v>561</v>
      </c>
      <c r="E6906" t="s">
        <v>514</v>
      </c>
      <c r="F6906">
        <v>1</v>
      </c>
      <c r="H6906" t="s">
        <v>542</v>
      </c>
      <c r="I6906" t="s">
        <v>520</v>
      </c>
      <c r="J6906" t="s">
        <v>517</v>
      </c>
      <c r="K6906" s="5" t="s">
        <v>561</v>
      </c>
      <c r="L6906" t="s">
        <v>513</v>
      </c>
      <c r="M6906">
        <v>1</v>
      </c>
    </row>
    <row r="6907" spans="1:13" x14ac:dyDescent="0.25">
      <c r="A6907" t="s">
        <v>509</v>
      </c>
      <c r="B6907" t="s">
        <v>523</v>
      </c>
      <c r="C6907" t="s">
        <v>515</v>
      </c>
      <c r="D6907" s="5" t="s">
        <v>561</v>
      </c>
      <c r="E6907" t="s">
        <v>513</v>
      </c>
      <c r="F6907">
        <v>52</v>
      </c>
      <c r="H6907" t="s">
        <v>542</v>
      </c>
      <c r="I6907" t="s">
        <v>520</v>
      </c>
      <c r="J6907" t="s">
        <v>517</v>
      </c>
      <c r="K6907" s="5" t="s">
        <v>561</v>
      </c>
      <c r="L6907" t="s">
        <v>514</v>
      </c>
      <c r="M6907">
        <v>1</v>
      </c>
    </row>
    <row r="6908" spans="1:13" x14ac:dyDescent="0.25">
      <c r="A6908" t="s">
        <v>509</v>
      </c>
      <c r="B6908" t="s">
        <v>523</v>
      </c>
      <c r="C6908" t="s">
        <v>515</v>
      </c>
      <c r="D6908" s="5" t="s">
        <v>561</v>
      </c>
      <c r="E6908" t="s">
        <v>514</v>
      </c>
      <c r="F6908">
        <v>63</v>
      </c>
      <c r="H6908" t="s">
        <v>542</v>
      </c>
      <c r="I6908" t="s">
        <v>520</v>
      </c>
      <c r="J6908" t="s">
        <v>518</v>
      </c>
      <c r="K6908" s="5" t="s">
        <v>561</v>
      </c>
      <c r="L6908" t="s">
        <v>513</v>
      </c>
      <c r="M6908">
        <v>20</v>
      </c>
    </row>
    <row r="6909" spans="1:13" x14ac:dyDescent="0.25">
      <c r="A6909" t="s">
        <v>509</v>
      </c>
      <c r="B6909" t="s">
        <v>523</v>
      </c>
      <c r="C6909" t="s">
        <v>519</v>
      </c>
      <c r="D6909" s="5" t="s">
        <v>561</v>
      </c>
      <c r="E6909" t="s">
        <v>513</v>
      </c>
      <c r="F6909">
        <v>1</v>
      </c>
      <c r="H6909" t="s">
        <v>542</v>
      </c>
      <c r="I6909" t="s">
        <v>520</v>
      </c>
      <c r="J6909" t="s">
        <v>518</v>
      </c>
      <c r="K6909" s="5" t="s">
        <v>561</v>
      </c>
      <c r="L6909" t="s">
        <v>514</v>
      </c>
      <c r="M6909">
        <v>19</v>
      </c>
    </row>
    <row r="6910" spans="1:13" x14ac:dyDescent="0.25">
      <c r="A6910" t="s">
        <v>509</v>
      </c>
      <c r="B6910" t="s">
        <v>524</v>
      </c>
      <c r="C6910" t="s">
        <v>515</v>
      </c>
      <c r="D6910" s="5" t="s">
        <v>561</v>
      </c>
      <c r="E6910" t="s">
        <v>513</v>
      </c>
      <c r="F6910">
        <v>35</v>
      </c>
      <c r="H6910" t="s">
        <v>542</v>
      </c>
      <c r="I6910" t="s">
        <v>520</v>
      </c>
      <c r="J6910" t="s">
        <v>530</v>
      </c>
      <c r="K6910" s="5" t="s">
        <v>561</v>
      </c>
      <c r="L6910" t="s">
        <v>513</v>
      </c>
      <c r="M6910">
        <v>2</v>
      </c>
    </row>
    <row r="6911" spans="1:13" x14ac:dyDescent="0.25">
      <c r="A6911" t="s">
        <v>509</v>
      </c>
      <c r="B6911" t="s">
        <v>524</v>
      </c>
      <c r="C6911" t="s">
        <v>515</v>
      </c>
      <c r="D6911" s="5" t="s">
        <v>561</v>
      </c>
      <c r="E6911" t="s">
        <v>514</v>
      </c>
      <c r="F6911">
        <v>34</v>
      </c>
      <c r="H6911" t="s">
        <v>542</v>
      </c>
      <c r="I6911" t="s">
        <v>520</v>
      </c>
      <c r="J6911" t="s">
        <v>519</v>
      </c>
      <c r="K6911" s="5" t="s">
        <v>561</v>
      </c>
      <c r="L6911" t="s">
        <v>513</v>
      </c>
      <c r="M6911">
        <v>3</v>
      </c>
    </row>
    <row r="6912" spans="1:13" x14ac:dyDescent="0.25">
      <c r="A6912" t="s">
        <v>509</v>
      </c>
      <c r="B6912" t="s">
        <v>525</v>
      </c>
      <c r="C6912" t="s">
        <v>515</v>
      </c>
      <c r="D6912" s="5" t="s">
        <v>561</v>
      </c>
      <c r="E6912" t="s">
        <v>513</v>
      </c>
      <c r="F6912">
        <v>2</v>
      </c>
      <c r="H6912" t="s">
        <v>542</v>
      </c>
      <c r="I6912" t="s">
        <v>521</v>
      </c>
      <c r="J6912" t="s">
        <v>511</v>
      </c>
      <c r="K6912" s="5" t="s">
        <v>561</v>
      </c>
      <c r="L6912" t="s">
        <v>513</v>
      </c>
      <c r="M6912">
        <v>1</v>
      </c>
    </row>
    <row r="6913" spans="1:13" x14ac:dyDescent="0.25">
      <c r="A6913" t="s">
        <v>509</v>
      </c>
      <c r="B6913" t="s">
        <v>525</v>
      </c>
      <c r="C6913" t="s">
        <v>515</v>
      </c>
      <c r="D6913" s="5" t="s">
        <v>561</v>
      </c>
      <c r="E6913" t="s">
        <v>514</v>
      </c>
      <c r="F6913">
        <v>2</v>
      </c>
      <c r="H6913" t="s">
        <v>542</v>
      </c>
      <c r="I6913" t="s">
        <v>521</v>
      </c>
      <c r="J6913" t="s">
        <v>511</v>
      </c>
      <c r="K6913" s="5" t="s">
        <v>561</v>
      </c>
      <c r="L6913" t="s">
        <v>514</v>
      </c>
      <c r="M6913">
        <v>4</v>
      </c>
    </row>
    <row r="6914" spans="1:13" x14ac:dyDescent="0.25">
      <c r="A6914" t="s">
        <v>526</v>
      </c>
      <c r="B6914" t="s">
        <v>510</v>
      </c>
      <c r="C6914" t="s">
        <v>511</v>
      </c>
      <c r="D6914" s="5" t="s">
        <v>561</v>
      </c>
      <c r="E6914" t="s">
        <v>513</v>
      </c>
      <c r="F6914">
        <v>234</v>
      </c>
      <c r="H6914" t="s">
        <v>542</v>
      </c>
      <c r="I6914" t="s">
        <v>521</v>
      </c>
      <c r="J6914" t="s">
        <v>515</v>
      </c>
      <c r="K6914" s="5" t="s">
        <v>561</v>
      </c>
      <c r="L6914" t="s">
        <v>514</v>
      </c>
      <c r="M6914">
        <v>2</v>
      </c>
    </row>
    <row r="6915" spans="1:13" x14ac:dyDescent="0.25">
      <c r="A6915" t="s">
        <v>526</v>
      </c>
      <c r="B6915" t="s">
        <v>510</v>
      </c>
      <c r="C6915" t="s">
        <v>511</v>
      </c>
      <c r="D6915" s="5" t="s">
        <v>561</v>
      </c>
      <c r="E6915" t="s">
        <v>516</v>
      </c>
      <c r="F6915">
        <v>1</v>
      </c>
      <c r="H6915" t="s">
        <v>542</v>
      </c>
      <c r="I6915" t="s">
        <v>522</v>
      </c>
      <c r="J6915" t="s">
        <v>511</v>
      </c>
      <c r="K6915" s="5" t="s">
        <v>561</v>
      </c>
      <c r="L6915" t="s">
        <v>513</v>
      </c>
      <c r="M6915">
        <v>16</v>
      </c>
    </row>
    <row r="6916" spans="1:13" x14ac:dyDescent="0.25">
      <c r="A6916" t="s">
        <v>526</v>
      </c>
      <c r="B6916" t="s">
        <v>510</v>
      </c>
      <c r="C6916" t="s">
        <v>511</v>
      </c>
      <c r="D6916" s="5" t="s">
        <v>561</v>
      </c>
      <c r="E6916" t="s">
        <v>514</v>
      </c>
      <c r="F6916">
        <v>394</v>
      </c>
      <c r="H6916" t="s">
        <v>542</v>
      </c>
      <c r="I6916" t="s">
        <v>522</v>
      </c>
      <c r="J6916" t="s">
        <v>511</v>
      </c>
      <c r="K6916" s="5" t="s">
        <v>561</v>
      </c>
      <c r="L6916" t="s">
        <v>514</v>
      </c>
      <c r="M6916">
        <v>22</v>
      </c>
    </row>
    <row r="6917" spans="1:13" x14ac:dyDescent="0.25">
      <c r="A6917" t="s">
        <v>526</v>
      </c>
      <c r="B6917" t="s">
        <v>510</v>
      </c>
      <c r="C6917" t="s">
        <v>515</v>
      </c>
      <c r="D6917" s="5" t="s">
        <v>561</v>
      </c>
      <c r="E6917" t="s">
        <v>513</v>
      </c>
      <c r="F6917">
        <v>404</v>
      </c>
      <c r="H6917" t="s">
        <v>542</v>
      </c>
      <c r="I6917" t="s">
        <v>522</v>
      </c>
      <c r="J6917" t="s">
        <v>515</v>
      </c>
      <c r="K6917" s="5" t="s">
        <v>561</v>
      </c>
      <c r="L6917" t="s">
        <v>513</v>
      </c>
      <c r="M6917">
        <v>65</v>
      </c>
    </row>
    <row r="6918" spans="1:13" x14ac:dyDescent="0.25">
      <c r="A6918" t="s">
        <v>526</v>
      </c>
      <c r="B6918" t="s">
        <v>510</v>
      </c>
      <c r="C6918" t="s">
        <v>515</v>
      </c>
      <c r="D6918" s="5" t="s">
        <v>561</v>
      </c>
      <c r="E6918" t="s">
        <v>514</v>
      </c>
      <c r="F6918">
        <v>515</v>
      </c>
      <c r="H6918" t="s">
        <v>542</v>
      </c>
      <c r="I6918" t="s">
        <v>522</v>
      </c>
      <c r="J6918" t="s">
        <v>515</v>
      </c>
      <c r="K6918" s="5" t="s">
        <v>561</v>
      </c>
      <c r="L6918" t="s">
        <v>514</v>
      </c>
      <c r="M6918">
        <v>87</v>
      </c>
    </row>
    <row r="6919" spans="1:13" x14ac:dyDescent="0.25">
      <c r="A6919" t="s">
        <v>526</v>
      </c>
      <c r="B6919" t="s">
        <v>510</v>
      </c>
      <c r="C6919" t="s">
        <v>527</v>
      </c>
      <c r="D6919" s="5" t="s">
        <v>561</v>
      </c>
      <c r="E6919" t="s">
        <v>513</v>
      </c>
      <c r="F6919">
        <v>1</v>
      </c>
      <c r="H6919" t="s">
        <v>542</v>
      </c>
      <c r="I6919" t="s">
        <v>522</v>
      </c>
      <c r="J6919" t="s">
        <v>527</v>
      </c>
      <c r="K6919" s="5" t="s">
        <v>561</v>
      </c>
      <c r="L6919" t="s">
        <v>514</v>
      </c>
      <c r="M6919">
        <v>1</v>
      </c>
    </row>
    <row r="6920" spans="1:13" x14ac:dyDescent="0.25">
      <c r="A6920" t="s">
        <v>526</v>
      </c>
      <c r="B6920" t="s">
        <v>510</v>
      </c>
      <c r="C6920" t="s">
        <v>517</v>
      </c>
      <c r="D6920" s="5" t="s">
        <v>561</v>
      </c>
      <c r="E6920" t="s">
        <v>513</v>
      </c>
      <c r="F6920">
        <v>8</v>
      </c>
      <c r="H6920" t="s">
        <v>542</v>
      </c>
      <c r="I6920" t="s">
        <v>522</v>
      </c>
      <c r="J6920" t="s">
        <v>517</v>
      </c>
      <c r="K6920" s="5" t="s">
        <v>561</v>
      </c>
      <c r="L6920" t="s">
        <v>513</v>
      </c>
      <c r="M6920">
        <v>1</v>
      </c>
    </row>
    <row r="6921" spans="1:13" x14ac:dyDescent="0.25">
      <c r="A6921" t="s">
        <v>526</v>
      </c>
      <c r="B6921" t="s">
        <v>510</v>
      </c>
      <c r="C6921" t="s">
        <v>517</v>
      </c>
      <c r="D6921" s="5" t="s">
        <v>561</v>
      </c>
      <c r="E6921" t="s">
        <v>514</v>
      </c>
      <c r="F6921">
        <v>25</v>
      </c>
      <c r="H6921" t="s">
        <v>542</v>
      </c>
      <c r="I6921" t="s">
        <v>522</v>
      </c>
      <c r="J6921" t="s">
        <v>517</v>
      </c>
      <c r="K6921" s="5" t="s">
        <v>561</v>
      </c>
      <c r="L6921" t="s">
        <v>514</v>
      </c>
      <c r="M6921">
        <v>2</v>
      </c>
    </row>
    <row r="6922" spans="1:13" x14ac:dyDescent="0.25">
      <c r="A6922" t="s">
        <v>526</v>
      </c>
      <c r="B6922" t="s">
        <v>510</v>
      </c>
      <c r="C6922" t="s">
        <v>518</v>
      </c>
      <c r="D6922" s="5" t="s">
        <v>561</v>
      </c>
      <c r="E6922" t="s">
        <v>513</v>
      </c>
      <c r="F6922">
        <v>25</v>
      </c>
      <c r="H6922" t="s">
        <v>542</v>
      </c>
      <c r="I6922" t="s">
        <v>522</v>
      </c>
      <c r="J6922" t="s">
        <v>518</v>
      </c>
      <c r="K6922" s="5" t="s">
        <v>561</v>
      </c>
      <c r="L6922" t="s">
        <v>513</v>
      </c>
      <c r="M6922">
        <v>5</v>
      </c>
    </row>
    <row r="6923" spans="1:13" x14ac:dyDescent="0.25">
      <c r="A6923" t="s">
        <v>526</v>
      </c>
      <c r="B6923" t="s">
        <v>510</v>
      </c>
      <c r="C6923" t="s">
        <v>518</v>
      </c>
      <c r="D6923" s="5" t="s">
        <v>561</v>
      </c>
      <c r="E6923" t="s">
        <v>514</v>
      </c>
      <c r="F6923">
        <v>40</v>
      </c>
      <c r="H6923" t="s">
        <v>542</v>
      </c>
      <c r="I6923" t="s">
        <v>522</v>
      </c>
      <c r="J6923" t="s">
        <v>518</v>
      </c>
      <c r="K6923" s="5" t="s">
        <v>561</v>
      </c>
      <c r="L6923" t="s">
        <v>514</v>
      </c>
      <c r="M6923">
        <v>6</v>
      </c>
    </row>
    <row r="6924" spans="1:13" x14ac:dyDescent="0.25">
      <c r="A6924" t="s">
        <v>526</v>
      </c>
      <c r="B6924" t="s">
        <v>510</v>
      </c>
      <c r="C6924" t="s">
        <v>519</v>
      </c>
      <c r="D6924" s="5" t="s">
        <v>561</v>
      </c>
      <c r="E6924" t="s">
        <v>513</v>
      </c>
      <c r="F6924">
        <v>3</v>
      </c>
      <c r="H6924" t="s">
        <v>542</v>
      </c>
      <c r="I6924" t="s">
        <v>522</v>
      </c>
      <c r="J6924" t="s">
        <v>519</v>
      </c>
      <c r="K6924" s="5" t="s">
        <v>561</v>
      </c>
      <c r="L6924" t="s">
        <v>513</v>
      </c>
      <c r="M6924">
        <v>1</v>
      </c>
    </row>
    <row r="6925" spans="1:13" x14ac:dyDescent="0.25">
      <c r="A6925" t="s">
        <v>526</v>
      </c>
      <c r="B6925" t="s">
        <v>510</v>
      </c>
      <c r="C6925" t="s">
        <v>519</v>
      </c>
      <c r="D6925" s="5" t="s">
        <v>561</v>
      </c>
      <c r="E6925" t="s">
        <v>514</v>
      </c>
      <c r="F6925">
        <v>44</v>
      </c>
      <c r="H6925" t="s">
        <v>542</v>
      </c>
      <c r="I6925" t="s">
        <v>522</v>
      </c>
      <c r="J6925" t="s">
        <v>519</v>
      </c>
      <c r="K6925" s="5" t="s">
        <v>561</v>
      </c>
      <c r="L6925" t="s">
        <v>514</v>
      </c>
      <c r="M6925">
        <v>2</v>
      </c>
    </row>
    <row r="6926" spans="1:13" x14ac:dyDescent="0.25">
      <c r="A6926" t="s">
        <v>526</v>
      </c>
      <c r="B6926" t="s">
        <v>520</v>
      </c>
      <c r="C6926" t="s">
        <v>511</v>
      </c>
      <c r="D6926" s="5" t="s">
        <v>561</v>
      </c>
      <c r="E6926" t="s">
        <v>513</v>
      </c>
      <c r="F6926">
        <v>4</v>
      </c>
      <c r="H6926" t="s">
        <v>542</v>
      </c>
      <c r="I6926" t="s">
        <v>523</v>
      </c>
      <c r="J6926" t="s">
        <v>511</v>
      </c>
      <c r="K6926" s="5" t="s">
        <v>561</v>
      </c>
      <c r="L6926" t="s">
        <v>513</v>
      </c>
      <c r="M6926">
        <v>6</v>
      </c>
    </row>
    <row r="6927" spans="1:13" x14ac:dyDescent="0.25">
      <c r="A6927" t="s">
        <v>526</v>
      </c>
      <c r="B6927" t="s">
        <v>520</v>
      </c>
      <c r="C6927" t="s">
        <v>511</v>
      </c>
      <c r="D6927" s="5" t="s">
        <v>561</v>
      </c>
      <c r="E6927" t="s">
        <v>514</v>
      </c>
      <c r="F6927">
        <v>6</v>
      </c>
      <c r="H6927" t="s">
        <v>542</v>
      </c>
      <c r="I6927" t="s">
        <v>523</v>
      </c>
      <c r="J6927" t="s">
        <v>511</v>
      </c>
      <c r="K6927" s="5" t="s">
        <v>561</v>
      </c>
      <c r="L6927" t="s">
        <v>514</v>
      </c>
      <c r="M6927">
        <v>11</v>
      </c>
    </row>
    <row r="6928" spans="1:13" x14ac:dyDescent="0.25">
      <c r="A6928" t="s">
        <v>526</v>
      </c>
      <c r="B6928" t="s">
        <v>520</v>
      </c>
      <c r="C6928" t="s">
        <v>515</v>
      </c>
      <c r="D6928" s="5" t="s">
        <v>561</v>
      </c>
      <c r="E6928" t="s">
        <v>513</v>
      </c>
      <c r="F6928">
        <v>238</v>
      </c>
      <c r="H6928" t="s">
        <v>542</v>
      </c>
      <c r="I6928" t="s">
        <v>523</v>
      </c>
      <c r="J6928" t="s">
        <v>515</v>
      </c>
      <c r="K6928" s="5" t="s">
        <v>561</v>
      </c>
      <c r="L6928" t="s">
        <v>513</v>
      </c>
      <c r="M6928">
        <v>80</v>
      </c>
    </row>
    <row r="6929" spans="1:13" x14ac:dyDescent="0.25">
      <c r="A6929" t="s">
        <v>526</v>
      </c>
      <c r="B6929" t="s">
        <v>520</v>
      </c>
      <c r="C6929" t="s">
        <v>515</v>
      </c>
      <c r="D6929" s="5" t="s">
        <v>561</v>
      </c>
      <c r="E6929" t="s">
        <v>514</v>
      </c>
      <c r="F6929">
        <v>288</v>
      </c>
      <c r="H6929" t="s">
        <v>542</v>
      </c>
      <c r="I6929" t="s">
        <v>523</v>
      </c>
      <c r="J6929" t="s">
        <v>515</v>
      </c>
      <c r="K6929" s="5" t="s">
        <v>561</v>
      </c>
      <c r="L6929" t="s">
        <v>514</v>
      </c>
      <c r="M6929">
        <v>108</v>
      </c>
    </row>
    <row r="6930" spans="1:13" x14ac:dyDescent="0.25">
      <c r="A6930" t="s">
        <v>526</v>
      </c>
      <c r="B6930" t="s">
        <v>520</v>
      </c>
      <c r="C6930" t="s">
        <v>518</v>
      </c>
      <c r="D6930" s="5" t="s">
        <v>561</v>
      </c>
      <c r="E6930" t="s">
        <v>513</v>
      </c>
      <c r="F6930">
        <v>7</v>
      </c>
      <c r="H6930" t="s">
        <v>542</v>
      </c>
      <c r="I6930" t="s">
        <v>523</v>
      </c>
      <c r="J6930" t="s">
        <v>517</v>
      </c>
      <c r="K6930" s="5" t="s">
        <v>561</v>
      </c>
      <c r="L6930" t="s">
        <v>514</v>
      </c>
      <c r="M6930">
        <v>1</v>
      </c>
    </row>
    <row r="6931" spans="1:13" x14ac:dyDescent="0.25">
      <c r="A6931" t="s">
        <v>526</v>
      </c>
      <c r="B6931" t="s">
        <v>520</v>
      </c>
      <c r="C6931" t="s">
        <v>518</v>
      </c>
      <c r="D6931" s="5" t="s">
        <v>561</v>
      </c>
      <c r="E6931" t="s">
        <v>514</v>
      </c>
      <c r="F6931">
        <v>11</v>
      </c>
      <c r="H6931" t="s">
        <v>542</v>
      </c>
      <c r="I6931" t="s">
        <v>523</v>
      </c>
      <c r="J6931" t="s">
        <v>518</v>
      </c>
      <c r="K6931" s="5" t="s">
        <v>561</v>
      </c>
      <c r="L6931" t="s">
        <v>513</v>
      </c>
      <c r="M6931">
        <v>1</v>
      </c>
    </row>
    <row r="6932" spans="1:13" x14ac:dyDescent="0.25">
      <c r="A6932" t="s">
        <v>526</v>
      </c>
      <c r="B6932" t="s">
        <v>521</v>
      </c>
      <c r="C6932" t="s">
        <v>511</v>
      </c>
      <c r="D6932" s="5" t="s">
        <v>561</v>
      </c>
      <c r="E6932" t="s">
        <v>513</v>
      </c>
      <c r="F6932">
        <v>3</v>
      </c>
      <c r="H6932" t="s">
        <v>542</v>
      </c>
      <c r="I6932" t="s">
        <v>523</v>
      </c>
      <c r="J6932" t="s">
        <v>518</v>
      </c>
      <c r="K6932" s="5" t="s">
        <v>561</v>
      </c>
      <c r="L6932" t="s">
        <v>514</v>
      </c>
      <c r="M6932">
        <v>4</v>
      </c>
    </row>
    <row r="6933" spans="1:13" x14ac:dyDescent="0.25">
      <c r="A6933" t="s">
        <v>526</v>
      </c>
      <c r="B6933" t="s">
        <v>521</v>
      </c>
      <c r="C6933" t="s">
        <v>511</v>
      </c>
      <c r="D6933" s="5" t="s">
        <v>561</v>
      </c>
      <c r="E6933" t="s">
        <v>514</v>
      </c>
      <c r="F6933">
        <v>7</v>
      </c>
      <c r="H6933" t="s">
        <v>542</v>
      </c>
      <c r="I6933" t="s">
        <v>523</v>
      </c>
      <c r="J6933" t="s">
        <v>530</v>
      </c>
      <c r="K6933" s="5" t="s">
        <v>561</v>
      </c>
      <c r="L6933" t="s">
        <v>513</v>
      </c>
      <c r="M6933">
        <v>1</v>
      </c>
    </row>
    <row r="6934" spans="1:13" x14ac:dyDescent="0.25">
      <c r="A6934" t="s">
        <v>526</v>
      </c>
      <c r="B6934" t="s">
        <v>521</v>
      </c>
      <c r="C6934" t="s">
        <v>515</v>
      </c>
      <c r="D6934" s="5" t="s">
        <v>561</v>
      </c>
      <c r="E6934" t="s">
        <v>513</v>
      </c>
      <c r="F6934">
        <v>1</v>
      </c>
      <c r="H6934" t="s">
        <v>542</v>
      </c>
      <c r="I6934" t="s">
        <v>524</v>
      </c>
      <c r="J6934" t="s">
        <v>511</v>
      </c>
      <c r="K6934" s="5" t="s">
        <v>561</v>
      </c>
      <c r="L6934" t="s">
        <v>513</v>
      </c>
      <c r="M6934">
        <v>2</v>
      </c>
    </row>
    <row r="6935" spans="1:13" x14ac:dyDescent="0.25">
      <c r="A6935" t="s">
        <v>526</v>
      </c>
      <c r="B6935" t="s">
        <v>521</v>
      </c>
      <c r="C6935" t="s">
        <v>515</v>
      </c>
      <c r="D6935" s="5" t="s">
        <v>561</v>
      </c>
      <c r="E6935" t="s">
        <v>514</v>
      </c>
      <c r="F6935">
        <v>4</v>
      </c>
      <c r="H6935" t="s">
        <v>542</v>
      </c>
      <c r="I6935" t="s">
        <v>524</v>
      </c>
      <c r="J6935" t="s">
        <v>511</v>
      </c>
      <c r="K6935" s="5" t="s">
        <v>561</v>
      </c>
      <c r="L6935" t="s">
        <v>514</v>
      </c>
      <c r="M6935">
        <v>11</v>
      </c>
    </row>
    <row r="6936" spans="1:13" x14ac:dyDescent="0.25">
      <c r="A6936" t="s">
        <v>526</v>
      </c>
      <c r="B6936" t="s">
        <v>521</v>
      </c>
      <c r="C6936" t="s">
        <v>517</v>
      </c>
      <c r="D6936" s="5" t="s">
        <v>561</v>
      </c>
      <c r="E6936" t="s">
        <v>514</v>
      </c>
      <c r="F6936">
        <v>1</v>
      </c>
      <c r="H6936" t="s">
        <v>542</v>
      </c>
      <c r="I6936" t="s">
        <v>524</v>
      </c>
      <c r="J6936" t="s">
        <v>515</v>
      </c>
      <c r="K6936" s="5" t="s">
        <v>561</v>
      </c>
      <c r="L6936" t="s">
        <v>513</v>
      </c>
      <c r="M6936">
        <v>118</v>
      </c>
    </row>
    <row r="6937" spans="1:13" x14ac:dyDescent="0.25">
      <c r="A6937" t="s">
        <v>526</v>
      </c>
      <c r="B6937" t="s">
        <v>521</v>
      </c>
      <c r="C6937" t="s">
        <v>518</v>
      </c>
      <c r="D6937" s="5" t="s">
        <v>561</v>
      </c>
      <c r="E6937" t="s">
        <v>513</v>
      </c>
      <c r="F6937">
        <v>1</v>
      </c>
      <c r="H6937" t="s">
        <v>542</v>
      </c>
      <c r="I6937" t="s">
        <v>524</v>
      </c>
      <c r="J6937" t="s">
        <v>515</v>
      </c>
      <c r="K6937" s="5" t="s">
        <v>561</v>
      </c>
      <c r="L6937" t="s">
        <v>514</v>
      </c>
      <c r="M6937">
        <v>127</v>
      </c>
    </row>
    <row r="6938" spans="1:13" x14ac:dyDescent="0.25">
      <c r="A6938" t="s">
        <v>526</v>
      </c>
      <c r="B6938" t="s">
        <v>522</v>
      </c>
      <c r="C6938" t="s">
        <v>511</v>
      </c>
      <c r="D6938" s="5" t="s">
        <v>561</v>
      </c>
      <c r="E6938" t="s">
        <v>513</v>
      </c>
      <c r="F6938">
        <v>32</v>
      </c>
      <c r="H6938" t="s">
        <v>542</v>
      </c>
      <c r="I6938" t="s">
        <v>524</v>
      </c>
      <c r="J6938" t="s">
        <v>527</v>
      </c>
      <c r="K6938" s="5" t="s">
        <v>561</v>
      </c>
      <c r="L6938" t="s">
        <v>514</v>
      </c>
      <c r="M6938">
        <v>1</v>
      </c>
    </row>
    <row r="6939" spans="1:13" x14ac:dyDescent="0.25">
      <c r="A6939" t="s">
        <v>526</v>
      </c>
      <c r="B6939" t="s">
        <v>522</v>
      </c>
      <c r="C6939" t="s">
        <v>511</v>
      </c>
      <c r="D6939" s="5" t="s">
        <v>561</v>
      </c>
      <c r="E6939" t="s">
        <v>514</v>
      </c>
      <c r="F6939">
        <v>41</v>
      </c>
      <c r="H6939" t="s">
        <v>542</v>
      </c>
      <c r="I6939" t="s">
        <v>524</v>
      </c>
      <c r="J6939" t="s">
        <v>517</v>
      </c>
      <c r="K6939" s="5" t="s">
        <v>561</v>
      </c>
      <c r="L6939" t="s">
        <v>513</v>
      </c>
      <c r="M6939">
        <v>3</v>
      </c>
    </row>
    <row r="6940" spans="1:13" x14ac:dyDescent="0.25">
      <c r="A6940" t="s">
        <v>526</v>
      </c>
      <c r="B6940" t="s">
        <v>522</v>
      </c>
      <c r="C6940" t="s">
        <v>515</v>
      </c>
      <c r="D6940" s="5" t="s">
        <v>561</v>
      </c>
      <c r="E6940" t="s">
        <v>513</v>
      </c>
      <c r="F6940">
        <v>75</v>
      </c>
      <c r="H6940" t="s">
        <v>542</v>
      </c>
      <c r="I6940" t="s">
        <v>524</v>
      </c>
      <c r="J6940" t="s">
        <v>517</v>
      </c>
      <c r="K6940" s="5" t="s">
        <v>561</v>
      </c>
      <c r="L6940" t="s">
        <v>514</v>
      </c>
      <c r="M6940">
        <v>2</v>
      </c>
    </row>
    <row r="6941" spans="1:13" x14ac:dyDescent="0.25">
      <c r="A6941" t="s">
        <v>526</v>
      </c>
      <c r="B6941" t="s">
        <v>522</v>
      </c>
      <c r="C6941" t="s">
        <v>515</v>
      </c>
      <c r="D6941" s="5" t="s">
        <v>561</v>
      </c>
      <c r="E6941" t="s">
        <v>514</v>
      </c>
      <c r="F6941">
        <v>94</v>
      </c>
      <c r="H6941" t="s">
        <v>542</v>
      </c>
      <c r="I6941" t="s">
        <v>524</v>
      </c>
      <c r="J6941" t="s">
        <v>518</v>
      </c>
      <c r="K6941" s="5" t="s">
        <v>561</v>
      </c>
      <c r="L6941" t="s">
        <v>513</v>
      </c>
      <c r="M6941">
        <v>7</v>
      </c>
    </row>
    <row r="6942" spans="1:13" x14ac:dyDescent="0.25">
      <c r="A6942" t="s">
        <v>526</v>
      </c>
      <c r="B6942" t="s">
        <v>522</v>
      </c>
      <c r="C6942" t="s">
        <v>517</v>
      </c>
      <c r="D6942" s="5" t="s">
        <v>561</v>
      </c>
      <c r="E6942" t="s">
        <v>513</v>
      </c>
      <c r="F6942">
        <v>1</v>
      </c>
      <c r="H6942" t="s">
        <v>542</v>
      </c>
      <c r="I6942" t="s">
        <v>524</v>
      </c>
      <c r="J6942" t="s">
        <v>518</v>
      </c>
      <c r="K6942" s="5" t="s">
        <v>561</v>
      </c>
      <c r="L6942" t="s">
        <v>514</v>
      </c>
      <c r="M6942">
        <v>6</v>
      </c>
    </row>
    <row r="6943" spans="1:13" x14ac:dyDescent="0.25">
      <c r="A6943" t="s">
        <v>526</v>
      </c>
      <c r="B6943" t="s">
        <v>522</v>
      </c>
      <c r="C6943" t="s">
        <v>518</v>
      </c>
      <c r="D6943" s="5" t="s">
        <v>561</v>
      </c>
      <c r="E6943" t="s">
        <v>513</v>
      </c>
      <c r="F6943">
        <v>6</v>
      </c>
      <c r="H6943" t="s">
        <v>542</v>
      </c>
      <c r="I6943" t="s">
        <v>524</v>
      </c>
      <c r="J6943" t="s">
        <v>519</v>
      </c>
      <c r="K6943" s="5" t="s">
        <v>561</v>
      </c>
      <c r="L6943" t="s">
        <v>514</v>
      </c>
      <c r="M6943">
        <v>1</v>
      </c>
    </row>
    <row r="6944" spans="1:13" x14ac:dyDescent="0.25">
      <c r="A6944" t="s">
        <v>526</v>
      </c>
      <c r="B6944" t="s">
        <v>522</v>
      </c>
      <c r="C6944" t="s">
        <v>518</v>
      </c>
      <c r="D6944" s="5" t="s">
        <v>561</v>
      </c>
      <c r="E6944" t="s">
        <v>514</v>
      </c>
      <c r="F6944">
        <v>6</v>
      </c>
      <c r="H6944" t="s">
        <v>542</v>
      </c>
      <c r="I6944" t="s">
        <v>525</v>
      </c>
      <c r="J6944" t="s">
        <v>511</v>
      </c>
      <c r="K6944" s="5" t="s">
        <v>561</v>
      </c>
      <c r="L6944" t="s">
        <v>513</v>
      </c>
      <c r="M6944">
        <v>1</v>
      </c>
    </row>
    <row r="6945" spans="1:13" x14ac:dyDescent="0.25">
      <c r="A6945" t="s">
        <v>526</v>
      </c>
      <c r="B6945" t="s">
        <v>522</v>
      </c>
      <c r="C6945" t="s">
        <v>519</v>
      </c>
      <c r="D6945" s="5" t="s">
        <v>561</v>
      </c>
      <c r="E6945" t="s">
        <v>514</v>
      </c>
      <c r="F6945">
        <v>1</v>
      </c>
      <c r="H6945" t="s">
        <v>542</v>
      </c>
      <c r="I6945" t="s">
        <v>525</v>
      </c>
      <c r="J6945" t="s">
        <v>511</v>
      </c>
      <c r="K6945" s="5" t="s">
        <v>561</v>
      </c>
      <c r="L6945" t="s">
        <v>514</v>
      </c>
      <c r="M6945">
        <v>1</v>
      </c>
    </row>
    <row r="6946" spans="1:13" x14ac:dyDescent="0.25">
      <c r="A6946" t="s">
        <v>526</v>
      </c>
      <c r="B6946" t="s">
        <v>523</v>
      </c>
      <c r="C6946" t="s">
        <v>511</v>
      </c>
      <c r="D6946" s="5" t="s">
        <v>561</v>
      </c>
      <c r="E6946" t="s">
        <v>513</v>
      </c>
      <c r="F6946">
        <v>7</v>
      </c>
      <c r="H6946" t="s">
        <v>542</v>
      </c>
      <c r="I6946" t="s">
        <v>525</v>
      </c>
      <c r="J6946" t="s">
        <v>515</v>
      </c>
      <c r="K6946" s="5" t="s">
        <v>561</v>
      </c>
      <c r="L6946" t="s">
        <v>513</v>
      </c>
      <c r="M6946">
        <v>12</v>
      </c>
    </row>
    <row r="6947" spans="1:13" x14ac:dyDescent="0.25">
      <c r="A6947" t="s">
        <v>526</v>
      </c>
      <c r="B6947" t="s">
        <v>523</v>
      </c>
      <c r="C6947" t="s">
        <v>511</v>
      </c>
      <c r="D6947" s="5" t="s">
        <v>561</v>
      </c>
      <c r="E6947" t="s">
        <v>514</v>
      </c>
      <c r="F6947">
        <v>15</v>
      </c>
      <c r="H6947" t="s">
        <v>542</v>
      </c>
      <c r="I6947" t="s">
        <v>525</v>
      </c>
      <c r="J6947" t="s">
        <v>515</v>
      </c>
      <c r="K6947" s="5" t="s">
        <v>561</v>
      </c>
      <c r="L6947" t="s">
        <v>514</v>
      </c>
      <c r="M6947">
        <v>15</v>
      </c>
    </row>
    <row r="6948" spans="1:13" x14ac:dyDescent="0.25">
      <c r="A6948" t="s">
        <v>526</v>
      </c>
      <c r="B6948" t="s">
        <v>523</v>
      </c>
      <c r="C6948" t="s">
        <v>515</v>
      </c>
      <c r="D6948" s="5" t="s">
        <v>561</v>
      </c>
      <c r="E6948" t="s">
        <v>513</v>
      </c>
      <c r="F6948">
        <v>127</v>
      </c>
      <c r="H6948" t="s">
        <v>542</v>
      </c>
      <c r="I6948" t="s">
        <v>525</v>
      </c>
      <c r="J6948" t="s">
        <v>527</v>
      </c>
      <c r="K6948" s="5" t="s">
        <v>561</v>
      </c>
      <c r="L6948" t="s">
        <v>513</v>
      </c>
      <c r="M6948">
        <v>1</v>
      </c>
    </row>
    <row r="6949" spans="1:13" x14ac:dyDescent="0.25">
      <c r="A6949" t="s">
        <v>526</v>
      </c>
      <c r="B6949" t="s">
        <v>523</v>
      </c>
      <c r="C6949" t="s">
        <v>515</v>
      </c>
      <c r="D6949" s="5" t="s">
        <v>561</v>
      </c>
      <c r="E6949" t="s">
        <v>514</v>
      </c>
      <c r="F6949">
        <v>149</v>
      </c>
      <c r="H6949" t="s">
        <v>542</v>
      </c>
      <c r="I6949" t="s">
        <v>525</v>
      </c>
      <c r="J6949" t="s">
        <v>518</v>
      </c>
      <c r="K6949" s="5" t="s">
        <v>561</v>
      </c>
      <c r="L6949" t="s">
        <v>513</v>
      </c>
      <c r="M6949">
        <v>1</v>
      </c>
    </row>
    <row r="6950" spans="1:13" x14ac:dyDescent="0.25">
      <c r="A6950" t="s">
        <v>526</v>
      </c>
      <c r="B6950" t="s">
        <v>523</v>
      </c>
      <c r="C6950" t="s">
        <v>517</v>
      </c>
      <c r="D6950" s="5" t="s">
        <v>561</v>
      </c>
      <c r="E6950" t="s">
        <v>513</v>
      </c>
      <c r="F6950">
        <v>1</v>
      </c>
      <c r="H6950" t="s">
        <v>542</v>
      </c>
      <c r="I6950" t="s">
        <v>525</v>
      </c>
      <c r="J6950" t="s">
        <v>518</v>
      </c>
      <c r="K6950" s="5" t="s">
        <v>561</v>
      </c>
      <c r="L6950" t="s">
        <v>514</v>
      </c>
      <c r="M6950">
        <v>2</v>
      </c>
    </row>
    <row r="6951" spans="1:13" x14ac:dyDescent="0.25">
      <c r="A6951" t="s">
        <v>526</v>
      </c>
      <c r="B6951" t="s">
        <v>523</v>
      </c>
      <c r="C6951" t="s">
        <v>518</v>
      </c>
      <c r="D6951" s="5" t="s">
        <v>561</v>
      </c>
      <c r="E6951" t="s">
        <v>513</v>
      </c>
      <c r="F6951">
        <v>2</v>
      </c>
      <c r="H6951" t="s">
        <v>543</v>
      </c>
      <c r="I6951" t="s">
        <v>510</v>
      </c>
      <c r="J6951" t="s">
        <v>511</v>
      </c>
      <c r="K6951" s="5" t="s">
        <v>561</v>
      </c>
      <c r="L6951" t="s">
        <v>513</v>
      </c>
      <c r="M6951">
        <v>402</v>
      </c>
    </row>
    <row r="6952" spans="1:13" x14ac:dyDescent="0.25">
      <c r="A6952" t="s">
        <v>526</v>
      </c>
      <c r="B6952" t="s">
        <v>523</v>
      </c>
      <c r="C6952" t="s">
        <v>518</v>
      </c>
      <c r="D6952" s="5" t="s">
        <v>561</v>
      </c>
      <c r="E6952" t="s">
        <v>514</v>
      </c>
      <c r="F6952">
        <v>3</v>
      </c>
      <c r="H6952" t="s">
        <v>543</v>
      </c>
      <c r="I6952" t="s">
        <v>510</v>
      </c>
      <c r="J6952" t="s">
        <v>511</v>
      </c>
      <c r="K6952" s="5" t="s">
        <v>561</v>
      </c>
      <c r="L6952" t="s">
        <v>514</v>
      </c>
      <c r="M6952">
        <v>714</v>
      </c>
    </row>
    <row r="6953" spans="1:13" x14ac:dyDescent="0.25">
      <c r="A6953" t="s">
        <v>526</v>
      </c>
      <c r="B6953" t="s">
        <v>524</v>
      </c>
      <c r="C6953" t="s">
        <v>511</v>
      </c>
      <c r="D6953" s="5" t="s">
        <v>561</v>
      </c>
      <c r="E6953" t="s">
        <v>513</v>
      </c>
      <c r="F6953">
        <v>6</v>
      </c>
      <c r="H6953" t="s">
        <v>543</v>
      </c>
      <c r="I6953" t="s">
        <v>510</v>
      </c>
      <c r="J6953" t="s">
        <v>515</v>
      </c>
      <c r="K6953" s="5" t="s">
        <v>561</v>
      </c>
      <c r="L6953" t="s">
        <v>513</v>
      </c>
      <c r="M6953">
        <v>819</v>
      </c>
    </row>
    <row r="6954" spans="1:13" x14ac:dyDescent="0.25">
      <c r="A6954" t="s">
        <v>526</v>
      </c>
      <c r="B6954" t="s">
        <v>524</v>
      </c>
      <c r="C6954" t="s">
        <v>511</v>
      </c>
      <c r="D6954" s="5" t="s">
        <v>561</v>
      </c>
      <c r="E6954" t="s">
        <v>514</v>
      </c>
      <c r="F6954">
        <v>10</v>
      </c>
      <c r="H6954" t="s">
        <v>543</v>
      </c>
      <c r="I6954" t="s">
        <v>510</v>
      </c>
      <c r="J6954" t="s">
        <v>515</v>
      </c>
      <c r="K6954" s="5" t="s">
        <v>561</v>
      </c>
      <c r="L6954" t="s">
        <v>514</v>
      </c>
      <c r="M6954">
        <v>1027</v>
      </c>
    </row>
    <row r="6955" spans="1:13" x14ac:dyDescent="0.25">
      <c r="A6955" t="s">
        <v>526</v>
      </c>
      <c r="B6955" t="s">
        <v>524</v>
      </c>
      <c r="C6955" t="s">
        <v>515</v>
      </c>
      <c r="D6955" s="5" t="s">
        <v>561</v>
      </c>
      <c r="E6955" t="s">
        <v>513</v>
      </c>
      <c r="F6955">
        <v>188</v>
      </c>
      <c r="H6955" t="s">
        <v>543</v>
      </c>
      <c r="I6955" t="s">
        <v>510</v>
      </c>
      <c r="J6955" t="s">
        <v>527</v>
      </c>
      <c r="K6955" s="5" t="s">
        <v>561</v>
      </c>
      <c r="L6955" t="s">
        <v>513</v>
      </c>
      <c r="M6955">
        <v>12</v>
      </c>
    </row>
    <row r="6956" spans="1:13" x14ac:dyDescent="0.25">
      <c r="A6956" t="s">
        <v>526</v>
      </c>
      <c r="B6956" t="s">
        <v>524</v>
      </c>
      <c r="C6956" t="s">
        <v>515</v>
      </c>
      <c r="D6956" s="5" t="s">
        <v>561</v>
      </c>
      <c r="E6956" t="s">
        <v>514</v>
      </c>
      <c r="F6956">
        <v>200</v>
      </c>
      <c r="H6956" t="s">
        <v>543</v>
      </c>
      <c r="I6956" t="s">
        <v>510</v>
      </c>
      <c r="J6956" t="s">
        <v>527</v>
      </c>
      <c r="K6956" s="5" t="s">
        <v>561</v>
      </c>
      <c r="L6956" t="s">
        <v>514</v>
      </c>
      <c r="M6956">
        <v>19</v>
      </c>
    </row>
    <row r="6957" spans="1:13" x14ac:dyDescent="0.25">
      <c r="A6957" t="s">
        <v>526</v>
      </c>
      <c r="B6957" t="s">
        <v>524</v>
      </c>
      <c r="C6957" t="s">
        <v>518</v>
      </c>
      <c r="D6957" s="5" t="s">
        <v>561</v>
      </c>
      <c r="E6957" t="s">
        <v>513</v>
      </c>
      <c r="F6957">
        <v>5</v>
      </c>
      <c r="H6957" t="s">
        <v>543</v>
      </c>
      <c r="I6957" t="s">
        <v>510</v>
      </c>
      <c r="J6957" t="s">
        <v>517</v>
      </c>
      <c r="K6957" s="5" t="s">
        <v>561</v>
      </c>
      <c r="L6957" t="s">
        <v>513</v>
      </c>
      <c r="M6957">
        <v>10</v>
      </c>
    </row>
    <row r="6958" spans="1:13" x14ac:dyDescent="0.25">
      <c r="A6958" t="s">
        <v>526</v>
      </c>
      <c r="B6958" t="s">
        <v>524</v>
      </c>
      <c r="C6958" t="s">
        <v>518</v>
      </c>
      <c r="D6958" s="5" t="s">
        <v>561</v>
      </c>
      <c r="E6958" t="s">
        <v>514</v>
      </c>
      <c r="F6958">
        <v>2</v>
      </c>
      <c r="H6958" t="s">
        <v>543</v>
      </c>
      <c r="I6958" t="s">
        <v>510</v>
      </c>
      <c r="J6958" t="s">
        <v>517</v>
      </c>
      <c r="K6958" s="5" t="s">
        <v>561</v>
      </c>
      <c r="L6958" t="s">
        <v>514</v>
      </c>
      <c r="M6958">
        <v>58</v>
      </c>
    </row>
    <row r="6959" spans="1:13" x14ac:dyDescent="0.25">
      <c r="A6959" t="s">
        <v>526</v>
      </c>
      <c r="B6959" t="s">
        <v>525</v>
      </c>
      <c r="C6959" t="s">
        <v>511</v>
      </c>
      <c r="D6959" s="5" t="s">
        <v>561</v>
      </c>
      <c r="E6959" t="s">
        <v>513</v>
      </c>
      <c r="F6959">
        <v>2</v>
      </c>
      <c r="H6959" t="s">
        <v>543</v>
      </c>
      <c r="I6959" t="s">
        <v>510</v>
      </c>
      <c r="J6959" t="s">
        <v>518</v>
      </c>
      <c r="K6959" s="5" t="s">
        <v>561</v>
      </c>
      <c r="L6959" t="s">
        <v>513</v>
      </c>
      <c r="M6959">
        <v>71</v>
      </c>
    </row>
    <row r="6960" spans="1:13" x14ac:dyDescent="0.25">
      <c r="A6960" t="s">
        <v>526</v>
      </c>
      <c r="B6960" t="s">
        <v>525</v>
      </c>
      <c r="C6960" t="s">
        <v>511</v>
      </c>
      <c r="D6960" s="5" t="s">
        <v>561</v>
      </c>
      <c r="E6960" t="s">
        <v>514</v>
      </c>
      <c r="F6960">
        <v>5</v>
      </c>
      <c r="H6960" t="s">
        <v>543</v>
      </c>
      <c r="I6960" t="s">
        <v>510</v>
      </c>
      <c r="J6960" t="s">
        <v>518</v>
      </c>
      <c r="K6960" s="5" t="s">
        <v>561</v>
      </c>
      <c r="L6960" t="s">
        <v>514</v>
      </c>
      <c r="M6960">
        <v>89</v>
      </c>
    </row>
    <row r="6961" spans="1:13" x14ac:dyDescent="0.25">
      <c r="A6961" t="s">
        <v>526</v>
      </c>
      <c r="B6961" t="s">
        <v>525</v>
      </c>
      <c r="C6961" t="s">
        <v>515</v>
      </c>
      <c r="D6961" s="5" t="s">
        <v>561</v>
      </c>
      <c r="E6961" t="s">
        <v>513</v>
      </c>
      <c r="F6961">
        <v>27</v>
      </c>
      <c r="H6961" t="s">
        <v>543</v>
      </c>
      <c r="I6961" t="s">
        <v>510</v>
      </c>
      <c r="J6961" t="s">
        <v>519</v>
      </c>
      <c r="K6961" s="5" t="s">
        <v>561</v>
      </c>
      <c r="L6961" t="s">
        <v>513</v>
      </c>
      <c r="M6961">
        <v>11</v>
      </c>
    </row>
    <row r="6962" spans="1:13" x14ac:dyDescent="0.25">
      <c r="A6962" t="s">
        <v>526</v>
      </c>
      <c r="B6962" t="s">
        <v>525</v>
      </c>
      <c r="C6962" t="s">
        <v>515</v>
      </c>
      <c r="D6962" s="5" t="s">
        <v>561</v>
      </c>
      <c r="E6962" t="s">
        <v>514</v>
      </c>
      <c r="F6962">
        <v>39</v>
      </c>
      <c r="H6962" t="s">
        <v>543</v>
      </c>
      <c r="I6962" t="s">
        <v>510</v>
      </c>
      <c r="J6962" t="s">
        <v>519</v>
      </c>
      <c r="K6962" s="5" t="s">
        <v>561</v>
      </c>
      <c r="L6962" t="s">
        <v>514</v>
      </c>
      <c r="M6962">
        <v>46</v>
      </c>
    </row>
    <row r="6963" spans="1:13" x14ac:dyDescent="0.25">
      <c r="A6963" t="s">
        <v>526</v>
      </c>
      <c r="B6963" t="s">
        <v>525</v>
      </c>
      <c r="C6963" t="s">
        <v>517</v>
      </c>
      <c r="D6963" s="5" t="s">
        <v>561</v>
      </c>
      <c r="E6963" t="s">
        <v>514</v>
      </c>
      <c r="F6963">
        <v>1</v>
      </c>
      <c r="H6963" t="s">
        <v>543</v>
      </c>
      <c r="I6963" t="s">
        <v>520</v>
      </c>
      <c r="J6963" t="s">
        <v>511</v>
      </c>
      <c r="K6963" s="5" t="s">
        <v>561</v>
      </c>
      <c r="L6963" t="s">
        <v>513</v>
      </c>
      <c r="M6963">
        <v>7</v>
      </c>
    </row>
    <row r="6964" spans="1:13" x14ac:dyDescent="0.25">
      <c r="A6964" t="s">
        <v>526</v>
      </c>
      <c r="B6964" t="s">
        <v>525</v>
      </c>
      <c r="C6964" t="s">
        <v>518</v>
      </c>
      <c r="D6964" s="5" t="s">
        <v>561</v>
      </c>
      <c r="E6964" t="s">
        <v>513</v>
      </c>
      <c r="F6964">
        <v>3</v>
      </c>
      <c r="H6964" t="s">
        <v>543</v>
      </c>
      <c r="I6964" t="s">
        <v>520</v>
      </c>
      <c r="J6964" t="s">
        <v>511</v>
      </c>
      <c r="K6964" s="5" t="s">
        <v>561</v>
      </c>
      <c r="L6964" t="s">
        <v>514</v>
      </c>
      <c r="M6964">
        <v>14</v>
      </c>
    </row>
    <row r="6965" spans="1:13" x14ac:dyDescent="0.25">
      <c r="A6965" t="s">
        <v>526</v>
      </c>
      <c r="B6965" t="s">
        <v>525</v>
      </c>
      <c r="C6965" t="s">
        <v>518</v>
      </c>
      <c r="D6965" s="5" t="s">
        <v>561</v>
      </c>
      <c r="E6965" t="s">
        <v>514</v>
      </c>
      <c r="F6965">
        <v>2</v>
      </c>
      <c r="H6965" t="s">
        <v>543</v>
      </c>
      <c r="I6965" t="s">
        <v>520</v>
      </c>
      <c r="J6965" t="s">
        <v>515</v>
      </c>
      <c r="K6965" s="5" t="s">
        <v>561</v>
      </c>
      <c r="L6965" t="s">
        <v>513</v>
      </c>
      <c r="M6965">
        <v>997</v>
      </c>
    </row>
    <row r="6966" spans="1:13" x14ac:dyDescent="0.25">
      <c r="A6966" t="s">
        <v>528</v>
      </c>
      <c r="B6966" t="s">
        <v>510</v>
      </c>
      <c r="C6966" t="s">
        <v>511</v>
      </c>
      <c r="D6966" s="5" t="s">
        <v>561</v>
      </c>
      <c r="E6966" t="s">
        <v>513</v>
      </c>
      <c r="F6966">
        <v>198</v>
      </c>
      <c r="H6966" t="s">
        <v>543</v>
      </c>
      <c r="I6966" t="s">
        <v>520</v>
      </c>
      <c r="J6966" t="s">
        <v>515</v>
      </c>
      <c r="K6966" s="5" t="s">
        <v>561</v>
      </c>
      <c r="L6966" t="s">
        <v>514</v>
      </c>
      <c r="M6966">
        <v>1171</v>
      </c>
    </row>
    <row r="6967" spans="1:13" x14ac:dyDescent="0.25">
      <c r="A6967" t="s">
        <v>528</v>
      </c>
      <c r="B6967" t="s">
        <v>510</v>
      </c>
      <c r="C6967" t="s">
        <v>511</v>
      </c>
      <c r="D6967" s="5" t="s">
        <v>561</v>
      </c>
      <c r="E6967" t="s">
        <v>514</v>
      </c>
      <c r="F6967">
        <v>307</v>
      </c>
      <c r="H6967" t="s">
        <v>543</v>
      </c>
      <c r="I6967" t="s">
        <v>520</v>
      </c>
      <c r="J6967" t="s">
        <v>527</v>
      </c>
      <c r="K6967" s="5" t="s">
        <v>561</v>
      </c>
      <c r="L6967" t="s">
        <v>513</v>
      </c>
      <c r="M6967">
        <v>4</v>
      </c>
    </row>
    <row r="6968" spans="1:13" x14ac:dyDescent="0.25">
      <c r="A6968" t="s">
        <v>528</v>
      </c>
      <c r="B6968" t="s">
        <v>510</v>
      </c>
      <c r="C6968" t="s">
        <v>515</v>
      </c>
      <c r="D6968" s="5" t="s">
        <v>561</v>
      </c>
      <c r="E6968" t="s">
        <v>513</v>
      </c>
      <c r="F6968">
        <v>358</v>
      </c>
      <c r="H6968" t="s">
        <v>543</v>
      </c>
      <c r="I6968" t="s">
        <v>520</v>
      </c>
      <c r="J6968" t="s">
        <v>527</v>
      </c>
      <c r="K6968" s="5" t="s">
        <v>561</v>
      </c>
      <c r="L6968" t="s">
        <v>514</v>
      </c>
      <c r="M6968">
        <v>6</v>
      </c>
    </row>
    <row r="6969" spans="1:13" x14ac:dyDescent="0.25">
      <c r="A6969" t="s">
        <v>528</v>
      </c>
      <c r="B6969" t="s">
        <v>510</v>
      </c>
      <c r="C6969" t="s">
        <v>515</v>
      </c>
      <c r="D6969" s="5" t="s">
        <v>561</v>
      </c>
      <c r="E6969" t="s">
        <v>514</v>
      </c>
      <c r="F6969">
        <v>534</v>
      </c>
      <c r="H6969" t="s">
        <v>543</v>
      </c>
      <c r="I6969" t="s">
        <v>520</v>
      </c>
      <c r="J6969" t="s">
        <v>517</v>
      </c>
      <c r="K6969" s="5" t="s">
        <v>561</v>
      </c>
      <c r="L6969" t="s">
        <v>513</v>
      </c>
      <c r="M6969">
        <v>1</v>
      </c>
    </row>
    <row r="6970" spans="1:13" x14ac:dyDescent="0.25">
      <c r="A6970" t="s">
        <v>528</v>
      </c>
      <c r="B6970" t="s">
        <v>510</v>
      </c>
      <c r="C6970" t="s">
        <v>527</v>
      </c>
      <c r="D6970" s="5" t="s">
        <v>561</v>
      </c>
      <c r="E6970" t="s">
        <v>513</v>
      </c>
      <c r="F6970">
        <v>1</v>
      </c>
      <c r="H6970" t="s">
        <v>543</v>
      </c>
      <c r="I6970" t="s">
        <v>520</v>
      </c>
      <c r="J6970" t="s">
        <v>517</v>
      </c>
      <c r="K6970" s="5" t="s">
        <v>561</v>
      </c>
      <c r="L6970" t="s">
        <v>514</v>
      </c>
      <c r="M6970">
        <v>4</v>
      </c>
    </row>
    <row r="6971" spans="1:13" x14ac:dyDescent="0.25">
      <c r="A6971" t="s">
        <v>528</v>
      </c>
      <c r="B6971" t="s">
        <v>510</v>
      </c>
      <c r="C6971" t="s">
        <v>527</v>
      </c>
      <c r="D6971" s="5" t="s">
        <v>561</v>
      </c>
      <c r="E6971" t="s">
        <v>514</v>
      </c>
      <c r="F6971">
        <v>2</v>
      </c>
      <c r="H6971" t="s">
        <v>543</v>
      </c>
      <c r="I6971" t="s">
        <v>520</v>
      </c>
      <c r="J6971" t="s">
        <v>518</v>
      </c>
      <c r="K6971" s="5" t="s">
        <v>561</v>
      </c>
      <c r="L6971" t="s">
        <v>513</v>
      </c>
      <c r="M6971">
        <v>22</v>
      </c>
    </row>
    <row r="6972" spans="1:13" x14ac:dyDescent="0.25">
      <c r="A6972" t="s">
        <v>528</v>
      </c>
      <c r="B6972" t="s">
        <v>510</v>
      </c>
      <c r="C6972" t="s">
        <v>517</v>
      </c>
      <c r="D6972" s="5" t="s">
        <v>561</v>
      </c>
      <c r="E6972" t="s">
        <v>513</v>
      </c>
      <c r="F6972">
        <v>13</v>
      </c>
      <c r="H6972" t="s">
        <v>543</v>
      </c>
      <c r="I6972" t="s">
        <v>520</v>
      </c>
      <c r="J6972" t="s">
        <v>518</v>
      </c>
      <c r="K6972" s="5" t="s">
        <v>561</v>
      </c>
      <c r="L6972" t="s">
        <v>514</v>
      </c>
      <c r="M6972">
        <v>23</v>
      </c>
    </row>
    <row r="6973" spans="1:13" x14ac:dyDescent="0.25">
      <c r="A6973" t="s">
        <v>528</v>
      </c>
      <c r="B6973" t="s">
        <v>510</v>
      </c>
      <c r="C6973" t="s">
        <v>517</v>
      </c>
      <c r="D6973" s="5" t="s">
        <v>561</v>
      </c>
      <c r="E6973" t="s">
        <v>514</v>
      </c>
      <c r="F6973">
        <v>32</v>
      </c>
      <c r="H6973" t="s">
        <v>543</v>
      </c>
      <c r="I6973" t="s">
        <v>520</v>
      </c>
      <c r="J6973" t="s">
        <v>519</v>
      </c>
      <c r="K6973" s="5" t="s">
        <v>561</v>
      </c>
      <c r="L6973" t="s">
        <v>513</v>
      </c>
      <c r="M6973">
        <v>1</v>
      </c>
    </row>
    <row r="6974" spans="1:13" x14ac:dyDescent="0.25">
      <c r="A6974" t="s">
        <v>528</v>
      </c>
      <c r="B6974" t="s">
        <v>510</v>
      </c>
      <c r="C6974" t="s">
        <v>518</v>
      </c>
      <c r="D6974" s="5" t="s">
        <v>561</v>
      </c>
      <c r="E6974" t="s">
        <v>513</v>
      </c>
      <c r="F6974">
        <v>10</v>
      </c>
      <c r="H6974" t="s">
        <v>543</v>
      </c>
      <c r="I6974" t="s">
        <v>520</v>
      </c>
      <c r="J6974" t="s">
        <v>519</v>
      </c>
      <c r="K6974" s="5" t="s">
        <v>561</v>
      </c>
      <c r="L6974" t="s">
        <v>514</v>
      </c>
      <c r="M6974">
        <v>1</v>
      </c>
    </row>
    <row r="6975" spans="1:13" x14ac:dyDescent="0.25">
      <c r="A6975" t="s">
        <v>528</v>
      </c>
      <c r="B6975" t="s">
        <v>510</v>
      </c>
      <c r="C6975" t="s">
        <v>518</v>
      </c>
      <c r="D6975" s="5" t="s">
        <v>561</v>
      </c>
      <c r="E6975" t="s">
        <v>514</v>
      </c>
      <c r="F6975">
        <v>4</v>
      </c>
      <c r="H6975" t="s">
        <v>543</v>
      </c>
      <c r="I6975" t="s">
        <v>521</v>
      </c>
      <c r="J6975" t="s">
        <v>511</v>
      </c>
      <c r="K6975" s="5" t="s">
        <v>561</v>
      </c>
      <c r="L6975" t="s">
        <v>513</v>
      </c>
      <c r="M6975">
        <v>16</v>
      </c>
    </row>
    <row r="6976" spans="1:13" x14ac:dyDescent="0.25">
      <c r="A6976" t="s">
        <v>528</v>
      </c>
      <c r="B6976" t="s">
        <v>510</v>
      </c>
      <c r="C6976" t="s">
        <v>519</v>
      </c>
      <c r="D6976" s="5" t="s">
        <v>561</v>
      </c>
      <c r="E6976" t="s">
        <v>514</v>
      </c>
      <c r="F6976">
        <v>16</v>
      </c>
      <c r="H6976" t="s">
        <v>543</v>
      </c>
      <c r="I6976" t="s">
        <v>521</v>
      </c>
      <c r="J6976" t="s">
        <v>511</v>
      </c>
      <c r="K6976" s="5" t="s">
        <v>561</v>
      </c>
      <c r="L6976" t="s">
        <v>514</v>
      </c>
      <c r="M6976">
        <v>23</v>
      </c>
    </row>
    <row r="6977" spans="1:13" x14ac:dyDescent="0.25">
      <c r="A6977" t="s">
        <v>528</v>
      </c>
      <c r="B6977" t="s">
        <v>520</v>
      </c>
      <c r="C6977" t="s">
        <v>533</v>
      </c>
      <c r="D6977" s="5" t="s">
        <v>561</v>
      </c>
      <c r="E6977" t="s">
        <v>514</v>
      </c>
      <c r="F6977">
        <v>1</v>
      </c>
      <c r="H6977" t="s">
        <v>543</v>
      </c>
      <c r="I6977" t="s">
        <v>521</v>
      </c>
      <c r="J6977" t="s">
        <v>515</v>
      </c>
      <c r="K6977" s="5" t="s">
        <v>561</v>
      </c>
      <c r="L6977" t="s">
        <v>513</v>
      </c>
      <c r="M6977">
        <v>9</v>
      </c>
    </row>
    <row r="6978" spans="1:13" x14ac:dyDescent="0.25">
      <c r="A6978" t="s">
        <v>528</v>
      </c>
      <c r="B6978" t="s">
        <v>520</v>
      </c>
      <c r="C6978" t="s">
        <v>511</v>
      </c>
      <c r="D6978" s="5" t="s">
        <v>561</v>
      </c>
      <c r="E6978" t="s">
        <v>513</v>
      </c>
      <c r="F6978">
        <v>5</v>
      </c>
      <c r="H6978" t="s">
        <v>543</v>
      </c>
      <c r="I6978" t="s">
        <v>521</v>
      </c>
      <c r="J6978" t="s">
        <v>515</v>
      </c>
      <c r="K6978" s="5" t="s">
        <v>561</v>
      </c>
      <c r="L6978" t="s">
        <v>514</v>
      </c>
      <c r="M6978">
        <v>7</v>
      </c>
    </row>
    <row r="6979" spans="1:13" x14ac:dyDescent="0.25">
      <c r="A6979" t="s">
        <v>528</v>
      </c>
      <c r="B6979" t="s">
        <v>520</v>
      </c>
      <c r="C6979" t="s">
        <v>511</v>
      </c>
      <c r="D6979" s="5" t="s">
        <v>561</v>
      </c>
      <c r="E6979" t="s">
        <v>514</v>
      </c>
      <c r="F6979">
        <v>24</v>
      </c>
      <c r="H6979" t="s">
        <v>543</v>
      </c>
      <c r="I6979" t="s">
        <v>521</v>
      </c>
      <c r="J6979" t="s">
        <v>517</v>
      </c>
      <c r="K6979" s="5" t="s">
        <v>561</v>
      </c>
      <c r="L6979" t="s">
        <v>514</v>
      </c>
      <c r="M6979">
        <v>7</v>
      </c>
    </row>
    <row r="6980" spans="1:13" x14ac:dyDescent="0.25">
      <c r="A6980" t="s">
        <v>528</v>
      </c>
      <c r="B6980" t="s">
        <v>520</v>
      </c>
      <c r="C6980" t="s">
        <v>515</v>
      </c>
      <c r="D6980" s="5" t="s">
        <v>561</v>
      </c>
      <c r="E6980" t="s">
        <v>513</v>
      </c>
      <c r="F6980">
        <v>270</v>
      </c>
      <c r="H6980" t="s">
        <v>543</v>
      </c>
      <c r="I6980" t="s">
        <v>521</v>
      </c>
      <c r="J6980" t="s">
        <v>518</v>
      </c>
      <c r="K6980" s="5" t="s">
        <v>561</v>
      </c>
      <c r="L6980" t="s">
        <v>513</v>
      </c>
      <c r="M6980">
        <v>2</v>
      </c>
    </row>
    <row r="6981" spans="1:13" x14ac:dyDescent="0.25">
      <c r="A6981" t="s">
        <v>528</v>
      </c>
      <c r="B6981" t="s">
        <v>520</v>
      </c>
      <c r="C6981" t="s">
        <v>515</v>
      </c>
      <c r="D6981" s="5" t="s">
        <v>561</v>
      </c>
      <c r="E6981" t="s">
        <v>514</v>
      </c>
      <c r="F6981">
        <v>453</v>
      </c>
      <c r="H6981" t="s">
        <v>543</v>
      </c>
      <c r="I6981" t="s">
        <v>521</v>
      </c>
      <c r="J6981" t="s">
        <v>518</v>
      </c>
      <c r="K6981" s="5" t="s">
        <v>561</v>
      </c>
      <c r="L6981" t="s">
        <v>514</v>
      </c>
      <c r="M6981">
        <v>2</v>
      </c>
    </row>
    <row r="6982" spans="1:13" x14ac:dyDescent="0.25">
      <c r="A6982" t="s">
        <v>528</v>
      </c>
      <c r="B6982" t="s">
        <v>520</v>
      </c>
      <c r="C6982" t="s">
        <v>517</v>
      </c>
      <c r="D6982" s="5" t="s">
        <v>561</v>
      </c>
      <c r="E6982" t="s">
        <v>513</v>
      </c>
      <c r="F6982">
        <v>7</v>
      </c>
      <c r="H6982" t="s">
        <v>543</v>
      </c>
      <c r="I6982" t="s">
        <v>521</v>
      </c>
      <c r="J6982" t="s">
        <v>519</v>
      </c>
      <c r="K6982" s="5" t="s">
        <v>561</v>
      </c>
      <c r="L6982" t="s">
        <v>514</v>
      </c>
      <c r="M6982">
        <v>2</v>
      </c>
    </row>
    <row r="6983" spans="1:13" x14ac:dyDescent="0.25">
      <c r="A6983" t="s">
        <v>528</v>
      </c>
      <c r="B6983" t="s">
        <v>520</v>
      </c>
      <c r="C6983" t="s">
        <v>517</v>
      </c>
      <c r="D6983" s="5" t="s">
        <v>561</v>
      </c>
      <c r="E6983" t="s">
        <v>514</v>
      </c>
      <c r="F6983">
        <v>5</v>
      </c>
      <c r="H6983" t="s">
        <v>543</v>
      </c>
      <c r="I6983" t="s">
        <v>522</v>
      </c>
      <c r="J6983" t="s">
        <v>511</v>
      </c>
      <c r="K6983" s="5" t="s">
        <v>561</v>
      </c>
      <c r="L6983" t="s">
        <v>513</v>
      </c>
      <c r="M6983">
        <v>25</v>
      </c>
    </row>
    <row r="6984" spans="1:13" x14ac:dyDescent="0.25">
      <c r="A6984" t="s">
        <v>528</v>
      </c>
      <c r="B6984" t="s">
        <v>520</v>
      </c>
      <c r="C6984" t="s">
        <v>518</v>
      </c>
      <c r="D6984" s="5" t="s">
        <v>561</v>
      </c>
      <c r="E6984" t="s">
        <v>513</v>
      </c>
      <c r="F6984">
        <v>2</v>
      </c>
      <c r="H6984" t="s">
        <v>543</v>
      </c>
      <c r="I6984" t="s">
        <v>522</v>
      </c>
      <c r="J6984" t="s">
        <v>511</v>
      </c>
      <c r="K6984" s="5" t="s">
        <v>561</v>
      </c>
      <c r="L6984" t="s">
        <v>514</v>
      </c>
      <c r="M6984">
        <v>23</v>
      </c>
    </row>
    <row r="6985" spans="1:13" x14ac:dyDescent="0.25">
      <c r="A6985" t="s">
        <v>528</v>
      </c>
      <c r="B6985" t="s">
        <v>520</v>
      </c>
      <c r="C6985" t="s">
        <v>518</v>
      </c>
      <c r="D6985" s="5" t="s">
        <v>561</v>
      </c>
      <c r="E6985" t="s">
        <v>514</v>
      </c>
      <c r="F6985">
        <v>2</v>
      </c>
      <c r="H6985" t="s">
        <v>543</v>
      </c>
      <c r="I6985" t="s">
        <v>522</v>
      </c>
      <c r="J6985" t="s">
        <v>515</v>
      </c>
      <c r="K6985" s="5" t="s">
        <v>561</v>
      </c>
      <c r="L6985" t="s">
        <v>513</v>
      </c>
      <c r="M6985">
        <v>119</v>
      </c>
    </row>
    <row r="6986" spans="1:13" x14ac:dyDescent="0.25">
      <c r="A6986" t="s">
        <v>528</v>
      </c>
      <c r="B6986" t="s">
        <v>520</v>
      </c>
      <c r="C6986" t="s">
        <v>519</v>
      </c>
      <c r="D6986" s="5" t="s">
        <v>561</v>
      </c>
      <c r="E6986" t="s">
        <v>514</v>
      </c>
      <c r="F6986">
        <v>1</v>
      </c>
      <c r="H6986" t="s">
        <v>543</v>
      </c>
      <c r="I6986" t="s">
        <v>522</v>
      </c>
      <c r="J6986" t="s">
        <v>515</v>
      </c>
      <c r="K6986" s="5" t="s">
        <v>561</v>
      </c>
      <c r="L6986" t="s">
        <v>514</v>
      </c>
      <c r="M6986">
        <v>123</v>
      </c>
    </row>
    <row r="6987" spans="1:13" x14ac:dyDescent="0.25">
      <c r="A6987" t="s">
        <v>528</v>
      </c>
      <c r="B6987" t="s">
        <v>521</v>
      </c>
      <c r="C6987" t="s">
        <v>511</v>
      </c>
      <c r="D6987" s="5" t="s">
        <v>561</v>
      </c>
      <c r="E6987" t="s">
        <v>513</v>
      </c>
      <c r="F6987">
        <v>3</v>
      </c>
      <c r="H6987" t="s">
        <v>543</v>
      </c>
      <c r="I6987" t="s">
        <v>522</v>
      </c>
      <c r="J6987" t="s">
        <v>527</v>
      </c>
      <c r="K6987" s="5" t="s">
        <v>561</v>
      </c>
      <c r="L6987" t="s">
        <v>513</v>
      </c>
      <c r="M6987">
        <v>1</v>
      </c>
    </row>
    <row r="6988" spans="1:13" x14ac:dyDescent="0.25">
      <c r="A6988" t="s">
        <v>528</v>
      </c>
      <c r="B6988" t="s">
        <v>521</v>
      </c>
      <c r="C6988" t="s">
        <v>511</v>
      </c>
      <c r="D6988" s="5" t="s">
        <v>561</v>
      </c>
      <c r="E6988" t="s">
        <v>514</v>
      </c>
      <c r="F6988">
        <v>17</v>
      </c>
      <c r="H6988" t="s">
        <v>543</v>
      </c>
      <c r="I6988" t="s">
        <v>522</v>
      </c>
      <c r="J6988" t="s">
        <v>527</v>
      </c>
      <c r="K6988" s="5" t="s">
        <v>561</v>
      </c>
      <c r="L6988" t="s">
        <v>514</v>
      </c>
      <c r="M6988">
        <v>1</v>
      </c>
    </row>
    <row r="6989" spans="1:13" x14ac:dyDescent="0.25">
      <c r="A6989" t="s">
        <v>528</v>
      </c>
      <c r="B6989" t="s">
        <v>521</v>
      </c>
      <c r="C6989" t="s">
        <v>515</v>
      </c>
      <c r="D6989" s="5" t="s">
        <v>561</v>
      </c>
      <c r="E6989" t="s">
        <v>513</v>
      </c>
      <c r="F6989">
        <v>1</v>
      </c>
      <c r="H6989" t="s">
        <v>543</v>
      </c>
      <c r="I6989" t="s">
        <v>522</v>
      </c>
      <c r="J6989" t="s">
        <v>517</v>
      </c>
      <c r="K6989" s="5" t="s">
        <v>561</v>
      </c>
      <c r="L6989" t="s">
        <v>513</v>
      </c>
      <c r="M6989">
        <v>1</v>
      </c>
    </row>
    <row r="6990" spans="1:13" x14ac:dyDescent="0.25">
      <c r="A6990" t="s">
        <v>528</v>
      </c>
      <c r="B6990" t="s">
        <v>521</v>
      </c>
      <c r="C6990" t="s">
        <v>517</v>
      </c>
      <c r="D6990" s="5" t="s">
        <v>561</v>
      </c>
      <c r="E6990" t="s">
        <v>513</v>
      </c>
      <c r="F6990">
        <v>1</v>
      </c>
      <c r="H6990" t="s">
        <v>543</v>
      </c>
      <c r="I6990" t="s">
        <v>522</v>
      </c>
      <c r="J6990" t="s">
        <v>517</v>
      </c>
      <c r="K6990" s="5" t="s">
        <v>561</v>
      </c>
      <c r="L6990" t="s">
        <v>514</v>
      </c>
      <c r="M6990">
        <v>2</v>
      </c>
    </row>
    <row r="6991" spans="1:13" x14ac:dyDescent="0.25">
      <c r="A6991" t="s">
        <v>528</v>
      </c>
      <c r="B6991" t="s">
        <v>521</v>
      </c>
      <c r="C6991" t="s">
        <v>517</v>
      </c>
      <c r="D6991" s="5" t="s">
        <v>561</v>
      </c>
      <c r="E6991" t="s">
        <v>514</v>
      </c>
      <c r="F6991">
        <v>2</v>
      </c>
      <c r="H6991" t="s">
        <v>543</v>
      </c>
      <c r="I6991" t="s">
        <v>522</v>
      </c>
      <c r="J6991" t="s">
        <v>518</v>
      </c>
      <c r="K6991" s="5" t="s">
        <v>561</v>
      </c>
      <c r="L6991" t="s">
        <v>513</v>
      </c>
      <c r="M6991">
        <v>8</v>
      </c>
    </row>
    <row r="6992" spans="1:13" x14ac:dyDescent="0.25">
      <c r="A6992" t="s">
        <v>528</v>
      </c>
      <c r="B6992" t="s">
        <v>521</v>
      </c>
      <c r="C6992" t="s">
        <v>519</v>
      </c>
      <c r="D6992" s="5" t="s">
        <v>561</v>
      </c>
      <c r="E6992" t="s">
        <v>514</v>
      </c>
      <c r="F6992">
        <v>1</v>
      </c>
      <c r="H6992" t="s">
        <v>543</v>
      </c>
      <c r="I6992" t="s">
        <v>522</v>
      </c>
      <c r="J6992" t="s">
        <v>518</v>
      </c>
      <c r="K6992" s="5" t="s">
        <v>561</v>
      </c>
      <c r="L6992" t="s">
        <v>514</v>
      </c>
      <c r="M6992">
        <v>2</v>
      </c>
    </row>
    <row r="6993" spans="1:13" x14ac:dyDescent="0.25">
      <c r="A6993" t="s">
        <v>528</v>
      </c>
      <c r="B6993" t="s">
        <v>522</v>
      </c>
      <c r="C6993" t="s">
        <v>511</v>
      </c>
      <c r="D6993" s="5" t="s">
        <v>561</v>
      </c>
      <c r="E6993" t="s">
        <v>513</v>
      </c>
      <c r="F6993">
        <v>18</v>
      </c>
      <c r="H6993" t="s">
        <v>543</v>
      </c>
      <c r="I6993" t="s">
        <v>522</v>
      </c>
      <c r="J6993" t="s">
        <v>519</v>
      </c>
      <c r="K6993" s="5" t="s">
        <v>561</v>
      </c>
      <c r="L6993" t="s">
        <v>514</v>
      </c>
      <c r="M6993">
        <v>2</v>
      </c>
    </row>
    <row r="6994" spans="1:13" x14ac:dyDescent="0.25">
      <c r="A6994" t="s">
        <v>528</v>
      </c>
      <c r="B6994" t="s">
        <v>522</v>
      </c>
      <c r="C6994" t="s">
        <v>511</v>
      </c>
      <c r="D6994" s="5" t="s">
        <v>561</v>
      </c>
      <c r="E6994" t="s">
        <v>514</v>
      </c>
      <c r="F6994">
        <v>15</v>
      </c>
      <c r="H6994" t="s">
        <v>543</v>
      </c>
      <c r="I6994" t="s">
        <v>523</v>
      </c>
      <c r="J6994" t="s">
        <v>511</v>
      </c>
      <c r="K6994" s="5" t="s">
        <v>561</v>
      </c>
      <c r="L6994" t="s">
        <v>513</v>
      </c>
      <c r="M6994">
        <v>5</v>
      </c>
    </row>
    <row r="6995" spans="1:13" x14ac:dyDescent="0.25">
      <c r="A6995" t="s">
        <v>528</v>
      </c>
      <c r="B6995" t="s">
        <v>522</v>
      </c>
      <c r="C6995" t="s">
        <v>515</v>
      </c>
      <c r="D6995" s="5" t="s">
        <v>561</v>
      </c>
      <c r="E6995" t="s">
        <v>513</v>
      </c>
      <c r="F6995">
        <v>58</v>
      </c>
      <c r="H6995" t="s">
        <v>543</v>
      </c>
      <c r="I6995" t="s">
        <v>523</v>
      </c>
      <c r="J6995" t="s">
        <v>511</v>
      </c>
      <c r="K6995" s="5" t="s">
        <v>561</v>
      </c>
      <c r="L6995" t="s">
        <v>514</v>
      </c>
      <c r="M6995">
        <v>10</v>
      </c>
    </row>
    <row r="6996" spans="1:13" x14ac:dyDescent="0.25">
      <c r="A6996" t="s">
        <v>528</v>
      </c>
      <c r="B6996" t="s">
        <v>522</v>
      </c>
      <c r="C6996" t="s">
        <v>515</v>
      </c>
      <c r="D6996" s="5" t="s">
        <v>561</v>
      </c>
      <c r="E6996" t="s">
        <v>514</v>
      </c>
      <c r="F6996">
        <v>78</v>
      </c>
      <c r="H6996" t="s">
        <v>543</v>
      </c>
      <c r="I6996" t="s">
        <v>523</v>
      </c>
      <c r="J6996" t="s">
        <v>515</v>
      </c>
      <c r="K6996" s="5" t="s">
        <v>561</v>
      </c>
      <c r="L6996" t="s">
        <v>513</v>
      </c>
      <c r="M6996">
        <v>163</v>
      </c>
    </row>
    <row r="6997" spans="1:13" x14ac:dyDescent="0.25">
      <c r="A6997" t="s">
        <v>528</v>
      </c>
      <c r="B6997" t="s">
        <v>522</v>
      </c>
      <c r="C6997" t="s">
        <v>517</v>
      </c>
      <c r="D6997" s="5" t="s">
        <v>561</v>
      </c>
      <c r="E6997" t="s">
        <v>513</v>
      </c>
      <c r="F6997">
        <v>2</v>
      </c>
      <c r="H6997" t="s">
        <v>543</v>
      </c>
      <c r="I6997" t="s">
        <v>523</v>
      </c>
      <c r="J6997" t="s">
        <v>515</v>
      </c>
      <c r="K6997" s="5" t="s">
        <v>561</v>
      </c>
      <c r="L6997" t="s">
        <v>514</v>
      </c>
      <c r="M6997">
        <v>226</v>
      </c>
    </row>
    <row r="6998" spans="1:13" x14ac:dyDescent="0.25">
      <c r="A6998" t="s">
        <v>528</v>
      </c>
      <c r="B6998" t="s">
        <v>522</v>
      </c>
      <c r="C6998" t="s">
        <v>518</v>
      </c>
      <c r="D6998" s="5" t="s">
        <v>561</v>
      </c>
      <c r="E6998" t="s">
        <v>513</v>
      </c>
      <c r="F6998">
        <v>1</v>
      </c>
      <c r="H6998" t="s">
        <v>543</v>
      </c>
      <c r="I6998" t="s">
        <v>523</v>
      </c>
      <c r="J6998" t="s">
        <v>517</v>
      </c>
      <c r="K6998" s="5" t="s">
        <v>561</v>
      </c>
      <c r="L6998" t="s">
        <v>513</v>
      </c>
      <c r="M6998">
        <v>1</v>
      </c>
    </row>
    <row r="6999" spans="1:13" x14ac:dyDescent="0.25">
      <c r="A6999" t="s">
        <v>528</v>
      </c>
      <c r="B6999" t="s">
        <v>522</v>
      </c>
      <c r="C6999" t="s">
        <v>518</v>
      </c>
      <c r="D6999" s="5" t="s">
        <v>561</v>
      </c>
      <c r="E6999" t="s">
        <v>514</v>
      </c>
      <c r="F6999">
        <v>2</v>
      </c>
      <c r="H6999" t="s">
        <v>543</v>
      </c>
      <c r="I6999" t="s">
        <v>523</v>
      </c>
      <c r="J6999" t="s">
        <v>518</v>
      </c>
      <c r="K6999" s="5" t="s">
        <v>561</v>
      </c>
      <c r="L6999" t="s">
        <v>513</v>
      </c>
      <c r="M6999">
        <v>3</v>
      </c>
    </row>
    <row r="7000" spans="1:13" x14ac:dyDescent="0.25">
      <c r="A7000" t="s">
        <v>528</v>
      </c>
      <c r="B7000" t="s">
        <v>523</v>
      </c>
      <c r="C7000" t="s">
        <v>511</v>
      </c>
      <c r="D7000" s="5" t="s">
        <v>561</v>
      </c>
      <c r="E7000" t="s">
        <v>513</v>
      </c>
      <c r="F7000">
        <v>6</v>
      </c>
      <c r="H7000" t="s">
        <v>543</v>
      </c>
      <c r="I7000" t="s">
        <v>523</v>
      </c>
      <c r="J7000" t="s">
        <v>518</v>
      </c>
      <c r="K7000" s="5" t="s">
        <v>561</v>
      </c>
      <c r="L7000" t="s">
        <v>514</v>
      </c>
      <c r="M7000">
        <v>3</v>
      </c>
    </row>
    <row r="7001" spans="1:13" x14ac:dyDescent="0.25">
      <c r="A7001" t="s">
        <v>528</v>
      </c>
      <c r="B7001" t="s">
        <v>523</v>
      </c>
      <c r="C7001" t="s">
        <v>511</v>
      </c>
      <c r="D7001" s="5" t="s">
        <v>561</v>
      </c>
      <c r="E7001" t="s">
        <v>514</v>
      </c>
      <c r="F7001">
        <v>8</v>
      </c>
      <c r="H7001" t="s">
        <v>543</v>
      </c>
      <c r="I7001" t="s">
        <v>523</v>
      </c>
      <c r="J7001" t="s">
        <v>519</v>
      </c>
      <c r="K7001" s="5" t="s">
        <v>561</v>
      </c>
      <c r="L7001" t="s">
        <v>514</v>
      </c>
      <c r="M7001">
        <v>1</v>
      </c>
    </row>
    <row r="7002" spans="1:13" x14ac:dyDescent="0.25">
      <c r="A7002" t="s">
        <v>528</v>
      </c>
      <c r="B7002" t="s">
        <v>523</v>
      </c>
      <c r="C7002" t="s">
        <v>515</v>
      </c>
      <c r="D7002" s="5" t="s">
        <v>561</v>
      </c>
      <c r="E7002" t="s">
        <v>513</v>
      </c>
      <c r="F7002">
        <v>158</v>
      </c>
      <c r="H7002" t="s">
        <v>543</v>
      </c>
      <c r="I7002" t="s">
        <v>524</v>
      </c>
      <c r="J7002" t="s">
        <v>511</v>
      </c>
      <c r="K7002" s="5" t="s">
        <v>561</v>
      </c>
      <c r="L7002" t="s">
        <v>513</v>
      </c>
      <c r="M7002">
        <v>12</v>
      </c>
    </row>
    <row r="7003" spans="1:13" x14ac:dyDescent="0.25">
      <c r="A7003" t="s">
        <v>528</v>
      </c>
      <c r="B7003" t="s">
        <v>523</v>
      </c>
      <c r="C7003" t="s">
        <v>515</v>
      </c>
      <c r="D7003" s="5" t="s">
        <v>561</v>
      </c>
      <c r="E7003" t="s">
        <v>514</v>
      </c>
      <c r="F7003">
        <v>264</v>
      </c>
      <c r="H7003" t="s">
        <v>543</v>
      </c>
      <c r="I7003" t="s">
        <v>524</v>
      </c>
      <c r="J7003" t="s">
        <v>511</v>
      </c>
      <c r="K7003" s="5" t="s">
        <v>561</v>
      </c>
      <c r="L7003" t="s">
        <v>514</v>
      </c>
      <c r="M7003">
        <v>17</v>
      </c>
    </row>
    <row r="7004" spans="1:13" x14ac:dyDescent="0.25">
      <c r="A7004" t="s">
        <v>528</v>
      </c>
      <c r="B7004" t="s">
        <v>523</v>
      </c>
      <c r="C7004" t="s">
        <v>517</v>
      </c>
      <c r="D7004" s="5" t="s">
        <v>561</v>
      </c>
      <c r="E7004" t="s">
        <v>513</v>
      </c>
      <c r="F7004">
        <v>5</v>
      </c>
      <c r="H7004" t="s">
        <v>543</v>
      </c>
      <c r="I7004" t="s">
        <v>524</v>
      </c>
      <c r="J7004" t="s">
        <v>515</v>
      </c>
      <c r="K7004" s="5" t="s">
        <v>561</v>
      </c>
      <c r="L7004" t="s">
        <v>513</v>
      </c>
      <c r="M7004">
        <v>488</v>
      </c>
    </row>
    <row r="7005" spans="1:13" x14ac:dyDescent="0.25">
      <c r="A7005" t="s">
        <v>528</v>
      </c>
      <c r="B7005" t="s">
        <v>523</v>
      </c>
      <c r="C7005" t="s">
        <v>517</v>
      </c>
      <c r="D7005" s="5" t="s">
        <v>561</v>
      </c>
      <c r="E7005" t="s">
        <v>514</v>
      </c>
      <c r="F7005">
        <v>5</v>
      </c>
      <c r="H7005" t="s">
        <v>543</v>
      </c>
      <c r="I7005" t="s">
        <v>524</v>
      </c>
      <c r="J7005" t="s">
        <v>515</v>
      </c>
      <c r="K7005" s="5" t="s">
        <v>561</v>
      </c>
      <c r="L7005" t="s">
        <v>514</v>
      </c>
      <c r="M7005">
        <v>524</v>
      </c>
    </row>
    <row r="7006" spans="1:13" x14ac:dyDescent="0.25">
      <c r="A7006" t="s">
        <v>528</v>
      </c>
      <c r="B7006" t="s">
        <v>523</v>
      </c>
      <c r="C7006" t="s">
        <v>518</v>
      </c>
      <c r="D7006" s="5" t="s">
        <v>561</v>
      </c>
      <c r="E7006" t="s">
        <v>513</v>
      </c>
      <c r="F7006">
        <v>2</v>
      </c>
      <c r="H7006" t="s">
        <v>543</v>
      </c>
      <c r="I7006" t="s">
        <v>524</v>
      </c>
      <c r="J7006" t="s">
        <v>527</v>
      </c>
      <c r="K7006" s="5" t="s">
        <v>561</v>
      </c>
      <c r="L7006" t="s">
        <v>514</v>
      </c>
      <c r="M7006">
        <v>1</v>
      </c>
    </row>
    <row r="7007" spans="1:13" x14ac:dyDescent="0.25">
      <c r="A7007" t="s">
        <v>528</v>
      </c>
      <c r="B7007" t="s">
        <v>523</v>
      </c>
      <c r="C7007" t="s">
        <v>518</v>
      </c>
      <c r="D7007" s="5" t="s">
        <v>561</v>
      </c>
      <c r="E7007" t="s">
        <v>514</v>
      </c>
      <c r="F7007">
        <v>2</v>
      </c>
      <c r="H7007" t="s">
        <v>543</v>
      </c>
      <c r="I7007" t="s">
        <v>524</v>
      </c>
      <c r="J7007" t="s">
        <v>517</v>
      </c>
      <c r="K7007" s="5" t="s">
        <v>561</v>
      </c>
      <c r="L7007" t="s">
        <v>513</v>
      </c>
      <c r="M7007">
        <v>2</v>
      </c>
    </row>
    <row r="7008" spans="1:13" x14ac:dyDescent="0.25">
      <c r="A7008" t="s">
        <v>528</v>
      </c>
      <c r="B7008" t="s">
        <v>524</v>
      </c>
      <c r="C7008" t="s">
        <v>511</v>
      </c>
      <c r="D7008" s="5" t="s">
        <v>561</v>
      </c>
      <c r="E7008" t="s">
        <v>513</v>
      </c>
      <c r="F7008">
        <v>2</v>
      </c>
      <c r="H7008" t="s">
        <v>543</v>
      </c>
      <c r="I7008" t="s">
        <v>524</v>
      </c>
      <c r="J7008" t="s">
        <v>518</v>
      </c>
      <c r="K7008" s="5" t="s">
        <v>561</v>
      </c>
      <c r="L7008" t="s">
        <v>513</v>
      </c>
      <c r="M7008">
        <v>12</v>
      </c>
    </row>
    <row r="7009" spans="1:13" x14ac:dyDescent="0.25">
      <c r="A7009" t="s">
        <v>528</v>
      </c>
      <c r="B7009" t="s">
        <v>524</v>
      </c>
      <c r="C7009" t="s">
        <v>511</v>
      </c>
      <c r="D7009" s="5" t="s">
        <v>561</v>
      </c>
      <c r="E7009" t="s">
        <v>514</v>
      </c>
      <c r="F7009">
        <v>4</v>
      </c>
      <c r="H7009" t="s">
        <v>543</v>
      </c>
      <c r="I7009" t="s">
        <v>524</v>
      </c>
      <c r="J7009" t="s">
        <v>518</v>
      </c>
      <c r="K7009" s="5" t="s">
        <v>561</v>
      </c>
      <c r="L7009" t="s">
        <v>514</v>
      </c>
      <c r="M7009">
        <v>8</v>
      </c>
    </row>
    <row r="7010" spans="1:13" x14ac:dyDescent="0.25">
      <c r="A7010" t="s">
        <v>528</v>
      </c>
      <c r="B7010" t="s">
        <v>524</v>
      </c>
      <c r="C7010" t="s">
        <v>515</v>
      </c>
      <c r="D7010" s="5" t="s">
        <v>561</v>
      </c>
      <c r="E7010" t="s">
        <v>513</v>
      </c>
      <c r="F7010">
        <v>167</v>
      </c>
      <c r="H7010" t="s">
        <v>543</v>
      </c>
      <c r="I7010" t="s">
        <v>525</v>
      </c>
      <c r="J7010" t="s">
        <v>511</v>
      </c>
      <c r="K7010" s="5" t="s">
        <v>561</v>
      </c>
      <c r="L7010" t="s">
        <v>513</v>
      </c>
      <c r="M7010">
        <v>10</v>
      </c>
    </row>
    <row r="7011" spans="1:13" x14ac:dyDescent="0.25">
      <c r="A7011" t="s">
        <v>528</v>
      </c>
      <c r="B7011" t="s">
        <v>524</v>
      </c>
      <c r="C7011" t="s">
        <v>515</v>
      </c>
      <c r="D7011" s="5" t="s">
        <v>561</v>
      </c>
      <c r="E7011" t="s">
        <v>514</v>
      </c>
      <c r="F7011">
        <v>170</v>
      </c>
      <c r="H7011" t="s">
        <v>543</v>
      </c>
      <c r="I7011" t="s">
        <v>525</v>
      </c>
      <c r="J7011" t="s">
        <v>511</v>
      </c>
      <c r="K7011" s="5" t="s">
        <v>561</v>
      </c>
      <c r="L7011" t="s">
        <v>514</v>
      </c>
      <c r="M7011">
        <v>9</v>
      </c>
    </row>
    <row r="7012" spans="1:13" x14ac:dyDescent="0.25">
      <c r="A7012" t="s">
        <v>528</v>
      </c>
      <c r="B7012" t="s">
        <v>524</v>
      </c>
      <c r="C7012" t="s">
        <v>517</v>
      </c>
      <c r="D7012" s="5" t="s">
        <v>561</v>
      </c>
      <c r="E7012" t="s">
        <v>513</v>
      </c>
      <c r="F7012">
        <v>1</v>
      </c>
      <c r="H7012" t="s">
        <v>543</v>
      </c>
      <c r="I7012" t="s">
        <v>525</v>
      </c>
      <c r="J7012" t="s">
        <v>515</v>
      </c>
      <c r="K7012" s="5" t="s">
        <v>561</v>
      </c>
      <c r="L7012" t="s">
        <v>513</v>
      </c>
      <c r="M7012">
        <v>191</v>
      </c>
    </row>
    <row r="7013" spans="1:13" x14ac:dyDescent="0.25">
      <c r="A7013" t="s">
        <v>528</v>
      </c>
      <c r="B7013" t="s">
        <v>524</v>
      </c>
      <c r="C7013" t="s">
        <v>517</v>
      </c>
      <c r="D7013" s="5" t="s">
        <v>561</v>
      </c>
      <c r="E7013" t="s">
        <v>514</v>
      </c>
      <c r="F7013">
        <v>2</v>
      </c>
      <c r="H7013" t="s">
        <v>543</v>
      </c>
      <c r="I7013" t="s">
        <v>525</v>
      </c>
      <c r="J7013" t="s">
        <v>515</v>
      </c>
      <c r="K7013" s="5" t="s">
        <v>561</v>
      </c>
      <c r="L7013" t="s">
        <v>514</v>
      </c>
      <c r="M7013">
        <v>210</v>
      </c>
    </row>
    <row r="7014" spans="1:13" x14ac:dyDescent="0.25">
      <c r="A7014" t="s">
        <v>528</v>
      </c>
      <c r="B7014" t="s">
        <v>524</v>
      </c>
      <c r="C7014" t="s">
        <v>518</v>
      </c>
      <c r="D7014" s="5" t="s">
        <v>561</v>
      </c>
      <c r="E7014" t="s">
        <v>514</v>
      </c>
      <c r="F7014">
        <v>1</v>
      </c>
      <c r="H7014" t="s">
        <v>543</v>
      </c>
      <c r="I7014" t="s">
        <v>525</v>
      </c>
      <c r="J7014" t="s">
        <v>527</v>
      </c>
      <c r="K7014" s="5" t="s">
        <v>561</v>
      </c>
      <c r="L7014" t="s">
        <v>513</v>
      </c>
      <c r="M7014">
        <v>1</v>
      </c>
    </row>
    <row r="7015" spans="1:13" x14ac:dyDescent="0.25">
      <c r="A7015" t="s">
        <v>528</v>
      </c>
      <c r="B7015" t="s">
        <v>524</v>
      </c>
      <c r="C7015" t="s">
        <v>519</v>
      </c>
      <c r="D7015" s="5" t="s">
        <v>561</v>
      </c>
      <c r="E7015" t="s">
        <v>514</v>
      </c>
      <c r="F7015">
        <v>1</v>
      </c>
      <c r="H7015" t="s">
        <v>543</v>
      </c>
      <c r="I7015" t="s">
        <v>525</v>
      </c>
      <c r="J7015" t="s">
        <v>527</v>
      </c>
      <c r="K7015" s="5" t="s">
        <v>561</v>
      </c>
      <c r="L7015" t="s">
        <v>514</v>
      </c>
      <c r="M7015">
        <v>2</v>
      </c>
    </row>
    <row r="7016" spans="1:13" x14ac:dyDescent="0.25">
      <c r="A7016" t="s">
        <v>528</v>
      </c>
      <c r="B7016" t="s">
        <v>525</v>
      </c>
      <c r="C7016" t="s">
        <v>511</v>
      </c>
      <c r="D7016" s="5" t="s">
        <v>561</v>
      </c>
      <c r="E7016" t="s">
        <v>513</v>
      </c>
      <c r="F7016">
        <v>1</v>
      </c>
      <c r="H7016" t="s">
        <v>543</v>
      </c>
      <c r="I7016" t="s">
        <v>525</v>
      </c>
      <c r="J7016" t="s">
        <v>517</v>
      </c>
      <c r="K7016" s="5" t="s">
        <v>561</v>
      </c>
      <c r="L7016" t="s">
        <v>513</v>
      </c>
      <c r="M7016">
        <v>1</v>
      </c>
    </row>
    <row r="7017" spans="1:13" x14ac:dyDescent="0.25">
      <c r="A7017" t="s">
        <v>528</v>
      </c>
      <c r="B7017" t="s">
        <v>525</v>
      </c>
      <c r="C7017" t="s">
        <v>511</v>
      </c>
      <c r="D7017" s="5" t="s">
        <v>561</v>
      </c>
      <c r="E7017" t="s">
        <v>514</v>
      </c>
      <c r="F7017">
        <v>4</v>
      </c>
      <c r="H7017" t="s">
        <v>543</v>
      </c>
      <c r="I7017" t="s">
        <v>525</v>
      </c>
      <c r="J7017" t="s">
        <v>518</v>
      </c>
      <c r="K7017" s="5" t="s">
        <v>561</v>
      </c>
      <c r="L7017" t="s">
        <v>513</v>
      </c>
      <c r="M7017">
        <v>11</v>
      </c>
    </row>
    <row r="7018" spans="1:13" x14ac:dyDescent="0.25">
      <c r="A7018" t="s">
        <v>528</v>
      </c>
      <c r="B7018" t="s">
        <v>525</v>
      </c>
      <c r="C7018" t="s">
        <v>515</v>
      </c>
      <c r="D7018" s="5" t="s">
        <v>561</v>
      </c>
      <c r="E7018" t="s">
        <v>513</v>
      </c>
      <c r="F7018">
        <v>69</v>
      </c>
      <c r="H7018" t="s">
        <v>543</v>
      </c>
      <c r="I7018" t="s">
        <v>525</v>
      </c>
      <c r="J7018" t="s">
        <v>518</v>
      </c>
      <c r="K7018" s="5" t="s">
        <v>561</v>
      </c>
      <c r="L7018" t="s">
        <v>514</v>
      </c>
      <c r="M7018">
        <v>8</v>
      </c>
    </row>
    <row r="7019" spans="1:13" x14ac:dyDescent="0.25">
      <c r="A7019" t="s">
        <v>528</v>
      </c>
      <c r="B7019" t="s">
        <v>525</v>
      </c>
      <c r="C7019" t="s">
        <v>515</v>
      </c>
      <c r="D7019" s="5" t="s">
        <v>561</v>
      </c>
      <c r="E7019" t="s">
        <v>514</v>
      </c>
      <c r="F7019">
        <v>124</v>
      </c>
      <c r="H7019" t="s">
        <v>544</v>
      </c>
      <c r="I7019" t="s">
        <v>510</v>
      </c>
      <c r="J7019" t="s">
        <v>511</v>
      </c>
      <c r="K7019" s="5" t="s">
        <v>561</v>
      </c>
      <c r="L7019" t="s">
        <v>513</v>
      </c>
      <c r="M7019">
        <v>86</v>
      </c>
    </row>
    <row r="7020" spans="1:13" x14ac:dyDescent="0.25">
      <c r="A7020" t="s">
        <v>528</v>
      </c>
      <c r="B7020" t="s">
        <v>525</v>
      </c>
      <c r="C7020" t="s">
        <v>518</v>
      </c>
      <c r="D7020" s="5" t="s">
        <v>561</v>
      </c>
      <c r="E7020" t="s">
        <v>513</v>
      </c>
      <c r="F7020">
        <v>2</v>
      </c>
      <c r="H7020" t="s">
        <v>544</v>
      </c>
      <c r="I7020" t="s">
        <v>510</v>
      </c>
      <c r="J7020" t="s">
        <v>511</v>
      </c>
      <c r="K7020" s="5" t="s">
        <v>561</v>
      </c>
      <c r="L7020" t="s">
        <v>514</v>
      </c>
      <c r="M7020">
        <v>139</v>
      </c>
    </row>
    <row r="7021" spans="1:13" x14ac:dyDescent="0.25">
      <c r="A7021" t="s">
        <v>528</v>
      </c>
      <c r="B7021" t="s">
        <v>525</v>
      </c>
      <c r="C7021" t="s">
        <v>518</v>
      </c>
      <c r="D7021" s="5" t="s">
        <v>561</v>
      </c>
      <c r="E7021" t="s">
        <v>514</v>
      </c>
      <c r="F7021">
        <v>2</v>
      </c>
      <c r="H7021" t="s">
        <v>544</v>
      </c>
      <c r="I7021" t="s">
        <v>510</v>
      </c>
      <c r="J7021" t="s">
        <v>515</v>
      </c>
      <c r="K7021" s="5" t="s">
        <v>561</v>
      </c>
      <c r="L7021" t="s">
        <v>513</v>
      </c>
      <c r="M7021">
        <v>96</v>
      </c>
    </row>
    <row r="7022" spans="1:13" x14ac:dyDescent="0.25">
      <c r="A7022" t="s">
        <v>529</v>
      </c>
      <c r="B7022" t="s">
        <v>510</v>
      </c>
      <c r="C7022" t="s">
        <v>511</v>
      </c>
      <c r="D7022" s="5" t="s">
        <v>561</v>
      </c>
      <c r="E7022" t="s">
        <v>513</v>
      </c>
      <c r="F7022">
        <v>14</v>
      </c>
      <c r="H7022" t="s">
        <v>544</v>
      </c>
      <c r="I7022" t="s">
        <v>510</v>
      </c>
      <c r="J7022" t="s">
        <v>515</v>
      </c>
      <c r="K7022" s="5" t="s">
        <v>561</v>
      </c>
      <c r="L7022" t="s">
        <v>514</v>
      </c>
      <c r="M7022">
        <v>140</v>
      </c>
    </row>
    <row r="7023" spans="1:13" x14ac:dyDescent="0.25">
      <c r="A7023" t="s">
        <v>529</v>
      </c>
      <c r="B7023" t="s">
        <v>510</v>
      </c>
      <c r="C7023" t="s">
        <v>511</v>
      </c>
      <c r="D7023" s="5" t="s">
        <v>561</v>
      </c>
      <c r="E7023" t="s">
        <v>514</v>
      </c>
      <c r="F7023">
        <v>47</v>
      </c>
      <c r="H7023" t="s">
        <v>544</v>
      </c>
      <c r="I7023" t="s">
        <v>510</v>
      </c>
      <c r="J7023" t="s">
        <v>517</v>
      </c>
      <c r="K7023" s="5" t="s">
        <v>561</v>
      </c>
      <c r="L7023" t="s">
        <v>513</v>
      </c>
      <c r="M7023">
        <v>1</v>
      </c>
    </row>
    <row r="7024" spans="1:13" x14ac:dyDescent="0.25">
      <c r="A7024" t="s">
        <v>529</v>
      </c>
      <c r="B7024" t="s">
        <v>510</v>
      </c>
      <c r="C7024" t="s">
        <v>515</v>
      </c>
      <c r="D7024" s="5" t="s">
        <v>561</v>
      </c>
      <c r="E7024" t="s">
        <v>513</v>
      </c>
      <c r="F7024">
        <v>51</v>
      </c>
      <c r="H7024" t="s">
        <v>544</v>
      </c>
      <c r="I7024" t="s">
        <v>510</v>
      </c>
      <c r="J7024" t="s">
        <v>517</v>
      </c>
      <c r="K7024" s="5" t="s">
        <v>561</v>
      </c>
      <c r="L7024" t="s">
        <v>514</v>
      </c>
      <c r="M7024">
        <v>16</v>
      </c>
    </row>
    <row r="7025" spans="1:13" x14ac:dyDescent="0.25">
      <c r="A7025" t="s">
        <v>529</v>
      </c>
      <c r="B7025" t="s">
        <v>510</v>
      </c>
      <c r="C7025" t="s">
        <v>515</v>
      </c>
      <c r="D7025" s="5" t="s">
        <v>561</v>
      </c>
      <c r="E7025" t="s">
        <v>514</v>
      </c>
      <c r="F7025">
        <v>93</v>
      </c>
      <c r="H7025" t="s">
        <v>544</v>
      </c>
      <c r="I7025" t="s">
        <v>510</v>
      </c>
      <c r="J7025" t="s">
        <v>518</v>
      </c>
      <c r="K7025" s="5" t="s">
        <v>561</v>
      </c>
      <c r="L7025" t="s">
        <v>513</v>
      </c>
      <c r="M7025">
        <v>5</v>
      </c>
    </row>
    <row r="7026" spans="1:13" x14ac:dyDescent="0.25">
      <c r="A7026" t="s">
        <v>529</v>
      </c>
      <c r="B7026" t="s">
        <v>510</v>
      </c>
      <c r="C7026" t="s">
        <v>527</v>
      </c>
      <c r="D7026" s="5" t="s">
        <v>561</v>
      </c>
      <c r="E7026" t="s">
        <v>513</v>
      </c>
      <c r="F7026">
        <v>2</v>
      </c>
      <c r="H7026" t="s">
        <v>544</v>
      </c>
      <c r="I7026" t="s">
        <v>510</v>
      </c>
      <c r="J7026" t="s">
        <v>518</v>
      </c>
      <c r="K7026" s="5" t="s">
        <v>561</v>
      </c>
      <c r="L7026" t="s">
        <v>514</v>
      </c>
      <c r="M7026">
        <v>4</v>
      </c>
    </row>
    <row r="7027" spans="1:13" x14ac:dyDescent="0.25">
      <c r="A7027" t="s">
        <v>529</v>
      </c>
      <c r="B7027" t="s">
        <v>510</v>
      </c>
      <c r="C7027" t="s">
        <v>517</v>
      </c>
      <c r="D7027" s="5" t="s">
        <v>561</v>
      </c>
      <c r="E7027" t="s">
        <v>513</v>
      </c>
      <c r="F7027">
        <v>2</v>
      </c>
      <c r="H7027" t="s">
        <v>544</v>
      </c>
      <c r="I7027" t="s">
        <v>510</v>
      </c>
      <c r="J7027" t="s">
        <v>519</v>
      </c>
      <c r="K7027" s="5" t="s">
        <v>561</v>
      </c>
      <c r="L7027" t="s">
        <v>513</v>
      </c>
      <c r="M7027">
        <v>3</v>
      </c>
    </row>
    <row r="7028" spans="1:13" x14ac:dyDescent="0.25">
      <c r="A7028" t="s">
        <v>529</v>
      </c>
      <c r="B7028" t="s">
        <v>510</v>
      </c>
      <c r="C7028" t="s">
        <v>517</v>
      </c>
      <c r="D7028" s="5" t="s">
        <v>561</v>
      </c>
      <c r="E7028" t="s">
        <v>514</v>
      </c>
      <c r="F7028">
        <v>2</v>
      </c>
      <c r="H7028" t="s">
        <v>544</v>
      </c>
      <c r="I7028" t="s">
        <v>510</v>
      </c>
      <c r="J7028" t="s">
        <v>519</v>
      </c>
      <c r="K7028" s="5" t="s">
        <v>561</v>
      </c>
      <c r="L7028" t="s">
        <v>514</v>
      </c>
      <c r="M7028">
        <v>10</v>
      </c>
    </row>
    <row r="7029" spans="1:13" x14ac:dyDescent="0.25">
      <c r="A7029" t="s">
        <v>529</v>
      </c>
      <c r="B7029" t="s">
        <v>510</v>
      </c>
      <c r="C7029" t="s">
        <v>518</v>
      </c>
      <c r="D7029" s="5" t="s">
        <v>561</v>
      </c>
      <c r="E7029" t="s">
        <v>513</v>
      </c>
      <c r="F7029">
        <v>5</v>
      </c>
      <c r="H7029" t="s">
        <v>544</v>
      </c>
      <c r="I7029" t="s">
        <v>520</v>
      </c>
      <c r="J7029" t="s">
        <v>511</v>
      </c>
      <c r="K7029" s="5" t="s">
        <v>561</v>
      </c>
      <c r="L7029" t="s">
        <v>513</v>
      </c>
      <c r="M7029">
        <v>4</v>
      </c>
    </row>
    <row r="7030" spans="1:13" x14ac:dyDescent="0.25">
      <c r="A7030" t="s">
        <v>529</v>
      </c>
      <c r="B7030" t="s">
        <v>510</v>
      </c>
      <c r="C7030" t="s">
        <v>518</v>
      </c>
      <c r="D7030" s="5" t="s">
        <v>561</v>
      </c>
      <c r="E7030" t="s">
        <v>516</v>
      </c>
      <c r="F7030">
        <v>1</v>
      </c>
      <c r="H7030" t="s">
        <v>544</v>
      </c>
      <c r="I7030" t="s">
        <v>520</v>
      </c>
      <c r="J7030" t="s">
        <v>511</v>
      </c>
      <c r="K7030" s="5" t="s">
        <v>561</v>
      </c>
      <c r="L7030" t="s">
        <v>514</v>
      </c>
      <c r="M7030">
        <v>7</v>
      </c>
    </row>
    <row r="7031" spans="1:13" x14ac:dyDescent="0.25">
      <c r="A7031" t="s">
        <v>529</v>
      </c>
      <c r="B7031" t="s">
        <v>510</v>
      </c>
      <c r="C7031" t="s">
        <v>518</v>
      </c>
      <c r="D7031" s="5" t="s">
        <v>561</v>
      </c>
      <c r="E7031" t="s">
        <v>514</v>
      </c>
      <c r="F7031">
        <v>6</v>
      </c>
      <c r="H7031" t="s">
        <v>544</v>
      </c>
      <c r="I7031" t="s">
        <v>520</v>
      </c>
      <c r="J7031" t="s">
        <v>515</v>
      </c>
      <c r="K7031" s="5" t="s">
        <v>561</v>
      </c>
      <c r="L7031" t="s">
        <v>513</v>
      </c>
      <c r="M7031">
        <v>213</v>
      </c>
    </row>
    <row r="7032" spans="1:13" x14ac:dyDescent="0.25">
      <c r="A7032" t="s">
        <v>529</v>
      </c>
      <c r="B7032" t="s">
        <v>510</v>
      </c>
      <c r="C7032" t="s">
        <v>530</v>
      </c>
      <c r="D7032" s="5" t="s">
        <v>561</v>
      </c>
      <c r="E7032" t="s">
        <v>514</v>
      </c>
      <c r="F7032">
        <v>1</v>
      </c>
      <c r="H7032" t="s">
        <v>544</v>
      </c>
      <c r="I7032" t="s">
        <v>520</v>
      </c>
      <c r="J7032" t="s">
        <v>515</v>
      </c>
      <c r="K7032" s="5" t="s">
        <v>561</v>
      </c>
      <c r="L7032" t="s">
        <v>514</v>
      </c>
      <c r="M7032">
        <v>255</v>
      </c>
    </row>
    <row r="7033" spans="1:13" x14ac:dyDescent="0.25">
      <c r="A7033" t="s">
        <v>529</v>
      </c>
      <c r="B7033" t="s">
        <v>510</v>
      </c>
      <c r="C7033" t="s">
        <v>519</v>
      </c>
      <c r="D7033" s="5" t="s">
        <v>561</v>
      </c>
      <c r="E7033" t="s">
        <v>513</v>
      </c>
      <c r="F7033">
        <v>1</v>
      </c>
      <c r="H7033" t="s">
        <v>544</v>
      </c>
      <c r="I7033" t="s">
        <v>520</v>
      </c>
      <c r="J7033" t="s">
        <v>527</v>
      </c>
      <c r="K7033" s="5" t="s">
        <v>561</v>
      </c>
      <c r="L7033" t="s">
        <v>514</v>
      </c>
      <c r="M7033">
        <v>1</v>
      </c>
    </row>
    <row r="7034" spans="1:13" x14ac:dyDescent="0.25">
      <c r="A7034" t="s">
        <v>529</v>
      </c>
      <c r="B7034" t="s">
        <v>510</v>
      </c>
      <c r="C7034" t="s">
        <v>519</v>
      </c>
      <c r="D7034" s="5" t="s">
        <v>561</v>
      </c>
      <c r="E7034" t="s">
        <v>514</v>
      </c>
      <c r="F7034">
        <v>4</v>
      </c>
      <c r="H7034" t="s">
        <v>544</v>
      </c>
      <c r="I7034" t="s">
        <v>520</v>
      </c>
      <c r="J7034" t="s">
        <v>517</v>
      </c>
      <c r="K7034" s="5" t="s">
        <v>561</v>
      </c>
      <c r="L7034" t="s">
        <v>513</v>
      </c>
      <c r="M7034">
        <v>1</v>
      </c>
    </row>
    <row r="7035" spans="1:13" x14ac:dyDescent="0.25">
      <c r="A7035" t="s">
        <v>529</v>
      </c>
      <c r="B7035" t="s">
        <v>520</v>
      </c>
      <c r="C7035" t="s">
        <v>511</v>
      </c>
      <c r="D7035" s="5" t="s">
        <v>561</v>
      </c>
      <c r="E7035" t="s">
        <v>513</v>
      </c>
      <c r="F7035">
        <v>1</v>
      </c>
      <c r="H7035" t="s">
        <v>544</v>
      </c>
      <c r="I7035" t="s">
        <v>520</v>
      </c>
      <c r="J7035" t="s">
        <v>517</v>
      </c>
      <c r="K7035" s="5" t="s">
        <v>561</v>
      </c>
      <c r="L7035" t="s">
        <v>514</v>
      </c>
      <c r="M7035">
        <v>1</v>
      </c>
    </row>
    <row r="7036" spans="1:13" x14ac:dyDescent="0.25">
      <c r="A7036" t="s">
        <v>529</v>
      </c>
      <c r="B7036" t="s">
        <v>520</v>
      </c>
      <c r="C7036" t="s">
        <v>511</v>
      </c>
      <c r="D7036" s="5" t="s">
        <v>561</v>
      </c>
      <c r="E7036" t="s">
        <v>514</v>
      </c>
      <c r="F7036">
        <v>5</v>
      </c>
      <c r="H7036" t="s">
        <v>544</v>
      </c>
      <c r="I7036" t="s">
        <v>520</v>
      </c>
      <c r="J7036" t="s">
        <v>518</v>
      </c>
      <c r="K7036" s="5" t="s">
        <v>561</v>
      </c>
      <c r="L7036" t="s">
        <v>513</v>
      </c>
      <c r="M7036">
        <v>2</v>
      </c>
    </row>
    <row r="7037" spans="1:13" x14ac:dyDescent="0.25">
      <c r="A7037" t="s">
        <v>529</v>
      </c>
      <c r="B7037" t="s">
        <v>520</v>
      </c>
      <c r="C7037" t="s">
        <v>515</v>
      </c>
      <c r="D7037" s="5" t="s">
        <v>561</v>
      </c>
      <c r="E7037" t="s">
        <v>513</v>
      </c>
      <c r="F7037">
        <v>63</v>
      </c>
      <c r="H7037" t="s">
        <v>544</v>
      </c>
      <c r="I7037" t="s">
        <v>521</v>
      </c>
      <c r="J7037" t="s">
        <v>511</v>
      </c>
      <c r="K7037" s="5" t="s">
        <v>561</v>
      </c>
      <c r="L7037" t="s">
        <v>514</v>
      </c>
      <c r="M7037">
        <v>1</v>
      </c>
    </row>
    <row r="7038" spans="1:13" x14ac:dyDescent="0.25">
      <c r="A7038" t="s">
        <v>529</v>
      </c>
      <c r="B7038" t="s">
        <v>520</v>
      </c>
      <c r="C7038" t="s">
        <v>515</v>
      </c>
      <c r="D7038" s="5" t="s">
        <v>561</v>
      </c>
      <c r="E7038" t="s">
        <v>514</v>
      </c>
      <c r="F7038">
        <v>102</v>
      </c>
      <c r="H7038" t="s">
        <v>544</v>
      </c>
      <c r="I7038" t="s">
        <v>522</v>
      </c>
      <c r="J7038" t="s">
        <v>511</v>
      </c>
      <c r="K7038" s="5" t="s">
        <v>561</v>
      </c>
      <c r="L7038" t="s">
        <v>513</v>
      </c>
      <c r="M7038">
        <v>14</v>
      </c>
    </row>
    <row r="7039" spans="1:13" x14ac:dyDescent="0.25">
      <c r="A7039" t="s">
        <v>529</v>
      </c>
      <c r="B7039" t="s">
        <v>520</v>
      </c>
      <c r="C7039" t="s">
        <v>527</v>
      </c>
      <c r="D7039" s="5" t="s">
        <v>561</v>
      </c>
      <c r="E7039" t="s">
        <v>514</v>
      </c>
      <c r="F7039">
        <v>1</v>
      </c>
      <c r="H7039" t="s">
        <v>544</v>
      </c>
      <c r="I7039" t="s">
        <v>522</v>
      </c>
      <c r="J7039" t="s">
        <v>511</v>
      </c>
      <c r="K7039" s="5" t="s">
        <v>561</v>
      </c>
      <c r="L7039" t="s">
        <v>514</v>
      </c>
      <c r="M7039">
        <v>15</v>
      </c>
    </row>
    <row r="7040" spans="1:13" x14ac:dyDescent="0.25">
      <c r="A7040" t="s">
        <v>529</v>
      </c>
      <c r="B7040" t="s">
        <v>520</v>
      </c>
      <c r="C7040" t="s">
        <v>518</v>
      </c>
      <c r="D7040" s="5" t="s">
        <v>561</v>
      </c>
      <c r="E7040" t="s">
        <v>513</v>
      </c>
      <c r="F7040">
        <v>4</v>
      </c>
      <c r="H7040" t="s">
        <v>544</v>
      </c>
      <c r="I7040" t="s">
        <v>522</v>
      </c>
      <c r="J7040" t="s">
        <v>515</v>
      </c>
      <c r="K7040" s="5" t="s">
        <v>561</v>
      </c>
      <c r="L7040" t="s">
        <v>513</v>
      </c>
      <c r="M7040">
        <v>25</v>
      </c>
    </row>
    <row r="7041" spans="1:13" x14ac:dyDescent="0.25">
      <c r="A7041" t="s">
        <v>529</v>
      </c>
      <c r="B7041" t="s">
        <v>520</v>
      </c>
      <c r="C7041" t="s">
        <v>518</v>
      </c>
      <c r="D7041" s="5" t="s">
        <v>561</v>
      </c>
      <c r="E7041" t="s">
        <v>514</v>
      </c>
      <c r="F7041">
        <v>8</v>
      </c>
      <c r="H7041" t="s">
        <v>544</v>
      </c>
      <c r="I7041" t="s">
        <v>522</v>
      </c>
      <c r="J7041" t="s">
        <v>515</v>
      </c>
      <c r="K7041" s="5" t="s">
        <v>561</v>
      </c>
      <c r="L7041" t="s">
        <v>514</v>
      </c>
      <c r="M7041">
        <v>42</v>
      </c>
    </row>
    <row r="7042" spans="1:13" x14ac:dyDescent="0.25">
      <c r="A7042" t="s">
        <v>529</v>
      </c>
      <c r="B7042" t="s">
        <v>520</v>
      </c>
      <c r="C7042" t="s">
        <v>530</v>
      </c>
      <c r="D7042" s="5" t="s">
        <v>561</v>
      </c>
      <c r="E7042" t="s">
        <v>513</v>
      </c>
      <c r="F7042">
        <v>1</v>
      </c>
      <c r="H7042" t="s">
        <v>544</v>
      </c>
      <c r="I7042" t="s">
        <v>522</v>
      </c>
      <c r="J7042" t="s">
        <v>517</v>
      </c>
      <c r="K7042" s="5" t="s">
        <v>561</v>
      </c>
      <c r="L7042" t="s">
        <v>514</v>
      </c>
      <c r="M7042">
        <v>1</v>
      </c>
    </row>
    <row r="7043" spans="1:13" x14ac:dyDescent="0.25">
      <c r="A7043" t="s">
        <v>529</v>
      </c>
      <c r="B7043" t="s">
        <v>520</v>
      </c>
      <c r="C7043" t="s">
        <v>530</v>
      </c>
      <c r="D7043" s="5" t="s">
        <v>561</v>
      </c>
      <c r="E7043" t="s">
        <v>514</v>
      </c>
      <c r="F7043">
        <v>3</v>
      </c>
      <c r="H7043" t="s">
        <v>544</v>
      </c>
      <c r="I7043" t="s">
        <v>522</v>
      </c>
      <c r="J7043" t="s">
        <v>518</v>
      </c>
      <c r="K7043" s="5" t="s">
        <v>561</v>
      </c>
      <c r="L7043" t="s">
        <v>514</v>
      </c>
      <c r="M7043">
        <v>1</v>
      </c>
    </row>
    <row r="7044" spans="1:13" x14ac:dyDescent="0.25">
      <c r="A7044" t="s">
        <v>529</v>
      </c>
      <c r="B7044" t="s">
        <v>522</v>
      </c>
      <c r="C7044" t="s">
        <v>511</v>
      </c>
      <c r="D7044" s="5" t="s">
        <v>561</v>
      </c>
      <c r="E7044" t="s">
        <v>513</v>
      </c>
      <c r="F7044">
        <v>5</v>
      </c>
      <c r="H7044" t="s">
        <v>544</v>
      </c>
      <c r="I7044" t="s">
        <v>523</v>
      </c>
      <c r="J7044" t="s">
        <v>511</v>
      </c>
      <c r="K7044" s="5" t="s">
        <v>561</v>
      </c>
      <c r="L7044" t="s">
        <v>513</v>
      </c>
      <c r="M7044">
        <v>1</v>
      </c>
    </row>
    <row r="7045" spans="1:13" x14ac:dyDescent="0.25">
      <c r="A7045" t="s">
        <v>529</v>
      </c>
      <c r="B7045" t="s">
        <v>522</v>
      </c>
      <c r="C7045" t="s">
        <v>511</v>
      </c>
      <c r="D7045" s="5" t="s">
        <v>561</v>
      </c>
      <c r="E7045" t="s">
        <v>514</v>
      </c>
      <c r="F7045">
        <v>10</v>
      </c>
      <c r="H7045" t="s">
        <v>544</v>
      </c>
      <c r="I7045" t="s">
        <v>523</v>
      </c>
      <c r="J7045" t="s">
        <v>511</v>
      </c>
      <c r="K7045" s="5" t="s">
        <v>561</v>
      </c>
      <c r="L7045" t="s">
        <v>514</v>
      </c>
      <c r="M7045">
        <v>5</v>
      </c>
    </row>
    <row r="7046" spans="1:13" x14ac:dyDescent="0.25">
      <c r="A7046" t="s">
        <v>529</v>
      </c>
      <c r="B7046" t="s">
        <v>522</v>
      </c>
      <c r="C7046" t="s">
        <v>515</v>
      </c>
      <c r="D7046" s="5" t="s">
        <v>561</v>
      </c>
      <c r="E7046" t="s">
        <v>513</v>
      </c>
      <c r="F7046">
        <v>15</v>
      </c>
      <c r="H7046" t="s">
        <v>544</v>
      </c>
      <c r="I7046" t="s">
        <v>523</v>
      </c>
      <c r="J7046" t="s">
        <v>515</v>
      </c>
      <c r="K7046" s="5" t="s">
        <v>561</v>
      </c>
      <c r="L7046" t="s">
        <v>513</v>
      </c>
      <c r="M7046">
        <v>42</v>
      </c>
    </row>
    <row r="7047" spans="1:13" x14ac:dyDescent="0.25">
      <c r="A7047" t="s">
        <v>529</v>
      </c>
      <c r="B7047" t="s">
        <v>522</v>
      </c>
      <c r="C7047" t="s">
        <v>515</v>
      </c>
      <c r="D7047" s="5" t="s">
        <v>561</v>
      </c>
      <c r="E7047" t="s">
        <v>514</v>
      </c>
      <c r="F7047">
        <v>20</v>
      </c>
      <c r="H7047" t="s">
        <v>544</v>
      </c>
      <c r="I7047" t="s">
        <v>523</v>
      </c>
      <c r="J7047" t="s">
        <v>515</v>
      </c>
      <c r="K7047" s="5" t="s">
        <v>561</v>
      </c>
      <c r="L7047" t="s">
        <v>514</v>
      </c>
      <c r="M7047">
        <v>47</v>
      </c>
    </row>
    <row r="7048" spans="1:13" x14ac:dyDescent="0.25">
      <c r="A7048" t="s">
        <v>529</v>
      </c>
      <c r="B7048" t="s">
        <v>522</v>
      </c>
      <c r="C7048" t="s">
        <v>518</v>
      </c>
      <c r="D7048" s="5" t="s">
        <v>561</v>
      </c>
      <c r="E7048" t="s">
        <v>513</v>
      </c>
      <c r="F7048">
        <v>2</v>
      </c>
      <c r="H7048" t="s">
        <v>544</v>
      </c>
      <c r="I7048" t="s">
        <v>523</v>
      </c>
      <c r="J7048" t="s">
        <v>517</v>
      </c>
      <c r="K7048" s="5" t="s">
        <v>561</v>
      </c>
      <c r="L7048" t="s">
        <v>513</v>
      </c>
      <c r="M7048">
        <v>1</v>
      </c>
    </row>
    <row r="7049" spans="1:13" x14ac:dyDescent="0.25">
      <c r="A7049" t="s">
        <v>529</v>
      </c>
      <c r="B7049" t="s">
        <v>522</v>
      </c>
      <c r="C7049" t="s">
        <v>530</v>
      </c>
      <c r="D7049" s="5" t="s">
        <v>561</v>
      </c>
      <c r="E7049" t="s">
        <v>514</v>
      </c>
      <c r="F7049">
        <v>1</v>
      </c>
      <c r="H7049" t="s">
        <v>544</v>
      </c>
      <c r="I7049" t="s">
        <v>523</v>
      </c>
      <c r="J7049" t="s">
        <v>518</v>
      </c>
      <c r="K7049" s="5" t="s">
        <v>561</v>
      </c>
      <c r="L7049" t="s">
        <v>513</v>
      </c>
      <c r="M7049">
        <v>1</v>
      </c>
    </row>
    <row r="7050" spans="1:13" x14ac:dyDescent="0.25">
      <c r="A7050" t="s">
        <v>529</v>
      </c>
      <c r="B7050" t="s">
        <v>523</v>
      </c>
      <c r="C7050" t="s">
        <v>511</v>
      </c>
      <c r="D7050" s="5" t="s">
        <v>561</v>
      </c>
      <c r="E7050" t="s">
        <v>514</v>
      </c>
      <c r="F7050">
        <v>4</v>
      </c>
      <c r="H7050" t="s">
        <v>544</v>
      </c>
      <c r="I7050" t="s">
        <v>524</v>
      </c>
      <c r="J7050" t="s">
        <v>511</v>
      </c>
      <c r="K7050" s="5" t="s">
        <v>561</v>
      </c>
      <c r="L7050" t="s">
        <v>513</v>
      </c>
      <c r="M7050">
        <v>2</v>
      </c>
    </row>
    <row r="7051" spans="1:13" x14ac:dyDescent="0.25">
      <c r="A7051" t="s">
        <v>529</v>
      </c>
      <c r="B7051" t="s">
        <v>523</v>
      </c>
      <c r="C7051" t="s">
        <v>515</v>
      </c>
      <c r="D7051" s="5" t="s">
        <v>561</v>
      </c>
      <c r="E7051" t="s">
        <v>513</v>
      </c>
      <c r="F7051">
        <v>25</v>
      </c>
      <c r="H7051" t="s">
        <v>544</v>
      </c>
      <c r="I7051" t="s">
        <v>524</v>
      </c>
      <c r="J7051" t="s">
        <v>511</v>
      </c>
      <c r="K7051" s="5" t="s">
        <v>561</v>
      </c>
      <c r="L7051" t="s">
        <v>514</v>
      </c>
      <c r="M7051">
        <v>5</v>
      </c>
    </row>
    <row r="7052" spans="1:13" x14ac:dyDescent="0.25">
      <c r="A7052" t="s">
        <v>529</v>
      </c>
      <c r="B7052" t="s">
        <v>523</v>
      </c>
      <c r="C7052" t="s">
        <v>515</v>
      </c>
      <c r="D7052" s="5" t="s">
        <v>561</v>
      </c>
      <c r="E7052" t="s">
        <v>514</v>
      </c>
      <c r="F7052">
        <v>23</v>
      </c>
      <c r="H7052" t="s">
        <v>544</v>
      </c>
      <c r="I7052" t="s">
        <v>524</v>
      </c>
      <c r="J7052" t="s">
        <v>515</v>
      </c>
      <c r="K7052" s="5" t="s">
        <v>561</v>
      </c>
      <c r="L7052" t="s">
        <v>513</v>
      </c>
      <c r="M7052">
        <v>41</v>
      </c>
    </row>
    <row r="7053" spans="1:13" x14ac:dyDescent="0.25">
      <c r="A7053" t="s">
        <v>529</v>
      </c>
      <c r="B7053" t="s">
        <v>523</v>
      </c>
      <c r="C7053" t="s">
        <v>517</v>
      </c>
      <c r="D7053" s="5" t="s">
        <v>561</v>
      </c>
      <c r="E7053" t="s">
        <v>513</v>
      </c>
      <c r="F7053">
        <v>1</v>
      </c>
      <c r="H7053" t="s">
        <v>544</v>
      </c>
      <c r="I7053" t="s">
        <v>524</v>
      </c>
      <c r="J7053" t="s">
        <v>515</v>
      </c>
      <c r="K7053" s="5" t="s">
        <v>561</v>
      </c>
      <c r="L7053" t="s">
        <v>514</v>
      </c>
      <c r="M7053">
        <v>52</v>
      </c>
    </row>
    <row r="7054" spans="1:13" x14ac:dyDescent="0.25">
      <c r="A7054" t="s">
        <v>529</v>
      </c>
      <c r="B7054" t="s">
        <v>523</v>
      </c>
      <c r="C7054" t="s">
        <v>518</v>
      </c>
      <c r="D7054" s="5" t="s">
        <v>561</v>
      </c>
      <c r="E7054" t="s">
        <v>513</v>
      </c>
      <c r="F7054">
        <v>2</v>
      </c>
      <c r="H7054" t="s">
        <v>544</v>
      </c>
      <c r="I7054" t="s">
        <v>525</v>
      </c>
      <c r="J7054" t="s">
        <v>511</v>
      </c>
      <c r="K7054" s="5" t="s">
        <v>561</v>
      </c>
      <c r="L7054" t="s">
        <v>514</v>
      </c>
      <c r="M7054">
        <v>1</v>
      </c>
    </row>
    <row r="7055" spans="1:13" x14ac:dyDescent="0.25">
      <c r="A7055" t="s">
        <v>529</v>
      </c>
      <c r="B7055" t="s">
        <v>524</v>
      </c>
      <c r="C7055" t="s">
        <v>511</v>
      </c>
      <c r="D7055" s="5" t="s">
        <v>561</v>
      </c>
      <c r="E7055" t="s">
        <v>514</v>
      </c>
      <c r="F7055">
        <v>1</v>
      </c>
      <c r="H7055" t="s">
        <v>544</v>
      </c>
      <c r="I7055" t="s">
        <v>525</v>
      </c>
      <c r="J7055" t="s">
        <v>515</v>
      </c>
      <c r="K7055" s="5" t="s">
        <v>561</v>
      </c>
      <c r="L7055" t="s">
        <v>513</v>
      </c>
      <c r="M7055">
        <v>3</v>
      </c>
    </row>
    <row r="7056" spans="1:13" x14ac:dyDescent="0.25">
      <c r="A7056" t="s">
        <v>529</v>
      </c>
      <c r="B7056" t="s">
        <v>524</v>
      </c>
      <c r="C7056" t="s">
        <v>515</v>
      </c>
      <c r="D7056" s="5" t="s">
        <v>561</v>
      </c>
      <c r="E7056" t="s">
        <v>513</v>
      </c>
      <c r="F7056">
        <v>19</v>
      </c>
      <c r="H7056" t="s">
        <v>544</v>
      </c>
      <c r="I7056" t="s">
        <v>525</v>
      </c>
      <c r="J7056" t="s">
        <v>515</v>
      </c>
      <c r="K7056" s="5" t="s">
        <v>561</v>
      </c>
      <c r="L7056" t="s">
        <v>514</v>
      </c>
      <c r="M7056">
        <v>2</v>
      </c>
    </row>
    <row r="7057" spans="1:13" x14ac:dyDescent="0.25">
      <c r="A7057" t="s">
        <v>529</v>
      </c>
      <c r="B7057" t="s">
        <v>524</v>
      </c>
      <c r="C7057" t="s">
        <v>515</v>
      </c>
      <c r="D7057" s="5" t="s">
        <v>561</v>
      </c>
      <c r="E7057" t="s">
        <v>514</v>
      </c>
      <c r="F7057">
        <v>28</v>
      </c>
      <c r="H7057" t="s">
        <v>545</v>
      </c>
      <c r="I7057" t="s">
        <v>510</v>
      </c>
      <c r="J7057" t="s">
        <v>511</v>
      </c>
      <c r="K7057" s="5" t="s">
        <v>561</v>
      </c>
      <c r="L7057" t="s">
        <v>513</v>
      </c>
      <c r="M7057">
        <v>510</v>
      </c>
    </row>
    <row r="7058" spans="1:13" x14ac:dyDescent="0.25">
      <c r="A7058" t="s">
        <v>529</v>
      </c>
      <c r="B7058" t="s">
        <v>524</v>
      </c>
      <c r="C7058" t="s">
        <v>517</v>
      </c>
      <c r="D7058" s="5" t="s">
        <v>561</v>
      </c>
      <c r="E7058" t="s">
        <v>514</v>
      </c>
      <c r="F7058">
        <v>1</v>
      </c>
      <c r="H7058" t="s">
        <v>545</v>
      </c>
      <c r="I7058" t="s">
        <v>510</v>
      </c>
      <c r="J7058" t="s">
        <v>511</v>
      </c>
      <c r="K7058" s="5" t="s">
        <v>561</v>
      </c>
      <c r="L7058" t="s">
        <v>514</v>
      </c>
      <c r="M7058">
        <v>853</v>
      </c>
    </row>
    <row r="7059" spans="1:13" x14ac:dyDescent="0.25">
      <c r="A7059" t="s">
        <v>529</v>
      </c>
      <c r="B7059" t="s">
        <v>524</v>
      </c>
      <c r="C7059" t="s">
        <v>518</v>
      </c>
      <c r="D7059" s="5" t="s">
        <v>561</v>
      </c>
      <c r="E7059" t="s">
        <v>514</v>
      </c>
      <c r="F7059">
        <v>1</v>
      </c>
      <c r="H7059" t="s">
        <v>545</v>
      </c>
      <c r="I7059" t="s">
        <v>510</v>
      </c>
      <c r="J7059" t="s">
        <v>515</v>
      </c>
      <c r="K7059" s="5" t="s">
        <v>561</v>
      </c>
      <c r="L7059" t="s">
        <v>513</v>
      </c>
      <c r="M7059">
        <v>1037</v>
      </c>
    </row>
    <row r="7060" spans="1:13" x14ac:dyDescent="0.25">
      <c r="A7060" t="s">
        <v>529</v>
      </c>
      <c r="B7060" t="s">
        <v>525</v>
      </c>
      <c r="C7060" t="s">
        <v>515</v>
      </c>
      <c r="D7060" s="5" t="s">
        <v>561</v>
      </c>
      <c r="E7060" t="s">
        <v>514</v>
      </c>
      <c r="F7060">
        <v>2</v>
      </c>
      <c r="H7060" t="s">
        <v>545</v>
      </c>
      <c r="I7060" t="s">
        <v>510</v>
      </c>
      <c r="J7060" t="s">
        <v>515</v>
      </c>
      <c r="K7060" s="5" t="s">
        <v>561</v>
      </c>
      <c r="L7060" t="s">
        <v>516</v>
      </c>
      <c r="M7060">
        <v>1</v>
      </c>
    </row>
    <row r="7061" spans="1:13" x14ac:dyDescent="0.25">
      <c r="A7061" t="s">
        <v>529</v>
      </c>
      <c r="B7061" t="s">
        <v>525</v>
      </c>
      <c r="C7061" t="s">
        <v>518</v>
      </c>
      <c r="D7061" s="5" t="s">
        <v>561</v>
      </c>
      <c r="E7061" t="s">
        <v>514</v>
      </c>
      <c r="F7061">
        <v>1</v>
      </c>
      <c r="H7061" t="s">
        <v>545</v>
      </c>
      <c r="I7061" t="s">
        <v>510</v>
      </c>
      <c r="J7061" t="s">
        <v>515</v>
      </c>
      <c r="K7061" s="5" t="s">
        <v>561</v>
      </c>
      <c r="L7061" t="s">
        <v>514</v>
      </c>
      <c r="M7061">
        <v>1405</v>
      </c>
    </row>
    <row r="7062" spans="1:13" x14ac:dyDescent="0.25">
      <c r="A7062" t="s">
        <v>531</v>
      </c>
      <c r="B7062" t="s">
        <v>510</v>
      </c>
      <c r="C7062" t="s">
        <v>533</v>
      </c>
      <c r="D7062" s="5" t="s">
        <v>561</v>
      </c>
      <c r="E7062" t="s">
        <v>513</v>
      </c>
      <c r="F7062">
        <v>1</v>
      </c>
      <c r="H7062" t="s">
        <v>545</v>
      </c>
      <c r="I7062" t="s">
        <v>510</v>
      </c>
      <c r="J7062" t="s">
        <v>527</v>
      </c>
      <c r="K7062" s="5" t="s">
        <v>561</v>
      </c>
      <c r="L7062" t="s">
        <v>513</v>
      </c>
      <c r="M7062">
        <v>1</v>
      </c>
    </row>
    <row r="7063" spans="1:13" x14ac:dyDescent="0.25">
      <c r="A7063" t="s">
        <v>531</v>
      </c>
      <c r="B7063" t="s">
        <v>510</v>
      </c>
      <c r="C7063" t="s">
        <v>533</v>
      </c>
      <c r="D7063" s="5" t="s">
        <v>561</v>
      </c>
      <c r="E7063" t="s">
        <v>514</v>
      </c>
      <c r="F7063">
        <v>2</v>
      </c>
      <c r="H7063" t="s">
        <v>545</v>
      </c>
      <c r="I7063" t="s">
        <v>510</v>
      </c>
      <c r="J7063" t="s">
        <v>527</v>
      </c>
      <c r="K7063" s="5" t="s">
        <v>561</v>
      </c>
      <c r="L7063" t="s">
        <v>514</v>
      </c>
      <c r="M7063">
        <v>6</v>
      </c>
    </row>
    <row r="7064" spans="1:13" x14ac:dyDescent="0.25">
      <c r="A7064" t="s">
        <v>531</v>
      </c>
      <c r="B7064" t="s">
        <v>510</v>
      </c>
      <c r="C7064" t="s">
        <v>511</v>
      </c>
      <c r="D7064" s="5" t="s">
        <v>561</v>
      </c>
      <c r="E7064" t="s">
        <v>513</v>
      </c>
      <c r="F7064">
        <v>1000</v>
      </c>
      <c r="H7064" t="s">
        <v>545</v>
      </c>
      <c r="I7064" t="s">
        <v>510</v>
      </c>
      <c r="J7064" t="s">
        <v>517</v>
      </c>
      <c r="K7064" s="5" t="s">
        <v>561</v>
      </c>
      <c r="L7064" t="s">
        <v>513</v>
      </c>
      <c r="M7064">
        <v>30</v>
      </c>
    </row>
    <row r="7065" spans="1:13" x14ac:dyDescent="0.25">
      <c r="A7065" t="s">
        <v>531</v>
      </c>
      <c r="B7065" t="s">
        <v>510</v>
      </c>
      <c r="C7065" t="s">
        <v>511</v>
      </c>
      <c r="D7065" s="5" t="s">
        <v>561</v>
      </c>
      <c r="E7065" t="s">
        <v>516</v>
      </c>
      <c r="F7065">
        <v>1</v>
      </c>
      <c r="H7065" t="s">
        <v>545</v>
      </c>
      <c r="I7065" t="s">
        <v>510</v>
      </c>
      <c r="J7065" t="s">
        <v>517</v>
      </c>
      <c r="K7065" s="5" t="s">
        <v>561</v>
      </c>
      <c r="L7065" t="s">
        <v>514</v>
      </c>
      <c r="M7065">
        <v>108</v>
      </c>
    </row>
    <row r="7066" spans="1:13" x14ac:dyDescent="0.25">
      <c r="A7066" t="s">
        <v>531</v>
      </c>
      <c r="B7066" t="s">
        <v>510</v>
      </c>
      <c r="C7066" t="s">
        <v>511</v>
      </c>
      <c r="D7066" s="5" t="s">
        <v>561</v>
      </c>
      <c r="E7066" t="s">
        <v>514</v>
      </c>
      <c r="F7066">
        <v>1914</v>
      </c>
      <c r="H7066" t="s">
        <v>545</v>
      </c>
      <c r="I7066" t="s">
        <v>510</v>
      </c>
      <c r="J7066" t="s">
        <v>518</v>
      </c>
      <c r="K7066" s="5" t="s">
        <v>561</v>
      </c>
      <c r="L7066" t="s">
        <v>513</v>
      </c>
      <c r="M7066">
        <v>67</v>
      </c>
    </row>
    <row r="7067" spans="1:13" x14ac:dyDescent="0.25">
      <c r="A7067" t="s">
        <v>531</v>
      </c>
      <c r="B7067" t="s">
        <v>510</v>
      </c>
      <c r="C7067" t="s">
        <v>515</v>
      </c>
      <c r="D7067" s="5" t="s">
        <v>561</v>
      </c>
      <c r="E7067" t="s">
        <v>513</v>
      </c>
      <c r="F7067">
        <v>1726</v>
      </c>
      <c r="H7067" t="s">
        <v>545</v>
      </c>
      <c r="I7067" t="s">
        <v>510</v>
      </c>
      <c r="J7067" t="s">
        <v>518</v>
      </c>
      <c r="K7067" s="5" t="s">
        <v>561</v>
      </c>
      <c r="L7067" t="s">
        <v>514</v>
      </c>
      <c r="M7067">
        <v>95</v>
      </c>
    </row>
    <row r="7068" spans="1:13" x14ac:dyDescent="0.25">
      <c r="A7068" t="s">
        <v>531</v>
      </c>
      <c r="B7068" t="s">
        <v>510</v>
      </c>
      <c r="C7068" t="s">
        <v>515</v>
      </c>
      <c r="D7068" s="5" t="s">
        <v>561</v>
      </c>
      <c r="E7068" t="s">
        <v>516</v>
      </c>
      <c r="F7068">
        <v>1</v>
      </c>
      <c r="H7068" t="s">
        <v>545</v>
      </c>
      <c r="I7068" t="s">
        <v>510</v>
      </c>
      <c r="J7068" t="s">
        <v>530</v>
      </c>
      <c r="K7068" s="5" t="s">
        <v>561</v>
      </c>
      <c r="L7068" t="s">
        <v>513</v>
      </c>
      <c r="M7068">
        <v>1</v>
      </c>
    </row>
    <row r="7069" spans="1:13" x14ac:dyDescent="0.25">
      <c r="A7069" t="s">
        <v>531</v>
      </c>
      <c r="B7069" t="s">
        <v>510</v>
      </c>
      <c r="C7069" t="s">
        <v>515</v>
      </c>
      <c r="D7069" s="5" t="s">
        <v>561</v>
      </c>
      <c r="E7069" t="s">
        <v>514</v>
      </c>
      <c r="F7069">
        <v>2371</v>
      </c>
      <c r="H7069" t="s">
        <v>545</v>
      </c>
      <c r="I7069" t="s">
        <v>510</v>
      </c>
      <c r="J7069" t="s">
        <v>530</v>
      </c>
      <c r="K7069" s="5" t="s">
        <v>561</v>
      </c>
      <c r="L7069" t="s">
        <v>514</v>
      </c>
      <c r="M7069">
        <v>3</v>
      </c>
    </row>
    <row r="7070" spans="1:13" x14ac:dyDescent="0.25">
      <c r="A7070" t="s">
        <v>531</v>
      </c>
      <c r="B7070" t="s">
        <v>510</v>
      </c>
      <c r="C7070" t="s">
        <v>527</v>
      </c>
      <c r="D7070" s="5" t="s">
        <v>561</v>
      </c>
      <c r="E7070" t="s">
        <v>513</v>
      </c>
      <c r="F7070">
        <v>11</v>
      </c>
      <c r="H7070" t="s">
        <v>545</v>
      </c>
      <c r="I7070" t="s">
        <v>510</v>
      </c>
      <c r="J7070" t="s">
        <v>519</v>
      </c>
      <c r="K7070" s="5" t="s">
        <v>561</v>
      </c>
      <c r="L7070" t="s">
        <v>513</v>
      </c>
      <c r="M7070">
        <v>18</v>
      </c>
    </row>
    <row r="7071" spans="1:13" x14ac:dyDescent="0.25">
      <c r="A7071" t="s">
        <v>531</v>
      </c>
      <c r="B7071" t="s">
        <v>510</v>
      </c>
      <c r="C7071" t="s">
        <v>527</v>
      </c>
      <c r="D7071" s="5" t="s">
        <v>561</v>
      </c>
      <c r="E7071" t="s">
        <v>516</v>
      </c>
      <c r="F7071">
        <v>2</v>
      </c>
      <c r="H7071" t="s">
        <v>545</v>
      </c>
      <c r="I7071" t="s">
        <v>510</v>
      </c>
      <c r="J7071" t="s">
        <v>519</v>
      </c>
      <c r="K7071" s="5" t="s">
        <v>561</v>
      </c>
      <c r="L7071" t="s">
        <v>514</v>
      </c>
      <c r="M7071">
        <v>61</v>
      </c>
    </row>
    <row r="7072" spans="1:13" x14ac:dyDescent="0.25">
      <c r="A7072" t="s">
        <v>531</v>
      </c>
      <c r="B7072" t="s">
        <v>510</v>
      </c>
      <c r="C7072" t="s">
        <v>527</v>
      </c>
      <c r="D7072" s="5" t="s">
        <v>561</v>
      </c>
      <c r="E7072" t="s">
        <v>514</v>
      </c>
      <c r="F7072">
        <v>23</v>
      </c>
      <c r="H7072" t="s">
        <v>545</v>
      </c>
      <c r="I7072" t="s">
        <v>520</v>
      </c>
      <c r="J7072" t="s">
        <v>511</v>
      </c>
      <c r="K7072" s="5" t="s">
        <v>561</v>
      </c>
      <c r="L7072" t="s">
        <v>513</v>
      </c>
      <c r="M7072">
        <v>57</v>
      </c>
    </row>
    <row r="7073" spans="1:13" x14ac:dyDescent="0.25">
      <c r="A7073" t="s">
        <v>531</v>
      </c>
      <c r="B7073" t="s">
        <v>510</v>
      </c>
      <c r="C7073" t="s">
        <v>517</v>
      </c>
      <c r="D7073" s="5" t="s">
        <v>561</v>
      </c>
      <c r="E7073" t="s">
        <v>513</v>
      </c>
      <c r="F7073">
        <v>59</v>
      </c>
      <c r="H7073" t="s">
        <v>545</v>
      </c>
      <c r="I7073" t="s">
        <v>520</v>
      </c>
      <c r="J7073" t="s">
        <v>511</v>
      </c>
      <c r="K7073" s="5" t="s">
        <v>561</v>
      </c>
      <c r="L7073" t="s">
        <v>514</v>
      </c>
      <c r="M7073">
        <v>67</v>
      </c>
    </row>
    <row r="7074" spans="1:13" x14ac:dyDescent="0.25">
      <c r="A7074" t="s">
        <v>531</v>
      </c>
      <c r="B7074" t="s">
        <v>510</v>
      </c>
      <c r="C7074" t="s">
        <v>517</v>
      </c>
      <c r="D7074" s="5" t="s">
        <v>561</v>
      </c>
      <c r="E7074" t="s">
        <v>514</v>
      </c>
      <c r="F7074">
        <v>152</v>
      </c>
      <c r="H7074" t="s">
        <v>545</v>
      </c>
      <c r="I7074" t="s">
        <v>520</v>
      </c>
      <c r="J7074" t="s">
        <v>515</v>
      </c>
      <c r="K7074" s="5" t="s">
        <v>561</v>
      </c>
      <c r="L7074" t="s">
        <v>513</v>
      </c>
      <c r="M7074">
        <v>2439</v>
      </c>
    </row>
    <row r="7075" spans="1:13" x14ac:dyDescent="0.25">
      <c r="A7075" t="s">
        <v>531</v>
      </c>
      <c r="B7075" t="s">
        <v>510</v>
      </c>
      <c r="C7075" t="s">
        <v>518</v>
      </c>
      <c r="D7075" s="5" t="s">
        <v>561</v>
      </c>
      <c r="E7075" t="s">
        <v>513</v>
      </c>
      <c r="F7075">
        <v>213</v>
      </c>
      <c r="H7075" t="s">
        <v>545</v>
      </c>
      <c r="I7075" t="s">
        <v>520</v>
      </c>
      <c r="J7075" t="s">
        <v>515</v>
      </c>
      <c r="K7075" s="5" t="s">
        <v>561</v>
      </c>
      <c r="L7075" t="s">
        <v>514</v>
      </c>
      <c r="M7075">
        <v>3235</v>
      </c>
    </row>
    <row r="7076" spans="1:13" x14ac:dyDescent="0.25">
      <c r="A7076" t="s">
        <v>531</v>
      </c>
      <c r="B7076" t="s">
        <v>510</v>
      </c>
      <c r="C7076" t="s">
        <v>518</v>
      </c>
      <c r="D7076" s="5" t="s">
        <v>561</v>
      </c>
      <c r="E7076" t="s">
        <v>514</v>
      </c>
      <c r="F7076">
        <v>354</v>
      </c>
      <c r="H7076" t="s">
        <v>545</v>
      </c>
      <c r="I7076" t="s">
        <v>520</v>
      </c>
      <c r="J7076" t="s">
        <v>527</v>
      </c>
      <c r="K7076" s="5" t="s">
        <v>561</v>
      </c>
      <c r="L7076" t="s">
        <v>514</v>
      </c>
      <c r="M7076">
        <v>1</v>
      </c>
    </row>
    <row r="7077" spans="1:13" x14ac:dyDescent="0.25">
      <c r="A7077" t="s">
        <v>531</v>
      </c>
      <c r="B7077" t="s">
        <v>510</v>
      </c>
      <c r="C7077" t="s">
        <v>530</v>
      </c>
      <c r="D7077" s="5" t="s">
        <v>561</v>
      </c>
      <c r="E7077" t="s">
        <v>514</v>
      </c>
      <c r="F7077">
        <v>1</v>
      </c>
      <c r="H7077" t="s">
        <v>545</v>
      </c>
      <c r="I7077" t="s">
        <v>520</v>
      </c>
      <c r="J7077" t="s">
        <v>517</v>
      </c>
      <c r="K7077" s="5" t="s">
        <v>561</v>
      </c>
      <c r="L7077" t="s">
        <v>513</v>
      </c>
      <c r="M7077">
        <v>33</v>
      </c>
    </row>
    <row r="7078" spans="1:13" x14ac:dyDescent="0.25">
      <c r="A7078" t="s">
        <v>531</v>
      </c>
      <c r="B7078" t="s">
        <v>510</v>
      </c>
      <c r="C7078" t="s">
        <v>519</v>
      </c>
      <c r="D7078" s="5" t="s">
        <v>561</v>
      </c>
      <c r="E7078" t="s">
        <v>513</v>
      </c>
      <c r="F7078">
        <v>38</v>
      </c>
      <c r="H7078" t="s">
        <v>545</v>
      </c>
      <c r="I7078" t="s">
        <v>520</v>
      </c>
      <c r="J7078" t="s">
        <v>517</v>
      </c>
      <c r="K7078" s="5" t="s">
        <v>561</v>
      </c>
      <c r="L7078" t="s">
        <v>514</v>
      </c>
      <c r="M7078">
        <v>39</v>
      </c>
    </row>
    <row r="7079" spans="1:13" x14ac:dyDescent="0.25">
      <c r="A7079" t="s">
        <v>531</v>
      </c>
      <c r="B7079" t="s">
        <v>510</v>
      </c>
      <c r="C7079" t="s">
        <v>519</v>
      </c>
      <c r="D7079" s="5" t="s">
        <v>561</v>
      </c>
      <c r="E7079" t="s">
        <v>514</v>
      </c>
      <c r="F7079">
        <v>126</v>
      </c>
      <c r="H7079" t="s">
        <v>545</v>
      </c>
      <c r="I7079" t="s">
        <v>520</v>
      </c>
      <c r="J7079" t="s">
        <v>518</v>
      </c>
      <c r="K7079" s="5" t="s">
        <v>561</v>
      </c>
      <c r="L7079" t="s">
        <v>513</v>
      </c>
      <c r="M7079">
        <v>101</v>
      </c>
    </row>
    <row r="7080" spans="1:13" x14ac:dyDescent="0.25">
      <c r="A7080" t="s">
        <v>531</v>
      </c>
      <c r="B7080" t="s">
        <v>520</v>
      </c>
      <c r="C7080" t="s">
        <v>511</v>
      </c>
      <c r="D7080" s="5" t="s">
        <v>561</v>
      </c>
      <c r="E7080" t="s">
        <v>513</v>
      </c>
      <c r="F7080">
        <v>19</v>
      </c>
      <c r="H7080" t="s">
        <v>545</v>
      </c>
      <c r="I7080" t="s">
        <v>520</v>
      </c>
      <c r="J7080" t="s">
        <v>518</v>
      </c>
      <c r="K7080" s="5" t="s">
        <v>561</v>
      </c>
      <c r="L7080" t="s">
        <v>514</v>
      </c>
      <c r="M7080">
        <v>134</v>
      </c>
    </row>
    <row r="7081" spans="1:13" x14ac:dyDescent="0.25">
      <c r="A7081" t="s">
        <v>531</v>
      </c>
      <c r="B7081" t="s">
        <v>520</v>
      </c>
      <c r="C7081" t="s">
        <v>511</v>
      </c>
      <c r="D7081" s="5" t="s">
        <v>561</v>
      </c>
      <c r="E7081" t="s">
        <v>514</v>
      </c>
      <c r="F7081">
        <v>26</v>
      </c>
      <c r="H7081" t="s">
        <v>545</v>
      </c>
      <c r="I7081" t="s">
        <v>520</v>
      </c>
      <c r="J7081" t="s">
        <v>530</v>
      </c>
      <c r="K7081" s="5" t="s">
        <v>561</v>
      </c>
      <c r="L7081" t="s">
        <v>514</v>
      </c>
      <c r="M7081">
        <v>1</v>
      </c>
    </row>
    <row r="7082" spans="1:13" x14ac:dyDescent="0.25">
      <c r="A7082" t="s">
        <v>531</v>
      </c>
      <c r="B7082" t="s">
        <v>520</v>
      </c>
      <c r="C7082" t="s">
        <v>515</v>
      </c>
      <c r="D7082" s="5" t="s">
        <v>561</v>
      </c>
      <c r="E7082" t="s">
        <v>513</v>
      </c>
      <c r="F7082">
        <v>612</v>
      </c>
      <c r="H7082" t="s">
        <v>545</v>
      </c>
      <c r="I7082" t="s">
        <v>520</v>
      </c>
      <c r="J7082" t="s">
        <v>519</v>
      </c>
      <c r="K7082" s="5" t="s">
        <v>561</v>
      </c>
      <c r="L7082" t="s">
        <v>513</v>
      </c>
      <c r="M7082">
        <v>2</v>
      </c>
    </row>
    <row r="7083" spans="1:13" x14ac:dyDescent="0.25">
      <c r="A7083" t="s">
        <v>531</v>
      </c>
      <c r="B7083" t="s">
        <v>520</v>
      </c>
      <c r="C7083" t="s">
        <v>515</v>
      </c>
      <c r="D7083" s="5" t="s">
        <v>561</v>
      </c>
      <c r="E7083" t="s">
        <v>514</v>
      </c>
      <c r="F7083">
        <v>990</v>
      </c>
      <c r="H7083" t="s">
        <v>545</v>
      </c>
      <c r="I7083" t="s">
        <v>520</v>
      </c>
      <c r="J7083" t="s">
        <v>519</v>
      </c>
      <c r="K7083" s="5" t="s">
        <v>561</v>
      </c>
      <c r="L7083" t="s">
        <v>514</v>
      </c>
      <c r="M7083">
        <v>5</v>
      </c>
    </row>
    <row r="7084" spans="1:13" x14ac:dyDescent="0.25">
      <c r="A7084" t="s">
        <v>531</v>
      </c>
      <c r="B7084" t="s">
        <v>520</v>
      </c>
      <c r="C7084" t="s">
        <v>527</v>
      </c>
      <c r="D7084" s="5" t="s">
        <v>561</v>
      </c>
      <c r="E7084" t="s">
        <v>514</v>
      </c>
      <c r="F7084">
        <v>3</v>
      </c>
      <c r="H7084" t="s">
        <v>545</v>
      </c>
      <c r="I7084" t="s">
        <v>521</v>
      </c>
      <c r="J7084" t="s">
        <v>511</v>
      </c>
      <c r="K7084" s="5" t="s">
        <v>561</v>
      </c>
      <c r="L7084" t="s">
        <v>513</v>
      </c>
      <c r="M7084">
        <v>22</v>
      </c>
    </row>
    <row r="7085" spans="1:13" x14ac:dyDescent="0.25">
      <c r="A7085" t="s">
        <v>531</v>
      </c>
      <c r="B7085" t="s">
        <v>520</v>
      </c>
      <c r="C7085" t="s">
        <v>517</v>
      </c>
      <c r="D7085" s="5" t="s">
        <v>561</v>
      </c>
      <c r="E7085" t="s">
        <v>513</v>
      </c>
      <c r="F7085">
        <v>3</v>
      </c>
      <c r="H7085" t="s">
        <v>545</v>
      </c>
      <c r="I7085" t="s">
        <v>521</v>
      </c>
      <c r="J7085" t="s">
        <v>511</v>
      </c>
      <c r="K7085" s="5" t="s">
        <v>561</v>
      </c>
      <c r="L7085" t="s">
        <v>514</v>
      </c>
      <c r="M7085">
        <v>36</v>
      </c>
    </row>
    <row r="7086" spans="1:13" x14ac:dyDescent="0.25">
      <c r="A7086" t="s">
        <v>531</v>
      </c>
      <c r="B7086" t="s">
        <v>520</v>
      </c>
      <c r="C7086" t="s">
        <v>517</v>
      </c>
      <c r="D7086" s="5" t="s">
        <v>561</v>
      </c>
      <c r="E7086" t="s">
        <v>514</v>
      </c>
      <c r="F7086">
        <v>15</v>
      </c>
      <c r="H7086" t="s">
        <v>545</v>
      </c>
      <c r="I7086" t="s">
        <v>521</v>
      </c>
      <c r="J7086" t="s">
        <v>515</v>
      </c>
      <c r="K7086" s="5" t="s">
        <v>561</v>
      </c>
      <c r="L7086" t="s">
        <v>513</v>
      </c>
      <c r="M7086">
        <v>2</v>
      </c>
    </row>
    <row r="7087" spans="1:13" x14ac:dyDescent="0.25">
      <c r="A7087" t="s">
        <v>531</v>
      </c>
      <c r="B7087" t="s">
        <v>520</v>
      </c>
      <c r="C7087" t="s">
        <v>518</v>
      </c>
      <c r="D7087" s="5" t="s">
        <v>561</v>
      </c>
      <c r="E7087" t="s">
        <v>513</v>
      </c>
      <c r="F7087">
        <v>51</v>
      </c>
      <c r="H7087" t="s">
        <v>545</v>
      </c>
      <c r="I7087" t="s">
        <v>521</v>
      </c>
      <c r="J7087" t="s">
        <v>515</v>
      </c>
      <c r="K7087" s="5" t="s">
        <v>561</v>
      </c>
      <c r="L7087" t="s">
        <v>514</v>
      </c>
      <c r="M7087">
        <v>4</v>
      </c>
    </row>
    <row r="7088" spans="1:13" x14ac:dyDescent="0.25">
      <c r="A7088" t="s">
        <v>531</v>
      </c>
      <c r="B7088" t="s">
        <v>520</v>
      </c>
      <c r="C7088" t="s">
        <v>518</v>
      </c>
      <c r="D7088" s="5" t="s">
        <v>561</v>
      </c>
      <c r="E7088" t="s">
        <v>514</v>
      </c>
      <c r="F7088">
        <v>65</v>
      </c>
      <c r="H7088" t="s">
        <v>545</v>
      </c>
      <c r="I7088" t="s">
        <v>521</v>
      </c>
      <c r="J7088" t="s">
        <v>517</v>
      </c>
      <c r="K7088" s="5" t="s">
        <v>561</v>
      </c>
      <c r="L7088" t="s">
        <v>513</v>
      </c>
      <c r="M7088">
        <v>1</v>
      </c>
    </row>
    <row r="7089" spans="1:13" x14ac:dyDescent="0.25">
      <c r="A7089" t="s">
        <v>531</v>
      </c>
      <c r="B7089" t="s">
        <v>520</v>
      </c>
      <c r="C7089" t="s">
        <v>530</v>
      </c>
      <c r="D7089" s="5" t="s">
        <v>561</v>
      </c>
      <c r="E7089" t="s">
        <v>513</v>
      </c>
      <c r="F7089">
        <v>1</v>
      </c>
      <c r="H7089" t="s">
        <v>545</v>
      </c>
      <c r="I7089" t="s">
        <v>521</v>
      </c>
      <c r="J7089" t="s">
        <v>517</v>
      </c>
      <c r="K7089" s="5" t="s">
        <v>561</v>
      </c>
      <c r="L7089" t="s">
        <v>514</v>
      </c>
      <c r="M7089">
        <v>4</v>
      </c>
    </row>
    <row r="7090" spans="1:13" x14ac:dyDescent="0.25">
      <c r="A7090" t="s">
        <v>531</v>
      </c>
      <c r="B7090" t="s">
        <v>520</v>
      </c>
      <c r="C7090" t="s">
        <v>519</v>
      </c>
      <c r="D7090" s="5" t="s">
        <v>561</v>
      </c>
      <c r="E7090" t="s">
        <v>514</v>
      </c>
      <c r="F7090">
        <v>3</v>
      </c>
      <c r="H7090" t="s">
        <v>545</v>
      </c>
      <c r="I7090" t="s">
        <v>521</v>
      </c>
      <c r="J7090" t="s">
        <v>518</v>
      </c>
      <c r="K7090" s="5" t="s">
        <v>561</v>
      </c>
      <c r="L7090" t="s">
        <v>514</v>
      </c>
      <c r="M7090">
        <v>1</v>
      </c>
    </row>
    <row r="7091" spans="1:13" x14ac:dyDescent="0.25">
      <c r="A7091" t="s">
        <v>531</v>
      </c>
      <c r="B7091" t="s">
        <v>521</v>
      </c>
      <c r="C7091" t="s">
        <v>511</v>
      </c>
      <c r="D7091" s="5" t="s">
        <v>561</v>
      </c>
      <c r="E7091" t="s">
        <v>513</v>
      </c>
      <c r="F7091">
        <v>6</v>
      </c>
      <c r="H7091" t="s">
        <v>545</v>
      </c>
      <c r="I7091" t="s">
        <v>521</v>
      </c>
      <c r="J7091" t="s">
        <v>519</v>
      </c>
      <c r="K7091" s="5" t="s">
        <v>561</v>
      </c>
      <c r="L7091" t="s">
        <v>514</v>
      </c>
      <c r="M7091">
        <v>1</v>
      </c>
    </row>
    <row r="7092" spans="1:13" x14ac:dyDescent="0.25">
      <c r="A7092" t="s">
        <v>531</v>
      </c>
      <c r="B7092" t="s">
        <v>521</v>
      </c>
      <c r="C7092" t="s">
        <v>511</v>
      </c>
      <c r="D7092" s="5" t="s">
        <v>561</v>
      </c>
      <c r="E7092" t="s">
        <v>514</v>
      </c>
      <c r="F7092">
        <v>12</v>
      </c>
      <c r="H7092" t="s">
        <v>545</v>
      </c>
      <c r="I7092" t="s">
        <v>522</v>
      </c>
      <c r="J7092" t="s">
        <v>511</v>
      </c>
      <c r="K7092" s="5" t="s">
        <v>561</v>
      </c>
      <c r="L7092" t="s">
        <v>513</v>
      </c>
      <c r="M7092">
        <v>21</v>
      </c>
    </row>
    <row r="7093" spans="1:13" x14ac:dyDescent="0.25">
      <c r="A7093" t="s">
        <v>531</v>
      </c>
      <c r="B7093" t="s">
        <v>521</v>
      </c>
      <c r="C7093" t="s">
        <v>515</v>
      </c>
      <c r="D7093" s="5" t="s">
        <v>561</v>
      </c>
      <c r="E7093" t="s">
        <v>513</v>
      </c>
      <c r="F7093">
        <v>1</v>
      </c>
      <c r="H7093" t="s">
        <v>545</v>
      </c>
      <c r="I7093" t="s">
        <v>522</v>
      </c>
      <c r="J7093" t="s">
        <v>511</v>
      </c>
      <c r="K7093" s="5" t="s">
        <v>561</v>
      </c>
      <c r="L7093" t="s">
        <v>514</v>
      </c>
      <c r="M7093">
        <v>40</v>
      </c>
    </row>
    <row r="7094" spans="1:13" x14ac:dyDescent="0.25">
      <c r="A7094" t="s">
        <v>531</v>
      </c>
      <c r="B7094" t="s">
        <v>521</v>
      </c>
      <c r="C7094" t="s">
        <v>515</v>
      </c>
      <c r="D7094" s="5" t="s">
        <v>561</v>
      </c>
      <c r="E7094" t="s">
        <v>514</v>
      </c>
      <c r="F7094">
        <v>2</v>
      </c>
      <c r="H7094" t="s">
        <v>545</v>
      </c>
      <c r="I7094" t="s">
        <v>522</v>
      </c>
      <c r="J7094" t="s">
        <v>515</v>
      </c>
      <c r="K7094" s="5" t="s">
        <v>561</v>
      </c>
      <c r="L7094" t="s">
        <v>513</v>
      </c>
      <c r="M7094">
        <v>161</v>
      </c>
    </row>
    <row r="7095" spans="1:13" x14ac:dyDescent="0.25">
      <c r="A7095" t="s">
        <v>531</v>
      </c>
      <c r="B7095" t="s">
        <v>521</v>
      </c>
      <c r="C7095" t="s">
        <v>527</v>
      </c>
      <c r="D7095" s="5" t="s">
        <v>561</v>
      </c>
      <c r="E7095" t="s">
        <v>514</v>
      </c>
      <c r="F7095">
        <v>1</v>
      </c>
      <c r="H7095" t="s">
        <v>545</v>
      </c>
      <c r="I7095" t="s">
        <v>522</v>
      </c>
      <c r="J7095" t="s">
        <v>515</v>
      </c>
      <c r="K7095" s="5" t="s">
        <v>561</v>
      </c>
      <c r="L7095" t="s">
        <v>514</v>
      </c>
      <c r="M7095">
        <v>209</v>
      </c>
    </row>
    <row r="7096" spans="1:13" x14ac:dyDescent="0.25">
      <c r="A7096" t="s">
        <v>531</v>
      </c>
      <c r="B7096" t="s">
        <v>521</v>
      </c>
      <c r="C7096" t="s">
        <v>517</v>
      </c>
      <c r="D7096" s="5" t="s">
        <v>561</v>
      </c>
      <c r="E7096" t="s">
        <v>514</v>
      </c>
      <c r="F7096">
        <v>3</v>
      </c>
      <c r="H7096" t="s">
        <v>545</v>
      </c>
      <c r="I7096" t="s">
        <v>522</v>
      </c>
      <c r="J7096" t="s">
        <v>517</v>
      </c>
      <c r="K7096" s="5" t="s">
        <v>561</v>
      </c>
      <c r="L7096" t="s">
        <v>513</v>
      </c>
      <c r="M7096">
        <v>4</v>
      </c>
    </row>
    <row r="7097" spans="1:13" x14ac:dyDescent="0.25">
      <c r="A7097" t="s">
        <v>531</v>
      </c>
      <c r="B7097" t="s">
        <v>521</v>
      </c>
      <c r="C7097" t="s">
        <v>518</v>
      </c>
      <c r="D7097" s="5" t="s">
        <v>561</v>
      </c>
      <c r="E7097" t="s">
        <v>513</v>
      </c>
      <c r="F7097">
        <v>1</v>
      </c>
      <c r="H7097" t="s">
        <v>545</v>
      </c>
      <c r="I7097" t="s">
        <v>522</v>
      </c>
      <c r="J7097" t="s">
        <v>517</v>
      </c>
      <c r="K7097" s="5" t="s">
        <v>561</v>
      </c>
      <c r="L7097" t="s">
        <v>514</v>
      </c>
      <c r="M7097">
        <v>3</v>
      </c>
    </row>
    <row r="7098" spans="1:13" x14ac:dyDescent="0.25">
      <c r="A7098" t="s">
        <v>531</v>
      </c>
      <c r="B7098" t="s">
        <v>521</v>
      </c>
      <c r="C7098" t="s">
        <v>518</v>
      </c>
      <c r="D7098" s="5" t="s">
        <v>561</v>
      </c>
      <c r="E7098" t="s">
        <v>514</v>
      </c>
      <c r="F7098">
        <v>1</v>
      </c>
      <c r="H7098" t="s">
        <v>545</v>
      </c>
      <c r="I7098" t="s">
        <v>522</v>
      </c>
      <c r="J7098" t="s">
        <v>518</v>
      </c>
      <c r="K7098" s="5" t="s">
        <v>561</v>
      </c>
      <c r="L7098" t="s">
        <v>513</v>
      </c>
      <c r="M7098">
        <v>15</v>
      </c>
    </row>
    <row r="7099" spans="1:13" x14ac:dyDescent="0.25">
      <c r="A7099" t="s">
        <v>531</v>
      </c>
      <c r="B7099" t="s">
        <v>521</v>
      </c>
      <c r="C7099" t="s">
        <v>519</v>
      </c>
      <c r="D7099" s="5" t="s">
        <v>561</v>
      </c>
      <c r="E7099" t="s">
        <v>514</v>
      </c>
      <c r="F7099">
        <v>2</v>
      </c>
      <c r="H7099" t="s">
        <v>545</v>
      </c>
      <c r="I7099" t="s">
        <v>522</v>
      </c>
      <c r="J7099" t="s">
        <v>518</v>
      </c>
      <c r="K7099" s="5" t="s">
        <v>561</v>
      </c>
      <c r="L7099" t="s">
        <v>514</v>
      </c>
      <c r="M7099">
        <v>23</v>
      </c>
    </row>
    <row r="7100" spans="1:13" x14ac:dyDescent="0.25">
      <c r="A7100" t="s">
        <v>531</v>
      </c>
      <c r="B7100" t="s">
        <v>522</v>
      </c>
      <c r="C7100" t="s">
        <v>511</v>
      </c>
      <c r="D7100" s="5" t="s">
        <v>561</v>
      </c>
      <c r="E7100" t="s">
        <v>513</v>
      </c>
      <c r="F7100">
        <v>67</v>
      </c>
      <c r="H7100" t="s">
        <v>545</v>
      </c>
      <c r="I7100" t="s">
        <v>522</v>
      </c>
      <c r="J7100" t="s">
        <v>530</v>
      </c>
      <c r="K7100" s="5" t="s">
        <v>561</v>
      </c>
      <c r="L7100" t="s">
        <v>513</v>
      </c>
      <c r="M7100">
        <v>1</v>
      </c>
    </row>
    <row r="7101" spans="1:13" x14ac:dyDescent="0.25">
      <c r="A7101" t="s">
        <v>531</v>
      </c>
      <c r="B7101" t="s">
        <v>522</v>
      </c>
      <c r="C7101" t="s">
        <v>511</v>
      </c>
      <c r="D7101" s="5" t="s">
        <v>561</v>
      </c>
      <c r="E7101" t="s">
        <v>514</v>
      </c>
      <c r="F7101">
        <v>109</v>
      </c>
      <c r="H7101" t="s">
        <v>545</v>
      </c>
      <c r="I7101" t="s">
        <v>522</v>
      </c>
      <c r="J7101" t="s">
        <v>519</v>
      </c>
      <c r="K7101" s="5" t="s">
        <v>561</v>
      </c>
      <c r="L7101" t="s">
        <v>514</v>
      </c>
      <c r="M7101">
        <v>1</v>
      </c>
    </row>
    <row r="7102" spans="1:13" x14ac:dyDescent="0.25">
      <c r="A7102" t="s">
        <v>531</v>
      </c>
      <c r="B7102" t="s">
        <v>522</v>
      </c>
      <c r="C7102" t="s">
        <v>515</v>
      </c>
      <c r="D7102" s="5" t="s">
        <v>561</v>
      </c>
      <c r="E7102" t="s">
        <v>513</v>
      </c>
      <c r="F7102">
        <v>405</v>
      </c>
      <c r="H7102" t="s">
        <v>545</v>
      </c>
      <c r="I7102" t="s">
        <v>523</v>
      </c>
      <c r="J7102" t="s">
        <v>511</v>
      </c>
      <c r="K7102" s="5" t="s">
        <v>561</v>
      </c>
      <c r="L7102" t="s">
        <v>513</v>
      </c>
      <c r="M7102">
        <v>8</v>
      </c>
    </row>
    <row r="7103" spans="1:13" x14ac:dyDescent="0.25">
      <c r="A7103" t="s">
        <v>531</v>
      </c>
      <c r="B7103" t="s">
        <v>522</v>
      </c>
      <c r="C7103" t="s">
        <v>515</v>
      </c>
      <c r="D7103" s="5" t="s">
        <v>561</v>
      </c>
      <c r="E7103" t="s">
        <v>516</v>
      </c>
      <c r="F7103">
        <v>2</v>
      </c>
      <c r="H7103" t="s">
        <v>545</v>
      </c>
      <c r="I7103" t="s">
        <v>523</v>
      </c>
      <c r="J7103" t="s">
        <v>511</v>
      </c>
      <c r="K7103" s="5" t="s">
        <v>561</v>
      </c>
      <c r="L7103" t="s">
        <v>514</v>
      </c>
      <c r="M7103">
        <v>15</v>
      </c>
    </row>
    <row r="7104" spans="1:13" x14ac:dyDescent="0.25">
      <c r="A7104" t="s">
        <v>531</v>
      </c>
      <c r="B7104" t="s">
        <v>522</v>
      </c>
      <c r="C7104" t="s">
        <v>515</v>
      </c>
      <c r="D7104" s="5" t="s">
        <v>561</v>
      </c>
      <c r="E7104" t="s">
        <v>514</v>
      </c>
      <c r="F7104">
        <v>497</v>
      </c>
      <c r="H7104" t="s">
        <v>545</v>
      </c>
      <c r="I7104" t="s">
        <v>523</v>
      </c>
      <c r="J7104" t="s">
        <v>515</v>
      </c>
      <c r="K7104" s="5" t="s">
        <v>561</v>
      </c>
      <c r="L7104" t="s">
        <v>513</v>
      </c>
      <c r="M7104">
        <v>271</v>
      </c>
    </row>
    <row r="7105" spans="1:13" x14ac:dyDescent="0.25">
      <c r="A7105" t="s">
        <v>531</v>
      </c>
      <c r="B7105" t="s">
        <v>522</v>
      </c>
      <c r="C7105" t="s">
        <v>517</v>
      </c>
      <c r="D7105" s="5" t="s">
        <v>561</v>
      </c>
      <c r="E7105" t="s">
        <v>513</v>
      </c>
      <c r="F7105">
        <v>8</v>
      </c>
      <c r="H7105" t="s">
        <v>545</v>
      </c>
      <c r="I7105" t="s">
        <v>523</v>
      </c>
      <c r="J7105" t="s">
        <v>515</v>
      </c>
      <c r="K7105" s="5" t="s">
        <v>561</v>
      </c>
      <c r="L7105" t="s">
        <v>514</v>
      </c>
      <c r="M7105">
        <v>422</v>
      </c>
    </row>
    <row r="7106" spans="1:13" x14ac:dyDescent="0.25">
      <c r="A7106" t="s">
        <v>531</v>
      </c>
      <c r="B7106" t="s">
        <v>522</v>
      </c>
      <c r="C7106" t="s">
        <v>517</v>
      </c>
      <c r="D7106" s="5" t="s">
        <v>561</v>
      </c>
      <c r="E7106" t="s">
        <v>514</v>
      </c>
      <c r="F7106">
        <v>7</v>
      </c>
      <c r="H7106" t="s">
        <v>545</v>
      </c>
      <c r="I7106" t="s">
        <v>523</v>
      </c>
      <c r="J7106" t="s">
        <v>517</v>
      </c>
      <c r="K7106" s="5" t="s">
        <v>561</v>
      </c>
      <c r="L7106" t="s">
        <v>513</v>
      </c>
      <c r="M7106">
        <v>2</v>
      </c>
    </row>
    <row r="7107" spans="1:13" x14ac:dyDescent="0.25">
      <c r="A7107" t="s">
        <v>531</v>
      </c>
      <c r="B7107" t="s">
        <v>522</v>
      </c>
      <c r="C7107" t="s">
        <v>518</v>
      </c>
      <c r="D7107" s="5" t="s">
        <v>561</v>
      </c>
      <c r="E7107" t="s">
        <v>513</v>
      </c>
      <c r="F7107">
        <v>36</v>
      </c>
      <c r="H7107" t="s">
        <v>545</v>
      </c>
      <c r="I7107" t="s">
        <v>523</v>
      </c>
      <c r="J7107" t="s">
        <v>517</v>
      </c>
      <c r="K7107" s="5" t="s">
        <v>561</v>
      </c>
      <c r="L7107" t="s">
        <v>514</v>
      </c>
      <c r="M7107">
        <v>6</v>
      </c>
    </row>
    <row r="7108" spans="1:13" x14ac:dyDescent="0.25">
      <c r="A7108" t="s">
        <v>531</v>
      </c>
      <c r="B7108" t="s">
        <v>522</v>
      </c>
      <c r="C7108" t="s">
        <v>518</v>
      </c>
      <c r="D7108" s="5" t="s">
        <v>561</v>
      </c>
      <c r="E7108" t="s">
        <v>514</v>
      </c>
      <c r="F7108">
        <v>44</v>
      </c>
      <c r="H7108" t="s">
        <v>545</v>
      </c>
      <c r="I7108" t="s">
        <v>523</v>
      </c>
      <c r="J7108" t="s">
        <v>518</v>
      </c>
      <c r="K7108" s="5" t="s">
        <v>561</v>
      </c>
      <c r="L7108" t="s">
        <v>513</v>
      </c>
      <c r="M7108">
        <v>10</v>
      </c>
    </row>
    <row r="7109" spans="1:13" x14ac:dyDescent="0.25">
      <c r="A7109" t="s">
        <v>531</v>
      </c>
      <c r="B7109" t="s">
        <v>522</v>
      </c>
      <c r="C7109" t="s">
        <v>519</v>
      </c>
      <c r="D7109" s="5" t="s">
        <v>561</v>
      </c>
      <c r="E7109" t="s">
        <v>513</v>
      </c>
      <c r="F7109">
        <v>2</v>
      </c>
      <c r="H7109" t="s">
        <v>545</v>
      </c>
      <c r="I7109" t="s">
        <v>523</v>
      </c>
      <c r="J7109" t="s">
        <v>518</v>
      </c>
      <c r="K7109" s="5" t="s">
        <v>561</v>
      </c>
      <c r="L7109" t="s">
        <v>514</v>
      </c>
      <c r="M7109">
        <v>6</v>
      </c>
    </row>
    <row r="7110" spans="1:13" x14ac:dyDescent="0.25">
      <c r="A7110" t="s">
        <v>531</v>
      </c>
      <c r="B7110" t="s">
        <v>522</v>
      </c>
      <c r="C7110" t="s">
        <v>519</v>
      </c>
      <c r="D7110" s="5" t="s">
        <v>561</v>
      </c>
      <c r="E7110" t="s">
        <v>514</v>
      </c>
      <c r="F7110">
        <v>1</v>
      </c>
      <c r="H7110" t="s">
        <v>545</v>
      </c>
      <c r="I7110" t="s">
        <v>524</v>
      </c>
      <c r="J7110" t="s">
        <v>511</v>
      </c>
      <c r="K7110" s="5" t="s">
        <v>561</v>
      </c>
      <c r="L7110" t="s">
        <v>513</v>
      </c>
      <c r="M7110">
        <v>2</v>
      </c>
    </row>
    <row r="7111" spans="1:13" x14ac:dyDescent="0.25">
      <c r="A7111" t="s">
        <v>531</v>
      </c>
      <c r="B7111" t="s">
        <v>523</v>
      </c>
      <c r="C7111" t="s">
        <v>511</v>
      </c>
      <c r="D7111" s="5" t="s">
        <v>561</v>
      </c>
      <c r="E7111" t="s">
        <v>513</v>
      </c>
      <c r="F7111">
        <v>9</v>
      </c>
      <c r="H7111" t="s">
        <v>545</v>
      </c>
      <c r="I7111" t="s">
        <v>524</v>
      </c>
      <c r="J7111" t="s">
        <v>511</v>
      </c>
      <c r="K7111" s="5" t="s">
        <v>561</v>
      </c>
      <c r="L7111" t="s">
        <v>514</v>
      </c>
      <c r="M7111">
        <v>10</v>
      </c>
    </row>
    <row r="7112" spans="1:13" x14ac:dyDescent="0.25">
      <c r="A7112" t="s">
        <v>531</v>
      </c>
      <c r="B7112" t="s">
        <v>523</v>
      </c>
      <c r="C7112" t="s">
        <v>511</v>
      </c>
      <c r="D7112" s="5" t="s">
        <v>561</v>
      </c>
      <c r="E7112" t="s">
        <v>514</v>
      </c>
      <c r="F7112">
        <v>30</v>
      </c>
      <c r="H7112" t="s">
        <v>545</v>
      </c>
      <c r="I7112" t="s">
        <v>524</v>
      </c>
      <c r="J7112" t="s">
        <v>515</v>
      </c>
      <c r="K7112" s="5" t="s">
        <v>561</v>
      </c>
      <c r="L7112" t="s">
        <v>513</v>
      </c>
      <c r="M7112">
        <v>359</v>
      </c>
    </row>
    <row r="7113" spans="1:13" x14ac:dyDescent="0.25">
      <c r="A7113" t="s">
        <v>531</v>
      </c>
      <c r="B7113" t="s">
        <v>523</v>
      </c>
      <c r="C7113" t="s">
        <v>515</v>
      </c>
      <c r="D7113" s="5" t="s">
        <v>561</v>
      </c>
      <c r="E7113" t="s">
        <v>513</v>
      </c>
      <c r="F7113">
        <v>347</v>
      </c>
      <c r="H7113" t="s">
        <v>545</v>
      </c>
      <c r="I7113" t="s">
        <v>524</v>
      </c>
      <c r="J7113" t="s">
        <v>515</v>
      </c>
      <c r="K7113" s="5" t="s">
        <v>561</v>
      </c>
      <c r="L7113" t="s">
        <v>514</v>
      </c>
      <c r="M7113">
        <v>494</v>
      </c>
    </row>
    <row r="7114" spans="1:13" x14ac:dyDescent="0.25">
      <c r="A7114" t="s">
        <v>531</v>
      </c>
      <c r="B7114" t="s">
        <v>523</v>
      </c>
      <c r="C7114" t="s">
        <v>515</v>
      </c>
      <c r="D7114" s="5" t="s">
        <v>561</v>
      </c>
      <c r="E7114" t="s">
        <v>516</v>
      </c>
      <c r="F7114">
        <v>1</v>
      </c>
      <c r="H7114" t="s">
        <v>545</v>
      </c>
      <c r="I7114" t="s">
        <v>524</v>
      </c>
      <c r="J7114" t="s">
        <v>517</v>
      </c>
      <c r="K7114" s="5" t="s">
        <v>561</v>
      </c>
      <c r="L7114" t="s">
        <v>513</v>
      </c>
      <c r="M7114">
        <v>1</v>
      </c>
    </row>
    <row r="7115" spans="1:13" x14ac:dyDescent="0.25">
      <c r="A7115" t="s">
        <v>531</v>
      </c>
      <c r="B7115" t="s">
        <v>523</v>
      </c>
      <c r="C7115" t="s">
        <v>515</v>
      </c>
      <c r="D7115" s="5" t="s">
        <v>561</v>
      </c>
      <c r="E7115" t="s">
        <v>514</v>
      </c>
      <c r="F7115">
        <v>521</v>
      </c>
      <c r="H7115" t="s">
        <v>545</v>
      </c>
      <c r="I7115" t="s">
        <v>524</v>
      </c>
      <c r="J7115" t="s">
        <v>517</v>
      </c>
      <c r="K7115" s="5" t="s">
        <v>561</v>
      </c>
      <c r="L7115" t="s">
        <v>514</v>
      </c>
      <c r="M7115">
        <v>5</v>
      </c>
    </row>
    <row r="7116" spans="1:13" x14ac:dyDescent="0.25">
      <c r="A7116" t="s">
        <v>531</v>
      </c>
      <c r="B7116" t="s">
        <v>523</v>
      </c>
      <c r="C7116" t="s">
        <v>517</v>
      </c>
      <c r="D7116" s="5" t="s">
        <v>561</v>
      </c>
      <c r="E7116" t="s">
        <v>513</v>
      </c>
      <c r="F7116">
        <v>4</v>
      </c>
      <c r="H7116" t="s">
        <v>545</v>
      </c>
      <c r="I7116" t="s">
        <v>524</v>
      </c>
      <c r="J7116" t="s">
        <v>518</v>
      </c>
      <c r="K7116" s="5" t="s">
        <v>561</v>
      </c>
      <c r="L7116" t="s">
        <v>513</v>
      </c>
      <c r="M7116">
        <v>9</v>
      </c>
    </row>
    <row r="7117" spans="1:13" x14ac:dyDescent="0.25">
      <c r="A7117" t="s">
        <v>531</v>
      </c>
      <c r="B7117" t="s">
        <v>523</v>
      </c>
      <c r="C7117" t="s">
        <v>517</v>
      </c>
      <c r="D7117" s="5" t="s">
        <v>561</v>
      </c>
      <c r="E7117" t="s">
        <v>514</v>
      </c>
      <c r="F7117">
        <v>3</v>
      </c>
      <c r="H7117" t="s">
        <v>545</v>
      </c>
      <c r="I7117" t="s">
        <v>524</v>
      </c>
      <c r="J7117" t="s">
        <v>518</v>
      </c>
      <c r="K7117" s="5" t="s">
        <v>561</v>
      </c>
      <c r="L7117" t="s">
        <v>514</v>
      </c>
      <c r="M7117">
        <v>12</v>
      </c>
    </row>
    <row r="7118" spans="1:13" x14ac:dyDescent="0.25">
      <c r="A7118" t="s">
        <v>531</v>
      </c>
      <c r="B7118" t="s">
        <v>523</v>
      </c>
      <c r="C7118" t="s">
        <v>518</v>
      </c>
      <c r="D7118" s="5" t="s">
        <v>561</v>
      </c>
      <c r="E7118" t="s">
        <v>513</v>
      </c>
      <c r="F7118">
        <v>15</v>
      </c>
      <c r="H7118" t="s">
        <v>545</v>
      </c>
      <c r="I7118" t="s">
        <v>525</v>
      </c>
      <c r="J7118" t="s">
        <v>511</v>
      </c>
      <c r="K7118" s="5" t="s">
        <v>561</v>
      </c>
      <c r="L7118" t="s">
        <v>514</v>
      </c>
      <c r="M7118">
        <v>1</v>
      </c>
    </row>
    <row r="7119" spans="1:13" x14ac:dyDescent="0.25">
      <c r="A7119" t="s">
        <v>531</v>
      </c>
      <c r="B7119" t="s">
        <v>523</v>
      </c>
      <c r="C7119" t="s">
        <v>518</v>
      </c>
      <c r="D7119" s="5" t="s">
        <v>561</v>
      </c>
      <c r="E7119" t="s">
        <v>514</v>
      </c>
      <c r="F7119">
        <v>25</v>
      </c>
      <c r="H7119" t="s">
        <v>545</v>
      </c>
      <c r="I7119" t="s">
        <v>525</v>
      </c>
      <c r="J7119" t="s">
        <v>515</v>
      </c>
      <c r="K7119" s="5" t="s">
        <v>561</v>
      </c>
      <c r="L7119" t="s">
        <v>513</v>
      </c>
      <c r="M7119">
        <v>27</v>
      </c>
    </row>
    <row r="7120" spans="1:13" x14ac:dyDescent="0.25">
      <c r="A7120" t="s">
        <v>531</v>
      </c>
      <c r="B7120" t="s">
        <v>523</v>
      </c>
      <c r="C7120" t="s">
        <v>519</v>
      </c>
      <c r="D7120" s="5" t="s">
        <v>561</v>
      </c>
      <c r="E7120" t="s">
        <v>514</v>
      </c>
      <c r="F7120">
        <v>2</v>
      </c>
      <c r="H7120" t="s">
        <v>545</v>
      </c>
      <c r="I7120" t="s">
        <v>525</v>
      </c>
      <c r="J7120" t="s">
        <v>515</v>
      </c>
      <c r="K7120" s="5" t="s">
        <v>561</v>
      </c>
      <c r="L7120" t="s">
        <v>514</v>
      </c>
      <c r="M7120">
        <v>45</v>
      </c>
    </row>
    <row r="7121" spans="1:13" x14ac:dyDescent="0.25">
      <c r="A7121" t="s">
        <v>531</v>
      </c>
      <c r="B7121" t="s">
        <v>524</v>
      </c>
      <c r="C7121" t="s">
        <v>511</v>
      </c>
      <c r="D7121" s="5" t="s">
        <v>561</v>
      </c>
      <c r="E7121" t="s">
        <v>513</v>
      </c>
      <c r="F7121">
        <v>15</v>
      </c>
      <c r="H7121" t="s">
        <v>545</v>
      </c>
      <c r="I7121" t="s">
        <v>525</v>
      </c>
      <c r="J7121" t="s">
        <v>517</v>
      </c>
      <c r="K7121" s="5" t="s">
        <v>561</v>
      </c>
      <c r="L7121" t="s">
        <v>514</v>
      </c>
      <c r="M7121">
        <v>1</v>
      </c>
    </row>
    <row r="7122" spans="1:13" x14ac:dyDescent="0.25">
      <c r="A7122" t="s">
        <v>531</v>
      </c>
      <c r="B7122" t="s">
        <v>524</v>
      </c>
      <c r="C7122" t="s">
        <v>511</v>
      </c>
      <c r="D7122" s="5" t="s">
        <v>561</v>
      </c>
      <c r="E7122" t="s">
        <v>514</v>
      </c>
      <c r="F7122">
        <v>33</v>
      </c>
      <c r="H7122" t="s">
        <v>545</v>
      </c>
      <c r="I7122" t="s">
        <v>525</v>
      </c>
      <c r="J7122" t="s">
        <v>518</v>
      </c>
      <c r="K7122" s="5" t="s">
        <v>561</v>
      </c>
      <c r="L7122" t="s">
        <v>513</v>
      </c>
      <c r="M7122">
        <v>2</v>
      </c>
    </row>
    <row r="7123" spans="1:13" x14ac:dyDescent="0.25">
      <c r="A7123" t="s">
        <v>531</v>
      </c>
      <c r="B7123" t="s">
        <v>524</v>
      </c>
      <c r="C7123" t="s">
        <v>515</v>
      </c>
      <c r="D7123" s="5" t="s">
        <v>561</v>
      </c>
      <c r="E7123" t="s">
        <v>513</v>
      </c>
      <c r="F7123">
        <v>653</v>
      </c>
      <c r="H7123" t="s">
        <v>545</v>
      </c>
      <c r="I7123" t="s">
        <v>525</v>
      </c>
      <c r="J7123" t="s">
        <v>518</v>
      </c>
      <c r="K7123" s="5" t="s">
        <v>561</v>
      </c>
      <c r="L7123" t="s">
        <v>514</v>
      </c>
      <c r="M7123">
        <v>2</v>
      </c>
    </row>
    <row r="7124" spans="1:13" x14ac:dyDescent="0.25">
      <c r="A7124" t="s">
        <v>531</v>
      </c>
      <c r="B7124" t="s">
        <v>524</v>
      </c>
      <c r="C7124" t="s">
        <v>515</v>
      </c>
      <c r="D7124" s="5" t="s">
        <v>561</v>
      </c>
      <c r="E7124" t="s">
        <v>514</v>
      </c>
      <c r="F7124">
        <v>773</v>
      </c>
      <c r="H7124" t="s">
        <v>546</v>
      </c>
      <c r="I7124" t="s">
        <v>510</v>
      </c>
      <c r="J7124" t="s">
        <v>511</v>
      </c>
      <c r="K7124" s="5" t="s">
        <v>561</v>
      </c>
      <c r="L7124" t="s">
        <v>513</v>
      </c>
      <c r="M7124">
        <v>862</v>
      </c>
    </row>
    <row r="7125" spans="1:13" x14ac:dyDescent="0.25">
      <c r="A7125" t="s">
        <v>531</v>
      </c>
      <c r="B7125" t="s">
        <v>524</v>
      </c>
      <c r="C7125" t="s">
        <v>527</v>
      </c>
      <c r="D7125" s="5" t="s">
        <v>561</v>
      </c>
      <c r="E7125" t="s">
        <v>514</v>
      </c>
      <c r="F7125">
        <v>4</v>
      </c>
      <c r="H7125" t="s">
        <v>546</v>
      </c>
      <c r="I7125" t="s">
        <v>510</v>
      </c>
      <c r="J7125" t="s">
        <v>511</v>
      </c>
      <c r="K7125" s="5" t="s">
        <v>561</v>
      </c>
      <c r="L7125" t="s">
        <v>514</v>
      </c>
      <c r="M7125">
        <v>1401</v>
      </c>
    </row>
    <row r="7126" spans="1:13" x14ac:dyDescent="0.25">
      <c r="A7126" t="s">
        <v>531</v>
      </c>
      <c r="B7126" t="s">
        <v>524</v>
      </c>
      <c r="C7126" t="s">
        <v>517</v>
      </c>
      <c r="D7126" s="5" t="s">
        <v>561</v>
      </c>
      <c r="E7126" t="s">
        <v>513</v>
      </c>
      <c r="F7126">
        <v>6</v>
      </c>
      <c r="H7126" t="s">
        <v>546</v>
      </c>
      <c r="I7126" t="s">
        <v>510</v>
      </c>
      <c r="J7126" t="s">
        <v>515</v>
      </c>
      <c r="K7126" s="5" t="s">
        <v>561</v>
      </c>
      <c r="L7126" t="s">
        <v>513</v>
      </c>
      <c r="M7126">
        <v>2212</v>
      </c>
    </row>
    <row r="7127" spans="1:13" x14ac:dyDescent="0.25">
      <c r="A7127" t="s">
        <v>531</v>
      </c>
      <c r="B7127" t="s">
        <v>524</v>
      </c>
      <c r="C7127" t="s">
        <v>517</v>
      </c>
      <c r="D7127" s="5" t="s">
        <v>561</v>
      </c>
      <c r="E7127" t="s">
        <v>514</v>
      </c>
      <c r="F7127">
        <v>7</v>
      </c>
      <c r="H7127" t="s">
        <v>546</v>
      </c>
      <c r="I7127" t="s">
        <v>510</v>
      </c>
      <c r="J7127" t="s">
        <v>515</v>
      </c>
      <c r="K7127" s="5" t="s">
        <v>561</v>
      </c>
      <c r="L7127" t="s">
        <v>514</v>
      </c>
      <c r="M7127">
        <v>2717</v>
      </c>
    </row>
    <row r="7128" spans="1:13" x14ac:dyDescent="0.25">
      <c r="A7128" t="s">
        <v>531</v>
      </c>
      <c r="B7128" t="s">
        <v>524</v>
      </c>
      <c r="C7128" t="s">
        <v>518</v>
      </c>
      <c r="D7128" s="5" t="s">
        <v>561</v>
      </c>
      <c r="E7128" t="s">
        <v>513</v>
      </c>
      <c r="F7128">
        <v>42</v>
      </c>
      <c r="H7128" t="s">
        <v>546</v>
      </c>
      <c r="I7128" t="s">
        <v>510</v>
      </c>
      <c r="J7128" t="s">
        <v>527</v>
      </c>
      <c r="K7128" s="5" t="s">
        <v>561</v>
      </c>
      <c r="L7128" t="s">
        <v>513</v>
      </c>
      <c r="M7128">
        <v>6</v>
      </c>
    </row>
    <row r="7129" spans="1:13" x14ac:dyDescent="0.25">
      <c r="A7129" t="s">
        <v>531</v>
      </c>
      <c r="B7129" t="s">
        <v>524</v>
      </c>
      <c r="C7129" t="s">
        <v>518</v>
      </c>
      <c r="D7129" s="5" t="s">
        <v>561</v>
      </c>
      <c r="E7129" t="s">
        <v>514</v>
      </c>
      <c r="F7129">
        <v>48</v>
      </c>
      <c r="H7129" t="s">
        <v>546</v>
      </c>
      <c r="I7129" t="s">
        <v>510</v>
      </c>
      <c r="J7129" t="s">
        <v>527</v>
      </c>
      <c r="K7129" s="5" t="s">
        <v>561</v>
      </c>
      <c r="L7129" t="s">
        <v>514</v>
      </c>
      <c r="M7129">
        <v>9</v>
      </c>
    </row>
    <row r="7130" spans="1:13" x14ac:dyDescent="0.25">
      <c r="A7130" t="s">
        <v>531</v>
      </c>
      <c r="B7130" t="s">
        <v>524</v>
      </c>
      <c r="C7130" t="s">
        <v>519</v>
      </c>
      <c r="D7130" s="5" t="s">
        <v>561</v>
      </c>
      <c r="E7130" t="s">
        <v>513</v>
      </c>
      <c r="F7130">
        <v>1</v>
      </c>
      <c r="H7130" t="s">
        <v>546</v>
      </c>
      <c r="I7130" t="s">
        <v>510</v>
      </c>
      <c r="J7130" t="s">
        <v>517</v>
      </c>
      <c r="K7130" s="5" t="s">
        <v>561</v>
      </c>
      <c r="L7130" t="s">
        <v>513</v>
      </c>
      <c r="M7130">
        <v>36</v>
      </c>
    </row>
    <row r="7131" spans="1:13" x14ac:dyDescent="0.25">
      <c r="A7131" t="s">
        <v>531</v>
      </c>
      <c r="B7131" t="s">
        <v>525</v>
      </c>
      <c r="C7131" t="s">
        <v>511</v>
      </c>
      <c r="D7131" s="5" t="s">
        <v>561</v>
      </c>
      <c r="E7131" t="s">
        <v>513</v>
      </c>
      <c r="F7131">
        <v>1</v>
      </c>
      <c r="H7131" t="s">
        <v>546</v>
      </c>
      <c r="I7131" t="s">
        <v>510</v>
      </c>
      <c r="J7131" t="s">
        <v>517</v>
      </c>
      <c r="K7131" s="5" t="s">
        <v>561</v>
      </c>
      <c r="L7131" t="s">
        <v>514</v>
      </c>
      <c r="M7131">
        <v>121</v>
      </c>
    </row>
    <row r="7132" spans="1:13" x14ac:dyDescent="0.25">
      <c r="A7132" t="s">
        <v>531</v>
      </c>
      <c r="B7132" t="s">
        <v>525</v>
      </c>
      <c r="C7132" t="s">
        <v>511</v>
      </c>
      <c r="D7132" s="5" t="s">
        <v>561</v>
      </c>
      <c r="E7132" t="s">
        <v>514</v>
      </c>
      <c r="F7132">
        <v>2</v>
      </c>
      <c r="H7132" t="s">
        <v>546</v>
      </c>
      <c r="I7132" t="s">
        <v>510</v>
      </c>
      <c r="J7132" t="s">
        <v>518</v>
      </c>
      <c r="K7132" s="5" t="s">
        <v>561</v>
      </c>
      <c r="L7132" t="s">
        <v>513</v>
      </c>
      <c r="M7132">
        <v>633</v>
      </c>
    </row>
    <row r="7133" spans="1:13" x14ac:dyDescent="0.25">
      <c r="A7133" t="s">
        <v>531</v>
      </c>
      <c r="B7133" t="s">
        <v>525</v>
      </c>
      <c r="C7133" t="s">
        <v>515</v>
      </c>
      <c r="D7133" s="5" t="s">
        <v>561</v>
      </c>
      <c r="E7133" t="s">
        <v>513</v>
      </c>
      <c r="F7133">
        <v>30</v>
      </c>
      <c r="H7133" t="s">
        <v>546</v>
      </c>
      <c r="I7133" t="s">
        <v>510</v>
      </c>
      <c r="J7133" t="s">
        <v>518</v>
      </c>
      <c r="K7133" s="5" t="s">
        <v>561</v>
      </c>
      <c r="L7133" t="s">
        <v>514</v>
      </c>
      <c r="M7133">
        <v>809</v>
      </c>
    </row>
    <row r="7134" spans="1:13" x14ac:dyDescent="0.25">
      <c r="A7134" t="s">
        <v>531</v>
      </c>
      <c r="B7134" t="s">
        <v>525</v>
      </c>
      <c r="C7134" t="s">
        <v>515</v>
      </c>
      <c r="D7134" s="5" t="s">
        <v>561</v>
      </c>
      <c r="E7134" t="s">
        <v>514</v>
      </c>
      <c r="F7134">
        <v>48</v>
      </c>
      <c r="H7134" t="s">
        <v>546</v>
      </c>
      <c r="I7134" t="s">
        <v>510</v>
      </c>
      <c r="J7134" t="s">
        <v>519</v>
      </c>
      <c r="K7134" s="5" t="s">
        <v>561</v>
      </c>
      <c r="L7134" t="s">
        <v>513</v>
      </c>
      <c r="M7134">
        <v>3</v>
      </c>
    </row>
    <row r="7135" spans="1:13" x14ac:dyDescent="0.25">
      <c r="A7135" t="s">
        <v>531</v>
      </c>
      <c r="B7135" t="s">
        <v>525</v>
      </c>
      <c r="C7135" t="s">
        <v>517</v>
      </c>
      <c r="D7135" s="5" t="s">
        <v>561</v>
      </c>
      <c r="E7135" t="s">
        <v>514</v>
      </c>
      <c r="F7135">
        <v>2</v>
      </c>
      <c r="H7135" t="s">
        <v>546</v>
      </c>
      <c r="I7135" t="s">
        <v>510</v>
      </c>
      <c r="J7135" t="s">
        <v>519</v>
      </c>
      <c r="K7135" s="5" t="s">
        <v>561</v>
      </c>
      <c r="L7135" t="s">
        <v>514</v>
      </c>
      <c r="M7135">
        <v>54</v>
      </c>
    </row>
    <row r="7136" spans="1:13" x14ac:dyDescent="0.25">
      <c r="A7136" t="s">
        <v>531</v>
      </c>
      <c r="B7136" t="s">
        <v>525</v>
      </c>
      <c r="C7136" t="s">
        <v>518</v>
      </c>
      <c r="D7136" s="5" t="s">
        <v>561</v>
      </c>
      <c r="E7136" t="s">
        <v>513</v>
      </c>
      <c r="F7136">
        <v>2</v>
      </c>
      <c r="H7136" t="s">
        <v>546</v>
      </c>
      <c r="I7136" t="s">
        <v>520</v>
      </c>
      <c r="J7136" t="s">
        <v>511</v>
      </c>
      <c r="K7136" s="5" t="s">
        <v>561</v>
      </c>
      <c r="L7136" t="s">
        <v>513</v>
      </c>
      <c r="M7136">
        <v>29</v>
      </c>
    </row>
    <row r="7137" spans="1:13" x14ac:dyDescent="0.25">
      <c r="A7137" t="s">
        <v>531</v>
      </c>
      <c r="B7137" t="s">
        <v>525</v>
      </c>
      <c r="C7137" t="s">
        <v>518</v>
      </c>
      <c r="D7137" s="5" t="s">
        <v>561</v>
      </c>
      <c r="E7137" t="s">
        <v>514</v>
      </c>
      <c r="F7137">
        <v>5</v>
      </c>
      <c r="H7137" t="s">
        <v>546</v>
      </c>
      <c r="I7137" t="s">
        <v>520</v>
      </c>
      <c r="J7137" t="s">
        <v>511</v>
      </c>
      <c r="K7137" s="5" t="s">
        <v>561</v>
      </c>
      <c r="L7137" t="s">
        <v>514</v>
      </c>
      <c r="M7137">
        <v>41</v>
      </c>
    </row>
    <row r="7138" spans="1:13" x14ac:dyDescent="0.25">
      <c r="A7138" t="s">
        <v>532</v>
      </c>
      <c r="B7138" t="s">
        <v>510</v>
      </c>
      <c r="C7138" t="s">
        <v>533</v>
      </c>
      <c r="D7138" s="5" t="s">
        <v>561</v>
      </c>
      <c r="E7138" t="s">
        <v>513</v>
      </c>
      <c r="F7138">
        <v>5</v>
      </c>
      <c r="H7138" t="s">
        <v>546</v>
      </c>
      <c r="I7138" t="s">
        <v>520</v>
      </c>
      <c r="J7138" t="s">
        <v>515</v>
      </c>
      <c r="K7138" s="5" t="s">
        <v>561</v>
      </c>
      <c r="L7138" t="s">
        <v>513</v>
      </c>
      <c r="M7138">
        <v>3294</v>
      </c>
    </row>
    <row r="7139" spans="1:13" x14ac:dyDescent="0.25">
      <c r="A7139" t="s">
        <v>532</v>
      </c>
      <c r="B7139" t="s">
        <v>510</v>
      </c>
      <c r="C7139" t="s">
        <v>533</v>
      </c>
      <c r="D7139" s="5" t="s">
        <v>561</v>
      </c>
      <c r="E7139" t="s">
        <v>514</v>
      </c>
      <c r="F7139">
        <v>3</v>
      </c>
      <c r="H7139" t="s">
        <v>546</v>
      </c>
      <c r="I7139" t="s">
        <v>520</v>
      </c>
      <c r="J7139" t="s">
        <v>515</v>
      </c>
      <c r="K7139" s="5" t="s">
        <v>561</v>
      </c>
      <c r="L7139" t="s">
        <v>516</v>
      </c>
      <c r="M7139">
        <v>1</v>
      </c>
    </row>
    <row r="7140" spans="1:13" x14ac:dyDescent="0.25">
      <c r="A7140" t="s">
        <v>532</v>
      </c>
      <c r="B7140" t="s">
        <v>510</v>
      </c>
      <c r="C7140" t="s">
        <v>511</v>
      </c>
      <c r="D7140" s="5" t="s">
        <v>561</v>
      </c>
      <c r="E7140" t="s">
        <v>513</v>
      </c>
      <c r="F7140">
        <v>415</v>
      </c>
      <c r="H7140" t="s">
        <v>546</v>
      </c>
      <c r="I7140" t="s">
        <v>520</v>
      </c>
      <c r="J7140" t="s">
        <v>515</v>
      </c>
      <c r="K7140" s="5" t="s">
        <v>561</v>
      </c>
      <c r="L7140" t="s">
        <v>514</v>
      </c>
      <c r="M7140">
        <v>3572</v>
      </c>
    </row>
    <row r="7141" spans="1:13" x14ac:dyDescent="0.25">
      <c r="A7141" t="s">
        <v>532</v>
      </c>
      <c r="B7141" t="s">
        <v>510</v>
      </c>
      <c r="C7141" t="s">
        <v>511</v>
      </c>
      <c r="D7141" s="5" t="s">
        <v>561</v>
      </c>
      <c r="E7141" t="s">
        <v>514</v>
      </c>
      <c r="F7141">
        <v>755</v>
      </c>
      <c r="H7141" t="s">
        <v>546</v>
      </c>
      <c r="I7141" t="s">
        <v>520</v>
      </c>
      <c r="J7141" t="s">
        <v>527</v>
      </c>
      <c r="K7141" s="5" t="s">
        <v>561</v>
      </c>
      <c r="L7141" t="s">
        <v>513</v>
      </c>
      <c r="M7141">
        <v>5</v>
      </c>
    </row>
    <row r="7142" spans="1:13" x14ac:dyDescent="0.25">
      <c r="A7142" t="s">
        <v>532</v>
      </c>
      <c r="B7142" t="s">
        <v>510</v>
      </c>
      <c r="C7142" t="s">
        <v>515</v>
      </c>
      <c r="D7142" s="5" t="s">
        <v>561</v>
      </c>
      <c r="E7142" t="s">
        <v>513</v>
      </c>
      <c r="F7142">
        <v>702</v>
      </c>
      <c r="H7142" t="s">
        <v>546</v>
      </c>
      <c r="I7142" t="s">
        <v>520</v>
      </c>
      <c r="J7142" t="s">
        <v>527</v>
      </c>
      <c r="K7142" s="5" t="s">
        <v>561</v>
      </c>
      <c r="L7142" t="s">
        <v>514</v>
      </c>
      <c r="M7142">
        <v>5</v>
      </c>
    </row>
    <row r="7143" spans="1:13" x14ac:dyDescent="0.25">
      <c r="A7143" t="s">
        <v>532</v>
      </c>
      <c r="B7143" t="s">
        <v>510</v>
      </c>
      <c r="C7143" t="s">
        <v>515</v>
      </c>
      <c r="D7143" s="5" t="s">
        <v>561</v>
      </c>
      <c r="E7143" t="s">
        <v>516</v>
      </c>
      <c r="F7143">
        <v>1</v>
      </c>
      <c r="H7143" t="s">
        <v>546</v>
      </c>
      <c r="I7143" t="s">
        <v>520</v>
      </c>
      <c r="J7143" t="s">
        <v>517</v>
      </c>
      <c r="K7143" s="5" t="s">
        <v>561</v>
      </c>
      <c r="L7143" t="s">
        <v>513</v>
      </c>
      <c r="M7143">
        <v>4</v>
      </c>
    </row>
    <row r="7144" spans="1:13" x14ac:dyDescent="0.25">
      <c r="A7144" t="s">
        <v>532</v>
      </c>
      <c r="B7144" t="s">
        <v>510</v>
      </c>
      <c r="C7144" t="s">
        <v>515</v>
      </c>
      <c r="D7144" s="5" t="s">
        <v>561</v>
      </c>
      <c r="E7144" t="s">
        <v>514</v>
      </c>
      <c r="F7144">
        <v>923</v>
      </c>
      <c r="H7144" t="s">
        <v>546</v>
      </c>
      <c r="I7144" t="s">
        <v>520</v>
      </c>
      <c r="J7144" t="s">
        <v>517</v>
      </c>
      <c r="K7144" s="5" t="s">
        <v>561</v>
      </c>
      <c r="L7144" t="s">
        <v>514</v>
      </c>
      <c r="M7144">
        <v>11</v>
      </c>
    </row>
    <row r="7145" spans="1:13" x14ac:dyDescent="0.25">
      <c r="A7145" t="s">
        <v>532</v>
      </c>
      <c r="B7145" t="s">
        <v>510</v>
      </c>
      <c r="C7145" t="s">
        <v>527</v>
      </c>
      <c r="D7145" s="5" t="s">
        <v>561</v>
      </c>
      <c r="E7145" t="s">
        <v>513</v>
      </c>
      <c r="F7145">
        <v>183</v>
      </c>
      <c r="H7145" t="s">
        <v>546</v>
      </c>
      <c r="I7145" t="s">
        <v>520</v>
      </c>
      <c r="J7145" t="s">
        <v>518</v>
      </c>
      <c r="K7145" s="5" t="s">
        <v>561</v>
      </c>
      <c r="L7145" t="s">
        <v>513</v>
      </c>
      <c r="M7145">
        <v>235</v>
      </c>
    </row>
    <row r="7146" spans="1:13" x14ac:dyDescent="0.25">
      <c r="A7146" t="s">
        <v>532</v>
      </c>
      <c r="B7146" t="s">
        <v>510</v>
      </c>
      <c r="C7146" t="s">
        <v>527</v>
      </c>
      <c r="D7146" s="5" t="s">
        <v>561</v>
      </c>
      <c r="E7146" t="s">
        <v>516</v>
      </c>
      <c r="F7146">
        <v>1</v>
      </c>
      <c r="H7146" t="s">
        <v>546</v>
      </c>
      <c r="I7146" t="s">
        <v>520</v>
      </c>
      <c r="J7146" t="s">
        <v>518</v>
      </c>
      <c r="K7146" s="5" t="s">
        <v>561</v>
      </c>
      <c r="L7146" t="s">
        <v>514</v>
      </c>
      <c r="M7146">
        <v>212</v>
      </c>
    </row>
    <row r="7147" spans="1:13" x14ac:dyDescent="0.25">
      <c r="A7147" t="s">
        <v>532</v>
      </c>
      <c r="B7147" t="s">
        <v>510</v>
      </c>
      <c r="C7147" t="s">
        <v>527</v>
      </c>
      <c r="D7147" s="5" t="s">
        <v>561</v>
      </c>
      <c r="E7147" t="s">
        <v>514</v>
      </c>
      <c r="F7147">
        <v>294</v>
      </c>
      <c r="H7147" t="s">
        <v>546</v>
      </c>
      <c r="I7147" t="s">
        <v>520</v>
      </c>
      <c r="J7147" t="s">
        <v>519</v>
      </c>
      <c r="K7147" s="5" t="s">
        <v>561</v>
      </c>
      <c r="L7147" t="s">
        <v>513</v>
      </c>
      <c r="M7147">
        <v>2</v>
      </c>
    </row>
    <row r="7148" spans="1:13" x14ac:dyDescent="0.25">
      <c r="A7148" t="s">
        <v>532</v>
      </c>
      <c r="B7148" t="s">
        <v>510</v>
      </c>
      <c r="C7148" t="s">
        <v>517</v>
      </c>
      <c r="D7148" s="5" t="s">
        <v>561</v>
      </c>
      <c r="E7148" t="s">
        <v>513</v>
      </c>
      <c r="F7148">
        <v>45</v>
      </c>
      <c r="H7148" t="s">
        <v>546</v>
      </c>
      <c r="I7148" t="s">
        <v>520</v>
      </c>
      <c r="J7148" t="s">
        <v>519</v>
      </c>
      <c r="K7148" s="5" t="s">
        <v>561</v>
      </c>
      <c r="L7148" t="s">
        <v>514</v>
      </c>
      <c r="M7148">
        <v>2</v>
      </c>
    </row>
    <row r="7149" spans="1:13" x14ac:dyDescent="0.25">
      <c r="A7149" t="s">
        <v>532</v>
      </c>
      <c r="B7149" t="s">
        <v>510</v>
      </c>
      <c r="C7149" t="s">
        <v>517</v>
      </c>
      <c r="D7149" s="5" t="s">
        <v>561</v>
      </c>
      <c r="E7149" t="s">
        <v>514</v>
      </c>
      <c r="F7149">
        <v>89</v>
      </c>
      <c r="H7149" t="s">
        <v>546</v>
      </c>
      <c r="I7149" t="s">
        <v>521</v>
      </c>
      <c r="J7149" t="s">
        <v>511</v>
      </c>
      <c r="K7149" s="5" t="s">
        <v>561</v>
      </c>
      <c r="L7149" t="s">
        <v>513</v>
      </c>
      <c r="M7149">
        <v>47</v>
      </c>
    </row>
    <row r="7150" spans="1:13" x14ac:dyDescent="0.25">
      <c r="A7150" t="s">
        <v>532</v>
      </c>
      <c r="B7150" t="s">
        <v>510</v>
      </c>
      <c r="C7150" t="s">
        <v>518</v>
      </c>
      <c r="D7150" s="5" t="s">
        <v>561</v>
      </c>
      <c r="E7150" t="s">
        <v>513</v>
      </c>
      <c r="F7150">
        <v>73</v>
      </c>
      <c r="H7150" t="s">
        <v>546</v>
      </c>
      <c r="I7150" t="s">
        <v>521</v>
      </c>
      <c r="J7150" t="s">
        <v>511</v>
      </c>
      <c r="K7150" s="5" t="s">
        <v>561</v>
      </c>
      <c r="L7150" t="s">
        <v>514</v>
      </c>
      <c r="M7150">
        <v>82</v>
      </c>
    </row>
    <row r="7151" spans="1:13" x14ac:dyDescent="0.25">
      <c r="A7151" t="s">
        <v>532</v>
      </c>
      <c r="B7151" t="s">
        <v>510</v>
      </c>
      <c r="C7151" t="s">
        <v>518</v>
      </c>
      <c r="D7151" s="5" t="s">
        <v>561</v>
      </c>
      <c r="E7151" t="s">
        <v>514</v>
      </c>
      <c r="F7151">
        <v>113</v>
      </c>
      <c r="H7151" t="s">
        <v>546</v>
      </c>
      <c r="I7151" t="s">
        <v>521</v>
      </c>
      <c r="J7151" t="s">
        <v>515</v>
      </c>
      <c r="K7151" s="5" t="s">
        <v>561</v>
      </c>
      <c r="L7151" t="s">
        <v>513</v>
      </c>
      <c r="M7151">
        <v>33</v>
      </c>
    </row>
    <row r="7152" spans="1:13" x14ac:dyDescent="0.25">
      <c r="A7152" t="s">
        <v>532</v>
      </c>
      <c r="B7152" t="s">
        <v>510</v>
      </c>
      <c r="C7152" t="s">
        <v>530</v>
      </c>
      <c r="D7152" s="5" t="s">
        <v>561</v>
      </c>
      <c r="E7152" t="s">
        <v>513</v>
      </c>
      <c r="F7152">
        <v>1</v>
      </c>
      <c r="H7152" t="s">
        <v>546</v>
      </c>
      <c r="I7152" t="s">
        <v>521</v>
      </c>
      <c r="J7152" t="s">
        <v>515</v>
      </c>
      <c r="K7152" s="5" t="s">
        <v>561</v>
      </c>
      <c r="L7152" t="s">
        <v>514</v>
      </c>
      <c r="M7152">
        <v>49</v>
      </c>
    </row>
    <row r="7153" spans="1:13" x14ac:dyDescent="0.25">
      <c r="A7153" t="s">
        <v>532</v>
      </c>
      <c r="B7153" t="s">
        <v>510</v>
      </c>
      <c r="C7153" t="s">
        <v>556</v>
      </c>
      <c r="D7153" s="5" t="s">
        <v>561</v>
      </c>
      <c r="E7153" t="s">
        <v>513</v>
      </c>
      <c r="F7153">
        <v>1</v>
      </c>
      <c r="H7153" t="s">
        <v>546</v>
      </c>
      <c r="I7153" t="s">
        <v>521</v>
      </c>
      <c r="J7153" t="s">
        <v>527</v>
      </c>
      <c r="K7153" s="5" t="s">
        <v>561</v>
      </c>
      <c r="L7153" t="s">
        <v>513</v>
      </c>
      <c r="M7153">
        <v>1</v>
      </c>
    </row>
    <row r="7154" spans="1:13" x14ac:dyDescent="0.25">
      <c r="A7154" t="s">
        <v>532</v>
      </c>
      <c r="B7154" t="s">
        <v>510</v>
      </c>
      <c r="C7154" t="s">
        <v>556</v>
      </c>
      <c r="D7154" s="5" t="s">
        <v>561</v>
      </c>
      <c r="E7154" t="s">
        <v>514</v>
      </c>
      <c r="F7154">
        <v>1</v>
      </c>
      <c r="H7154" t="s">
        <v>546</v>
      </c>
      <c r="I7154" t="s">
        <v>521</v>
      </c>
      <c r="J7154" t="s">
        <v>517</v>
      </c>
      <c r="K7154" s="5" t="s">
        <v>561</v>
      </c>
      <c r="L7154" t="s">
        <v>513</v>
      </c>
      <c r="M7154">
        <v>1</v>
      </c>
    </row>
    <row r="7155" spans="1:13" x14ac:dyDescent="0.25">
      <c r="A7155" t="s">
        <v>532</v>
      </c>
      <c r="B7155" t="s">
        <v>510</v>
      </c>
      <c r="C7155" t="s">
        <v>519</v>
      </c>
      <c r="D7155" s="5" t="s">
        <v>561</v>
      </c>
      <c r="E7155" t="s">
        <v>513</v>
      </c>
      <c r="F7155">
        <v>12</v>
      </c>
      <c r="H7155" t="s">
        <v>546</v>
      </c>
      <c r="I7155" t="s">
        <v>521</v>
      </c>
      <c r="J7155" t="s">
        <v>517</v>
      </c>
      <c r="K7155" s="5" t="s">
        <v>561</v>
      </c>
      <c r="L7155" t="s">
        <v>514</v>
      </c>
      <c r="M7155">
        <v>4</v>
      </c>
    </row>
    <row r="7156" spans="1:13" x14ac:dyDescent="0.25">
      <c r="A7156" t="s">
        <v>532</v>
      </c>
      <c r="B7156" t="s">
        <v>510</v>
      </c>
      <c r="C7156" t="s">
        <v>519</v>
      </c>
      <c r="D7156" s="5" t="s">
        <v>561</v>
      </c>
      <c r="E7156" t="s">
        <v>514</v>
      </c>
      <c r="F7156">
        <v>65</v>
      </c>
      <c r="H7156" t="s">
        <v>546</v>
      </c>
      <c r="I7156" t="s">
        <v>521</v>
      </c>
      <c r="J7156" t="s">
        <v>518</v>
      </c>
      <c r="K7156" s="5" t="s">
        <v>561</v>
      </c>
      <c r="L7156" t="s">
        <v>513</v>
      </c>
      <c r="M7156">
        <v>23</v>
      </c>
    </row>
    <row r="7157" spans="1:13" x14ac:dyDescent="0.25">
      <c r="A7157" t="s">
        <v>532</v>
      </c>
      <c r="B7157" t="s">
        <v>520</v>
      </c>
      <c r="C7157" t="s">
        <v>533</v>
      </c>
      <c r="D7157" s="5" t="s">
        <v>561</v>
      </c>
      <c r="E7157" t="s">
        <v>514</v>
      </c>
      <c r="F7157">
        <v>1</v>
      </c>
      <c r="H7157" t="s">
        <v>546</v>
      </c>
      <c r="I7157" t="s">
        <v>521</v>
      </c>
      <c r="J7157" t="s">
        <v>518</v>
      </c>
      <c r="K7157" s="5" t="s">
        <v>561</v>
      </c>
      <c r="L7157" t="s">
        <v>514</v>
      </c>
      <c r="M7157">
        <v>30</v>
      </c>
    </row>
    <row r="7158" spans="1:13" x14ac:dyDescent="0.25">
      <c r="A7158" t="s">
        <v>532</v>
      </c>
      <c r="B7158" t="s">
        <v>520</v>
      </c>
      <c r="C7158" t="s">
        <v>511</v>
      </c>
      <c r="D7158" s="5" t="s">
        <v>561</v>
      </c>
      <c r="E7158" t="s">
        <v>513</v>
      </c>
      <c r="F7158">
        <v>30</v>
      </c>
      <c r="H7158" t="s">
        <v>546</v>
      </c>
      <c r="I7158" t="s">
        <v>521</v>
      </c>
      <c r="J7158" t="s">
        <v>519</v>
      </c>
      <c r="K7158" s="5" t="s">
        <v>561</v>
      </c>
      <c r="L7158" t="s">
        <v>513</v>
      </c>
      <c r="M7158">
        <v>1</v>
      </c>
    </row>
    <row r="7159" spans="1:13" x14ac:dyDescent="0.25">
      <c r="A7159" t="s">
        <v>532</v>
      </c>
      <c r="B7159" t="s">
        <v>520</v>
      </c>
      <c r="C7159" t="s">
        <v>511</v>
      </c>
      <c r="D7159" s="5" t="s">
        <v>561</v>
      </c>
      <c r="E7159" t="s">
        <v>514</v>
      </c>
      <c r="F7159">
        <v>45</v>
      </c>
      <c r="H7159" t="s">
        <v>546</v>
      </c>
      <c r="I7159" t="s">
        <v>521</v>
      </c>
      <c r="J7159" t="s">
        <v>519</v>
      </c>
      <c r="K7159" s="5" t="s">
        <v>561</v>
      </c>
      <c r="L7159" t="s">
        <v>514</v>
      </c>
      <c r="M7159">
        <v>2</v>
      </c>
    </row>
    <row r="7160" spans="1:13" x14ac:dyDescent="0.25">
      <c r="A7160" t="s">
        <v>532</v>
      </c>
      <c r="B7160" t="s">
        <v>520</v>
      </c>
      <c r="C7160" t="s">
        <v>515</v>
      </c>
      <c r="D7160" s="5" t="s">
        <v>561</v>
      </c>
      <c r="E7160" t="s">
        <v>513</v>
      </c>
      <c r="F7160">
        <v>509</v>
      </c>
      <c r="H7160" t="s">
        <v>546</v>
      </c>
      <c r="I7160" t="s">
        <v>522</v>
      </c>
      <c r="J7160" t="s">
        <v>511</v>
      </c>
      <c r="K7160" s="5" t="s">
        <v>561</v>
      </c>
      <c r="L7160" t="s">
        <v>513</v>
      </c>
      <c r="M7160">
        <v>40</v>
      </c>
    </row>
    <row r="7161" spans="1:13" x14ac:dyDescent="0.25">
      <c r="A7161" t="s">
        <v>532</v>
      </c>
      <c r="B7161" t="s">
        <v>520</v>
      </c>
      <c r="C7161" t="s">
        <v>515</v>
      </c>
      <c r="D7161" s="5" t="s">
        <v>561</v>
      </c>
      <c r="E7161" t="s">
        <v>514</v>
      </c>
      <c r="F7161">
        <v>773</v>
      </c>
      <c r="H7161" t="s">
        <v>546</v>
      </c>
      <c r="I7161" t="s">
        <v>522</v>
      </c>
      <c r="J7161" t="s">
        <v>511</v>
      </c>
      <c r="K7161" s="5" t="s">
        <v>561</v>
      </c>
      <c r="L7161" t="s">
        <v>514</v>
      </c>
      <c r="M7161">
        <v>49</v>
      </c>
    </row>
    <row r="7162" spans="1:13" x14ac:dyDescent="0.25">
      <c r="A7162" t="s">
        <v>532</v>
      </c>
      <c r="B7162" t="s">
        <v>520</v>
      </c>
      <c r="C7162" t="s">
        <v>527</v>
      </c>
      <c r="D7162" s="5" t="s">
        <v>561</v>
      </c>
      <c r="E7162" t="s">
        <v>513</v>
      </c>
      <c r="F7162">
        <v>68</v>
      </c>
      <c r="H7162" t="s">
        <v>546</v>
      </c>
      <c r="I7162" t="s">
        <v>522</v>
      </c>
      <c r="J7162" t="s">
        <v>515</v>
      </c>
      <c r="K7162" s="5" t="s">
        <v>561</v>
      </c>
      <c r="L7162" t="s">
        <v>513</v>
      </c>
      <c r="M7162">
        <v>374</v>
      </c>
    </row>
    <row r="7163" spans="1:13" x14ac:dyDescent="0.25">
      <c r="A7163" t="s">
        <v>532</v>
      </c>
      <c r="B7163" t="s">
        <v>520</v>
      </c>
      <c r="C7163" t="s">
        <v>527</v>
      </c>
      <c r="D7163" s="5" t="s">
        <v>561</v>
      </c>
      <c r="E7163" t="s">
        <v>514</v>
      </c>
      <c r="F7163">
        <v>103</v>
      </c>
      <c r="H7163" t="s">
        <v>546</v>
      </c>
      <c r="I7163" t="s">
        <v>522</v>
      </c>
      <c r="J7163" t="s">
        <v>515</v>
      </c>
      <c r="K7163" s="5" t="s">
        <v>561</v>
      </c>
      <c r="L7163" t="s">
        <v>514</v>
      </c>
      <c r="M7163">
        <v>434</v>
      </c>
    </row>
    <row r="7164" spans="1:13" x14ac:dyDescent="0.25">
      <c r="A7164" t="s">
        <v>532</v>
      </c>
      <c r="B7164" t="s">
        <v>520</v>
      </c>
      <c r="C7164" t="s">
        <v>517</v>
      </c>
      <c r="D7164" s="5" t="s">
        <v>561</v>
      </c>
      <c r="E7164" t="s">
        <v>513</v>
      </c>
      <c r="F7164">
        <v>1</v>
      </c>
      <c r="H7164" t="s">
        <v>546</v>
      </c>
      <c r="I7164" t="s">
        <v>522</v>
      </c>
      <c r="J7164" t="s">
        <v>517</v>
      </c>
      <c r="K7164" s="5" t="s">
        <v>561</v>
      </c>
      <c r="L7164" t="s">
        <v>513</v>
      </c>
      <c r="M7164">
        <v>4</v>
      </c>
    </row>
    <row r="7165" spans="1:13" x14ac:dyDescent="0.25">
      <c r="A7165" t="s">
        <v>532</v>
      </c>
      <c r="B7165" t="s">
        <v>520</v>
      </c>
      <c r="C7165" t="s">
        <v>517</v>
      </c>
      <c r="D7165" s="5" t="s">
        <v>561</v>
      </c>
      <c r="E7165" t="s">
        <v>514</v>
      </c>
      <c r="F7165">
        <v>10</v>
      </c>
      <c r="H7165" t="s">
        <v>546</v>
      </c>
      <c r="I7165" t="s">
        <v>522</v>
      </c>
      <c r="J7165" t="s">
        <v>517</v>
      </c>
      <c r="K7165" s="5" t="s">
        <v>561</v>
      </c>
      <c r="L7165" t="s">
        <v>514</v>
      </c>
      <c r="M7165">
        <v>3</v>
      </c>
    </row>
    <row r="7166" spans="1:13" x14ac:dyDescent="0.25">
      <c r="A7166" t="s">
        <v>532</v>
      </c>
      <c r="B7166" t="s">
        <v>520</v>
      </c>
      <c r="C7166" t="s">
        <v>518</v>
      </c>
      <c r="D7166" s="5" t="s">
        <v>561</v>
      </c>
      <c r="E7166" t="s">
        <v>513</v>
      </c>
      <c r="F7166">
        <v>59</v>
      </c>
      <c r="H7166" t="s">
        <v>546</v>
      </c>
      <c r="I7166" t="s">
        <v>522</v>
      </c>
      <c r="J7166" t="s">
        <v>518</v>
      </c>
      <c r="K7166" s="5" t="s">
        <v>561</v>
      </c>
      <c r="L7166" t="s">
        <v>513</v>
      </c>
      <c r="M7166">
        <v>90</v>
      </c>
    </row>
    <row r="7167" spans="1:13" x14ac:dyDescent="0.25">
      <c r="A7167" t="s">
        <v>532</v>
      </c>
      <c r="B7167" t="s">
        <v>520</v>
      </c>
      <c r="C7167" t="s">
        <v>518</v>
      </c>
      <c r="D7167" s="5" t="s">
        <v>561</v>
      </c>
      <c r="E7167" t="s">
        <v>514</v>
      </c>
      <c r="F7167">
        <v>103</v>
      </c>
      <c r="H7167" t="s">
        <v>546</v>
      </c>
      <c r="I7167" t="s">
        <v>522</v>
      </c>
      <c r="J7167" t="s">
        <v>518</v>
      </c>
      <c r="K7167" s="5" t="s">
        <v>561</v>
      </c>
      <c r="L7167" t="s">
        <v>514</v>
      </c>
      <c r="M7167">
        <v>113</v>
      </c>
    </row>
    <row r="7168" spans="1:13" x14ac:dyDescent="0.25">
      <c r="A7168" t="s">
        <v>532</v>
      </c>
      <c r="B7168" t="s">
        <v>520</v>
      </c>
      <c r="C7168" t="s">
        <v>519</v>
      </c>
      <c r="D7168" s="5" t="s">
        <v>561</v>
      </c>
      <c r="E7168" t="s">
        <v>514</v>
      </c>
      <c r="F7168">
        <v>2</v>
      </c>
      <c r="H7168" t="s">
        <v>546</v>
      </c>
      <c r="I7168" t="s">
        <v>522</v>
      </c>
      <c r="J7168" t="s">
        <v>519</v>
      </c>
      <c r="K7168" s="5" t="s">
        <v>561</v>
      </c>
      <c r="L7168" t="s">
        <v>514</v>
      </c>
      <c r="M7168">
        <v>1</v>
      </c>
    </row>
    <row r="7169" spans="1:13" x14ac:dyDescent="0.25">
      <c r="A7169" t="s">
        <v>532</v>
      </c>
      <c r="B7169" t="s">
        <v>521</v>
      </c>
      <c r="C7169" t="s">
        <v>511</v>
      </c>
      <c r="D7169" s="5" t="s">
        <v>561</v>
      </c>
      <c r="E7169" t="s">
        <v>513</v>
      </c>
      <c r="F7169">
        <v>10</v>
      </c>
      <c r="H7169" t="s">
        <v>546</v>
      </c>
      <c r="I7169" t="s">
        <v>523</v>
      </c>
      <c r="J7169" t="s">
        <v>511</v>
      </c>
      <c r="K7169" s="5" t="s">
        <v>561</v>
      </c>
      <c r="L7169" t="s">
        <v>513</v>
      </c>
      <c r="M7169">
        <v>16</v>
      </c>
    </row>
    <row r="7170" spans="1:13" x14ac:dyDescent="0.25">
      <c r="A7170" t="s">
        <v>532</v>
      </c>
      <c r="B7170" t="s">
        <v>521</v>
      </c>
      <c r="C7170" t="s">
        <v>511</v>
      </c>
      <c r="D7170" s="5" t="s">
        <v>561</v>
      </c>
      <c r="E7170" t="s">
        <v>514</v>
      </c>
      <c r="F7170">
        <v>14</v>
      </c>
      <c r="H7170" t="s">
        <v>546</v>
      </c>
      <c r="I7170" t="s">
        <v>523</v>
      </c>
      <c r="J7170" t="s">
        <v>511</v>
      </c>
      <c r="K7170" s="5" t="s">
        <v>561</v>
      </c>
      <c r="L7170" t="s">
        <v>514</v>
      </c>
      <c r="M7170">
        <v>15</v>
      </c>
    </row>
    <row r="7171" spans="1:13" x14ac:dyDescent="0.25">
      <c r="A7171" t="s">
        <v>532</v>
      </c>
      <c r="B7171" t="s">
        <v>521</v>
      </c>
      <c r="C7171" t="s">
        <v>515</v>
      </c>
      <c r="D7171" s="5" t="s">
        <v>561</v>
      </c>
      <c r="E7171" t="s">
        <v>513</v>
      </c>
      <c r="F7171">
        <v>6</v>
      </c>
      <c r="H7171" t="s">
        <v>546</v>
      </c>
      <c r="I7171" t="s">
        <v>523</v>
      </c>
      <c r="J7171" t="s">
        <v>515</v>
      </c>
      <c r="K7171" s="5" t="s">
        <v>561</v>
      </c>
      <c r="L7171" t="s">
        <v>513</v>
      </c>
      <c r="M7171">
        <v>670</v>
      </c>
    </row>
    <row r="7172" spans="1:13" x14ac:dyDescent="0.25">
      <c r="A7172" t="s">
        <v>532</v>
      </c>
      <c r="B7172" t="s">
        <v>521</v>
      </c>
      <c r="C7172" t="s">
        <v>515</v>
      </c>
      <c r="D7172" s="5" t="s">
        <v>561</v>
      </c>
      <c r="E7172" t="s">
        <v>514</v>
      </c>
      <c r="F7172">
        <v>3</v>
      </c>
      <c r="H7172" t="s">
        <v>546</v>
      </c>
      <c r="I7172" t="s">
        <v>523</v>
      </c>
      <c r="J7172" t="s">
        <v>515</v>
      </c>
      <c r="K7172" s="5" t="s">
        <v>561</v>
      </c>
      <c r="L7172" t="s">
        <v>514</v>
      </c>
      <c r="M7172">
        <v>878</v>
      </c>
    </row>
    <row r="7173" spans="1:13" x14ac:dyDescent="0.25">
      <c r="A7173" t="s">
        <v>532</v>
      </c>
      <c r="B7173" t="s">
        <v>521</v>
      </c>
      <c r="C7173" t="s">
        <v>517</v>
      </c>
      <c r="D7173" s="5" t="s">
        <v>561</v>
      </c>
      <c r="E7173" t="s">
        <v>514</v>
      </c>
      <c r="F7173">
        <v>1</v>
      </c>
      <c r="H7173" t="s">
        <v>546</v>
      </c>
      <c r="I7173" t="s">
        <v>523</v>
      </c>
      <c r="J7173" t="s">
        <v>527</v>
      </c>
      <c r="K7173" s="5" t="s">
        <v>561</v>
      </c>
      <c r="L7173" t="s">
        <v>514</v>
      </c>
      <c r="M7173">
        <v>1</v>
      </c>
    </row>
    <row r="7174" spans="1:13" x14ac:dyDescent="0.25">
      <c r="A7174" t="s">
        <v>532</v>
      </c>
      <c r="B7174" t="s">
        <v>521</v>
      </c>
      <c r="C7174" t="s">
        <v>518</v>
      </c>
      <c r="D7174" s="5" t="s">
        <v>561</v>
      </c>
      <c r="E7174" t="s">
        <v>513</v>
      </c>
      <c r="F7174">
        <v>1</v>
      </c>
      <c r="H7174" t="s">
        <v>546</v>
      </c>
      <c r="I7174" t="s">
        <v>523</v>
      </c>
      <c r="J7174" t="s">
        <v>517</v>
      </c>
      <c r="K7174" s="5" t="s">
        <v>561</v>
      </c>
      <c r="L7174" t="s">
        <v>513</v>
      </c>
      <c r="M7174">
        <v>2</v>
      </c>
    </row>
    <row r="7175" spans="1:13" x14ac:dyDescent="0.25">
      <c r="A7175" t="s">
        <v>532</v>
      </c>
      <c r="B7175" t="s">
        <v>521</v>
      </c>
      <c r="C7175" t="s">
        <v>518</v>
      </c>
      <c r="D7175" s="5" t="s">
        <v>561</v>
      </c>
      <c r="E7175" t="s">
        <v>514</v>
      </c>
      <c r="F7175">
        <v>1</v>
      </c>
      <c r="H7175" t="s">
        <v>546</v>
      </c>
      <c r="I7175" t="s">
        <v>523</v>
      </c>
      <c r="J7175" t="s">
        <v>517</v>
      </c>
      <c r="K7175" s="5" t="s">
        <v>561</v>
      </c>
      <c r="L7175" t="s">
        <v>514</v>
      </c>
      <c r="M7175">
        <v>4</v>
      </c>
    </row>
    <row r="7176" spans="1:13" x14ac:dyDescent="0.25">
      <c r="A7176" t="s">
        <v>532</v>
      </c>
      <c r="B7176" t="s">
        <v>521</v>
      </c>
      <c r="C7176" t="s">
        <v>519</v>
      </c>
      <c r="D7176" s="5" t="s">
        <v>561</v>
      </c>
      <c r="E7176" t="s">
        <v>514</v>
      </c>
      <c r="F7176">
        <v>1</v>
      </c>
      <c r="H7176" t="s">
        <v>546</v>
      </c>
      <c r="I7176" t="s">
        <v>523</v>
      </c>
      <c r="J7176" t="s">
        <v>518</v>
      </c>
      <c r="K7176" s="5" t="s">
        <v>561</v>
      </c>
      <c r="L7176" t="s">
        <v>513</v>
      </c>
      <c r="M7176">
        <v>107</v>
      </c>
    </row>
    <row r="7177" spans="1:13" x14ac:dyDescent="0.25">
      <c r="A7177" t="s">
        <v>532</v>
      </c>
      <c r="B7177" t="s">
        <v>522</v>
      </c>
      <c r="C7177" t="s">
        <v>511</v>
      </c>
      <c r="D7177" s="5" t="s">
        <v>561</v>
      </c>
      <c r="E7177" t="s">
        <v>513</v>
      </c>
      <c r="F7177">
        <v>57</v>
      </c>
      <c r="H7177" t="s">
        <v>546</v>
      </c>
      <c r="I7177" t="s">
        <v>523</v>
      </c>
      <c r="J7177" t="s">
        <v>518</v>
      </c>
      <c r="K7177" s="5" t="s">
        <v>561</v>
      </c>
      <c r="L7177" t="s">
        <v>514</v>
      </c>
      <c r="M7177">
        <v>161</v>
      </c>
    </row>
    <row r="7178" spans="1:13" x14ac:dyDescent="0.25">
      <c r="A7178" t="s">
        <v>532</v>
      </c>
      <c r="B7178" t="s">
        <v>522</v>
      </c>
      <c r="C7178" t="s">
        <v>511</v>
      </c>
      <c r="D7178" s="5" t="s">
        <v>561</v>
      </c>
      <c r="E7178" t="s">
        <v>514</v>
      </c>
      <c r="F7178">
        <v>65</v>
      </c>
      <c r="H7178" t="s">
        <v>546</v>
      </c>
      <c r="I7178" t="s">
        <v>523</v>
      </c>
      <c r="J7178" t="s">
        <v>519</v>
      </c>
      <c r="K7178" s="5" t="s">
        <v>561</v>
      </c>
      <c r="L7178" t="s">
        <v>514</v>
      </c>
      <c r="M7178">
        <v>1</v>
      </c>
    </row>
    <row r="7179" spans="1:13" x14ac:dyDescent="0.25">
      <c r="A7179" t="s">
        <v>532</v>
      </c>
      <c r="B7179" t="s">
        <v>522</v>
      </c>
      <c r="C7179" t="s">
        <v>515</v>
      </c>
      <c r="D7179" s="5" t="s">
        <v>561</v>
      </c>
      <c r="E7179" t="s">
        <v>513</v>
      </c>
      <c r="F7179">
        <v>127</v>
      </c>
      <c r="H7179" t="s">
        <v>546</v>
      </c>
      <c r="I7179" t="s">
        <v>524</v>
      </c>
      <c r="J7179" t="s">
        <v>511</v>
      </c>
      <c r="K7179" s="5" t="s">
        <v>561</v>
      </c>
      <c r="L7179" t="s">
        <v>513</v>
      </c>
      <c r="M7179">
        <v>9</v>
      </c>
    </row>
    <row r="7180" spans="1:13" x14ac:dyDescent="0.25">
      <c r="A7180" t="s">
        <v>532</v>
      </c>
      <c r="B7180" t="s">
        <v>522</v>
      </c>
      <c r="C7180" t="s">
        <v>515</v>
      </c>
      <c r="D7180" s="5" t="s">
        <v>561</v>
      </c>
      <c r="E7180" t="s">
        <v>514</v>
      </c>
      <c r="F7180">
        <v>172</v>
      </c>
      <c r="H7180" t="s">
        <v>546</v>
      </c>
      <c r="I7180" t="s">
        <v>524</v>
      </c>
      <c r="J7180" t="s">
        <v>511</v>
      </c>
      <c r="K7180" s="5" t="s">
        <v>561</v>
      </c>
      <c r="L7180" t="s">
        <v>514</v>
      </c>
      <c r="M7180">
        <v>20</v>
      </c>
    </row>
    <row r="7181" spans="1:13" x14ac:dyDescent="0.25">
      <c r="A7181" t="s">
        <v>532</v>
      </c>
      <c r="B7181" t="s">
        <v>522</v>
      </c>
      <c r="C7181" t="s">
        <v>527</v>
      </c>
      <c r="D7181" s="5" t="s">
        <v>561</v>
      </c>
      <c r="E7181" t="s">
        <v>513</v>
      </c>
      <c r="F7181">
        <v>43</v>
      </c>
      <c r="H7181" t="s">
        <v>546</v>
      </c>
      <c r="I7181" t="s">
        <v>524</v>
      </c>
      <c r="J7181" t="s">
        <v>515</v>
      </c>
      <c r="K7181" s="5" t="s">
        <v>561</v>
      </c>
      <c r="L7181" t="s">
        <v>513</v>
      </c>
      <c r="M7181">
        <v>814</v>
      </c>
    </row>
    <row r="7182" spans="1:13" x14ac:dyDescent="0.25">
      <c r="A7182" t="s">
        <v>532</v>
      </c>
      <c r="B7182" t="s">
        <v>522</v>
      </c>
      <c r="C7182" t="s">
        <v>527</v>
      </c>
      <c r="D7182" s="5" t="s">
        <v>561</v>
      </c>
      <c r="E7182" t="s">
        <v>514</v>
      </c>
      <c r="F7182">
        <v>35</v>
      </c>
      <c r="H7182" t="s">
        <v>546</v>
      </c>
      <c r="I7182" t="s">
        <v>524</v>
      </c>
      <c r="J7182" t="s">
        <v>515</v>
      </c>
      <c r="K7182" s="5" t="s">
        <v>561</v>
      </c>
      <c r="L7182" t="s">
        <v>514</v>
      </c>
      <c r="M7182">
        <v>922</v>
      </c>
    </row>
    <row r="7183" spans="1:13" x14ac:dyDescent="0.25">
      <c r="A7183" t="s">
        <v>532</v>
      </c>
      <c r="B7183" t="s">
        <v>522</v>
      </c>
      <c r="C7183" t="s">
        <v>517</v>
      </c>
      <c r="D7183" s="5" t="s">
        <v>561</v>
      </c>
      <c r="E7183" t="s">
        <v>513</v>
      </c>
      <c r="F7183">
        <v>3</v>
      </c>
      <c r="H7183" t="s">
        <v>546</v>
      </c>
      <c r="I7183" t="s">
        <v>524</v>
      </c>
      <c r="J7183" t="s">
        <v>527</v>
      </c>
      <c r="K7183" s="5" t="s">
        <v>561</v>
      </c>
      <c r="L7183" t="s">
        <v>513</v>
      </c>
      <c r="M7183">
        <v>1</v>
      </c>
    </row>
    <row r="7184" spans="1:13" x14ac:dyDescent="0.25">
      <c r="A7184" t="s">
        <v>532</v>
      </c>
      <c r="B7184" t="s">
        <v>522</v>
      </c>
      <c r="C7184" t="s">
        <v>517</v>
      </c>
      <c r="D7184" s="5" t="s">
        <v>561</v>
      </c>
      <c r="E7184" t="s">
        <v>514</v>
      </c>
      <c r="F7184">
        <v>1</v>
      </c>
      <c r="H7184" t="s">
        <v>546</v>
      </c>
      <c r="I7184" t="s">
        <v>524</v>
      </c>
      <c r="J7184" t="s">
        <v>527</v>
      </c>
      <c r="K7184" s="5" t="s">
        <v>561</v>
      </c>
      <c r="L7184" t="s">
        <v>514</v>
      </c>
      <c r="M7184">
        <v>2</v>
      </c>
    </row>
    <row r="7185" spans="1:13" x14ac:dyDescent="0.25">
      <c r="A7185" t="s">
        <v>532</v>
      </c>
      <c r="B7185" t="s">
        <v>522</v>
      </c>
      <c r="C7185" t="s">
        <v>518</v>
      </c>
      <c r="D7185" s="5" t="s">
        <v>561</v>
      </c>
      <c r="E7185" t="s">
        <v>513</v>
      </c>
      <c r="F7185">
        <v>25</v>
      </c>
      <c r="H7185" t="s">
        <v>546</v>
      </c>
      <c r="I7185" t="s">
        <v>524</v>
      </c>
      <c r="J7185" t="s">
        <v>517</v>
      </c>
      <c r="K7185" s="5" t="s">
        <v>561</v>
      </c>
      <c r="L7185" t="s">
        <v>513</v>
      </c>
      <c r="M7185">
        <v>1</v>
      </c>
    </row>
    <row r="7186" spans="1:13" x14ac:dyDescent="0.25">
      <c r="A7186" t="s">
        <v>532</v>
      </c>
      <c r="B7186" t="s">
        <v>522</v>
      </c>
      <c r="C7186" t="s">
        <v>518</v>
      </c>
      <c r="D7186" s="5" t="s">
        <v>561</v>
      </c>
      <c r="E7186" t="s">
        <v>514</v>
      </c>
      <c r="F7186">
        <v>17</v>
      </c>
      <c r="H7186" t="s">
        <v>546</v>
      </c>
      <c r="I7186" t="s">
        <v>524</v>
      </c>
      <c r="J7186" t="s">
        <v>517</v>
      </c>
      <c r="K7186" s="5" t="s">
        <v>561</v>
      </c>
      <c r="L7186" t="s">
        <v>514</v>
      </c>
      <c r="M7186">
        <v>3</v>
      </c>
    </row>
    <row r="7187" spans="1:13" x14ac:dyDescent="0.25">
      <c r="A7187" t="s">
        <v>532</v>
      </c>
      <c r="B7187" t="s">
        <v>522</v>
      </c>
      <c r="C7187" t="s">
        <v>519</v>
      </c>
      <c r="D7187" s="5" t="s">
        <v>561</v>
      </c>
      <c r="E7187" t="s">
        <v>514</v>
      </c>
      <c r="F7187">
        <v>2</v>
      </c>
      <c r="H7187" t="s">
        <v>546</v>
      </c>
      <c r="I7187" t="s">
        <v>524</v>
      </c>
      <c r="J7187" t="s">
        <v>518</v>
      </c>
      <c r="K7187" s="5" t="s">
        <v>561</v>
      </c>
      <c r="L7187" t="s">
        <v>513</v>
      </c>
      <c r="M7187">
        <v>127</v>
      </c>
    </row>
    <row r="7188" spans="1:13" x14ac:dyDescent="0.25">
      <c r="A7188" t="s">
        <v>532</v>
      </c>
      <c r="B7188" t="s">
        <v>523</v>
      </c>
      <c r="C7188" t="s">
        <v>533</v>
      </c>
      <c r="D7188" s="5" t="s">
        <v>561</v>
      </c>
      <c r="E7188" t="s">
        <v>513</v>
      </c>
      <c r="F7188">
        <v>1</v>
      </c>
      <c r="H7188" t="s">
        <v>546</v>
      </c>
      <c r="I7188" t="s">
        <v>524</v>
      </c>
      <c r="J7188" t="s">
        <v>518</v>
      </c>
      <c r="K7188" s="5" t="s">
        <v>561</v>
      </c>
      <c r="L7188" t="s">
        <v>514</v>
      </c>
      <c r="M7188">
        <v>122</v>
      </c>
    </row>
    <row r="7189" spans="1:13" x14ac:dyDescent="0.25">
      <c r="A7189" t="s">
        <v>532</v>
      </c>
      <c r="B7189" t="s">
        <v>523</v>
      </c>
      <c r="C7189" t="s">
        <v>511</v>
      </c>
      <c r="D7189" s="5" t="s">
        <v>561</v>
      </c>
      <c r="E7189" t="s">
        <v>513</v>
      </c>
      <c r="F7189">
        <v>13</v>
      </c>
      <c r="H7189" t="s">
        <v>546</v>
      </c>
      <c r="I7189" t="s">
        <v>525</v>
      </c>
      <c r="J7189" t="s">
        <v>515</v>
      </c>
      <c r="K7189" s="5" t="s">
        <v>561</v>
      </c>
      <c r="L7189" t="s">
        <v>513</v>
      </c>
      <c r="M7189">
        <v>75</v>
      </c>
    </row>
    <row r="7190" spans="1:13" x14ac:dyDescent="0.25">
      <c r="A7190" t="s">
        <v>532</v>
      </c>
      <c r="B7190" t="s">
        <v>523</v>
      </c>
      <c r="C7190" t="s">
        <v>511</v>
      </c>
      <c r="D7190" s="5" t="s">
        <v>561</v>
      </c>
      <c r="E7190" t="s">
        <v>514</v>
      </c>
      <c r="F7190">
        <v>33</v>
      </c>
      <c r="H7190" t="s">
        <v>546</v>
      </c>
      <c r="I7190" t="s">
        <v>525</v>
      </c>
      <c r="J7190" t="s">
        <v>515</v>
      </c>
      <c r="K7190" s="5" t="s">
        <v>561</v>
      </c>
      <c r="L7190" t="s">
        <v>514</v>
      </c>
      <c r="M7190">
        <v>69</v>
      </c>
    </row>
    <row r="7191" spans="1:13" x14ac:dyDescent="0.25">
      <c r="A7191" t="s">
        <v>532</v>
      </c>
      <c r="B7191" t="s">
        <v>523</v>
      </c>
      <c r="C7191" t="s">
        <v>515</v>
      </c>
      <c r="D7191" s="5" t="s">
        <v>561</v>
      </c>
      <c r="E7191" t="s">
        <v>513</v>
      </c>
      <c r="F7191">
        <v>254</v>
      </c>
      <c r="H7191" t="s">
        <v>546</v>
      </c>
      <c r="I7191" t="s">
        <v>525</v>
      </c>
      <c r="J7191" t="s">
        <v>518</v>
      </c>
      <c r="K7191" s="5" t="s">
        <v>561</v>
      </c>
      <c r="L7191" t="s">
        <v>513</v>
      </c>
      <c r="M7191">
        <v>15</v>
      </c>
    </row>
    <row r="7192" spans="1:13" x14ac:dyDescent="0.25">
      <c r="A7192" t="s">
        <v>532</v>
      </c>
      <c r="B7192" t="s">
        <v>523</v>
      </c>
      <c r="C7192" t="s">
        <v>515</v>
      </c>
      <c r="D7192" s="5" t="s">
        <v>561</v>
      </c>
      <c r="E7192" t="s">
        <v>514</v>
      </c>
      <c r="F7192">
        <v>329</v>
      </c>
      <c r="H7192" t="s">
        <v>546</v>
      </c>
      <c r="I7192" t="s">
        <v>525</v>
      </c>
      <c r="J7192" t="s">
        <v>518</v>
      </c>
      <c r="K7192" s="5" t="s">
        <v>561</v>
      </c>
      <c r="L7192" t="s">
        <v>514</v>
      </c>
      <c r="M7192">
        <v>7</v>
      </c>
    </row>
    <row r="7193" spans="1:13" x14ac:dyDescent="0.25">
      <c r="A7193" t="s">
        <v>532</v>
      </c>
      <c r="B7193" t="s">
        <v>523</v>
      </c>
      <c r="C7193" t="s">
        <v>527</v>
      </c>
      <c r="D7193" s="5" t="s">
        <v>561</v>
      </c>
      <c r="E7193" t="s">
        <v>513</v>
      </c>
      <c r="F7193">
        <v>21</v>
      </c>
      <c r="H7193" t="s">
        <v>547</v>
      </c>
      <c r="I7193" t="s">
        <v>510</v>
      </c>
      <c r="J7193" t="s">
        <v>511</v>
      </c>
      <c r="K7193" s="5" t="s">
        <v>561</v>
      </c>
      <c r="L7193" t="s">
        <v>513</v>
      </c>
      <c r="M7193">
        <v>102</v>
      </c>
    </row>
    <row r="7194" spans="1:13" x14ac:dyDescent="0.25">
      <c r="A7194" t="s">
        <v>532</v>
      </c>
      <c r="B7194" t="s">
        <v>523</v>
      </c>
      <c r="C7194" t="s">
        <v>527</v>
      </c>
      <c r="D7194" s="5" t="s">
        <v>561</v>
      </c>
      <c r="E7194" t="s">
        <v>514</v>
      </c>
      <c r="F7194">
        <v>59</v>
      </c>
      <c r="H7194" t="s">
        <v>547</v>
      </c>
      <c r="I7194" t="s">
        <v>510</v>
      </c>
      <c r="J7194" t="s">
        <v>511</v>
      </c>
      <c r="K7194" s="5" t="s">
        <v>561</v>
      </c>
      <c r="L7194" t="s">
        <v>514</v>
      </c>
      <c r="M7194">
        <v>173</v>
      </c>
    </row>
    <row r="7195" spans="1:13" x14ac:dyDescent="0.25">
      <c r="A7195" t="s">
        <v>532</v>
      </c>
      <c r="B7195" t="s">
        <v>523</v>
      </c>
      <c r="C7195" t="s">
        <v>517</v>
      </c>
      <c r="D7195" s="5" t="s">
        <v>561</v>
      </c>
      <c r="E7195" t="s">
        <v>513</v>
      </c>
      <c r="F7195">
        <v>1</v>
      </c>
      <c r="H7195" t="s">
        <v>547</v>
      </c>
      <c r="I7195" t="s">
        <v>510</v>
      </c>
      <c r="J7195" t="s">
        <v>515</v>
      </c>
      <c r="K7195" s="5" t="s">
        <v>561</v>
      </c>
      <c r="L7195" t="s">
        <v>513</v>
      </c>
      <c r="M7195">
        <v>187</v>
      </c>
    </row>
    <row r="7196" spans="1:13" x14ac:dyDescent="0.25">
      <c r="A7196" t="s">
        <v>532</v>
      </c>
      <c r="B7196" t="s">
        <v>523</v>
      </c>
      <c r="C7196" t="s">
        <v>517</v>
      </c>
      <c r="D7196" s="5" t="s">
        <v>561</v>
      </c>
      <c r="E7196" t="s">
        <v>514</v>
      </c>
      <c r="F7196">
        <v>1</v>
      </c>
      <c r="H7196" t="s">
        <v>547</v>
      </c>
      <c r="I7196" t="s">
        <v>510</v>
      </c>
      <c r="J7196" t="s">
        <v>515</v>
      </c>
      <c r="K7196" s="5" t="s">
        <v>561</v>
      </c>
      <c r="L7196" t="s">
        <v>514</v>
      </c>
      <c r="M7196">
        <v>259</v>
      </c>
    </row>
    <row r="7197" spans="1:13" x14ac:dyDescent="0.25">
      <c r="A7197" t="s">
        <v>532</v>
      </c>
      <c r="B7197" t="s">
        <v>523</v>
      </c>
      <c r="C7197" t="s">
        <v>518</v>
      </c>
      <c r="D7197" s="5" t="s">
        <v>561</v>
      </c>
      <c r="E7197" t="s">
        <v>513</v>
      </c>
      <c r="F7197">
        <v>25</v>
      </c>
      <c r="H7197" t="s">
        <v>547</v>
      </c>
      <c r="I7197" t="s">
        <v>510</v>
      </c>
      <c r="J7197" t="s">
        <v>527</v>
      </c>
      <c r="K7197" s="5" t="s">
        <v>561</v>
      </c>
      <c r="L7197" t="s">
        <v>513</v>
      </c>
      <c r="M7197">
        <v>1</v>
      </c>
    </row>
    <row r="7198" spans="1:13" x14ac:dyDescent="0.25">
      <c r="A7198" t="s">
        <v>532</v>
      </c>
      <c r="B7198" t="s">
        <v>523</v>
      </c>
      <c r="C7198" t="s">
        <v>518</v>
      </c>
      <c r="D7198" s="5" t="s">
        <v>561</v>
      </c>
      <c r="E7198" t="s">
        <v>514</v>
      </c>
      <c r="F7198">
        <v>24</v>
      </c>
      <c r="H7198" t="s">
        <v>547</v>
      </c>
      <c r="I7198" t="s">
        <v>510</v>
      </c>
      <c r="J7198" t="s">
        <v>527</v>
      </c>
      <c r="K7198" s="5" t="s">
        <v>561</v>
      </c>
      <c r="L7198" t="s">
        <v>514</v>
      </c>
      <c r="M7198">
        <v>1</v>
      </c>
    </row>
    <row r="7199" spans="1:13" x14ac:dyDescent="0.25">
      <c r="A7199" t="s">
        <v>532</v>
      </c>
      <c r="B7199" t="s">
        <v>523</v>
      </c>
      <c r="C7199" t="s">
        <v>519</v>
      </c>
      <c r="D7199" s="5" t="s">
        <v>561</v>
      </c>
      <c r="E7199" t="s">
        <v>513</v>
      </c>
      <c r="F7199">
        <v>1</v>
      </c>
      <c r="H7199" t="s">
        <v>547</v>
      </c>
      <c r="I7199" t="s">
        <v>510</v>
      </c>
      <c r="J7199" t="s">
        <v>517</v>
      </c>
      <c r="K7199" s="5" t="s">
        <v>561</v>
      </c>
      <c r="L7199" t="s">
        <v>513</v>
      </c>
      <c r="M7199">
        <v>4</v>
      </c>
    </row>
    <row r="7200" spans="1:13" x14ac:dyDescent="0.25">
      <c r="A7200" t="s">
        <v>532</v>
      </c>
      <c r="B7200" t="s">
        <v>523</v>
      </c>
      <c r="C7200" t="s">
        <v>519</v>
      </c>
      <c r="D7200" s="5" t="s">
        <v>561</v>
      </c>
      <c r="E7200" t="s">
        <v>514</v>
      </c>
      <c r="F7200">
        <v>1</v>
      </c>
      <c r="H7200" t="s">
        <v>547</v>
      </c>
      <c r="I7200" t="s">
        <v>510</v>
      </c>
      <c r="J7200" t="s">
        <v>517</v>
      </c>
      <c r="K7200" s="5" t="s">
        <v>561</v>
      </c>
      <c r="L7200" t="s">
        <v>514</v>
      </c>
      <c r="M7200">
        <v>10</v>
      </c>
    </row>
    <row r="7201" spans="1:13" x14ac:dyDescent="0.25">
      <c r="A7201" t="s">
        <v>532</v>
      </c>
      <c r="B7201" t="s">
        <v>524</v>
      </c>
      <c r="C7201" t="s">
        <v>533</v>
      </c>
      <c r="D7201" s="5" t="s">
        <v>561</v>
      </c>
      <c r="E7201" t="s">
        <v>513</v>
      </c>
      <c r="F7201">
        <v>1</v>
      </c>
      <c r="H7201" t="s">
        <v>547</v>
      </c>
      <c r="I7201" t="s">
        <v>510</v>
      </c>
      <c r="J7201" t="s">
        <v>518</v>
      </c>
      <c r="K7201" s="5" t="s">
        <v>561</v>
      </c>
      <c r="L7201" t="s">
        <v>513</v>
      </c>
      <c r="M7201">
        <v>7</v>
      </c>
    </row>
    <row r="7202" spans="1:13" x14ac:dyDescent="0.25">
      <c r="A7202" t="s">
        <v>532</v>
      </c>
      <c r="B7202" t="s">
        <v>524</v>
      </c>
      <c r="C7202" t="s">
        <v>533</v>
      </c>
      <c r="D7202" s="5" t="s">
        <v>561</v>
      </c>
      <c r="E7202" t="s">
        <v>514</v>
      </c>
      <c r="F7202">
        <v>1</v>
      </c>
      <c r="H7202" t="s">
        <v>547</v>
      </c>
      <c r="I7202" t="s">
        <v>510</v>
      </c>
      <c r="J7202" t="s">
        <v>518</v>
      </c>
      <c r="K7202" s="5" t="s">
        <v>561</v>
      </c>
      <c r="L7202" t="s">
        <v>514</v>
      </c>
      <c r="M7202">
        <v>21</v>
      </c>
    </row>
    <row r="7203" spans="1:13" x14ac:dyDescent="0.25">
      <c r="A7203" t="s">
        <v>532</v>
      </c>
      <c r="B7203" t="s">
        <v>524</v>
      </c>
      <c r="C7203" t="s">
        <v>511</v>
      </c>
      <c r="D7203" s="5" t="s">
        <v>561</v>
      </c>
      <c r="E7203" t="s">
        <v>513</v>
      </c>
      <c r="F7203">
        <v>14</v>
      </c>
      <c r="H7203" t="s">
        <v>547</v>
      </c>
      <c r="I7203" t="s">
        <v>510</v>
      </c>
      <c r="J7203" t="s">
        <v>519</v>
      </c>
      <c r="K7203" s="5" t="s">
        <v>561</v>
      </c>
      <c r="L7203" t="s">
        <v>513</v>
      </c>
      <c r="M7203">
        <v>5</v>
      </c>
    </row>
    <row r="7204" spans="1:13" x14ac:dyDescent="0.25">
      <c r="A7204" t="s">
        <v>532</v>
      </c>
      <c r="B7204" t="s">
        <v>524</v>
      </c>
      <c r="C7204" t="s">
        <v>511</v>
      </c>
      <c r="D7204" s="5" t="s">
        <v>561</v>
      </c>
      <c r="E7204" t="s">
        <v>514</v>
      </c>
      <c r="F7204">
        <v>13</v>
      </c>
      <c r="H7204" t="s">
        <v>547</v>
      </c>
      <c r="I7204" t="s">
        <v>510</v>
      </c>
      <c r="J7204" t="s">
        <v>519</v>
      </c>
      <c r="K7204" s="5" t="s">
        <v>561</v>
      </c>
      <c r="L7204" t="s">
        <v>514</v>
      </c>
      <c r="M7204">
        <v>16</v>
      </c>
    </row>
    <row r="7205" spans="1:13" x14ac:dyDescent="0.25">
      <c r="A7205" t="s">
        <v>532</v>
      </c>
      <c r="B7205" t="s">
        <v>524</v>
      </c>
      <c r="C7205" t="s">
        <v>515</v>
      </c>
      <c r="D7205" s="5" t="s">
        <v>561</v>
      </c>
      <c r="E7205" t="s">
        <v>513</v>
      </c>
      <c r="F7205">
        <v>268</v>
      </c>
      <c r="H7205" t="s">
        <v>547</v>
      </c>
      <c r="I7205" t="s">
        <v>520</v>
      </c>
      <c r="J7205" t="s">
        <v>511</v>
      </c>
      <c r="K7205" s="5" t="s">
        <v>561</v>
      </c>
      <c r="L7205" t="s">
        <v>513</v>
      </c>
      <c r="M7205">
        <v>4</v>
      </c>
    </row>
    <row r="7206" spans="1:13" x14ac:dyDescent="0.25">
      <c r="A7206" t="s">
        <v>532</v>
      </c>
      <c r="B7206" t="s">
        <v>524</v>
      </c>
      <c r="C7206" t="s">
        <v>515</v>
      </c>
      <c r="D7206" s="5" t="s">
        <v>561</v>
      </c>
      <c r="E7206" t="s">
        <v>514</v>
      </c>
      <c r="F7206">
        <v>321</v>
      </c>
      <c r="H7206" t="s">
        <v>547</v>
      </c>
      <c r="I7206" t="s">
        <v>520</v>
      </c>
      <c r="J7206" t="s">
        <v>511</v>
      </c>
      <c r="K7206" s="5" t="s">
        <v>561</v>
      </c>
      <c r="L7206" t="s">
        <v>514</v>
      </c>
      <c r="M7206">
        <v>5</v>
      </c>
    </row>
    <row r="7207" spans="1:13" x14ac:dyDescent="0.25">
      <c r="A7207" t="s">
        <v>532</v>
      </c>
      <c r="B7207" t="s">
        <v>524</v>
      </c>
      <c r="C7207" t="s">
        <v>527</v>
      </c>
      <c r="D7207" s="5" t="s">
        <v>561</v>
      </c>
      <c r="E7207" t="s">
        <v>513</v>
      </c>
      <c r="F7207">
        <v>38</v>
      </c>
      <c r="H7207" t="s">
        <v>547</v>
      </c>
      <c r="I7207" t="s">
        <v>520</v>
      </c>
      <c r="J7207" t="s">
        <v>515</v>
      </c>
      <c r="K7207" s="5" t="s">
        <v>561</v>
      </c>
      <c r="L7207" t="s">
        <v>513</v>
      </c>
      <c r="M7207">
        <v>343</v>
      </c>
    </row>
    <row r="7208" spans="1:13" x14ac:dyDescent="0.25">
      <c r="A7208" t="s">
        <v>532</v>
      </c>
      <c r="B7208" t="s">
        <v>524</v>
      </c>
      <c r="C7208" t="s">
        <v>527</v>
      </c>
      <c r="D7208" s="5" t="s">
        <v>561</v>
      </c>
      <c r="E7208" t="s">
        <v>514</v>
      </c>
      <c r="F7208">
        <v>37</v>
      </c>
      <c r="H7208" t="s">
        <v>547</v>
      </c>
      <c r="I7208" t="s">
        <v>520</v>
      </c>
      <c r="J7208" t="s">
        <v>515</v>
      </c>
      <c r="K7208" s="5" t="s">
        <v>561</v>
      </c>
      <c r="L7208" t="s">
        <v>514</v>
      </c>
      <c r="M7208">
        <v>407</v>
      </c>
    </row>
    <row r="7209" spans="1:13" x14ac:dyDescent="0.25">
      <c r="A7209" t="s">
        <v>532</v>
      </c>
      <c r="B7209" t="s">
        <v>524</v>
      </c>
      <c r="C7209" t="s">
        <v>517</v>
      </c>
      <c r="D7209" s="5" t="s">
        <v>561</v>
      </c>
      <c r="E7209" t="s">
        <v>513</v>
      </c>
      <c r="F7209">
        <v>1</v>
      </c>
      <c r="H7209" t="s">
        <v>547</v>
      </c>
      <c r="I7209" t="s">
        <v>520</v>
      </c>
      <c r="J7209" t="s">
        <v>517</v>
      </c>
      <c r="K7209" s="5" t="s">
        <v>561</v>
      </c>
      <c r="L7209" t="s">
        <v>513</v>
      </c>
      <c r="M7209">
        <v>1</v>
      </c>
    </row>
    <row r="7210" spans="1:13" x14ac:dyDescent="0.25">
      <c r="A7210" t="s">
        <v>532</v>
      </c>
      <c r="B7210" t="s">
        <v>524</v>
      </c>
      <c r="C7210" t="s">
        <v>517</v>
      </c>
      <c r="D7210" s="5" t="s">
        <v>561</v>
      </c>
      <c r="E7210" t="s">
        <v>514</v>
      </c>
      <c r="F7210">
        <v>3</v>
      </c>
      <c r="H7210" t="s">
        <v>547</v>
      </c>
      <c r="I7210" t="s">
        <v>520</v>
      </c>
      <c r="J7210" t="s">
        <v>517</v>
      </c>
      <c r="K7210" s="5" t="s">
        <v>561</v>
      </c>
      <c r="L7210" t="s">
        <v>514</v>
      </c>
      <c r="M7210">
        <v>1</v>
      </c>
    </row>
    <row r="7211" spans="1:13" x14ac:dyDescent="0.25">
      <c r="A7211" t="s">
        <v>532</v>
      </c>
      <c r="B7211" t="s">
        <v>524</v>
      </c>
      <c r="C7211" t="s">
        <v>518</v>
      </c>
      <c r="D7211" s="5" t="s">
        <v>561</v>
      </c>
      <c r="E7211" t="s">
        <v>513</v>
      </c>
      <c r="F7211">
        <v>19</v>
      </c>
      <c r="H7211" t="s">
        <v>547</v>
      </c>
      <c r="I7211" t="s">
        <v>520</v>
      </c>
      <c r="J7211" t="s">
        <v>518</v>
      </c>
      <c r="K7211" s="5" t="s">
        <v>561</v>
      </c>
      <c r="L7211" t="s">
        <v>513</v>
      </c>
      <c r="M7211">
        <v>11</v>
      </c>
    </row>
    <row r="7212" spans="1:13" x14ac:dyDescent="0.25">
      <c r="A7212" t="s">
        <v>532</v>
      </c>
      <c r="B7212" t="s">
        <v>524</v>
      </c>
      <c r="C7212" t="s">
        <v>518</v>
      </c>
      <c r="D7212" s="5" t="s">
        <v>561</v>
      </c>
      <c r="E7212" t="s">
        <v>514</v>
      </c>
      <c r="F7212">
        <v>29</v>
      </c>
      <c r="H7212" t="s">
        <v>547</v>
      </c>
      <c r="I7212" t="s">
        <v>520</v>
      </c>
      <c r="J7212" t="s">
        <v>518</v>
      </c>
      <c r="K7212" s="5" t="s">
        <v>561</v>
      </c>
      <c r="L7212" t="s">
        <v>514</v>
      </c>
      <c r="M7212">
        <v>7</v>
      </c>
    </row>
    <row r="7213" spans="1:13" x14ac:dyDescent="0.25">
      <c r="A7213" t="s">
        <v>532</v>
      </c>
      <c r="B7213" t="s">
        <v>524</v>
      </c>
      <c r="C7213" t="s">
        <v>519</v>
      </c>
      <c r="D7213" s="5" t="s">
        <v>561</v>
      </c>
      <c r="E7213" t="s">
        <v>513</v>
      </c>
      <c r="F7213">
        <v>1</v>
      </c>
      <c r="H7213" t="s">
        <v>547</v>
      </c>
      <c r="I7213" t="s">
        <v>520</v>
      </c>
      <c r="J7213" t="s">
        <v>519</v>
      </c>
      <c r="K7213" s="5" t="s">
        <v>561</v>
      </c>
      <c r="L7213" t="s">
        <v>514</v>
      </c>
      <c r="M7213">
        <v>1</v>
      </c>
    </row>
    <row r="7214" spans="1:13" x14ac:dyDescent="0.25">
      <c r="A7214" t="s">
        <v>532</v>
      </c>
      <c r="B7214" t="s">
        <v>524</v>
      </c>
      <c r="C7214" t="s">
        <v>519</v>
      </c>
      <c r="D7214" s="5" t="s">
        <v>561</v>
      </c>
      <c r="E7214" t="s">
        <v>514</v>
      </c>
      <c r="F7214">
        <v>1</v>
      </c>
      <c r="H7214" t="s">
        <v>547</v>
      </c>
      <c r="I7214" t="s">
        <v>521</v>
      </c>
      <c r="J7214" t="s">
        <v>511</v>
      </c>
      <c r="K7214" s="5" t="s">
        <v>561</v>
      </c>
      <c r="L7214" t="s">
        <v>513</v>
      </c>
      <c r="M7214">
        <v>1</v>
      </c>
    </row>
    <row r="7215" spans="1:13" x14ac:dyDescent="0.25">
      <c r="A7215" t="s">
        <v>532</v>
      </c>
      <c r="B7215" t="s">
        <v>525</v>
      </c>
      <c r="C7215" t="s">
        <v>511</v>
      </c>
      <c r="D7215" s="5" t="s">
        <v>561</v>
      </c>
      <c r="E7215" t="s">
        <v>513</v>
      </c>
      <c r="F7215">
        <v>3</v>
      </c>
      <c r="H7215" t="s">
        <v>547</v>
      </c>
      <c r="I7215" t="s">
        <v>521</v>
      </c>
      <c r="J7215" t="s">
        <v>511</v>
      </c>
      <c r="K7215" s="5" t="s">
        <v>561</v>
      </c>
      <c r="L7215" t="s">
        <v>514</v>
      </c>
      <c r="M7215">
        <v>2</v>
      </c>
    </row>
    <row r="7216" spans="1:13" x14ac:dyDescent="0.25">
      <c r="A7216" t="s">
        <v>532</v>
      </c>
      <c r="B7216" t="s">
        <v>525</v>
      </c>
      <c r="C7216" t="s">
        <v>515</v>
      </c>
      <c r="D7216" s="5" t="s">
        <v>561</v>
      </c>
      <c r="E7216" t="s">
        <v>513</v>
      </c>
      <c r="F7216">
        <v>27</v>
      </c>
      <c r="H7216" t="s">
        <v>547</v>
      </c>
      <c r="I7216" t="s">
        <v>521</v>
      </c>
      <c r="J7216" t="s">
        <v>517</v>
      </c>
      <c r="K7216" s="5" t="s">
        <v>561</v>
      </c>
      <c r="L7216" t="s">
        <v>514</v>
      </c>
      <c r="M7216">
        <v>2</v>
      </c>
    </row>
    <row r="7217" spans="1:13" x14ac:dyDescent="0.25">
      <c r="A7217" t="s">
        <v>532</v>
      </c>
      <c r="B7217" t="s">
        <v>525</v>
      </c>
      <c r="C7217" t="s">
        <v>515</v>
      </c>
      <c r="D7217" s="5" t="s">
        <v>561</v>
      </c>
      <c r="E7217" t="s">
        <v>514</v>
      </c>
      <c r="F7217">
        <v>47</v>
      </c>
      <c r="H7217" t="s">
        <v>547</v>
      </c>
      <c r="I7217" t="s">
        <v>521</v>
      </c>
      <c r="J7217" t="s">
        <v>519</v>
      </c>
      <c r="K7217" s="5" t="s">
        <v>561</v>
      </c>
      <c r="L7217" t="s">
        <v>513</v>
      </c>
      <c r="M7217">
        <v>1</v>
      </c>
    </row>
    <row r="7218" spans="1:13" x14ac:dyDescent="0.25">
      <c r="A7218" t="s">
        <v>532</v>
      </c>
      <c r="B7218" t="s">
        <v>525</v>
      </c>
      <c r="C7218" t="s">
        <v>527</v>
      </c>
      <c r="D7218" s="5" t="s">
        <v>561</v>
      </c>
      <c r="E7218" t="s">
        <v>513</v>
      </c>
      <c r="F7218">
        <v>7</v>
      </c>
      <c r="H7218" t="s">
        <v>547</v>
      </c>
      <c r="I7218" t="s">
        <v>522</v>
      </c>
      <c r="J7218" t="s">
        <v>511</v>
      </c>
      <c r="K7218" s="5" t="s">
        <v>561</v>
      </c>
      <c r="L7218" t="s">
        <v>513</v>
      </c>
      <c r="M7218">
        <v>14</v>
      </c>
    </row>
    <row r="7219" spans="1:13" x14ac:dyDescent="0.25">
      <c r="A7219" t="s">
        <v>532</v>
      </c>
      <c r="B7219" t="s">
        <v>525</v>
      </c>
      <c r="C7219" t="s">
        <v>527</v>
      </c>
      <c r="D7219" s="5" t="s">
        <v>561</v>
      </c>
      <c r="E7219" t="s">
        <v>514</v>
      </c>
      <c r="F7219">
        <v>8</v>
      </c>
      <c r="H7219" t="s">
        <v>547</v>
      </c>
      <c r="I7219" t="s">
        <v>522</v>
      </c>
      <c r="J7219" t="s">
        <v>511</v>
      </c>
      <c r="K7219" s="5" t="s">
        <v>561</v>
      </c>
      <c r="L7219" t="s">
        <v>514</v>
      </c>
      <c r="M7219">
        <v>13</v>
      </c>
    </row>
    <row r="7220" spans="1:13" x14ac:dyDescent="0.25">
      <c r="A7220" t="s">
        <v>532</v>
      </c>
      <c r="B7220" t="s">
        <v>525</v>
      </c>
      <c r="C7220" t="s">
        <v>517</v>
      </c>
      <c r="D7220" s="5" t="s">
        <v>561</v>
      </c>
      <c r="E7220" t="s">
        <v>514</v>
      </c>
      <c r="F7220">
        <v>1</v>
      </c>
      <c r="H7220" t="s">
        <v>547</v>
      </c>
      <c r="I7220" t="s">
        <v>522</v>
      </c>
      <c r="J7220" t="s">
        <v>515</v>
      </c>
      <c r="K7220" s="5" t="s">
        <v>561</v>
      </c>
      <c r="L7220" t="s">
        <v>513</v>
      </c>
      <c r="M7220">
        <v>37</v>
      </c>
    </row>
    <row r="7221" spans="1:13" x14ac:dyDescent="0.25">
      <c r="A7221" t="s">
        <v>532</v>
      </c>
      <c r="B7221" t="s">
        <v>525</v>
      </c>
      <c r="C7221" t="s">
        <v>518</v>
      </c>
      <c r="D7221" s="5" t="s">
        <v>561</v>
      </c>
      <c r="E7221" t="s">
        <v>513</v>
      </c>
      <c r="F7221">
        <v>10</v>
      </c>
      <c r="H7221" t="s">
        <v>547</v>
      </c>
      <c r="I7221" t="s">
        <v>522</v>
      </c>
      <c r="J7221" t="s">
        <v>515</v>
      </c>
      <c r="K7221" s="5" t="s">
        <v>561</v>
      </c>
      <c r="L7221" t="s">
        <v>514</v>
      </c>
      <c r="M7221">
        <v>27</v>
      </c>
    </row>
    <row r="7222" spans="1:13" x14ac:dyDescent="0.25">
      <c r="A7222" t="s">
        <v>532</v>
      </c>
      <c r="B7222" t="s">
        <v>525</v>
      </c>
      <c r="C7222" t="s">
        <v>518</v>
      </c>
      <c r="D7222" s="5" t="s">
        <v>561</v>
      </c>
      <c r="E7222" t="s">
        <v>514</v>
      </c>
      <c r="F7222">
        <v>11</v>
      </c>
      <c r="H7222" t="s">
        <v>547</v>
      </c>
      <c r="I7222" t="s">
        <v>522</v>
      </c>
      <c r="J7222" t="s">
        <v>518</v>
      </c>
      <c r="K7222" s="5" t="s">
        <v>561</v>
      </c>
      <c r="L7222" t="s">
        <v>513</v>
      </c>
      <c r="M7222">
        <v>2</v>
      </c>
    </row>
    <row r="7223" spans="1:13" x14ac:dyDescent="0.25">
      <c r="A7223" t="s">
        <v>534</v>
      </c>
      <c r="B7223" t="s">
        <v>510</v>
      </c>
      <c r="C7223" t="s">
        <v>511</v>
      </c>
      <c r="D7223" s="5" t="s">
        <v>561</v>
      </c>
      <c r="E7223" t="s">
        <v>513</v>
      </c>
      <c r="F7223">
        <v>110</v>
      </c>
      <c r="H7223" t="s">
        <v>547</v>
      </c>
      <c r="I7223" t="s">
        <v>522</v>
      </c>
      <c r="J7223" t="s">
        <v>518</v>
      </c>
      <c r="K7223" s="5" t="s">
        <v>561</v>
      </c>
      <c r="L7223" t="s">
        <v>514</v>
      </c>
      <c r="M7223">
        <v>3</v>
      </c>
    </row>
    <row r="7224" spans="1:13" x14ac:dyDescent="0.25">
      <c r="A7224" t="s">
        <v>534</v>
      </c>
      <c r="B7224" t="s">
        <v>510</v>
      </c>
      <c r="C7224" t="s">
        <v>511</v>
      </c>
      <c r="D7224" s="5" t="s">
        <v>561</v>
      </c>
      <c r="E7224" t="s">
        <v>514</v>
      </c>
      <c r="F7224">
        <v>148</v>
      </c>
      <c r="H7224" t="s">
        <v>547</v>
      </c>
      <c r="I7224" t="s">
        <v>523</v>
      </c>
      <c r="J7224" t="s">
        <v>511</v>
      </c>
      <c r="K7224" s="5" t="s">
        <v>561</v>
      </c>
      <c r="L7224" t="s">
        <v>513</v>
      </c>
      <c r="M7224">
        <v>3</v>
      </c>
    </row>
    <row r="7225" spans="1:13" x14ac:dyDescent="0.25">
      <c r="A7225" t="s">
        <v>534</v>
      </c>
      <c r="B7225" t="s">
        <v>510</v>
      </c>
      <c r="C7225" t="s">
        <v>515</v>
      </c>
      <c r="D7225" s="5" t="s">
        <v>561</v>
      </c>
      <c r="E7225" t="s">
        <v>513</v>
      </c>
      <c r="F7225">
        <v>345</v>
      </c>
      <c r="H7225" t="s">
        <v>547</v>
      </c>
      <c r="I7225" t="s">
        <v>523</v>
      </c>
      <c r="J7225" t="s">
        <v>511</v>
      </c>
      <c r="K7225" s="5" t="s">
        <v>561</v>
      </c>
      <c r="L7225" t="s">
        <v>514</v>
      </c>
      <c r="M7225">
        <v>15</v>
      </c>
    </row>
    <row r="7226" spans="1:13" x14ac:dyDescent="0.25">
      <c r="A7226" t="s">
        <v>534</v>
      </c>
      <c r="B7226" t="s">
        <v>510</v>
      </c>
      <c r="C7226" t="s">
        <v>515</v>
      </c>
      <c r="D7226" s="5" t="s">
        <v>561</v>
      </c>
      <c r="E7226" t="s">
        <v>514</v>
      </c>
      <c r="F7226">
        <v>504</v>
      </c>
      <c r="H7226" t="s">
        <v>547</v>
      </c>
      <c r="I7226" t="s">
        <v>523</v>
      </c>
      <c r="J7226" t="s">
        <v>515</v>
      </c>
      <c r="K7226" s="5" t="s">
        <v>561</v>
      </c>
      <c r="L7226" t="s">
        <v>513</v>
      </c>
      <c r="M7226">
        <v>57</v>
      </c>
    </row>
    <row r="7227" spans="1:13" x14ac:dyDescent="0.25">
      <c r="A7227" t="s">
        <v>534</v>
      </c>
      <c r="B7227" t="s">
        <v>510</v>
      </c>
      <c r="C7227" t="s">
        <v>517</v>
      </c>
      <c r="D7227" s="5" t="s">
        <v>561</v>
      </c>
      <c r="E7227" t="s">
        <v>513</v>
      </c>
      <c r="F7227">
        <v>16</v>
      </c>
      <c r="H7227" t="s">
        <v>547</v>
      </c>
      <c r="I7227" t="s">
        <v>523</v>
      </c>
      <c r="J7227" t="s">
        <v>515</v>
      </c>
      <c r="K7227" s="5" t="s">
        <v>561</v>
      </c>
      <c r="L7227" t="s">
        <v>514</v>
      </c>
      <c r="M7227">
        <v>70</v>
      </c>
    </row>
    <row r="7228" spans="1:13" x14ac:dyDescent="0.25">
      <c r="A7228" t="s">
        <v>534</v>
      </c>
      <c r="B7228" t="s">
        <v>510</v>
      </c>
      <c r="C7228" t="s">
        <v>517</v>
      </c>
      <c r="D7228" s="5" t="s">
        <v>561</v>
      </c>
      <c r="E7228" t="s">
        <v>514</v>
      </c>
      <c r="F7228">
        <v>34</v>
      </c>
      <c r="H7228" t="s">
        <v>547</v>
      </c>
      <c r="I7228" t="s">
        <v>523</v>
      </c>
      <c r="J7228" t="s">
        <v>517</v>
      </c>
      <c r="K7228" s="5" t="s">
        <v>561</v>
      </c>
      <c r="L7228" t="s">
        <v>513</v>
      </c>
      <c r="M7228">
        <v>1</v>
      </c>
    </row>
    <row r="7229" spans="1:13" x14ac:dyDescent="0.25">
      <c r="A7229" t="s">
        <v>534</v>
      </c>
      <c r="B7229" t="s">
        <v>510</v>
      </c>
      <c r="C7229" t="s">
        <v>518</v>
      </c>
      <c r="D7229" s="5" t="s">
        <v>561</v>
      </c>
      <c r="E7229" t="s">
        <v>513</v>
      </c>
      <c r="F7229">
        <v>12</v>
      </c>
      <c r="H7229" t="s">
        <v>547</v>
      </c>
      <c r="I7229" t="s">
        <v>523</v>
      </c>
      <c r="J7229" t="s">
        <v>518</v>
      </c>
      <c r="K7229" s="5" t="s">
        <v>561</v>
      </c>
      <c r="L7229" t="s">
        <v>513</v>
      </c>
      <c r="M7229">
        <v>2</v>
      </c>
    </row>
    <row r="7230" spans="1:13" x14ac:dyDescent="0.25">
      <c r="A7230" t="s">
        <v>534</v>
      </c>
      <c r="B7230" t="s">
        <v>510</v>
      </c>
      <c r="C7230" t="s">
        <v>518</v>
      </c>
      <c r="D7230" s="5" t="s">
        <v>561</v>
      </c>
      <c r="E7230" t="s">
        <v>514</v>
      </c>
      <c r="F7230">
        <v>20</v>
      </c>
      <c r="H7230" t="s">
        <v>547</v>
      </c>
      <c r="I7230" t="s">
        <v>523</v>
      </c>
      <c r="J7230" t="s">
        <v>518</v>
      </c>
      <c r="K7230" s="5" t="s">
        <v>561</v>
      </c>
      <c r="L7230" t="s">
        <v>514</v>
      </c>
      <c r="M7230">
        <v>3</v>
      </c>
    </row>
    <row r="7231" spans="1:13" x14ac:dyDescent="0.25">
      <c r="A7231" t="s">
        <v>534</v>
      </c>
      <c r="B7231" t="s">
        <v>510</v>
      </c>
      <c r="C7231" t="s">
        <v>519</v>
      </c>
      <c r="D7231" s="5" t="s">
        <v>561</v>
      </c>
      <c r="E7231" t="s">
        <v>513</v>
      </c>
      <c r="F7231">
        <v>4</v>
      </c>
      <c r="H7231" t="s">
        <v>547</v>
      </c>
      <c r="I7231" t="s">
        <v>524</v>
      </c>
      <c r="J7231" t="s">
        <v>511</v>
      </c>
      <c r="K7231" s="5" t="s">
        <v>561</v>
      </c>
      <c r="L7231" t="s">
        <v>513</v>
      </c>
      <c r="M7231">
        <v>6</v>
      </c>
    </row>
    <row r="7232" spans="1:13" x14ac:dyDescent="0.25">
      <c r="A7232" t="s">
        <v>534</v>
      </c>
      <c r="B7232" t="s">
        <v>510</v>
      </c>
      <c r="C7232" t="s">
        <v>519</v>
      </c>
      <c r="D7232" s="5" t="s">
        <v>561</v>
      </c>
      <c r="E7232" t="s">
        <v>514</v>
      </c>
      <c r="F7232">
        <v>19</v>
      </c>
      <c r="H7232" t="s">
        <v>547</v>
      </c>
      <c r="I7232" t="s">
        <v>524</v>
      </c>
      <c r="J7232" t="s">
        <v>511</v>
      </c>
      <c r="K7232" s="5" t="s">
        <v>561</v>
      </c>
      <c r="L7232" t="s">
        <v>514</v>
      </c>
      <c r="M7232">
        <v>7</v>
      </c>
    </row>
    <row r="7233" spans="1:13" x14ac:dyDescent="0.25">
      <c r="A7233" t="s">
        <v>534</v>
      </c>
      <c r="B7233" t="s">
        <v>520</v>
      </c>
      <c r="C7233" t="s">
        <v>511</v>
      </c>
      <c r="D7233" s="5" t="s">
        <v>561</v>
      </c>
      <c r="E7233" t="s">
        <v>513</v>
      </c>
      <c r="F7233">
        <v>6</v>
      </c>
      <c r="H7233" t="s">
        <v>547</v>
      </c>
      <c r="I7233" t="s">
        <v>524</v>
      </c>
      <c r="J7233" t="s">
        <v>515</v>
      </c>
      <c r="K7233" s="5" t="s">
        <v>561</v>
      </c>
      <c r="L7233" t="s">
        <v>513</v>
      </c>
      <c r="M7233">
        <v>80</v>
      </c>
    </row>
    <row r="7234" spans="1:13" x14ac:dyDescent="0.25">
      <c r="A7234" t="s">
        <v>534</v>
      </c>
      <c r="B7234" t="s">
        <v>520</v>
      </c>
      <c r="C7234" t="s">
        <v>511</v>
      </c>
      <c r="D7234" s="5" t="s">
        <v>561</v>
      </c>
      <c r="E7234" t="s">
        <v>514</v>
      </c>
      <c r="F7234">
        <v>2</v>
      </c>
      <c r="H7234" t="s">
        <v>547</v>
      </c>
      <c r="I7234" t="s">
        <v>524</v>
      </c>
      <c r="J7234" t="s">
        <v>515</v>
      </c>
      <c r="K7234" s="5" t="s">
        <v>561</v>
      </c>
      <c r="L7234" t="s">
        <v>514</v>
      </c>
      <c r="M7234">
        <v>92</v>
      </c>
    </row>
    <row r="7235" spans="1:13" x14ac:dyDescent="0.25">
      <c r="A7235" t="s">
        <v>534</v>
      </c>
      <c r="B7235" t="s">
        <v>520</v>
      </c>
      <c r="C7235" t="s">
        <v>515</v>
      </c>
      <c r="D7235" s="5" t="s">
        <v>561</v>
      </c>
      <c r="E7235" t="s">
        <v>513</v>
      </c>
      <c r="F7235">
        <v>329</v>
      </c>
      <c r="H7235" t="s">
        <v>547</v>
      </c>
      <c r="I7235" t="s">
        <v>524</v>
      </c>
      <c r="J7235" t="s">
        <v>527</v>
      </c>
      <c r="K7235" s="5" t="s">
        <v>561</v>
      </c>
      <c r="L7235" t="s">
        <v>513</v>
      </c>
      <c r="M7235">
        <v>2</v>
      </c>
    </row>
    <row r="7236" spans="1:13" x14ac:dyDescent="0.25">
      <c r="A7236" t="s">
        <v>534</v>
      </c>
      <c r="B7236" t="s">
        <v>520</v>
      </c>
      <c r="C7236" t="s">
        <v>515</v>
      </c>
      <c r="D7236" s="5" t="s">
        <v>561</v>
      </c>
      <c r="E7236" t="s">
        <v>516</v>
      </c>
      <c r="F7236">
        <v>1</v>
      </c>
      <c r="H7236" t="s">
        <v>547</v>
      </c>
      <c r="I7236" t="s">
        <v>524</v>
      </c>
      <c r="J7236" t="s">
        <v>517</v>
      </c>
      <c r="K7236" s="5" t="s">
        <v>561</v>
      </c>
      <c r="L7236" t="s">
        <v>514</v>
      </c>
      <c r="M7236">
        <v>1</v>
      </c>
    </row>
    <row r="7237" spans="1:13" x14ac:dyDescent="0.25">
      <c r="A7237" t="s">
        <v>534</v>
      </c>
      <c r="B7237" t="s">
        <v>520</v>
      </c>
      <c r="C7237" t="s">
        <v>515</v>
      </c>
      <c r="D7237" s="5" t="s">
        <v>561</v>
      </c>
      <c r="E7237" t="s">
        <v>514</v>
      </c>
      <c r="F7237">
        <v>483</v>
      </c>
      <c r="H7237" t="s">
        <v>547</v>
      </c>
      <c r="I7237" t="s">
        <v>524</v>
      </c>
      <c r="J7237" t="s">
        <v>518</v>
      </c>
      <c r="K7237" s="5" t="s">
        <v>561</v>
      </c>
      <c r="L7237" t="s">
        <v>513</v>
      </c>
      <c r="M7237">
        <v>2</v>
      </c>
    </row>
    <row r="7238" spans="1:13" x14ac:dyDescent="0.25">
      <c r="A7238" t="s">
        <v>534</v>
      </c>
      <c r="B7238" t="s">
        <v>520</v>
      </c>
      <c r="C7238" t="s">
        <v>517</v>
      </c>
      <c r="D7238" s="5" t="s">
        <v>561</v>
      </c>
      <c r="E7238" t="s">
        <v>513</v>
      </c>
      <c r="F7238">
        <v>10</v>
      </c>
      <c r="H7238" t="s">
        <v>547</v>
      </c>
      <c r="I7238" t="s">
        <v>524</v>
      </c>
      <c r="J7238" t="s">
        <v>518</v>
      </c>
      <c r="K7238" s="5" t="s">
        <v>561</v>
      </c>
      <c r="L7238" t="s">
        <v>514</v>
      </c>
      <c r="M7238">
        <v>3</v>
      </c>
    </row>
    <row r="7239" spans="1:13" x14ac:dyDescent="0.25">
      <c r="A7239" t="s">
        <v>534</v>
      </c>
      <c r="B7239" t="s">
        <v>520</v>
      </c>
      <c r="C7239" t="s">
        <v>517</v>
      </c>
      <c r="D7239" s="5" t="s">
        <v>561</v>
      </c>
      <c r="E7239" t="s">
        <v>514</v>
      </c>
      <c r="F7239">
        <v>4</v>
      </c>
      <c r="H7239" t="s">
        <v>547</v>
      </c>
      <c r="I7239" t="s">
        <v>524</v>
      </c>
      <c r="J7239" t="s">
        <v>519</v>
      </c>
      <c r="K7239" s="5" t="s">
        <v>561</v>
      </c>
      <c r="L7239" t="s">
        <v>514</v>
      </c>
      <c r="M7239">
        <v>1</v>
      </c>
    </row>
    <row r="7240" spans="1:13" x14ac:dyDescent="0.25">
      <c r="A7240" t="s">
        <v>534</v>
      </c>
      <c r="B7240" t="s">
        <v>520</v>
      </c>
      <c r="C7240" t="s">
        <v>518</v>
      </c>
      <c r="D7240" s="5" t="s">
        <v>561</v>
      </c>
      <c r="E7240" t="s">
        <v>513</v>
      </c>
      <c r="F7240">
        <v>2</v>
      </c>
      <c r="H7240" t="s">
        <v>547</v>
      </c>
      <c r="I7240" t="s">
        <v>525</v>
      </c>
      <c r="J7240" t="s">
        <v>511</v>
      </c>
      <c r="K7240" s="5" t="s">
        <v>561</v>
      </c>
      <c r="L7240" t="s">
        <v>513</v>
      </c>
      <c r="M7240">
        <v>1</v>
      </c>
    </row>
    <row r="7241" spans="1:13" x14ac:dyDescent="0.25">
      <c r="A7241" t="s">
        <v>534</v>
      </c>
      <c r="B7241" t="s">
        <v>520</v>
      </c>
      <c r="C7241" t="s">
        <v>518</v>
      </c>
      <c r="D7241" s="5" t="s">
        <v>561</v>
      </c>
      <c r="E7241" t="s">
        <v>514</v>
      </c>
      <c r="F7241">
        <v>16</v>
      </c>
      <c r="H7241" t="s">
        <v>547</v>
      </c>
      <c r="I7241" t="s">
        <v>525</v>
      </c>
      <c r="J7241" t="s">
        <v>511</v>
      </c>
      <c r="K7241" s="5" t="s">
        <v>561</v>
      </c>
      <c r="L7241" t="s">
        <v>514</v>
      </c>
      <c r="M7241">
        <v>1</v>
      </c>
    </row>
    <row r="7242" spans="1:13" x14ac:dyDescent="0.25">
      <c r="A7242" t="s">
        <v>534</v>
      </c>
      <c r="B7242" t="s">
        <v>520</v>
      </c>
      <c r="C7242" t="s">
        <v>519</v>
      </c>
      <c r="D7242" s="5" t="s">
        <v>561</v>
      </c>
      <c r="E7242" t="s">
        <v>514</v>
      </c>
      <c r="F7242">
        <v>1</v>
      </c>
      <c r="H7242" t="s">
        <v>547</v>
      </c>
      <c r="I7242" t="s">
        <v>525</v>
      </c>
      <c r="J7242" t="s">
        <v>515</v>
      </c>
      <c r="K7242" s="5" t="s">
        <v>561</v>
      </c>
      <c r="L7242" t="s">
        <v>513</v>
      </c>
      <c r="M7242">
        <v>4</v>
      </c>
    </row>
    <row r="7243" spans="1:13" x14ac:dyDescent="0.25">
      <c r="A7243" t="s">
        <v>534</v>
      </c>
      <c r="B7243" t="s">
        <v>521</v>
      </c>
      <c r="C7243" t="s">
        <v>511</v>
      </c>
      <c r="D7243" s="5" t="s">
        <v>561</v>
      </c>
      <c r="E7243" t="s">
        <v>513</v>
      </c>
      <c r="F7243">
        <v>1</v>
      </c>
      <c r="H7243" t="s">
        <v>547</v>
      </c>
      <c r="I7243" t="s">
        <v>525</v>
      </c>
      <c r="J7243" t="s">
        <v>515</v>
      </c>
      <c r="K7243" s="5" t="s">
        <v>561</v>
      </c>
      <c r="L7243" t="s">
        <v>514</v>
      </c>
      <c r="M7243">
        <v>9</v>
      </c>
    </row>
    <row r="7244" spans="1:13" x14ac:dyDescent="0.25">
      <c r="A7244" t="s">
        <v>534</v>
      </c>
      <c r="B7244" t="s">
        <v>521</v>
      </c>
      <c r="C7244" t="s">
        <v>515</v>
      </c>
      <c r="D7244" s="5" t="s">
        <v>561</v>
      </c>
      <c r="E7244" t="s">
        <v>513</v>
      </c>
      <c r="F7244">
        <v>1</v>
      </c>
      <c r="H7244" t="s">
        <v>547</v>
      </c>
      <c r="I7244" t="s">
        <v>525</v>
      </c>
      <c r="J7244" t="s">
        <v>518</v>
      </c>
      <c r="K7244" s="5" t="s">
        <v>561</v>
      </c>
      <c r="L7244" t="s">
        <v>513</v>
      </c>
      <c r="M7244">
        <v>1</v>
      </c>
    </row>
    <row r="7245" spans="1:13" x14ac:dyDescent="0.25">
      <c r="A7245" t="s">
        <v>534</v>
      </c>
      <c r="B7245" t="s">
        <v>521</v>
      </c>
      <c r="C7245" t="s">
        <v>515</v>
      </c>
      <c r="D7245" s="5" t="s">
        <v>561</v>
      </c>
      <c r="E7245" t="s">
        <v>514</v>
      </c>
      <c r="F7245">
        <v>6</v>
      </c>
      <c r="H7245" t="s">
        <v>547</v>
      </c>
      <c r="I7245" t="s">
        <v>525</v>
      </c>
      <c r="J7245" t="s">
        <v>518</v>
      </c>
      <c r="K7245" s="5" t="s">
        <v>561</v>
      </c>
      <c r="L7245" t="s">
        <v>514</v>
      </c>
      <c r="M7245">
        <v>1</v>
      </c>
    </row>
    <row r="7246" spans="1:13" x14ac:dyDescent="0.25">
      <c r="A7246" t="s">
        <v>534</v>
      </c>
      <c r="B7246" t="s">
        <v>521</v>
      </c>
      <c r="C7246" t="s">
        <v>517</v>
      </c>
      <c r="D7246" s="5" t="s">
        <v>561</v>
      </c>
      <c r="E7246" t="s">
        <v>514</v>
      </c>
      <c r="F7246">
        <v>1</v>
      </c>
      <c r="H7246" t="s">
        <v>548</v>
      </c>
      <c r="I7246" t="s">
        <v>510</v>
      </c>
      <c r="J7246" t="s">
        <v>511</v>
      </c>
      <c r="K7246" s="5" t="s">
        <v>561</v>
      </c>
      <c r="L7246" t="s">
        <v>513</v>
      </c>
      <c r="M7246">
        <v>51</v>
      </c>
    </row>
    <row r="7247" spans="1:13" x14ac:dyDescent="0.25">
      <c r="A7247" t="s">
        <v>534</v>
      </c>
      <c r="B7247" t="s">
        <v>522</v>
      </c>
      <c r="C7247" t="s">
        <v>511</v>
      </c>
      <c r="D7247" s="5" t="s">
        <v>561</v>
      </c>
      <c r="E7247" t="s">
        <v>513</v>
      </c>
      <c r="F7247">
        <v>9</v>
      </c>
      <c r="H7247" t="s">
        <v>548</v>
      </c>
      <c r="I7247" t="s">
        <v>510</v>
      </c>
      <c r="J7247" t="s">
        <v>511</v>
      </c>
      <c r="K7247" s="5" t="s">
        <v>561</v>
      </c>
      <c r="L7247" t="s">
        <v>514</v>
      </c>
      <c r="M7247">
        <v>112</v>
      </c>
    </row>
    <row r="7248" spans="1:13" x14ac:dyDescent="0.25">
      <c r="A7248" t="s">
        <v>534</v>
      </c>
      <c r="B7248" t="s">
        <v>522</v>
      </c>
      <c r="C7248" t="s">
        <v>511</v>
      </c>
      <c r="D7248" s="5" t="s">
        <v>561</v>
      </c>
      <c r="E7248" t="s">
        <v>514</v>
      </c>
      <c r="F7248">
        <v>21</v>
      </c>
      <c r="H7248" t="s">
        <v>548</v>
      </c>
      <c r="I7248" t="s">
        <v>510</v>
      </c>
      <c r="J7248" t="s">
        <v>515</v>
      </c>
      <c r="K7248" s="5" t="s">
        <v>561</v>
      </c>
      <c r="L7248" t="s">
        <v>513</v>
      </c>
      <c r="M7248">
        <v>136</v>
      </c>
    </row>
    <row r="7249" spans="1:13" x14ac:dyDescent="0.25">
      <c r="A7249" t="s">
        <v>534</v>
      </c>
      <c r="B7249" t="s">
        <v>522</v>
      </c>
      <c r="C7249" t="s">
        <v>515</v>
      </c>
      <c r="D7249" s="5" t="s">
        <v>561</v>
      </c>
      <c r="E7249" t="s">
        <v>513</v>
      </c>
      <c r="F7249">
        <v>58</v>
      </c>
      <c r="H7249" t="s">
        <v>548</v>
      </c>
      <c r="I7249" t="s">
        <v>510</v>
      </c>
      <c r="J7249" t="s">
        <v>515</v>
      </c>
      <c r="K7249" s="5" t="s">
        <v>561</v>
      </c>
      <c r="L7249" t="s">
        <v>516</v>
      </c>
      <c r="M7249">
        <v>1</v>
      </c>
    </row>
    <row r="7250" spans="1:13" x14ac:dyDescent="0.25">
      <c r="A7250" t="s">
        <v>534</v>
      </c>
      <c r="B7250" t="s">
        <v>522</v>
      </c>
      <c r="C7250" t="s">
        <v>515</v>
      </c>
      <c r="D7250" s="5" t="s">
        <v>561</v>
      </c>
      <c r="E7250" t="s">
        <v>514</v>
      </c>
      <c r="F7250">
        <v>73</v>
      </c>
      <c r="H7250" t="s">
        <v>548</v>
      </c>
      <c r="I7250" t="s">
        <v>510</v>
      </c>
      <c r="J7250" t="s">
        <v>515</v>
      </c>
      <c r="K7250" s="5" t="s">
        <v>561</v>
      </c>
      <c r="L7250" t="s">
        <v>514</v>
      </c>
      <c r="M7250">
        <v>165</v>
      </c>
    </row>
    <row r="7251" spans="1:13" x14ac:dyDescent="0.25">
      <c r="A7251" t="s">
        <v>534</v>
      </c>
      <c r="B7251" t="s">
        <v>522</v>
      </c>
      <c r="C7251" t="s">
        <v>517</v>
      </c>
      <c r="D7251" s="5" t="s">
        <v>561</v>
      </c>
      <c r="E7251" t="s">
        <v>513</v>
      </c>
      <c r="F7251">
        <v>4</v>
      </c>
      <c r="H7251" t="s">
        <v>548</v>
      </c>
      <c r="I7251" t="s">
        <v>510</v>
      </c>
      <c r="J7251" t="s">
        <v>517</v>
      </c>
      <c r="K7251" s="5" t="s">
        <v>561</v>
      </c>
      <c r="L7251" t="s">
        <v>513</v>
      </c>
      <c r="M7251">
        <v>2</v>
      </c>
    </row>
    <row r="7252" spans="1:13" x14ac:dyDescent="0.25">
      <c r="A7252" t="s">
        <v>534</v>
      </c>
      <c r="B7252" t="s">
        <v>522</v>
      </c>
      <c r="C7252" t="s">
        <v>517</v>
      </c>
      <c r="D7252" s="5" t="s">
        <v>561</v>
      </c>
      <c r="E7252" t="s">
        <v>514</v>
      </c>
      <c r="F7252">
        <v>4</v>
      </c>
      <c r="H7252" t="s">
        <v>548</v>
      </c>
      <c r="I7252" t="s">
        <v>510</v>
      </c>
      <c r="J7252" t="s">
        <v>517</v>
      </c>
      <c r="K7252" s="5" t="s">
        <v>561</v>
      </c>
      <c r="L7252" t="s">
        <v>514</v>
      </c>
      <c r="M7252">
        <v>13</v>
      </c>
    </row>
    <row r="7253" spans="1:13" x14ac:dyDescent="0.25">
      <c r="A7253" t="s">
        <v>534</v>
      </c>
      <c r="B7253" t="s">
        <v>522</v>
      </c>
      <c r="C7253" t="s">
        <v>518</v>
      </c>
      <c r="D7253" s="5" t="s">
        <v>561</v>
      </c>
      <c r="E7253" t="s">
        <v>513</v>
      </c>
      <c r="F7253">
        <v>5</v>
      </c>
      <c r="H7253" t="s">
        <v>548</v>
      </c>
      <c r="I7253" t="s">
        <v>510</v>
      </c>
      <c r="J7253" t="s">
        <v>518</v>
      </c>
      <c r="K7253" s="5" t="s">
        <v>561</v>
      </c>
      <c r="L7253" t="s">
        <v>513</v>
      </c>
      <c r="M7253">
        <v>3</v>
      </c>
    </row>
    <row r="7254" spans="1:13" x14ac:dyDescent="0.25">
      <c r="A7254" t="s">
        <v>534</v>
      </c>
      <c r="B7254" t="s">
        <v>522</v>
      </c>
      <c r="C7254" t="s">
        <v>518</v>
      </c>
      <c r="D7254" s="5" t="s">
        <v>561</v>
      </c>
      <c r="E7254" t="s">
        <v>514</v>
      </c>
      <c r="F7254">
        <v>7</v>
      </c>
      <c r="H7254" t="s">
        <v>548</v>
      </c>
      <c r="I7254" t="s">
        <v>510</v>
      </c>
      <c r="J7254" t="s">
        <v>518</v>
      </c>
      <c r="K7254" s="5" t="s">
        <v>561</v>
      </c>
      <c r="L7254" t="s">
        <v>514</v>
      </c>
      <c r="M7254">
        <v>5</v>
      </c>
    </row>
    <row r="7255" spans="1:13" x14ac:dyDescent="0.25">
      <c r="A7255" t="s">
        <v>534</v>
      </c>
      <c r="B7255" t="s">
        <v>522</v>
      </c>
      <c r="C7255" t="s">
        <v>519</v>
      </c>
      <c r="D7255" s="5" t="s">
        <v>561</v>
      </c>
      <c r="E7255" t="s">
        <v>514</v>
      </c>
      <c r="F7255">
        <v>1</v>
      </c>
      <c r="H7255" t="s">
        <v>548</v>
      </c>
      <c r="I7255" t="s">
        <v>510</v>
      </c>
      <c r="J7255" t="s">
        <v>519</v>
      </c>
      <c r="K7255" s="5" t="s">
        <v>561</v>
      </c>
      <c r="L7255" t="s">
        <v>513</v>
      </c>
      <c r="M7255">
        <v>1</v>
      </c>
    </row>
    <row r="7256" spans="1:13" x14ac:dyDescent="0.25">
      <c r="A7256" t="s">
        <v>534</v>
      </c>
      <c r="B7256" t="s">
        <v>523</v>
      </c>
      <c r="C7256" t="s">
        <v>511</v>
      </c>
      <c r="D7256" s="5" t="s">
        <v>561</v>
      </c>
      <c r="E7256" t="s">
        <v>513</v>
      </c>
      <c r="F7256">
        <v>6</v>
      </c>
      <c r="H7256" t="s">
        <v>548</v>
      </c>
      <c r="I7256" t="s">
        <v>510</v>
      </c>
      <c r="J7256" t="s">
        <v>519</v>
      </c>
      <c r="K7256" s="5" t="s">
        <v>561</v>
      </c>
      <c r="L7256" t="s">
        <v>514</v>
      </c>
      <c r="M7256">
        <v>8</v>
      </c>
    </row>
    <row r="7257" spans="1:13" x14ac:dyDescent="0.25">
      <c r="A7257" t="s">
        <v>534</v>
      </c>
      <c r="B7257" t="s">
        <v>523</v>
      </c>
      <c r="C7257" t="s">
        <v>511</v>
      </c>
      <c r="D7257" s="5" t="s">
        <v>561</v>
      </c>
      <c r="E7257" t="s">
        <v>514</v>
      </c>
      <c r="F7257">
        <v>6</v>
      </c>
      <c r="H7257" t="s">
        <v>548</v>
      </c>
      <c r="I7257" t="s">
        <v>520</v>
      </c>
      <c r="J7257" t="s">
        <v>511</v>
      </c>
      <c r="K7257" s="5" t="s">
        <v>561</v>
      </c>
      <c r="L7257" t="s">
        <v>513</v>
      </c>
      <c r="M7257">
        <v>7</v>
      </c>
    </row>
    <row r="7258" spans="1:13" x14ac:dyDescent="0.25">
      <c r="A7258" t="s">
        <v>534</v>
      </c>
      <c r="B7258" t="s">
        <v>523</v>
      </c>
      <c r="C7258" t="s">
        <v>515</v>
      </c>
      <c r="D7258" s="5" t="s">
        <v>561</v>
      </c>
      <c r="E7258" t="s">
        <v>513</v>
      </c>
      <c r="F7258">
        <v>166</v>
      </c>
      <c r="H7258" t="s">
        <v>548</v>
      </c>
      <c r="I7258" t="s">
        <v>520</v>
      </c>
      <c r="J7258" t="s">
        <v>511</v>
      </c>
      <c r="K7258" s="5" t="s">
        <v>561</v>
      </c>
      <c r="L7258" t="s">
        <v>514</v>
      </c>
      <c r="M7258">
        <v>8</v>
      </c>
    </row>
    <row r="7259" spans="1:13" x14ac:dyDescent="0.25">
      <c r="A7259" t="s">
        <v>534</v>
      </c>
      <c r="B7259" t="s">
        <v>523</v>
      </c>
      <c r="C7259" t="s">
        <v>515</v>
      </c>
      <c r="D7259" s="5" t="s">
        <v>561</v>
      </c>
      <c r="E7259" t="s">
        <v>514</v>
      </c>
      <c r="F7259">
        <v>227</v>
      </c>
      <c r="H7259" t="s">
        <v>548</v>
      </c>
      <c r="I7259" t="s">
        <v>520</v>
      </c>
      <c r="J7259" t="s">
        <v>515</v>
      </c>
      <c r="K7259" s="5" t="s">
        <v>561</v>
      </c>
      <c r="L7259" t="s">
        <v>513</v>
      </c>
      <c r="M7259">
        <v>421</v>
      </c>
    </row>
    <row r="7260" spans="1:13" x14ac:dyDescent="0.25">
      <c r="A7260" t="s">
        <v>534</v>
      </c>
      <c r="B7260" t="s">
        <v>523</v>
      </c>
      <c r="C7260" t="s">
        <v>517</v>
      </c>
      <c r="D7260" s="5" t="s">
        <v>561</v>
      </c>
      <c r="E7260" t="s">
        <v>513</v>
      </c>
      <c r="F7260">
        <v>1</v>
      </c>
      <c r="H7260" t="s">
        <v>548</v>
      </c>
      <c r="I7260" t="s">
        <v>520</v>
      </c>
      <c r="J7260" t="s">
        <v>515</v>
      </c>
      <c r="K7260" s="5" t="s">
        <v>561</v>
      </c>
      <c r="L7260" t="s">
        <v>514</v>
      </c>
      <c r="M7260">
        <v>550</v>
      </c>
    </row>
    <row r="7261" spans="1:13" x14ac:dyDescent="0.25">
      <c r="A7261" t="s">
        <v>534</v>
      </c>
      <c r="B7261" t="s">
        <v>523</v>
      </c>
      <c r="C7261" t="s">
        <v>517</v>
      </c>
      <c r="D7261" s="5" t="s">
        <v>561</v>
      </c>
      <c r="E7261" t="s">
        <v>514</v>
      </c>
      <c r="F7261">
        <v>6</v>
      </c>
      <c r="H7261" t="s">
        <v>548</v>
      </c>
      <c r="I7261" t="s">
        <v>520</v>
      </c>
      <c r="J7261" t="s">
        <v>527</v>
      </c>
      <c r="K7261" s="5" t="s">
        <v>561</v>
      </c>
      <c r="L7261" t="s">
        <v>514</v>
      </c>
      <c r="M7261">
        <v>1</v>
      </c>
    </row>
    <row r="7262" spans="1:13" x14ac:dyDescent="0.25">
      <c r="A7262" t="s">
        <v>534</v>
      </c>
      <c r="B7262" t="s">
        <v>523</v>
      </c>
      <c r="C7262" t="s">
        <v>518</v>
      </c>
      <c r="D7262" s="5" t="s">
        <v>561</v>
      </c>
      <c r="E7262" t="s">
        <v>513</v>
      </c>
      <c r="F7262">
        <v>5</v>
      </c>
      <c r="H7262" t="s">
        <v>548</v>
      </c>
      <c r="I7262" t="s">
        <v>520</v>
      </c>
      <c r="J7262" t="s">
        <v>517</v>
      </c>
      <c r="K7262" s="5" t="s">
        <v>561</v>
      </c>
      <c r="L7262" t="s">
        <v>513</v>
      </c>
      <c r="M7262">
        <v>3</v>
      </c>
    </row>
    <row r="7263" spans="1:13" x14ac:dyDescent="0.25">
      <c r="A7263" t="s">
        <v>534</v>
      </c>
      <c r="B7263" t="s">
        <v>523</v>
      </c>
      <c r="C7263" t="s">
        <v>518</v>
      </c>
      <c r="D7263" s="5" t="s">
        <v>561</v>
      </c>
      <c r="E7263" t="s">
        <v>514</v>
      </c>
      <c r="F7263">
        <v>5</v>
      </c>
      <c r="H7263" t="s">
        <v>548</v>
      </c>
      <c r="I7263" t="s">
        <v>520</v>
      </c>
      <c r="J7263" t="s">
        <v>517</v>
      </c>
      <c r="K7263" s="5" t="s">
        <v>561</v>
      </c>
      <c r="L7263" t="s">
        <v>514</v>
      </c>
      <c r="M7263">
        <v>3</v>
      </c>
    </row>
    <row r="7264" spans="1:13" x14ac:dyDescent="0.25">
      <c r="A7264" t="s">
        <v>534</v>
      </c>
      <c r="B7264" t="s">
        <v>524</v>
      </c>
      <c r="C7264" t="s">
        <v>511</v>
      </c>
      <c r="D7264" s="5" t="s">
        <v>561</v>
      </c>
      <c r="E7264" t="s">
        <v>513</v>
      </c>
      <c r="F7264">
        <v>5</v>
      </c>
      <c r="H7264" t="s">
        <v>548</v>
      </c>
      <c r="I7264" t="s">
        <v>520</v>
      </c>
      <c r="J7264" t="s">
        <v>518</v>
      </c>
      <c r="K7264" s="5" t="s">
        <v>561</v>
      </c>
      <c r="L7264" t="s">
        <v>513</v>
      </c>
      <c r="M7264">
        <v>1</v>
      </c>
    </row>
    <row r="7265" spans="1:13" x14ac:dyDescent="0.25">
      <c r="A7265" t="s">
        <v>534</v>
      </c>
      <c r="B7265" t="s">
        <v>524</v>
      </c>
      <c r="C7265" t="s">
        <v>511</v>
      </c>
      <c r="D7265" s="5" t="s">
        <v>561</v>
      </c>
      <c r="E7265" t="s">
        <v>514</v>
      </c>
      <c r="F7265">
        <v>8</v>
      </c>
      <c r="H7265" t="s">
        <v>548</v>
      </c>
      <c r="I7265" t="s">
        <v>520</v>
      </c>
      <c r="J7265" t="s">
        <v>518</v>
      </c>
      <c r="K7265" s="5" t="s">
        <v>561</v>
      </c>
      <c r="L7265" t="s">
        <v>514</v>
      </c>
      <c r="M7265">
        <v>4</v>
      </c>
    </row>
    <row r="7266" spans="1:13" x14ac:dyDescent="0.25">
      <c r="A7266" t="s">
        <v>534</v>
      </c>
      <c r="B7266" t="s">
        <v>524</v>
      </c>
      <c r="C7266" t="s">
        <v>515</v>
      </c>
      <c r="D7266" s="5" t="s">
        <v>561</v>
      </c>
      <c r="E7266" t="s">
        <v>513</v>
      </c>
      <c r="F7266">
        <v>145</v>
      </c>
      <c r="H7266" t="s">
        <v>548</v>
      </c>
      <c r="I7266" t="s">
        <v>520</v>
      </c>
      <c r="J7266" t="s">
        <v>519</v>
      </c>
      <c r="K7266" s="5" t="s">
        <v>561</v>
      </c>
      <c r="L7266" t="s">
        <v>513</v>
      </c>
      <c r="M7266">
        <v>2</v>
      </c>
    </row>
    <row r="7267" spans="1:13" x14ac:dyDescent="0.25">
      <c r="A7267" t="s">
        <v>534</v>
      </c>
      <c r="B7267" t="s">
        <v>524</v>
      </c>
      <c r="C7267" t="s">
        <v>515</v>
      </c>
      <c r="D7267" s="5" t="s">
        <v>561</v>
      </c>
      <c r="E7267" t="s">
        <v>514</v>
      </c>
      <c r="F7267">
        <v>189</v>
      </c>
      <c r="H7267" t="s">
        <v>548</v>
      </c>
      <c r="I7267" t="s">
        <v>520</v>
      </c>
      <c r="J7267" t="s">
        <v>519</v>
      </c>
      <c r="K7267" s="5" t="s">
        <v>561</v>
      </c>
      <c r="L7267" t="s">
        <v>514</v>
      </c>
      <c r="M7267">
        <v>2</v>
      </c>
    </row>
    <row r="7268" spans="1:13" x14ac:dyDescent="0.25">
      <c r="A7268" t="s">
        <v>534</v>
      </c>
      <c r="B7268" t="s">
        <v>524</v>
      </c>
      <c r="C7268" t="s">
        <v>517</v>
      </c>
      <c r="D7268" s="5" t="s">
        <v>561</v>
      </c>
      <c r="E7268" t="s">
        <v>513</v>
      </c>
      <c r="F7268">
        <v>2</v>
      </c>
      <c r="H7268" t="s">
        <v>548</v>
      </c>
      <c r="I7268" t="s">
        <v>521</v>
      </c>
      <c r="J7268" t="s">
        <v>511</v>
      </c>
      <c r="K7268" s="5" t="s">
        <v>561</v>
      </c>
      <c r="L7268" t="s">
        <v>513</v>
      </c>
      <c r="M7268">
        <v>1</v>
      </c>
    </row>
    <row r="7269" spans="1:13" x14ac:dyDescent="0.25">
      <c r="A7269" t="s">
        <v>534</v>
      </c>
      <c r="B7269" t="s">
        <v>524</v>
      </c>
      <c r="C7269" t="s">
        <v>517</v>
      </c>
      <c r="D7269" s="5" t="s">
        <v>561</v>
      </c>
      <c r="E7269" t="s">
        <v>514</v>
      </c>
      <c r="F7269">
        <v>1</v>
      </c>
      <c r="H7269" t="s">
        <v>548</v>
      </c>
      <c r="I7269" t="s">
        <v>521</v>
      </c>
      <c r="J7269" t="s">
        <v>511</v>
      </c>
      <c r="K7269" s="5" t="s">
        <v>561</v>
      </c>
      <c r="L7269" t="s">
        <v>514</v>
      </c>
      <c r="M7269">
        <v>2</v>
      </c>
    </row>
    <row r="7270" spans="1:13" x14ac:dyDescent="0.25">
      <c r="A7270" t="s">
        <v>534</v>
      </c>
      <c r="B7270" t="s">
        <v>524</v>
      </c>
      <c r="C7270" t="s">
        <v>518</v>
      </c>
      <c r="D7270" s="5" t="s">
        <v>561</v>
      </c>
      <c r="E7270" t="s">
        <v>513</v>
      </c>
      <c r="F7270">
        <v>4</v>
      </c>
      <c r="H7270" t="s">
        <v>548</v>
      </c>
      <c r="I7270" t="s">
        <v>521</v>
      </c>
      <c r="J7270" t="s">
        <v>519</v>
      </c>
      <c r="K7270" s="5" t="s">
        <v>561</v>
      </c>
      <c r="L7270" t="s">
        <v>514</v>
      </c>
      <c r="M7270">
        <v>1</v>
      </c>
    </row>
    <row r="7271" spans="1:13" x14ac:dyDescent="0.25">
      <c r="A7271" t="s">
        <v>534</v>
      </c>
      <c r="B7271" t="s">
        <v>524</v>
      </c>
      <c r="C7271" t="s">
        <v>518</v>
      </c>
      <c r="D7271" s="5" t="s">
        <v>561</v>
      </c>
      <c r="E7271" t="s">
        <v>514</v>
      </c>
      <c r="F7271">
        <v>5</v>
      </c>
      <c r="H7271" t="s">
        <v>548</v>
      </c>
      <c r="I7271" t="s">
        <v>522</v>
      </c>
      <c r="J7271" t="s">
        <v>511</v>
      </c>
      <c r="K7271" s="5" t="s">
        <v>561</v>
      </c>
      <c r="L7271" t="s">
        <v>513</v>
      </c>
      <c r="M7271">
        <v>4</v>
      </c>
    </row>
    <row r="7272" spans="1:13" x14ac:dyDescent="0.25">
      <c r="A7272" t="s">
        <v>534</v>
      </c>
      <c r="B7272" t="s">
        <v>525</v>
      </c>
      <c r="C7272" t="s">
        <v>515</v>
      </c>
      <c r="D7272" s="5" t="s">
        <v>561</v>
      </c>
      <c r="E7272" t="s">
        <v>513</v>
      </c>
      <c r="F7272">
        <v>7</v>
      </c>
      <c r="H7272" t="s">
        <v>548</v>
      </c>
      <c r="I7272" t="s">
        <v>522</v>
      </c>
      <c r="J7272" t="s">
        <v>511</v>
      </c>
      <c r="K7272" s="5" t="s">
        <v>561</v>
      </c>
      <c r="L7272" t="s">
        <v>514</v>
      </c>
      <c r="M7272">
        <v>9</v>
      </c>
    </row>
    <row r="7273" spans="1:13" x14ac:dyDescent="0.25">
      <c r="A7273" t="s">
        <v>534</v>
      </c>
      <c r="B7273" t="s">
        <v>525</v>
      </c>
      <c r="C7273" t="s">
        <v>515</v>
      </c>
      <c r="D7273" s="5" t="s">
        <v>561</v>
      </c>
      <c r="E7273" t="s">
        <v>514</v>
      </c>
      <c r="F7273">
        <v>4</v>
      </c>
      <c r="H7273" t="s">
        <v>548</v>
      </c>
      <c r="I7273" t="s">
        <v>522</v>
      </c>
      <c r="J7273" t="s">
        <v>515</v>
      </c>
      <c r="K7273" s="5" t="s">
        <v>561</v>
      </c>
      <c r="L7273" t="s">
        <v>513</v>
      </c>
      <c r="M7273">
        <v>23</v>
      </c>
    </row>
    <row r="7274" spans="1:13" x14ac:dyDescent="0.25">
      <c r="A7274" t="s">
        <v>535</v>
      </c>
      <c r="B7274" t="s">
        <v>510</v>
      </c>
      <c r="C7274" t="s">
        <v>511</v>
      </c>
      <c r="D7274" s="5" t="s">
        <v>561</v>
      </c>
      <c r="E7274" t="s">
        <v>513</v>
      </c>
      <c r="F7274">
        <v>239</v>
      </c>
      <c r="H7274" t="s">
        <v>548</v>
      </c>
      <c r="I7274" t="s">
        <v>522</v>
      </c>
      <c r="J7274" t="s">
        <v>515</v>
      </c>
      <c r="K7274" s="5" t="s">
        <v>561</v>
      </c>
      <c r="L7274" t="s">
        <v>514</v>
      </c>
      <c r="M7274">
        <v>28</v>
      </c>
    </row>
    <row r="7275" spans="1:13" x14ac:dyDescent="0.25">
      <c r="A7275" t="s">
        <v>535</v>
      </c>
      <c r="B7275" t="s">
        <v>510</v>
      </c>
      <c r="C7275" t="s">
        <v>511</v>
      </c>
      <c r="D7275" s="5" t="s">
        <v>561</v>
      </c>
      <c r="E7275" t="s">
        <v>514</v>
      </c>
      <c r="F7275">
        <v>498</v>
      </c>
      <c r="H7275" t="s">
        <v>548</v>
      </c>
      <c r="I7275" t="s">
        <v>523</v>
      </c>
      <c r="J7275" t="s">
        <v>511</v>
      </c>
      <c r="K7275" s="5" t="s">
        <v>561</v>
      </c>
      <c r="L7275" t="s">
        <v>513</v>
      </c>
      <c r="M7275">
        <v>1</v>
      </c>
    </row>
    <row r="7276" spans="1:13" x14ac:dyDescent="0.25">
      <c r="A7276" t="s">
        <v>535</v>
      </c>
      <c r="B7276" t="s">
        <v>510</v>
      </c>
      <c r="C7276" t="s">
        <v>515</v>
      </c>
      <c r="D7276" s="5" t="s">
        <v>561</v>
      </c>
      <c r="E7276" t="s">
        <v>513</v>
      </c>
      <c r="F7276">
        <v>658</v>
      </c>
      <c r="H7276" t="s">
        <v>548</v>
      </c>
      <c r="I7276" t="s">
        <v>523</v>
      </c>
      <c r="J7276" t="s">
        <v>515</v>
      </c>
      <c r="K7276" s="5" t="s">
        <v>561</v>
      </c>
      <c r="L7276" t="s">
        <v>513</v>
      </c>
      <c r="M7276">
        <v>41</v>
      </c>
    </row>
    <row r="7277" spans="1:13" x14ac:dyDescent="0.25">
      <c r="A7277" t="s">
        <v>535</v>
      </c>
      <c r="B7277" t="s">
        <v>510</v>
      </c>
      <c r="C7277" t="s">
        <v>515</v>
      </c>
      <c r="D7277" s="5" t="s">
        <v>561</v>
      </c>
      <c r="E7277" t="s">
        <v>514</v>
      </c>
      <c r="F7277">
        <v>951</v>
      </c>
      <c r="H7277" t="s">
        <v>548</v>
      </c>
      <c r="I7277" t="s">
        <v>523</v>
      </c>
      <c r="J7277" t="s">
        <v>515</v>
      </c>
      <c r="K7277" s="5" t="s">
        <v>561</v>
      </c>
      <c r="L7277" t="s">
        <v>514</v>
      </c>
      <c r="M7277">
        <v>63</v>
      </c>
    </row>
    <row r="7278" spans="1:13" x14ac:dyDescent="0.25">
      <c r="A7278" t="s">
        <v>535</v>
      </c>
      <c r="B7278" t="s">
        <v>510</v>
      </c>
      <c r="C7278" t="s">
        <v>527</v>
      </c>
      <c r="D7278" s="5" t="s">
        <v>561</v>
      </c>
      <c r="E7278" t="s">
        <v>513</v>
      </c>
      <c r="F7278">
        <v>2</v>
      </c>
      <c r="H7278" t="s">
        <v>548</v>
      </c>
      <c r="I7278" t="s">
        <v>523</v>
      </c>
      <c r="J7278" t="s">
        <v>517</v>
      </c>
      <c r="K7278" s="5" t="s">
        <v>561</v>
      </c>
      <c r="L7278" t="s">
        <v>514</v>
      </c>
      <c r="M7278">
        <v>1</v>
      </c>
    </row>
    <row r="7279" spans="1:13" x14ac:dyDescent="0.25">
      <c r="A7279" t="s">
        <v>535</v>
      </c>
      <c r="B7279" t="s">
        <v>510</v>
      </c>
      <c r="C7279" t="s">
        <v>527</v>
      </c>
      <c r="D7279" s="5" t="s">
        <v>561</v>
      </c>
      <c r="E7279" t="s">
        <v>514</v>
      </c>
      <c r="F7279">
        <v>4</v>
      </c>
      <c r="H7279" t="s">
        <v>548</v>
      </c>
      <c r="I7279" t="s">
        <v>523</v>
      </c>
      <c r="J7279" t="s">
        <v>519</v>
      </c>
      <c r="K7279" s="5" t="s">
        <v>561</v>
      </c>
      <c r="L7279" t="s">
        <v>513</v>
      </c>
      <c r="M7279">
        <v>1</v>
      </c>
    </row>
    <row r="7280" spans="1:13" x14ac:dyDescent="0.25">
      <c r="A7280" t="s">
        <v>535</v>
      </c>
      <c r="B7280" t="s">
        <v>510</v>
      </c>
      <c r="C7280" t="s">
        <v>517</v>
      </c>
      <c r="D7280" s="5" t="s">
        <v>561</v>
      </c>
      <c r="E7280" t="s">
        <v>513</v>
      </c>
      <c r="F7280">
        <v>10</v>
      </c>
      <c r="H7280" t="s">
        <v>548</v>
      </c>
      <c r="I7280" t="s">
        <v>524</v>
      </c>
      <c r="J7280" t="s">
        <v>515</v>
      </c>
      <c r="K7280" s="5" t="s">
        <v>561</v>
      </c>
      <c r="L7280" t="s">
        <v>513</v>
      </c>
      <c r="M7280">
        <v>41</v>
      </c>
    </row>
    <row r="7281" spans="1:13" x14ac:dyDescent="0.25">
      <c r="A7281" t="s">
        <v>535</v>
      </c>
      <c r="B7281" t="s">
        <v>510</v>
      </c>
      <c r="C7281" t="s">
        <v>517</v>
      </c>
      <c r="D7281" s="5" t="s">
        <v>561</v>
      </c>
      <c r="E7281" t="s">
        <v>514</v>
      </c>
      <c r="F7281">
        <v>51</v>
      </c>
      <c r="H7281" t="s">
        <v>548</v>
      </c>
      <c r="I7281" t="s">
        <v>524</v>
      </c>
      <c r="J7281" t="s">
        <v>515</v>
      </c>
      <c r="K7281" s="5" t="s">
        <v>561</v>
      </c>
      <c r="L7281" t="s">
        <v>514</v>
      </c>
      <c r="M7281">
        <v>61</v>
      </c>
    </row>
    <row r="7282" spans="1:13" x14ac:dyDescent="0.25">
      <c r="A7282" t="s">
        <v>535</v>
      </c>
      <c r="B7282" t="s">
        <v>510</v>
      </c>
      <c r="C7282" t="s">
        <v>518</v>
      </c>
      <c r="D7282" s="5" t="s">
        <v>561</v>
      </c>
      <c r="E7282" t="s">
        <v>513</v>
      </c>
      <c r="F7282">
        <v>52</v>
      </c>
      <c r="H7282" t="s">
        <v>548</v>
      </c>
      <c r="I7282" t="s">
        <v>524</v>
      </c>
      <c r="J7282" t="s">
        <v>517</v>
      </c>
      <c r="K7282" s="5" t="s">
        <v>561</v>
      </c>
      <c r="L7282" t="s">
        <v>513</v>
      </c>
      <c r="M7282">
        <v>1</v>
      </c>
    </row>
    <row r="7283" spans="1:13" x14ac:dyDescent="0.25">
      <c r="A7283" t="s">
        <v>535</v>
      </c>
      <c r="B7283" t="s">
        <v>510</v>
      </c>
      <c r="C7283" t="s">
        <v>518</v>
      </c>
      <c r="D7283" s="5" t="s">
        <v>561</v>
      </c>
      <c r="E7283" t="s">
        <v>514</v>
      </c>
      <c r="F7283">
        <v>71</v>
      </c>
      <c r="H7283" t="s">
        <v>548</v>
      </c>
      <c r="I7283" t="s">
        <v>524</v>
      </c>
      <c r="J7283" t="s">
        <v>518</v>
      </c>
      <c r="K7283" s="5" t="s">
        <v>561</v>
      </c>
      <c r="L7283" t="s">
        <v>514</v>
      </c>
      <c r="M7283">
        <v>1</v>
      </c>
    </row>
    <row r="7284" spans="1:13" x14ac:dyDescent="0.25">
      <c r="A7284" t="s">
        <v>535</v>
      </c>
      <c r="B7284" t="s">
        <v>510</v>
      </c>
      <c r="C7284" t="s">
        <v>519</v>
      </c>
      <c r="D7284" s="5" t="s">
        <v>561</v>
      </c>
      <c r="E7284" t="s">
        <v>513</v>
      </c>
      <c r="F7284">
        <v>11</v>
      </c>
      <c r="H7284" t="s">
        <v>548</v>
      </c>
      <c r="I7284" t="s">
        <v>525</v>
      </c>
      <c r="J7284" t="s">
        <v>515</v>
      </c>
      <c r="K7284" s="5" t="s">
        <v>561</v>
      </c>
      <c r="L7284" t="s">
        <v>513</v>
      </c>
      <c r="M7284">
        <v>6</v>
      </c>
    </row>
    <row r="7285" spans="1:13" x14ac:dyDescent="0.25">
      <c r="A7285" t="s">
        <v>535</v>
      </c>
      <c r="B7285" t="s">
        <v>510</v>
      </c>
      <c r="C7285" t="s">
        <v>519</v>
      </c>
      <c r="D7285" s="5" t="s">
        <v>561</v>
      </c>
      <c r="E7285" t="s">
        <v>514</v>
      </c>
      <c r="F7285">
        <v>46</v>
      </c>
      <c r="H7285" t="s">
        <v>548</v>
      </c>
      <c r="I7285" t="s">
        <v>525</v>
      </c>
      <c r="J7285" t="s">
        <v>515</v>
      </c>
      <c r="K7285" s="5" t="s">
        <v>561</v>
      </c>
      <c r="L7285" t="s">
        <v>514</v>
      </c>
      <c r="M7285">
        <v>7</v>
      </c>
    </row>
    <row r="7286" spans="1:13" x14ac:dyDescent="0.25">
      <c r="A7286" t="s">
        <v>535</v>
      </c>
      <c r="B7286" t="s">
        <v>520</v>
      </c>
      <c r="C7286" t="s">
        <v>511</v>
      </c>
      <c r="D7286" s="5" t="s">
        <v>561</v>
      </c>
      <c r="E7286" t="s">
        <v>513</v>
      </c>
      <c r="F7286">
        <v>9</v>
      </c>
      <c r="H7286" t="s">
        <v>549</v>
      </c>
      <c r="I7286" t="s">
        <v>510</v>
      </c>
      <c r="J7286" t="s">
        <v>511</v>
      </c>
      <c r="K7286" s="5" t="s">
        <v>561</v>
      </c>
      <c r="L7286" t="s">
        <v>513</v>
      </c>
      <c r="M7286">
        <v>6</v>
      </c>
    </row>
    <row r="7287" spans="1:13" x14ac:dyDescent="0.25">
      <c r="A7287" t="s">
        <v>535</v>
      </c>
      <c r="B7287" t="s">
        <v>520</v>
      </c>
      <c r="C7287" t="s">
        <v>511</v>
      </c>
      <c r="D7287" s="5" t="s">
        <v>561</v>
      </c>
      <c r="E7287" t="s">
        <v>514</v>
      </c>
      <c r="F7287">
        <v>14</v>
      </c>
      <c r="H7287" t="s">
        <v>549</v>
      </c>
      <c r="I7287" t="s">
        <v>510</v>
      </c>
      <c r="J7287" t="s">
        <v>511</v>
      </c>
      <c r="K7287" s="5" t="s">
        <v>561</v>
      </c>
      <c r="L7287" t="s">
        <v>514</v>
      </c>
      <c r="M7287">
        <v>15</v>
      </c>
    </row>
    <row r="7288" spans="1:13" x14ac:dyDescent="0.25">
      <c r="A7288" t="s">
        <v>535</v>
      </c>
      <c r="B7288" t="s">
        <v>520</v>
      </c>
      <c r="C7288" t="s">
        <v>515</v>
      </c>
      <c r="D7288" s="5" t="s">
        <v>561</v>
      </c>
      <c r="E7288" t="s">
        <v>513</v>
      </c>
      <c r="F7288">
        <v>447</v>
      </c>
      <c r="H7288" t="s">
        <v>549</v>
      </c>
      <c r="I7288" t="s">
        <v>510</v>
      </c>
      <c r="J7288" t="s">
        <v>515</v>
      </c>
      <c r="K7288" s="5" t="s">
        <v>561</v>
      </c>
      <c r="L7288" t="s">
        <v>513</v>
      </c>
      <c r="M7288">
        <v>32</v>
      </c>
    </row>
    <row r="7289" spans="1:13" x14ac:dyDescent="0.25">
      <c r="A7289" t="s">
        <v>535</v>
      </c>
      <c r="B7289" t="s">
        <v>520</v>
      </c>
      <c r="C7289" t="s">
        <v>515</v>
      </c>
      <c r="D7289" s="5" t="s">
        <v>561</v>
      </c>
      <c r="E7289" t="s">
        <v>514</v>
      </c>
      <c r="F7289">
        <v>677</v>
      </c>
      <c r="H7289" t="s">
        <v>549</v>
      </c>
      <c r="I7289" t="s">
        <v>510</v>
      </c>
      <c r="J7289" t="s">
        <v>515</v>
      </c>
      <c r="K7289" s="5" t="s">
        <v>561</v>
      </c>
      <c r="L7289" t="s">
        <v>514</v>
      </c>
      <c r="M7289">
        <v>40</v>
      </c>
    </row>
    <row r="7290" spans="1:13" x14ac:dyDescent="0.25">
      <c r="A7290" t="s">
        <v>535</v>
      </c>
      <c r="B7290" t="s">
        <v>520</v>
      </c>
      <c r="C7290" t="s">
        <v>517</v>
      </c>
      <c r="D7290" s="5" t="s">
        <v>561</v>
      </c>
      <c r="E7290" t="s">
        <v>513</v>
      </c>
      <c r="F7290">
        <v>1</v>
      </c>
      <c r="H7290" t="s">
        <v>549</v>
      </c>
      <c r="I7290" t="s">
        <v>510</v>
      </c>
      <c r="J7290" t="s">
        <v>517</v>
      </c>
      <c r="K7290" s="5" t="s">
        <v>561</v>
      </c>
      <c r="L7290" t="s">
        <v>513</v>
      </c>
      <c r="M7290">
        <v>1</v>
      </c>
    </row>
    <row r="7291" spans="1:13" x14ac:dyDescent="0.25">
      <c r="A7291" t="s">
        <v>535</v>
      </c>
      <c r="B7291" t="s">
        <v>520</v>
      </c>
      <c r="C7291" t="s">
        <v>517</v>
      </c>
      <c r="D7291" s="5" t="s">
        <v>561</v>
      </c>
      <c r="E7291" t="s">
        <v>514</v>
      </c>
      <c r="F7291">
        <v>1</v>
      </c>
      <c r="H7291" t="s">
        <v>549</v>
      </c>
      <c r="I7291" t="s">
        <v>510</v>
      </c>
      <c r="J7291" t="s">
        <v>517</v>
      </c>
      <c r="K7291" s="5" t="s">
        <v>561</v>
      </c>
      <c r="L7291" t="s">
        <v>514</v>
      </c>
      <c r="M7291">
        <v>2</v>
      </c>
    </row>
    <row r="7292" spans="1:13" x14ac:dyDescent="0.25">
      <c r="A7292" t="s">
        <v>535</v>
      </c>
      <c r="B7292" t="s">
        <v>520</v>
      </c>
      <c r="C7292" t="s">
        <v>518</v>
      </c>
      <c r="D7292" s="5" t="s">
        <v>561</v>
      </c>
      <c r="E7292" t="s">
        <v>513</v>
      </c>
      <c r="F7292">
        <v>10</v>
      </c>
      <c r="H7292" t="s">
        <v>549</v>
      </c>
      <c r="I7292" t="s">
        <v>510</v>
      </c>
      <c r="J7292" t="s">
        <v>518</v>
      </c>
      <c r="K7292" s="5" t="s">
        <v>561</v>
      </c>
      <c r="L7292" t="s">
        <v>513</v>
      </c>
      <c r="M7292">
        <v>2</v>
      </c>
    </row>
    <row r="7293" spans="1:13" x14ac:dyDescent="0.25">
      <c r="A7293" t="s">
        <v>535</v>
      </c>
      <c r="B7293" t="s">
        <v>520</v>
      </c>
      <c r="C7293" t="s">
        <v>518</v>
      </c>
      <c r="D7293" s="5" t="s">
        <v>561</v>
      </c>
      <c r="E7293" t="s">
        <v>514</v>
      </c>
      <c r="F7293">
        <v>9</v>
      </c>
      <c r="H7293" t="s">
        <v>549</v>
      </c>
      <c r="I7293" t="s">
        <v>510</v>
      </c>
      <c r="J7293" t="s">
        <v>519</v>
      </c>
      <c r="K7293" s="5" t="s">
        <v>561</v>
      </c>
      <c r="L7293" t="s">
        <v>513</v>
      </c>
      <c r="M7293">
        <v>1</v>
      </c>
    </row>
    <row r="7294" spans="1:13" x14ac:dyDescent="0.25">
      <c r="A7294" t="s">
        <v>535</v>
      </c>
      <c r="B7294" t="s">
        <v>521</v>
      </c>
      <c r="C7294" t="s">
        <v>515</v>
      </c>
      <c r="D7294" s="5" t="s">
        <v>561</v>
      </c>
      <c r="E7294" t="s">
        <v>513</v>
      </c>
      <c r="F7294">
        <v>1</v>
      </c>
      <c r="H7294" t="s">
        <v>549</v>
      </c>
      <c r="I7294" t="s">
        <v>520</v>
      </c>
      <c r="J7294" t="s">
        <v>511</v>
      </c>
      <c r="K7294" s="5" t="s">
        <v>561</v>
      </c>
      <c r="L7294" t="s">
        <v>513</v>
      </c>
      <c r="M7294">
        <v>1</v>
      </c>
    </row>
    <row r="7295" spans="1:13" x14ac:dyDescent="0.25">
      <c r="A7295" t="s">
        <v>535</v>
      </c>
      <c r="B7295" t="s">
        <v>522</v>
      </c>
      <c r="C7295" t="s">
        <v>511</v>
      </c>
      <c r="D7295" s="5" t="s">
        <v>561</v>
      </c>
      <c r="E7295" t="s">
        <v>513</v>
      </c>
      <c r="F7295">
        <v>28</v>
      </c>
      <c r="H7295" t="s">
        <v>549</v>
      </c>
      <c r="I7295" t="s">
        <v>520</v>
      </c>
      <c r="J7295" t="s">
        <v>511</v>
      </c>
      <c r="K7295" s="5" t="s">
        <v>561</v>
      </c>
      <c r="L7295" t="s">
        <v>514</v>
      </c>
      <c r="M7295">
        <v>1</v>
      </c>
    </row>
    <row r="7296" spans="1:13" x14ac:dyDescent="0.25">
      <c r="A7296" t="s">
        <v>535</v>
      </c>
      <c r="B7296" t="s">
        <v>522</v>
      </c>
      <c r="C7296" t="s">
        <v>511</v>
      </c>
      <c r="D7296" s="5" t="s">
        <v>561</v>
      </c>
      <c r="E7296" t="s">
        <v>514</v>
      </c>
      <c r="F7296">
        <v>28</v>
      </c>
      <c r="H7296" t="s">
        <v>549</v>
      </c>
      <c r="I7296" t="s">
        <v>520</v>
      </c>
      <c r="J7296" t="s">
        <v>515</v>
      </c>
      <c r="K7296" s="5" t="s">
        <v>561</v>
      </c>
      <c r="L7296" t="s">
        <v>513</v>
      </c>
      <c r="M7296">
        <v>74</v>
      </c>
    </row>
    <row r="7297" spans="1:13" x14ac:dyDescent="0.25">
      <c r="A7297" t="s">
        <v>535</v>
      </c>
      <c r="B7297" t="s">
        <v>522</v>
      </c>
      <c r="C7297" t="s">
        <v>515</v>
      </c>
      <c r="D7297" s="5" t="s">
        <v>561</v>
      </c>
      <c r="E7297" t="s">
        <v>513</v>
      </c>
      <c r="F7297">
        <v>69</v>
      </c>
      <c r="H7297" t="s">
        <v>549</v>
      </c>
      <c r="I7297" t="s">
        <v>520</v>
      </c>
      <c r="J7297" t="s">
        <v>515</v>
      </c>
      <c r="K7297" s="5" t="s">
        <v>561</v>
      </c>
      <c r="L7297" t="s">
        <v>514</v>
      </c>
      <c r="M7297">
        <v>88</v>
      </c>
    </row>
    <row r="7298" spans="1:13" x14ac:dyDescent="0.25">
      <c r="A7298" t="s">
        <v>535</v>
      </c>
      <c r="B7298" t="s">
        <v>522</v>
      </c>
      <c r="C7298" t="s">
        <v>515</v>
      </c>
      <c r="D7298" s="5" t="s">
        <v>561</v>
      </c>
      <c r="E7298" t="s">
        <v>514</v>
      </c>
      <c r="F7298">
        <v>93</v>
      </c>
      <c r="H7298" t="s">
        <v>549</v>
      </c>
      <c r="I7298" t="s">
        <v>520</v>
      </c>
      <c r="J7298" t="s">
        <v>517</v>
      </c>
      <c r="K7298" s="5" t="s">
        <v>561</v>
      </c>
      <c r="L7298" t="s">
        <v>514</v>
      </c>
      <c r="M7298">
        <v>1</v>
      </c>
    </row>
    <row r="7299" spans="1:13" x14ac:dyDescent="0.25">
      <c r="A7299" t="s">
        <v>535</v>
      </c>
      <c r="B7299" t="s">
        <v>522</v>
      </c>
      <c r="C7299" t="s">
        <v>517</v>
      </c>
      <c r="D7299" s="5" t="s">
        <v>561</v>
      </c>
      <c r="E7299" t="s">
        <v>514</v>
      </c>
      <c r="F7299">
        <v>2</v>
      </c>
      <c r="H7299" t="s">
        <v>549</v>
      </c>
      <c r="I7299" t="s">
        <v>520</v>
      </c>
      <c r="J7299" t="s">
        <v>518</v>
      </c>
      <c r="K7299" s="5" t="s">
        <v>561</v>
      </c>
      <c r="L7299" t="s">
        <v>513</v>
      </c>
      <c r="M7299">
        <v>5</v>
      </c>
    </row>
    <row r="7300" spans="1:13" x14ac:dyDescent="0.25">
      <c r="A7300" t="s">
        <v>535</v>
      </c>
      <c r="B7300" t="s">
        <v>522</v>
      </c>
      <c r="C7300" t="s">
        <v>518</v>
      </c>
      <c r="D7300" s="5" t="s">
        <v>561</v>
      </c>
      <c r="E7300" t="s">
        <v>513</v>
      </c>
      <c r="F7300">
        <v>9</v>
      </c>
      <c r="H7300" t="s">
        <v>549</v>
      </c>
      <c r="I7300" t="s">
        <v>520</v>
      </c>
      <c r="J7300" t="s">
        <v>518</v>
      </c>
      <c r="K7300" s="5" t="s">
        <v>561</v>
      </c>
      <c r="L7300" t="s">
        <v>514</v>
      </c>
      <c r="M7300">
        <v>2</v>
      </c>
    </row>
    <row r="7301" spans="1:13" x14ac:dyDescent="0.25">
      <c r="A7301" t="s">
        <v>535</v>
      </c>
      <c r="B7301" t="s">
        <v>522</v>
      </c>
      <c r="C7301" t="s">
        <v>518</v>
      </c>
      <c r="D7301" s="5" t="s">
        <v>561</v>
      </c>
      <c r="E7301" t="s">
        <v>514</v>
      </c>
      <c r="F7301">
        <v>8</v>
      </c>
      <c r="H7301" t="s">
        <v>549</v>
      </c>
      <c r="I7301" t="s">
        <v>522</v>
      </c>
      <c r="J7301" t="s">
        <v>511</v>
      </c>
      <c r="K7301" s="5" t="s">
        <v>561</v>
      </c>
      <c r="L7301" t="s">
        <v>513</v>
      </c>
      <c r="M7301">
        <v>1</v>
      </c>
    </row>
    <row r="7302" spans="1:13" x14ac:dyDescent="0.25">
      <c r="A7302" t="s">
        <v>535</v>
      </c>
      <c r="B7302" t="s">
        <v>522</v>
      </c>
      <c r="C7302" t="s">
        <v>519</v>
      </c>
      <c r="D7302" s="5" t="s">
        <v>561</v>
      </c>
      <c r="E7302" t="s">
        <v>513</v>
      </c>
      <c r="F7302">
        <v>1</v>
      </c>
      <c r="H7302" t="s">
        <v>549</v>
      </c>
      <c r="I7302" t="s">
        <v>522</v>
      </c>
      <c r="J7302" t="s">
        <v>511</v>
      </c>
      <c r="K7302" s="5" t="s">
        <v>561</v>
      </c>
      <c r="L7302" t="s">
        <v>514</v>
      </c>
      <c r="M7302">
        <v>2</v>
      </c>
    </row>
    <row r="7303" spans="1:13" x14ac:dyDescent="0.25">
      <c r="A7303" t="s">
        <v>535</v>
      </c>
      <c r="B7303" t="s">
        <v>522</v>
      </c>
      <c r="C7303" t="s">
        <v>519</v>
      </c>
      <c r="D7303" s="5" t="s">
        <v>561</v>
      </c>
      <c r="E7303" t="s">
        <v>514</v>
      </c>
      <c r="F7303">
        <v>2</v>
      </c>
      <c r="H7303" t="s">
        <v>549</v>
      </c>
      <c r="I7303" t="s">
        <v>522</v>
      </c>
      <c r="J7303" t="s">
        <v>515</v>
      </c>
      <c r="K7303" s="5" t="s">
        <v>561</v>
      </c>
      <c r="L7303" t="s">
        <v>513</v>
      </c>
      <c r="M7303">
        <v>6</v>
      </c>
    </row>
    <row r="7304" spans="1:13" x14ac:dyDescent="0.25">
      <c r="A7304" t="s">
        <v>535</v>
      </c>
      <c r="B7304" t="s">
        <v>523</v>
      </c>
      <c r="C7304" t="s">
        <v>511</v>
      </c>
      <c r="D7304" s="5" t="s">
        <v>561</v>
      </c>
      <c r="E7304" t="s">
        <v>513</v>
      </c>
      <c r="F7304">
        <v>16</v>
      </c>
      <c r="H7304" t="s">
        <v>549</v>
      </c>
      <c r="I7304" t="s">
        <v>522</v>
      </c>
      <c r="J7304" t="s">
        <v>515</v>
      </c>
      <c r="K7304" s="5" t="s">
        <v>561</v>
      </c>
      <c r="L7304" t="s">
        <v>514</v>
      </c>
      <c r="M7304">
        <v>6</v>
      </c>
    </row>
    <row r="7305" spans="1:13" x14ac:dyDescent="0.25">
      <c r="A7305" t="s">
        <v>535</v>
      </c>
      <c r="B7305" t="s">
        <v>523</v>
      </c>
      <c r="C7305" t="s">
        <v>511</v>
      </c>
      <c r="D7305" s="5" t="s">
        <v>561</v>
      </c>
      <c r="E7305" t="s">
        <v>514</v>
      </c>
      <c r="F7305">
        <v>30</v>
      </c>
      <c r="H7305" t="s">
        <v>549</v>
      </c>
      <c r="I7305" t="s">
        <v>523</v>
      </c>
      <c r="J7305" t="s">
        <v>515</v>
      </c>
      <c r="K7305" s="5" t="s">
        <v>561</v>
      </c>
      <c r="L7305" t="s">
        <v>513</v>
      </c>
      <c r="M7305">
        <v>4</v>
      </c>
    </row>
    <row r="7306" spans="1:13" x14ac:dyDescent="0.25">
      <c r="A7306" t="s">
        <v>535</v>
      </c>
      <c r="B7306" t="s">
        <v>523</v>
      </c>
      <c r="C7306" t="s">
        <v>515</v>
      </c>
      <c r="D7306" s="5" t="s">
        <v>561</v>
      </c>
      <c r="E7306" t="s">
        <v>513</v>
      </c>
      <c r="F7306">
        <v>191</v>
      </c>
      <c r="H7306" t="s">
        <v>549</v>
      </c>
      <c r="I7306" t="s">
        <v>523</v>
      </c>
      <c r="J7306" t="s">
        <v>515</v>
      </c>
      <c r="K7306" s="5" t="s">
        <v>561</v>
      </c>
      <c r="L7306" t="s">
        <v>514</v>
      </c>
      <c r="M7306">
        <v>6</v>
      </c>
    </row>
    <row r="7307" spans="1:13" x14ac:dyDescent="0.25">
      <c r="A7307" t="s">
        <v>535</v>
      </c>
      <c r="B7307" t="s">
        <v>523</v>
      </c>
      <c r="C7307" t="s">
        <v>515</v>
      </c>
      <c r="D7307" s="5" t="s">
        <v>561</v>
      </c>
      <c r="E7307" t="s">
        <v>514</v>
      </c>
      <c r="F7307">
        <v>304</v>
      </c>
      <c r="H7307" t="s">
        <v>549</v>
      </c>
      <c r="I7307" t="s">
        <v>524</v>
      </c>
      <c r="J7307" t="s">
        <v>515</v>
      </c>
      <c r="K7307" s="5" t="s">
        <v>561</v>
      </c>
      <c r="L7307" t="s">
        <v>513</v>
      </c>
      <c r="M7307">
        <v>5</v>
      </c>
    </row>
    <row r="7308" spans="1:13" x14ac:dyDescent="0.25">
      <c r="A7308" t="s">
        <v>535</v>
      </c>
      <c r="B7308" t="s">
        <v>523</v>
      </c>
      <c r="C7308" t="s">
        <v>517</v>
      </c>
      <c r="D7308" s="5" t="s">
        <v>561</v>
      </c>
      <c r="E7308" t="s">
        <v>513</v>
      </c>
      <c r="F7308">
        <v>1</v>
      </c>
      <c r="H7308" t="s">
        <v>549</v>
      </c>
      <c r="I7308" t="s">
        <v>524</v>
      </c>
      <c r="J7308" t="s">
        <v>515</v>
      </c>
      <c r="K7308" s="5" t="s">
        <v>561</v>
      </c>
      <c r="L7308" t="s">
        <v>514</v>
      </c>
      <c r="M7308">
        <v>11</v>
      </c>
    </row>
    <row r="7309" spans="1:13" x14ac:dyDescent="0.25">
      <c r="A7309" t="s">
        <v>535</v>
      </c>
      <c r="B7309" t="s">
        <v>523</v>
      </c>
      <c r="C7309" t="s">
        <v>518</v>
      </c>
      <c r="D7309" s="5" t="s">
        <v>561</v>
      </c>
      <c r="E7309" t="s">
        <v>513</v>
      </c>
      <c r="F7309">
        <v>3</v>
      </c>
      <c r="H7309" t="s">
        <v>550</v>
      </c>
      <c r="I7309" t="s">
        <v>510</v>
      </c>
      <c r="J7309" t="s">
        <v>511</v>
      </c>
      <c r="K7309" s="5" t="s">
        <v>561</v>
      </c>
      <c r="L7309" t="s">
        <v>513</v>
      </c>
      <c r="M7309">
        <v>540</v>
      </c>
    </row>
    <row r="7310" spans="1:13" x14ac:dyDescent="0.25">
      <c r="A7310" t="s">
        <v>535</v>
      </c>
      <c r="B7310" t="s">
        <v>523</v>
      </c>
      <c r="C7310" t="s">
        <v>518</v>
      </c>
      <c r="D7310" s="5" t="s">
        <v>561</v>
      </c>
      <c r="E7310" t="s">
        <v>514</v>
      </c>
      <c r="F7310">
        <v>18</v>
      </c>
      <c r="H7310" t="s">
        <v>550</v>
      </c>
      <c r="I7310" t="s">
        <v>510</v>
      </c>
      <c r="J7310" t="s">
        <v>511</v>
      </c>
      <c r="K7310" s="5" t="s">
        <v>561</v>
      </c>
      <c r="L7310" t="s">
        <v>514</v>
      </c>
      <c r="M7310">
        <v>1012</v>
      </c>
    </row>
    <row r="7311" spans="1:13" x14ac:dyDescent="0.25">
      <c r="A7311" t="s">
        <v>535</v>
      </c>
      <c r="B7311" t="s">
        <v>523</v>
      </c>
      <c r="C7311" t="s">
        <v>519</v>
      </c>
      <c r="D7311" s="5" t="s">
        <v>561</v>
      </c>
      <c r="E7311" t="s">
        <v>514</v>
      </c>
      <c r="F7311">
        <v>1</v>
      </c>
      <c r="H7311" t="s">
        <v>550</v>
      </c>
      <c r="I7311" t="s">
        <v>510</v>
      </c>
      <c r="J7311" t="s">
        <v>515</v>
      </c>
      <c r="K7311" s="5" t="s">
        <v>561</v>
      </c>
      <c r="L7311" t="s">
        <v>513</v>
      </c>
      <c r="M7311">
        <v>1374</v>
      </c>
    </row>
    <row r="7312" spans="1:13" x14ac:dyDescent="0.25">
      <c r="A7312" t="s">
        <v>535</v>
      </c>
      <c r="B7312" t="s">
        <v>524</v>
      </c>
      <c r="C7312" t="s">
        <v>511</v>
      </c>
      <c r="D7312" s="5" t="s">
        <v>561</v>
      </c>
      <c r="E7312" t="s">
        <v>513</v>
      </c>
      <c r="F7312">
        <v>3</v>
      </c>
      <c r="H7312" t="s">
        <v>550</v>
      </c>
      <c r="I7312" t="s">
        <v>510</v>
      </c>
      <c r="J7312" t="s">
        <v>515</v>
      </c>
      <c r="K7312" s="5" t="s">
        <v>561</v>
      </c>
      <c r="L7312" t="s">
        <v>516</v>
      </c>
      <c r="M7312">
        <v>4</v>
      </c>
    </row>
    <row r="7313" spans="1:13" x14ac:dyDescent="0.25">
      <c r="A7313" t="s">
        <v>535</v>
      </c>
      <c r="B7313" t="s">
        <v>524</v>
      </c>
      <c r="C7313" t="s">
        <v>511</v>
      </c>
      <c r="D7313" s="5" t="s">
        <v>561</v>
      </c>
      <c r="E7313" t="s">
        <v>514</v>
      </c>
      <c r="F7313">
        <v>16</v>
      </c>
      <c r="H7313" t="s">
        <v>550</v>
      </c>
      <c r="I7313" t="s">
        <v>510</v>
      </c>
      <c r="J7313" t="s">
        <v>515</v>
      </c>
      <c r="K7313" s="5" t="s">
        <v>561</v>
      </c>
      <c r="L7313" t="s">
        <v>514</v>
      </c>
      <c r="M7313">
        <v>1952</v>
      </c>
    </row>
    <row r="7314" spans="1:13" x14ac:dyDescent="0.25">
      <c r="A7314" t="s">
        <v>535</v>
      </c>
      <c r="B7314" t="s">
        <v>524</v>
      </c>
      <c r="C7314" t="s">
        <v>515</v>
      </c>
      <c r="D7314" s="5" t="s">
        <v>561</v>
      </c>
      <c r="E7314" t="s">
        <v>513</v>
      </c>
      <c r="F7314">
        <v>250</v>
      </c>
      <c r="H7314" t="s">
        <v>550</v>
      </c>
      <c r="I7314" t="s">
        <v>510</v>
      </c>
      <c r="J7314" t="s">
        <v>527</v>
      </c>
      <c r="K7314" s="5" t="s">
        <v>561</v>
      </c>
      <c r="L7314" t="s">
        <v>513</v>
      </c>
      <c r="M7314">
        <v>35</v>
      </c>
    </row>
    <row r="7315" spans="1:13" x14ac:dyDescent="0.25">
      <c r="A7315" t="s">
        <v>535</v>
      </c>
      <c r="B7315" t="s">
        <v>524</v>
      </c>
      <c r="C7315" t="s">
        <v>515</v>
      </c>
      <c r="D7315" s="5" t="s">
        <v>561</v>
      </c>
      <c r="E7315" t="s">
        <v>514</v>
      </c>
      <c r="F7315">
        <v>322</v>
      </c>
      <c r="H7315" t="s">
        <v>550</v>
      </c>
      <c r="I7315" t="s">
        <v>510</v>
      </c>
      <c r="J7315" t="s">
        <v>527</v>
      </c>
      <c r="K7315" s="5" t="s">
        <v>561</v>
      </c>
      <c r="L7315" t="s">
        <v>514</v>
      </c>
      <c r="M7315">
        <v>49</v>
      </c>
    </row>
    <row r="7316" spans="1:13" x14ac:dyDescent="0.25">
      <c r="A7316" t="s">
        <v>535</v>
      </c>
      <c r="B7316" t="s">
        <v>524</v>
      </c>
      <c r="C7316" t="s">
        <v>527</v>
      </c>
      <c r="D7316" s="5" t="s">
        <v>561</v>
      </c>
      <c r="E7316" t="s">
        <v>514</v>
      </c>
      <c r="F7316">
        <v>1</v>
      </c>
      <c r="H7316" t="s">
        <v>550</v>
      </c>
      <c r="I7316" t="s">
        <v>510</v>
      </c>
      <c r="J7316" t="s">
        <v>517</v>
      </c>
      <c r="K7316" s="5" t="s">
        <v>561</v>
      </c>
      <c r="L7316" t="s">
        <v>513</v>
      </c>
      <c r="M7316">
        <v>35</v>
      </c>
    </row>
    <row r="7317" spans="1:13" x14ac:dyDescent="0.25">
      <c r="A7317" t="s">
        <v>535</v>
      </c>
      <c r="B7317" t="s">
        <v>524</v>
      </c>
      <c r="C7317" t="s">
        <v>517</v>
      </c>
      <c r="D7317" s="5" t="s">
        <v>561</v>
      </c>
      <c r="E7317" t="s">
        <v>513</v>
      </c>
      <c r="F7317">
        <v>1</v>
      </c>
      <c r="H7317" t="s">
        <v>550</v>
      </c>
      <c r="I7317" t="s">
        <v>510</v>
      </c>
      <c r="J7317" t="s">
        <v>517</v>
      </c>
      <c r="K7317" s="5" t="s">
        <v>561</v>
      </c>
      <c r="L7317" t="s">
        <v>514</v>
      </c>
      <c r="M7317">
        <v>91</v>
      </c>
    </row>
    <row r="7318" spans="1:13" x14ac:dyDescent="0.25">
      <c r="A7318" t="s">
        <v>535</v>
      </c>
      <c r="B7318" t="s">
        <v>524</v>
      </c>
      <c r="C7318" t="s">
        <v>518</v>
      </c>
      <c r="D7318" s="5" t="s">
        <v>561</v>
      </c>
      <c r="E7318" t="s">
        <v>513</v>
      </c>
      <c r="F7318">
        <v>6</v>
      </c>
      <c r="H7318" t="s">
        <v>550</v>
      </c>
      <c r="I7318" t="s">
        <v>510</v>
      </c>
      <c r="J7318" t="s">
        <v>518</v>
      </c>
      <c r="K7318" s="5" t="s">
        <v>561</v>
      </c>
      <c r="L7318" t="s">
        <v>513</v>
      </c>
      <c r="M7318">
        <v>123</v>
      </c>
    </row>
    <row r="7319" spans="1:13" x14ac:dyDescent="0.25">
      <c r="A7319" t="s">
        <v>535</v>
      </c>
      <c r="B7319" t="s">
        <v>524</v>
      </c>
      <c r="C7319" t="s">
        <v>518</v>
      </c>
      <c r="D7319" s="5" t="s">
        <v>561</v>
      </c>
      <c r="E7319" t="s">
        <v>514</v>
      </c>
      <c r="F7319">
        <v>12</v>
      </c>
      <c r="H7319" t="s">
        <v>550</v>
      </c>
      <c r="I7319" t="s">
        <v>510</v>
      </c>
      <c r="J7319" t="s">
        <v>518</v>
      </c>
      <c r="K7319" s="5" t="s">
        <v>561</v>
      </c>
      <c r="L7319" t="s">
        <v>514</v>
      </c>
      <c r="M7319">
        <v>180</v>
      </c>
    </row>
    <row r="7320" spans="1:13" x14ac:dyDescent="0.25">
      <c r="A7320" t="s">
        <v>535</v>
      </c>
      <c r="B7320" t="s">
        <v>525</v>
      </c>
      <c r="C7320" t="s">
        <v>511</v>
      </c>
      <c r="D7320" s="5" t="s">
        <v>561</v>
      </c>
      <c r="E7320" t="s">
        <v>513</v>
      </c>
      <c r="F7320">
        <v>2</v>
      </c>
      <c r="H7320" t="s">
        <v>550</v>
      </c>
      <c r="I7320" t="s">
        <v>510</v>
      </c>
      <c r="J7320" t="s">
        <v>519</v>
      </c>
      <c r="K7320" s="5" t="s">
        <v>561</v>
      </c>
      <c r="L7320" t="s">
        <v>513</v>
      </c>
      <c r="M7320">
        <v>17</v>
      </c>
    </row>
    <row r="7321" spans="1:13" x14ac:dyDescent="0.25">
      <c r="A7321" t="s">
        <v>535</v>
      </c>
      <c r="B7321" t="s">
        <v>525</v>
      </c>
      <c r="C7321" t="s">
        <v>511</v>
      </c>
      <c r="D7321" s="5" t="s">
        <v>561</v>
      </c>
      <c r="E7321" t="s">
        <v>514</v>
      </c>
      <c r="F7321">
        <v>1</v>
      </c>
      <c r="H7321" t="s">
        <v>550</v>
      </c>
      <c r="I7321" t="s">
        <v>510</v>
      </c>
      <c r="J7321" t="s">
        <v>519</v>
      </c>
      <c r="K7321" s="5" t="s">
        <v>561</v>
      </c>
      <c r="L7321" t="s">
        <v>514</v>
      </c>
      <c r="M7321">
        <v>40</v>
      </c>
    </row>
    <row r="7322" spans="1:13" x14ac:dyDescent="0.25">
      <c r="A7322" t="s">
        <v>535</v>
      </c>
      <c r="B7322" t="s">
        <v>525</v>
      </c>
      <c r="C7322" t="s">
        <v>515</v>
      </c>
      <c r="D7322" s="5" t="s">
        <v>561</v>
      </c>
      <c r="E7322" t="s">
        <v>513</v>
      </c>
      <c r="F7322">
        <v>33</v>
      </c>
      <c r="H7322" t="s">
        <v>550</v>
      </c>
      <c r="I7322" t="s">
        <v>520</v>
      </c>
      <c r="J7322" t="s">
        <v>511</v>
      </c>
      <c r="K7322" s="5" t="s">
        <v>561</v>
      </c>
      <c r="L7322" t="s">
        <v>513</v>
      </c>
      <c r="M7322">
        <v>44</v>
      </c>
    </row>
    <row r="7323" spans="1:13" x14ac:dyDescent="0.25">
      <c r="A7323" t="s">
        <v>535</v>
      </c>
      <c r="B7323" t="s">
        <v>525</v>
      </c>
      <c r="C7323" t="s">
        <v>515</v>
      </c>
      <c r="D7323" s="5" t="s">
        <v>561</v>
      </c>
      <c r="E7323" t="s">
        <v>514</v>
      </c>
      <c r="F7323">
        <v>32</v>
      </c>
      <c r="H7323" t="s">
        <v>550</v>
      </c>
      <c r="I7323" t="s">
        <v>520</v>
      </c>
      <c r="J7323" t="s">
        <v>511</v>
      </c>
      <c r="K7323" s="5" t="s">
        <v>561</v>
      </c>
      <c r="L7323" t="s">
        <v>514</v>
      </c>
      <c r="M7323">
        <v>44</v>
      </c>
    </row>
    <row r="7324" spans="1:13" x14ac:dyDescent="0.25">
      <c r="A7324" t="s">
        <v>535</v>
      </c>
      <c r="B7324" t="s">
        <v>525</v>
      </c>
      <c r="C7324" t="s">
        <v>518</v>
      </c>
      <c r="D7324" s="5" t="s">
        <v>561</v>
      </c>
      <c r="E7324" t="s">
        <v>514</v>
      </c>
      <c r="F7324">
        <v>3</v>
      </c>
      <c r="H7324" t="s">
        <v>550</v>
      </c>
      <c r="I7324" t="s">
        <v>520</v>
      </c>
      <c r="J7324" t="s">
        <v>515</v>
      </c>
      <c r="K7324" s="5" t="s">
        <v>561</v>
      </c>
      <c r="L7324" t="s">
        <v>513</v>
      </c>
      <c r="M7324">
        <v>2370</v>
      </c>
    </row>
    <row r="7325" spans="1:13" x14ac:dyDescent="0.25">
      <c r="A7325" t="s">
        <v>536</v>
      </c>
      <c r="B7325" t="s">
        <v>510</v>
      </c>
      <c r="C7325" t="s">
        <v>511</v>
      </c>
      <c r="D7325" s="5" t="s">
        <v>561</v>
      </c>
      <c r="E7325" t="s">
        <v>513</v>
      </c>
      <c r="F7325">
        <v>321</v>
      </c>
      <c r="H7325" t="s">
        <v>550</v>
      </c>
      <c r="I7325" t="s">
        <v>520</v>
      </c>
      <c r="J7325" t="s">
        <v>515</v>
      </c>
      <c r="K7325" s="5" t="s">
        <v>561</v>
      </c>
      <c r="L7325" t="s">
        <v>516</v>
      </c>
      <c r="M7325">
        <v>1</v>
      </c>
    </row>
    <row r="7326" spans="1:13" x14ac:dyDescent="0.25">
      <c r="A7326" t="s">
        <v>536</v>
      </c>
      <c r="B7326" t="s">
        <v>510</v>
      </c>
      <c r="C7326" t="s">
        <v>511</v>
      </c>
      <c r="D7326" s="5" t="s">
        <v>561</v>
      </c>
      <c r="E7326" t="s">
        <v>516</v>
      </c>
      <c r="F7326">
        <v>1</v>
      </c>
      <c r="H7326" t="s">
        <v>550</v>
      </c>
      <c r="I7326" t="s">
        <v>520</v>
      </c>
      <c r="J7326" t="s">
        <v>515</v>
      </c>
      <c r="K7326" s="5" t="s">
        <v>561</v>
      </c>
      <c r="L7326" t="s">
        <v>514</v>
      </c>
      <c r="M7326">
        <v>2892</v>
      </c>
    </row>
    <row r="7327" spans="1:13" x14ac:dyDescent="0.25">
      <c r="A7327" t="s">
        <v>536</v>
      </c>
      <c r="B7327" t="s">
        <v>510</v>
      </c>
      <c r="C7327" t="s">
        <v>511</v>
      </c>
      <c r="D7327" s="5" t="s">
        <v>561</v>
      </c>
      <c r="E7327" t="s">
        <v>514</v>
      </c>
      <c r="F7327">
        <v>522</v>
      </c>
      <c r="H7327" t="s">
        <v>550</v>
      </c>
      <c r="I7327" t="s">
        <v>520</v>
      </c>
      <c r="J7327" t="s">
        <v>527</v>
      </c>
      <c r="K7327" s="5" t="s">
        <v>561</v>
      </c>
      <c r="L7327" t="s">
        <v>513</v>
      </c>
      <c r="M7327">
        <v>36</v>
      </c>
    </row>
    <row r="7328" spans="1:13" x14ac:dyDescent="0.25">
      <c r="A7328" t="s">
        <v>536</v>
      </c>
      <c r="B7328" t="s">
        <v>510</v>
      </c>
      <c r="C7328" t="s">
        <v>515</v>
      </c>
      <c r="D7328" s="5" t="s">
        <v>561</v>
      </c>
      <c r="E7328" t="s">
        <v>513</v>
      </c>
      <c r="F7328">
        <v>676</v>
      </c>
      <c r="H7328" t="s">
        <v>550</v>
      </c>
      <c r="I7328" t="s">
        <v>520</v>
      </c>
      <c r="J7328" t="s">
        <v>527</v>
      </c>
      <c r="K7328" s="5" t="s">
        <v>561</v>
      </c>
      <c r="L7328" t="s">
        <v>514</v>
      </c>
      <c r="M7328">
        <v>47</v>
      </c>
    </row>
    <row r="7329" spans="1:13" x14ac:dyDescent="0.25">
      <c r="A7329" t="s">
        <v>536</v>
      </c>
      <c r="B7329" t="s">
        <v>510</v>
      </c>
      <c r="C7329" t="s">
        <v>515</v>
      </c>
      <c r="D7329" s="5" t="s">
        <v>561</v>
      </c>
      <c r="E7329" t="s">
        <v>516</v>
      </c>
      <c r="F7329">
        <v>2</v>
      </c>
      <c r="H7329" t="s">
        <v>550</v>
      </c>
      <c r="I7329" t="s">
        <v>520</v>
      </c>
      <c r="J7329" t="s">
        <v>517</v>
      </c>
      <c r="K7329" s="5" t="s">
        <v>561</v>
      </c>
      <c r="L7329" t="s">
        <v>513</v>
      </c>
      <c r="M7329">
        <v>2</v>
      </c>
    </row>
    <row r="7330" spans="1:13" x14ac:dyDescent="0.25">
      <c r="A7330" t="s">
        <v>536</v>
      </c>
      <c r="B7330" t="s">
        <v>510</v>
      </c>
      <c r="C7330" t="s">
        <v>515</v>
      </c>
      <c r="D7330" s="5" t="s">
        <v>561</v>
      </c>
      <c r="E7330" t="s">
        <v>514</v>
      </c>
      <c r="F7330">
        <v>886</v>
      </c>
      <c r="H7330" t="s">
        <v>550</v>
      </c>
      <c r="I7330" t="s">
        <v>520</v>
      </c>
      <c r="J7330" t="s">
        <v>517</v>
      </c>
      <c r="K7330" s="5" t="s">
        <v>561</v>
      </c>
      <c r="L7330" t="s">
        <v>514</v>
      </c>
      <c r="M7330">
        <v>3</v>
      </c>
    </row>
    <row r="7331" spans="1:13" x14ac:dyDescent="0.25">
      <c r="A7331" t="s">
        <v>536</v>
      </c>
      <c r="B7331" t="s">
        <v>510</v>
      </c>
      <c r="C7331" t="s">
        <v>527</v>
      </c>
      <c r="D7331" s="5" t="s">
        <v>561</v>
      </c>
      <c r="E7331" t="s">
        <v>513</v>
      </c>
      <c r="F7331">
        <v>23</v>
      </c>
      <c r="H7331" t="s">
        <v>550</v>
      </c>
      <c r="I7331" t="s">
        <v>520</v>
      </c>
      <c r="J7331" t="s">
        <v>518</v>
      </c>
      <c r="K7331" s="5" t="s">
        <v>561</v>
      </c>
      <c r="L7331" t="s">
        <v>513</v>
      </c>
      <c r="M7331">
        <v>74</v>
      </c>
    </row>
    <row r="7332" spans="1:13" x14ac:dyDescent="0.25">
      <c r="A7332" t="s">
        <v>536</v>
      </c>
      <c r="B7332" t="s">
        <v>510</v>
      </c>
      <c r="C7332" t="s">
        <v>527</v>
      </c>
      <c r="D7332" s="5" t="s">
        <v>561</v>
      </c>
      <c r="E7332" t="s">
        <v>514</v>
      </c>
      <c r="F7332">
        <v>67</v>
      </c>
      <c r="H7332" t="s">
        <v>550</v>
      </c>
      <c r="I7332" t="s">
        <v>520</v>
      </c>
      <c r="J7332" t="s">
        <v>518</v>
      </c>
      <c r="K7332" s="5" t="s">
        <v>561</v>
      </c>
      <c r="L7332" t="s">
        <v>514</v>
      </c>
      <c r="M7332">
        <v>97</v>
      </c>
    </row>
    <row r="7333" spans="1:13" x14ac:dyDescent="0.25">
      <c r="A7333" t="s">
        <v>536</v>
      </c>
      <c r="B7333" t="s">
        <v>510</v>
      </c>
      <c r="C7333" t="s">
        <v>517</v>
      </c>
      <c r="D7333" s="5" t="s">
        <v>561</v>
      </c>
      <c r="E7333" t="s">
        <v>513</v>
      </c>
      <c r="F7333">
        <v>72</v>
      </c>
      <c r="H7333" t="s">
        <v>550</v>
      </c>
      <c r="I7333" t="s">
        <v>520</v>
      </c>
      <c r="J7333" t="s">
        <v>530</v>
      </c>
      <c r="K7333" s="5" t="s">
        <v>561</v>
      </c>
      <c r="L7333" t="s">
        <v>513</v>
      </c>
      <c r="M7333">
        <v>1</v>
      </c>
    </row>
    <row r="7334" spans="1:13" x14ac:dyDescent="0.25">
      <c r="A7334" t="s">
        <v>536</v>
      </c>
      <c r="B7334" t="s">
        <v>510</v>
      </c>
      <c r="C7334" t="s">
        <v>517</v>
      </c>
      <c r="D7334" s="5" t="s">
        <v>561</v>
      </c>
      <c r="E7334" t="s">
        <v>514</v>
      </c>
      <c r="F7334">
        <v>147</v>
      </c>
      <c r="H7334" t="s">
        <v>550</v>
      </c>
      <c r="I7334" t="s">
        <v>520</v>
      </c>
      <c r="J7334" t="s">
        <v>519</v>
      </c>
      <c r="K7334" s="5" t="s">
        <v>561</v>
      </c>
      <c r="L7334" t="s">
        <v>513</v>
      </c>
      <c r="M7334">
        <v>1</v>
      </c>
    </row>
    <row r="7335" spans="1:13" x14ac:dyDescent="0.25">
      <c r="A7335" t="s">
        <v>536</v>
      </c>
      <c r="B7335" t="s">
        <v>510</v>
      </c>
      <c r="C7335" t="s">
        <v>518</v>
      </c>
      <c r="D7335" s="5" t="s">
        <v>561</v>
      </c>
      <c r="E7335" t="s">
        <v>513</v>
      </c>
      <c r="F7335">
        <v>148</v>
      </c>
      <c r="H7335" t="s">
        <v>550</v>
      </c>
      <c r="I7335" t="s">
        <v>520</v>
      </c>
      <c r="J7335" t="s">
        <v>519</v>
      </c>
      <c r="K7335" s="5" t="s">
        <v>561</v>
      </c>
      <c r="L7335" t="s">
        <v>514</v>
      </c>
      <c r="M7335">
        <v>2</v>
      </c>
    </row>
    <row r="7336" spans="1:13" x14ac:dyDescent="0.25">
      <c r="A7336" t="s">
        <v>536</v>
      </c>
      <c r="B7336" t="s">
        <v>510</v>
      </c>
      <c r="C7336" t="s">
        <v>518</v>
      </c>
      <c r="D7336" s="5" t="s">
        <v>561</v>
      </c>
      <c r="E7336" t="s">
        <v>514</v>
      </c>
      <c r="F7336">
        <v>173</v>
      </c>
      <c r="H7336" t="s">
        <v>550</v>
      </c>
      <c r="I7336" t="s">
        <v>521</v>
      </c>
      <c r="J7336" t="s">
        <v>511</v>
      </c>
      <c r="K7336" s="5" t="s">
        <v>561</v>
      </c>
      <c r="L7336" t="s">
        <v>513</v>
      </c>
      <c r="M7336">
        <v>18</v>
      </c>
    </row>
    <row r="7337" spans="1:13" x14ac:dyDescent="0.25">
      <c r="A7337" t="s">
        <v>536</v>
      </c>
      <c r="B7337" t="s">
        <v>510</v>
      </c>
      <c r="C7337" t="s">
        <v>530</v>
      </c>
      <c r="D7337" s="5" t="s">
        <v>561</v>
      </c>
      <c r="E7337" t="s">
        <v>514</v>
      </c>
      <c r="F7337">
        <v>1</v>
      </c>
      <c r="H7337" t="s">
        <v>550</v>
      </c>
      <c r="I7337" t="s">
        <v>521</v>
      </c>
      <c r="J7337" t="s">
        <v>511</v>
      </c>
      <c r="K7337" s="5" t="s">
        <v>561</v>
      </c>
      <c r="L7337" t="s">
        <v>514</v>
      </c>
      <c r="M7337">
        <v>34</v>
      </c>
    </row>
    <row r="7338" spans="1:13" x14ac:dyDescent="0.25">
      <c r="A7338" t="s">
        <v>536</v>
      </c>
      <c r="B7338" t="s">
        <v>510</v>
      </c>
      <c r="C7338" t="s">
        <v>556</v>
      </c>
      <c r="D7338" s="5" t="s">
        <v>561</v>
      </c>
      <c r="E7338" t="s">
        <v>513</v>
      </c>
      <c r="F7338">
        <v>1</v>
      </c>
      <c r="H7338" t="s">
        <v>550</v>
      </c>
      <c r="I7338" t="s">
        <v>521</v>
      </c>
      <c r="J7338" t="s">
        <v>515</v>
      </c>
      <c r="K7338" s="5" t="s">
        <v>561</v>
      </c>
      <c r="L7338" t="s">
        <v>513</v>
      </c>
      <c r="M7338">
        <v>13</v>
      </c>
    </row>
    <row r="7339" spans="1:13" x14ac:dyDescent="0.25">
      <c r="A7339" t="s">
        <v>536</v>
      </c>
      <c r="B7339" t="s">
        <v>510</v>
      </c>
      <c r="C7339" t="s">
        <v>519</v>
      </c>
      <c r="D7339" s="5" t="s">
        <v>561</v>
      </c>
      <c r="E7339" t="s">
        <v>513</v>
      </c>
      <c r="F7339">
        <v>7</v>
      </c>
      <c r="H7339" t="s">
        <v>550</v>
      </c>
      <c r="I7339" t="s">
        <v>521</v>
      </c>
      <c r="J7339" t="s">
        <v>515</v>
      </c>
      <c r="K7339" s="5" t="s">
        <v>561</v>
      </c>
      <c r="L7339" t="s">
        <v>514</v>
      </c>
      <c r="M7339">
        <v>7</v>
      </c>
    </row>
    <row r="7340" spans="1:13" x14ac:dyDescent="0.25">
      <c r="A7340" t="s">
        <v>536</v>
      </c>
      <c r="B7340" t="s">
        <v>510</v>
      </c>
      <c r="C7340" t="s">
        <v>519</v>
      </c>
      <c r="D7340" s="5" t="s">
        <v>561</v>
      </c>
      <c r="E7340" t="s">
        <v>514</v>
      </c>
      <c r="F7340">
        <v>35</v>
      </c>
      <c r="H7340" t="s">
        <v>550</v>
      </c>
      <c r="I7340" t="s">
        <v>521</v>
      </c>
      <c r="J7340" t="s">
        <v>527</v>
      </c>
      <c r="K7340" s="5" t="s">
        <v>561</v>
      </c>
      <c r="L7340" t="s">
        <v>513</v>
      </c>
      <c r="M7340">
        <v>1</v>
      </c>
    </row>
    <row r="7341" spans="1:13" x14ac:dyDescent="0.25">
      <c r="A7341" t="s">
        <v>536</v>
      </c>
      <c r="B7341" t="s">
        <v>520</v>
      </c>
      <c r="C7341" t="s">
        <v>511</v>
      </c>
      <c r="D7341" s="5" t="s">
        <v>561</v>
      </c>
      <c r="E7341" t="s">
        <v>513</v>
      </c>
      <c r="F7341">
        <v>8</v>
      </c>
      <c r="H7341" t="s">
        <v>550</v>
      </c>
      <c r="I7341" t="s">
        <v>521</v>
      </c>
      <c r="J7341" t="s">
        <v>527</v>
      </c>
      <c r="K7341" s="5" t="s">
        <v>561</v>
      </c>
      <c r="L7341" t="s">
        <v>514</v>
      </c>
      <c r="M7341">
        <v>2</v>
      </c>
    </row>
    <row r="7342" spans="1:13" x14ac:dyDescent="0.25">
      <c r="A7342" t="s">
        <v>536</v>
      </c>
      <c r="B7342" t="s">
        <v>520</v>
      </c>
      <c r="C7342" t="s">
        <v>511</v>
      </c>
      <c r="D7342" s="5" t="s">
        <v>561</v>
      </c>
      <c r="E7342" t="s">
        <v>514</v>
      </c>
      <c r="F7342">
        <v>12</v>
      </c>
      <c r="H7342" t="s">
        <v>550</v>
      </c>
      <c r="I7342" t="s">
        <v>521</v>
      </c>
      <c r="J7342" t="s">
        <v>517</v>
      </c>
      <c r="K7342" s="5" t="s">
        <v>561</v>
      </c>
      <c r="L7342" t="s">
        <v>513</v>
      </c>
      <c r="M7342">
        <v>1</v>
      </c>
    </row>
    <row r="7343" spans="1:13" x14ac:dyDescent="0.25">
      <c r="A7343" t="s">
        <v>536</v>
      </c>
      <c r="B7343" t="s">
        <v>520</v>
      </c>
      <c r="C7343" t="s">
        <v>515</v>
      </c>
      <c r="D7343" s="5" t="s">
        <v>561</v>
      </c>
      <c r="E7343" t="s">
        <v>513</v>
      </c>
      <c r="F7343">
        <v>546</v>
      </c>
      <c r="H7343" t="s">
        <v>550</v>
      </c>
      <c r="I7343" t="s">
        <v>521</v>
      </c>
      <c r="J7343" t="s">
        <v>517</v>
      </c>
      <c r="K7343" s="5" t="s">
        <v>561</v>
      </c>
      <c r="L7343" t="s">
        <v>514</v>
      </c>
      <c r="M7343">
        <v>5</v>
      </c>
    </row>
    <row r="7344" spans="1:13" x14ac:dyDescent="0.25">
      <c r="A7344" t="s">
        <v>536</v>
      </c>
      <c r="B7344" t="s">
        <v>520</v>
      </c>
      <c r="C7344" t="s">
        <v>515</v>
      </c>
      <c r="D7344" s="5" t="s">
        <v>561</v>
      </c>
      <c r="E7344" t="s">
        <v>514</v>
      </c>
      <c r="F7344">
        <v>878</v>
      </c>
      <c r="H7344" t="s">
        <v>550</v>
      </c>
      <c r="I7344" t="s">
        <v>521</v>
      </c>
      <c r="J7344" t="s">
        <v>518</v>
      </c>
      <c r="K7344" s="5" t="s">
        <v>561</v>
      </c>
      <c r="L7344" t="s">
        <v>514</v>
      </c>
      <c r="M7344">
        <v>2</v>
      </c>
    </row>
    <row r="7345" spans="1:13" x14ac:dyDescent="0.25">
      <c r="A7345" t="s">
        <v>536</v>
      </c>
      <c r="B7345" t="s">
        <v>520</v>
      </c>
      <c r="C7345" t="s">
        <v>527</v>
      </c>
      <c r="D7345" s="5" t="s">
        <v>561</v>
      </c>
      <c r="E7345" t="s">
        <v>513</v>
      </c>
      <c r="F7345">
        <v>4</v>
      </c>
      <c r="H7345" t="s">
        <v>550</v>
      </c>
      <c r="I7345" t="s">
        <v>521</v>
      </c>
      <c r="J7345" t="s">
        <v>519</v>
      </c>
      <c r="K7345" s="5" t="s">
        <v>561</v>
      </c>
      <c r="L7345" t="s">
        <v>514</v>
      </c>
      <c r="M7345">
        <v>2</v>
      </c>
    </row>
    <row r="7346" spans="1:13" x14ac:dyDescent="0.25">
      <c r="A7346" t="s">
        <v>536</v>
      </c>
      <c r="B7346" t="s">
        <v>520</v>
      </c>
      <c r="C7346" t="s">
        <v>527</v>
      </c>
      <c r="D7346" s="5" t="s">
        <v>561</v>
      </c>
      <c r="E7346" t="s">
        <v>514</v>
      </c>
      <c r="F7346">
        <v>5</v>
      </c>
      <c r="H7346" t="s">
        <v>550</v>
      </c>
      <c r="I7346" t="s">
        <v>522</v>
      </c>
      <c r="J7346" t="s">
        <v>511</v>
      </c>
      <c r="K7346" s="5" t="s">
        <v>561</v>
      </c>
      <c r="L7346" t="s">
        <v>513</v>
      </c>
      <c r="M7346">
        <v>25</v>
      </c>
    </row>
    <row r="7347" spans="1:13" x14ac:dyDescent="0.25">
      <c r="A7347" t="s">
        <v>536</v>
      </c>
      <c r="B7347" t="s">
        <v>520</v>
      </c>
      <c r="C7347" t="s">
        <v>517</v>
      </c>
      <c r="D7347" s="5" t="s">
        <v>561</v>
      </c>
      <c r="E7347" t="s">
        <v>513</v>
      </c>
      <c r="F7347">
        <v>2</v>
      </c>
      <c r="H7347" t="s">
        <v>550</v>
      </c>
      <c r="I7347" t="s">
        <v>522</v>
      </c>
      <c r="J7347" t="s">
        <v>511</v>
      </c>
      <c r="K7347" s="5" t="s">
        <v>561</v>
      </c>
      <c r="L7347" t="s">
        <v>514</v>
      </c>
      <c r="M7347">
        <v>38</v>
      </c>
    </row>
    <row r="7348" spans="1:13" x14ac:dyDescent="0.25">
      <c r="A7348" t="s">
        <v>536</v>
      </c>
      <c r="B7348" t="s">
        <v>520</v>
      </c>
      <c r="C7348" t="s">
        <v>517</v>
      </c>
      <c r="D7348" s="5" t="s">
        <v>561</v>
      </c>
      <c r="E7348" t="s">
        <v>514</v>
      </c>
      <c r="F7348">
        <v>9</v>
      </c>
      <c r="H7348" t="s">
        <v>550</v>
      </c>
      <c r="I7348" t="s">
        <v>522</v>
      </c>
      <c r="J7348" t="s">
        <v>515</v>
      </c>
      <c r="K7348" s="5" t="s">
        <v>561</v>
      </c>
      <c r="L7348" t="s">
        <v>513</v>
      </c>
      <c r="M7348">
        <v>268</v>
      </c>
    </row>
    <row r="7349" spans="1:13" x14ac:dyDescent="0.25">
      <c r="A7349" t="s">
        <v>536</v>
      </c>
      <c r="B7349" t="s">
        <v>520</v>
      </c>
      <c r="C7349" t="s">
        <v>518</v>
      </c>
      <c r="D7349" s="5" t="s">
        <v>561</v>
      </c>
      <c r="E7349" t="s">
        <v>513</v>
      </c>
      <c r="F7349">
        <v>62</v>
      </c>
      <c r="H7349" t="s">
        <v>550</v>
      </c>
      <c r="I7349" t="s">
        <v>522</v>
      </c>
      <c r="J7349" t="s">
        <v>515</v>
      </c>
      <c r="K7349" s="5" t="s">
        <v>561</v>
      </c>
      <c r="L7349" t="s">
        <v>514</v>
      </c>
      <c r="M7349">
        <v>348</v>
      </c>
    </row>
    <row r="7350" spans="1:13" x14ac:dyDescent="0.25">
      <c r="A7350" t="s">
        <v>536</v>
      </c>
      <c r="B7350" t="s">
        <v>520</v>
      </c>
      <c r="C7350" t="s">
        <v>518</v>
      </c>
      <c r="D7350" s="5" t="s">
        <v>561</v>
      </c>
      <c r="E7350" t="s">
        <v>514</v>
      </c>
      <c r="F7350">
        <v>101</v>
      </c>
      <c r="H7350" t="s">
        <v>550</v>
      </c>
      <c r="I7350" t="s">
        <v>522</v>
      </c>
      <c r="J7350" t="s">
        <v>527</v>
      </c>
      <c r="K7350" s="5" t="s">
        <v>561</v>
      </c>
      <c r="L7350" t="s">
        <v>513</v>
      </c>
      <c r="M7350">
        <v>6</v>
      </c>
    </row>
    <row r="7351" spans="1:13" x14ac:dyDescent="0.25">
      <c r="A7351" t="s">
        <v>536</v>
      </c>
      <c r="B7351" t="s">
        <v>520</v>
      </c>
      <c r="C7351" t="s">
        <v>519</v>
      </c>
      <c r="D7351" s="5" t="s">
        <v>561</v>
      </c>
      <c r="E7351" t="s">
        <v>513</v>
      </c>
      <c r="F7351">
        <v>1</v>
      </c>
      <c r="H7351" t="s">
        <v>550</v>
      </c>
      <c r="I7351" t="s">
        <v>522</v>
      </c>
      <c r="J7351" t="s">
        <v>527</v>
      </c>
      <c r="K7351" s="5" t="s">
        <v>561</v>
      </c>
      <c r="L7351" t="s">
        <v>514</v>
      </c>
      <c r="M7351">
        <v>7</v>
      </c>
    </row>
    <row r="7352" spans="1:13" x14ac:dyDescent="0.25">
      <c r="A7352" t="s">
        <v>536</v>
      </c>
      <c r="B7352" t="s">
        <v>521</v>
      </c>
      <c r="C7352" t="s">
        <v>511</v>
      </c>
      <c r="D7352" s="5" t="s">
        <v>561</v>
      </c>
      <c r="E7352" t="s">
        <v>513</v>
      </c>
      <c r="F7352">
        <v>3</v>
      </c>
      <c r="H7352" t="s">
        <v>550</v>
      </c>
      <c r="I7352" t="s">
        <v>522</v>
      </c>
      <c r="J7352" t="s">
        <v>517</v>
      </c>
      <c r="K7352" s="5" t="s">
        <v>561</v>
      </c>
      <c r="L7352" t="s">
        <v>513</v>
      </c>
      <c r="M7352">
        <v>1</v>
      </c>
    </row>
    <row r="7353" spans="1:13" x14ac:dyDescent="0.25">
      <c r="A7353" t="s">
        <v>536</v>
      </c>
      <c r="B7353" t="s">
        <v>521</v>
      </c>
      <c r="C7353" t="s">
        <v>511</v>
      </c>
      <c r="D7353" s="5" t="s">
        <v>561</v>
      </c>
      <c r="E7353" t="s">
        <v>514</v>
      </c>
      <c r="F7353">
        <v>13</v>
      </c>
      <c r="H7353" t="s">
        <v>550</v>
      </c>
      <c r="I7353" t="s">
        <v>522</v>
      </c>
      <c r="J7353" t="s">
        <v>517</v>
      </c>
      <c r="K7353" s="5" t="s">
        <v>561</v>
      </c>
      <c r="L7353" t="s">
        <v>514</v>
      </c>
      <c r="M7353">
        <v>4</v>
      </c>
    </row>
    <row r="7354" spans="1:13" x14ac:dyDescent="0.25">
      <c r="A7354" t="s">
        <v>536</v>
      </c>
      <c r="B7354" t="s">
        <v>521</v>
      </c>
      <c r="C7354" t="s">
        <v>515</v>
      </c>
      <c r="D7354" s="5" t="s">
        <v>561</v>
      </c>
      <c r="E7354" t="s">
        <v>514</v>
      </c>
      <c r="F7354">
        <v>3</v>
      </c>
      <c r="H7354" t="s">
        <v>550</v>
      </c>
      <c r="I7354" t="s">
        <v>522</v>
      </c>
      <c r="J7354" t="s">
        <v>518</v>
      </c>
      <c r="K7354" s="5" t="s">
        <v>561</v>
      </c>
      <c r="L7354" t="s">
        <v>513</v>
      </c>
      <c r="M7354">
        <v>23</v>
      </c>
    </row>
    <row r="7355" spans="1:13" x14ac:dyDescent="0.25">
      <c r="A7355" t="s">
        <v>536</v>
      </c>
      <c r="B7355" t="s">
        <v>521</v>
      </c>
      <c r="C7355" t="s">
        <v>527</v>
      </c>
      <c r="D7355" s="5" t="s">
        <v>561</v>
      </c>
      <c r="E7355" t="s">
        <v>514</v>
      </c>
      <c r="F7355">
        <v>2</v>
      </c>
      <c r="H7355" t="s">
        <v>550</v>
      </c>
      <c r="I7355" t="s">
        <v>522</v>
      </c>
      <c r="J7355" t="s">
        <v>518</v>
      </c>
      <c r="K7355" s="5" t="s">
        <v>561</v>
      </c>
      <c r="L7355" t="s">
        <v>514</v>
      </c>
      <c r="M7355">
        <v>28</v>
      </c>
    </row>
    <row r="7356" spans="1:13" x14ac:dyDescent="0.25">
      <c r="A7356" t="s">
        <v>536</v>
      </c>
      <c r="B7356" t="s">
        <v>521</v>
      </c>
      <c r="C7356" t="s">
        <v>517</v>
      </c>
      <c r="D7356" s="5" t="s">
        <v>561</v>
      </c>
      <c r="E7356" t="s">
        <v>514</v>
      </c>
      <c r="F7356">
        <v>7</v>
      </c>
      <c r="H7356" t="s">
        <v>550</v>
      </c>
      <c r="I7356" t="s">
        <v>522</v>
      </c>
      <c r="J7356" t="s">
        <v>519</v>
      </c>
      <c r="K7356" s="5" t="s">
        <v>561</v>
      </c>
      <c r="L7356" t="s">
        <v>513</v>
      </c>
      <c r="M7356">
        <v>1</v>
      </c>
    </row>
    <row r="7357" spans="1:13" x14ac:dyDescent="0.25">
      <c r="A7357" t="s">
        <v>536</v>
      </c>
      <c r="B7357" t="s">
        <v>521</v>
      </c>
      <c r="C7357" t="s">
        <v>518</v>
      </c>
      <c r="D7357" s="5" t="s">
        <v>561</v>
      </c>
      <c r="E7357" t="s">
        <v>513</v>
      </c>
      <c r="F7357">
        <v>1</v>
      </c>
      <c r="H7357" t="s">
        <v>550</v>
      </c>
      <c r="I7357" t="s">
        <v>523</v>
      </c>
      <c r="J7357" t="s">
        <v>511</v>
      </c>
      <c r="K7357" s="5" t="s">
        <v>561</v>
      </c>
      <c r="L7357" t="s">
        <v>513</v>
      </c>
      <c r="M7357">
        <v>7</v>
      </c>
    </row>
    <row r="7358" spans="1:13" x14ac:dyDescent="0.25">
      <c r="A7358" t="s">
        <v>536</v>
      </c>
      <c r="B7358" t="s">
        <v>521</v>
      </c>
      <c r="C7358" t="s">
        <v>519</v>
      </c>
      <c r="D7358" s="5" t="s">
        <v>561</v>
      </c>
      <c r="E7358" t="s">
        <v>514</v>
      </c>
      <c r="F7358">
        <v>1</v>
      </c>
      <c r="H7358" t="s">
        <v>550</v>
      </c>
      <c r="I7358" t="s">
        <v>523</v>
      </c>
      <c r="J7358" t="s">
        <v>511</v>
      </c>
      <c r="K7358" s="5" t="s">
        <v>561</v>
      </c>
      <c r="L7358" t="s">
        <v>514</v>
      </c>
      <c r="M7358">
        <v>15</v>
      </c>
    </row>
    <row r="7359" spans="1:13" x14ac:dyDescent="0.25">
      <c r="A7359" t="s">
        <v>536</v>
      </c>
      <c r="B7359" t="s">
        <v>522</v>
      </c>
      <c r="C7359" t="s">
        <v>511</v>
      </c>
      <c r="D7359" s="5" t="s">
        <v>561</v>
      </c>
      <c r="E7359" t="s">
        <v>513</v>
      </c>
      <c r="F7359">
        <v>46</v>
      </c>
      <c r="H7359" t="s">
        <v>550</v>
      </c>
      <c r="I7359" t="s">
        <v>523</v>
      </c>
      <c r="J7359" t="s">
        <v>515</v>
      </c>
      <c r="K7359" s="5" t="s">
        <v>561</v>
      </c>
      <c r="L7359" t="s">
        <v>513</v>
      </c>
      <c r="M7359">
        <v>378</v>
      </c>
    </row>
    <row r="7360" spans="1:13" x14ac:dyDescent="0.25">
      <c r="A7360" t="s">
        <v>536</v>
      </c>
      <c r="B7360" t="s">
        <v>522</v>
      </c>
      <c r="C7360" t="s">
        <v>511</v>
      </c>
      <c r="D7360" s="5" t="s">
        <v>561</v>
      </c>
      <c r="E7360" t="s">
        <v>514</v>
      </c>
      <c r="F7360">
        <v>61</v>
      </c>
      <c r="H7360" t="s">
        <v>550</v>
      </c>
      <c r="I7360" t="s">
        <v>523</v>
      </c>
      <c r="J7360" t="s">
        <v>515</v>
      </c>
      <c r="K7360" s="5" t="s">
        <v>561</v>
      </c>
      <c r="L7360" t="s">
        <v>514</v>
      </c>
      <c r="M7360">
        <v>580</v>
      </c>
    </row>
    <row r="7361" spans="1:13" x14ac:dyDescent="0.25">
      <c r="A7361" t="s">
        <v>536</v>
      </c>
      <c r="B7361" t="s">
        <v>522</v>
      </c>
      <c r="C7361" t="s">
        <v>515</v>
      </c>
      <c r="D7361" s="5" t="s">
        <v>561</v>
      </c>
      <c r="E7361" t="s">
        <v>513</v>
      </c>
      <c r="F7361">
        <v>216</v>
      </c>
      <c r="H7361" t="s">
        <v>550</v>
      </c>
      <c r="I7361" t="s">
        <v>523</v>
      </c>
      <c r="J7361" t="s">
        <v>527</v>
      </c>
      <c r="K7361" s="5" t="s">
        <v>561</v>
      </c>
      <c r="L7361" t="s">
        <v>513</v>
      </c>
      <c r="M7361">
        <v>6</v>
      </c>
    </row>
    <row r="7362" spans="1:13" x14ac:dyDescent="0.25">
      <c r="A7362" t="s">
        <v>536</v>
      </c>
      <c r="B7362" t="s">
        <v>522</v>
      </c>
      <c r="C7362" t="s">
        <v>515</v>
      </c>
      <c r="D7362" s="5" t="s">
        <v>561</v>
      </c>
      <c r="E7362" t="s">
        <v>514</v>
      </c>
      <c r="F7362">
        <v>241</v>
      </c>
      <c r="H7362" t="s">
        <v>550</v>
      </c>
      <c r="I7362" t="s">
        <v>523</v>
      </c>
      <c r="J7362" t="s">
        <v>527</v>
      </c>
      <c r="K7362" s="5" t="s">
        <v>561</v>
      </c>
      <c r="L7362" t="s">
        <v>514</v>
      </c>
      <c r="M7362">
        <v>12</v>
      </c>
    </row>
    <row r="7363" spans="1:13" x14ac:dyDescent="0.25">
      <c r="A7363" t="s">
        <v>536</v>
      </c>
      <c r="B7363" t="s">
        <v>522</v>
      </c>
      <c r="C7363" t="s">
        <v>527</v>
      </c>
      <c r="D7363" s="5" t="s">
        <v>561</v>
      </c>
      <c r="E7363" t="s">
        <v>513</v>
      </c>
      <c r="F7363">
        <v>12</v>
      </c>
      <c r="H7363" t="s">
        <v>550</v>
      </c>
      <c r="I7363" t="s">
        <v>523</v>
      </c>
      <c r="J7363" t="s">
        <v>518</v>
      </c>
      <c r="K7363" s="5" t="s">
        <v>561</v>
      </c>
      <c r="L7363" t="s">
        <v>513</v>
      </c>
      <c r="M7363">
        <v>8</v>
      </c>
    </row>
    <row r="7364" spans="1:13" x14ac:dyDescent="0.25">
      <c r="A7364" t="s">
        <v>536</v>
      </c>
      <c r="B7364" t="s">
        <v>522</v>
      </c>
      <c r="C7364" t="s">
        <v>527</v>
      </c>
      <c r="D7364" s="5" t="s">
        <v>561</v>
      </c>
      <c r="E7364" t="s">
        <v>514</v>
      </c>
      <c r="F7364">
        <v>8</v>
      </c>
      <c r="H7364" t="s">
        <v>550</v>
      </c>
      <c r="I7364" t="s">
        <v>523</v>
      </c>
      <c r="J7364" t="s">
        <v>518</v>
      </c>
      <c r="K7364" s="5" t="s">
        <v>561</v>
      </c>
      <c r="L7364" t="s">
        <v>514</v>
      </c>
      <c r="M7364">
        <v>24</v>
      </c>
    </row>
    <row r="7365" spans="1:13" x14ac:dyDescent="0.25">
      <c r="A7365" t="s">
        <v>536</v>
      </c>
      <c r="B7365" t="s">
        <v>522</v>
      </c>
      <c r="C7365" t="s">
        <v>517</v>
      </c>
      <c r="D7365" s="5" t="s">
        <v>561</v>
      </c>
      <c r="E7365" t="s">
        <v>513</v>
      </c>
      <c r="F7365">
        <v>9</v>
      </c>
      <c r="H7365" t="s">
        <v>550</v>
      </c>
      <c r="I7365" t="s">
        <v>524</v>
      </c>
      <c r="J7365" t="s">
        <v>511</v>
      </c>
      <c r="K7365" s="5" t="s">
        <v>561</v>
      </c>
      <c r="L7365" t="s">
        <v>513</v>
      </c>
      <c r="M7365">
        <v>4</v>
      </c>
    </row>
    <row r="7366" spans="1:13" x14ac:dyDescent="0.25">
      <c r="A7366" t="s">
        <v>536</v>
      </c>
      <c r="B7366" t="s">
        <v>522</v>
      </c>
      <c r="C7366" t="s">
        <v>517</v>
      </c>
      <c r="D7366" s="5" t="s">
        <v>561</v>
      </c>
      <c r="E7366" t="s">
        <v>514</v>
      </c>
      <c r="F7366">
        <v>23</v>
      </c>
      <c r="H7366" t="s">
        <v>550</v>
      </c>
      <c r="I7366" t="s">
        <v>524</v>
      </c>
      <c r="J7366" t="s">
        <v>511</v>
      </c>
      <c r="K7366" s="5" t="s">
        <v>561</v>
      </c>
      <c r="L7366" t="s">
        <v>514</v>
      </c>
      <c r="M7366">
        <v>6</v>
      </c>
    </row>
    <row r="7367" spans="1:13" x14ac:dyDescent="0.25">
      <c r="A7367" t="s">
        <v>536</v>
      </c>
      <c r="B7367" t="s">
        <v>522</v>
      </c>
      <c r="C7367" t="s">
        <v>518</v>
      </c>
      <c r="D7367" s="5" t="s">
        <v>561</v>
      </c>
      <c r="E7367" t="s">
        <v>513</v>
      </c>
      <c r="F7367">
        <v>28</v>
      </c>
      <c r="H7367" t="s">
        <v>550</v>
      </c>
      <c r="I7367" t="s">
        <v>524</v>
      </c>
      <c r="J7367" t="s">
        <v>515</v>
      </c>
      <c r="K7367" s="5" t="s">
        <v>561</v>
      </c>
      <c r="L7367" t="s">
        <v>513</v>
      </c>
      <c r="M7367">
        <v>479</v>
      </c>
    </row>
    <row r="7368" spans="1:13" x14ac:dyDescent="0.25">
      <c r="A7368" t="s">
        <v>536</v>
      </c>
      <c r="B7368" t="s">
        <v>522</v>
      </c>
      <c r="C7368" t="s">
        <v>518</v>
      </c>
      <c r="D7368" s="5" t="s">
        <v>561</v>
      </c>
      <c r="E7368" t="s">
        <v>514</v>
      </c>
      <c r="F7368">
        <v>44</v>
      </c>
      <c r="H7368" t="s">
        <v>550</v>
      </c>
      <c r="I7368" t="s">
        <v>524</v>
      </c>
      <c r="J7368" t="s">
        <v>515</v>
      </c>
      <c r="K7368" s="5" t="s">
        <v>561</v>
      </c>
      <c r="L7368" t="s">
        <v>516</v>
      </c>
      <c r="M7368">
        <v>3</v>
      </c>
    </row>
    <row r="7369" spans="1:13" x14ac:dyDescent="0.25">
      <c r="A7369" t="s">
        <v>536</v>
      </c>
      <c r="B7369" t="s">
        <v>522</v>
      </c>
      <c r="C7369" t="s">
        <v>519</v>
      </c>
      <c r="D7369" s="5" t="s">
        <v>561</v>
      </c>
      <c r="E7369" t="s">
        <v>514</v>
      </c>
      <c r="F7369">
        <v>1</v>
      </c>
      <c r="H7369" t="s">
        <v>550</v>
      </c>
      <c r="I7369" t="s">
        <v>524</v>
      </c>
      <c r="J7369" t="s">
        <v>515</v>
      </c>
      <c r="K7369" s="5" t="s">
        <v>561</v>
      </c>
      <c r="L7369" t="s">
        <v>514</v>
      </c>
      <c r="M7369">
        <v>570</v>
      </c>
    </row>
    <row r="7370" spans="1:13" x14ac:dyDescent="0.25">
      <c r="A7370" t="s">
        <v>536</v>
      </c>
      <c r="B7370" t="s">
        <v>523</v>
      </c>
      <c r="C7370" t="s">
        <v>511</v>
      </c>
      <c r="D7370" s="5" t="s">
        <v>561</v>
      </c>
      <c r="E7370" t="s">
        <v>513</v>
      </c>
      <c r="F7370">
        <v>15</v>
      </c>
      <c r="H7370" t="s">
        <v>550</v>
      </c>
      <c r="I7370" t="s">
        <v>524</v>
      </c>
      <c r="J7370" t="s">
        <v>527</v>
      </c>
      <c r="K7370" s="5" t="s">
        <v>561</v>
      </c>
      <c r="L7370" t="s">
        <v>513</v>
      </c>
      <c r="M7370">
        <v>5</v>
      </c>
    </row>
    <row r="7371" spans="1:13" x14ac:dyDescent="0.25">
      <c r="A7371" t="s">
        <v>536</v>
      </c>
      <c r="B7371" t="s">
        <v>523</v>
      </c>
      <c r="C7371" t="s">
        <v>511</v>
      </c>
      <c r="D7371" s="5" t="s">
        <v>561</v>
      </c>
      <c r="E7371" t="s">
        <v>514</v>
      </c>
      <c r="F7371">
        <v>26</v>
      </c>
      <c r="H7371" t="s">
        <v>550</v>
      </c>
      <c r="I7371" t="s">
        <v>524</v>
      </c>
      <c r="J7371" t="s">
        <v>527</v>
      </c>
      <c r="K7371" s="5" t="s">
        <v>561</v>
      </c>
      <c r="L7371" t="s">
        <v>514</v>
      </c>
      <c r="M7371">
        <v>11</v>
      </c>
    </row>
    <row r="7372" spans="1:13" x14ac:dyDescent="0.25">
      <c r="A7372" t="s">
        <v>536</v>
      </c>
      <c r="B7372" t="s">
        <v>523</v>
      </c>
      <c r="C7372" t="s">
        <v>515</v>
      </c>
      <c r="D7372" s="5" t="s">
        <v>561</v>
      </c>
      <c r="E7372" t="s">
        <v>513</v>
      </c>
      <c r="F7372">
        <v>307</v>
      </c>
      <c r="H7372" t="s">
        <v>550</v>
      </c>
      <c r="I7372" t="s">
        <v>524</v>
      </c>
      <c r="J7372" t="s">
        <v>517</v>
      </c>
      <c r="K7372" s="5" t="s">
        <v>561</v>
      </c>
      <c r="L7372" t="s">
        <v>513</v>
      </c>
      <c r="M7372">
        <v>1</v>
      </c>
    </row>
    <row r="7373" spans="1:13" x14ac:dyDescent="0.25">
      <c r="A7373" t="s">
        <v>536</v>
      </c>
      <c r="B7373" t="s">
        <v>523</v>
      </c>
      <c r="C7373" t="s">
        <v>515</v>
      </c>
      <c r="D7373" s="5" t="s">
        <v>561</v>
      </c>
      <c r="E7373" t="s">
        <v>514</v>
      </c>
      <c r="F7373">
        <v>413</v>
      </c>
      <c r="H7373" t="s">
        <v>550</v>
      </c>
      <c r="I7373" t="s">
        <v>524</v>
      </c>
      <c r="J7373" t="s">
        <v>518</v>
      </c>
      <c r="K7373" s="5" t="s">
        <v>561</v>
      </c>
      <c r="L7373" t="s">
        <v>513</v>
      </c>
      <c r="M7373">
        <v>16</v>
      </c>
    </row>
    <row r="7374" spans="1:13" x14ac:dyDescent="0.25">
      <c r="A7374" t="s">
        <v>536</v>
      </c>
      <c r="B7374" t="s">
        <v>523</v>
      </c>
      <c r="C7374" t="s">
        <v>527</v>
      </c>
      <c r="D7374" s="5" t="s">
        <v>561</v>
      </c>
      <c r="E7374" t="s">
        <v>513</v>
      </c>
      <c r="F7374">
        <v>7</v>
      </c>
      <c r="H7374" t="s">
        <v>550</v>
      </c>
      <c r="I7374" t="s">
        <v>524</v>
      </c>
      <c r="J7374" t="s">
        <v>518</v>
      </c>
      <c r="K7374" s="5" t="s">
        <v>561</v>
      </c>
      <c r="L7374" t="s">
        <v>514</v>
      </c>
      <c r="M7374">
        <v>21</v>
      </c>
    </row>
    <row r="7375" spans="1:13" x14ac:dyDescent="0.25">
      <c r="A7375" t="s">
        <v>536</v>
      </c>
      <c r="B7375" t="s">
        <v>523</v>
      </c>
      <c r="C7375" t="s">
        <v>527</v>
      </c>
      <c r="D7375" s="5" t="s">
        <v>561</v>
      </c>
      <c r="E7375" t="s">
        <v>514</v>
      </c>
      <c r="F7375">
        <v>9</v>
      </c>
      <c r="H7375" t="s">
        <v>550</v>
      </c>
      <c r="I7375" t="s">
        <v>525</v>
      </c>
      <c r="J7375" t="s">
        <v>511</v>
      </c>
      <c r="K7375" s="5" t="s">
        <v>561</v>
      </c>
      <c r="L7375" t="s">
        <v>513</v>
      </c>
      <c r="M7375">
        <v>1</v>
      </c>
    </row>
    <row r="7376" spans="1:13" x14ac:dyDescent="0.25">
      <c r="A7376" t="s">
        <v>536</v>
      </c>
      <c r="B7376" t="s">
        <v>523</v>
      </c>
      <c r="C7376" t="s">
        <v>517</v>
      </c>
      <c r="D7376" s="5" t="s">
        <v>561</v>
      </c>
      <c r="E7376" t="s">
        <v>513</v>
      </c>
      <c r="F7376">
        <v>3</v>
      </c>
      <c r="H7376" t="s">
        <v>550</v>
      </c>
      <c r="I7376" t="s">
        <v>525</v>
      </c>
      <c r="J7376" t="s">
        <v>511</v>
      </c>
      <c r="K7376" s="5" t="s">
        <v>561</v>
      </c>
      <c r="L7376" t="s">
        <v>514</v>
      </c>
      <c r="M7376">
        <v>1</v>
      </c>
    </row>
    <row r="7377" spans="1:13" x14ac:dyDescent="0.25">
      <c r="A7377" t="s">
        <v>536</v>
      </c>
      <c r="B7377" t="s">
        <v>523</v>
      </c>
      <c r="C7377" t="s">
        <v>517</v>
      </c>
      <c r="D7377" s="5" t="s">
        <v>561</v>
      </c>
      <c r="E7377" t="s">
        <v>514</v>
      </c>
      <c r="F7377">
        <v>12</v>
      </c>
      <c r="H7377" t="s">
        <v>550</v>
      </c>
      <c r="I7377" t="s">
        <v>525</v>
      </c>
      <c r="J7377" t="s">
        <v>515</v>
      </c>
      <c r="K7377" s="5" t="s">
        <v>561</v>
      </c>
      <c r="L7377" t="s">
        <v>513</v>
      </c>
      <c r="M7377">
        <v>25</v>
      </c>
    </row>
    <row r="7378" spans="1:13" x14ac:dyDescent="0.25">
      <c r="A7378" t="s">
        <v>536</v>
      </c>
      <c r="B7378" t="s">
        <v>523</v>
      </c>
      <c r="C7378" t="s">
        <v>518</v>
      </c>
      <c r="D7378" s="5" t="s">
        <v>561</v>
      </c>
      <c r="E7378" t="s">
        <v>513</v>
      </c>
      <c r="F7378">
        <v>32</v>
      </c>
      <c r="H7378" t="s">
        <v>550</v>
      </c>
      <c r="I7378" t="s">
        <v>525</v>
      </c>
      <c r="J7378" t="s">
        <v>515</v>
      </c>
      <c r="K7378" s="5" t="s">
        <v>561</v>
      </c>
      <c r="L7378" t="s">
        <v>514</v>
      </c>
      <c r="M7378">
        <v>22</v>
      </c>
    </row>
    <row r="7379" spans="1:13" x14ac:dyDescent="0.25">
      <c r="A7379" t="s">
        <v>536</v>
      </c>
      <c r="B7379" t="s">
        <v>523</v>
      </c>
      <c r="C7379" t="s">
        <v>518</v>
      </c>
      <c r="D7379" s="5" t="s">
        <v>561</v>
      </c>
      <c r="E7379" t="s">
        <v>514</v>
      </c>
      <c r="F7379">
        <v>54</v>
      </c>
      <c r="H7379" t="s">
        <v>550</v>
      </c>
      <c r="I7379" t="s">
        <v>525</v>
      </c>
      <c r="J7379" t="s">
        <v>518</v>
      </c>
      <c r="K7379" s="5" t="s">
        <v>561</v>
      </c>
      <c r="L7379" t="s">
        <v>513</v>
      </c>
      <c r="M7379">
        <v>2</v>
      </c>
    </row>
    <row r="7380" spans="1:13" x14ac:dyDescent="0.25">
      <c r="A7380" t="s">
        <v>536</v>
      </c>
      <c r="B7380" t="s">
        <v>524</v>
      </c>
      <c r="C7380" t="s">
        <v>511</v>
      </c>
      <c r="D7380" s="5" t="s">
        <v>561</v>
      </c>
      <c r="E7380" t="s">
        <v>513</v>
      </c>
      <c r="F7380">
        <v>2</v>
      </c>
      <c r="H7380" t="s">
        <v>550</v>
      </c>
      <c r="I7380" t="s">
        <v>525</v>
      </c>
      <c r="J7380" t="s">
        <v>518</v>
      </c>
      <c r="K7380" s="5" t="s">
        <v>561</v>
      </c>
      <c r="L7380" t="s">
        <v>514</v>
      </c>
      <c r="M7380">
        <v>1</v>
      </c>
    </row>
    <row r="7381" spans="1:13" x14ac:dyDescent="0.25">
      <c r="A7381" t="s">
        <v>536</v>
      </c>
      <c r="B7381" t="s">
        <v>524</v>
      </c>
      <c r="C7381" t="s">
        <v>511</v>
      </c>
      <c r="D7381" s="5" t="s">
        <v>561</v>
      </c>
      <c r="E7381" t="s">
        <v>514</v>
      </c>
      <c r="F7381">
        <v>6</v>
      </c>
      <c r="H7381" t="s">
        <v>551</v>
      </c>
      <c r="I7381" t="s">
        <v>510</v>
      </c>
      <c r="J7381" t="s">
        <v>511</v>
      </c>
      <c r="K7381" s="5" t="s">
        <v>561</v>
      </c>
      <c r="L7381" t="s">
        <v>513</v>
      </c>
      <c r="M7381">
        <v>252</v>
      </c>
    </row>
    <row r="7382" spans="1:13" x14ac:dyDescent="0.25">
      <c r="A7382" t="s">
        <v>536</v>
      </c>
      <c r="B7382" t="s">
        <v>524</v>
      </c>
      <c r="C7382" t="s">
        <v>515</v>
      </c>
      <c r="D7382" s="5" t="s">
        <v>561</v>
      </c>
      <c r="E7382" t="s">
        <v>513</v>
      </c>
      <c r="F7382">
        <v>308</v>
      </c>
      <c r="H7382" t="s">
        <v>551</v>
      </c>
      <c r="I7382" t="s">
        <v>510</v>
      </c>
      <c r="J7382" t="s">
        <v>511</v>
      </c>
      <c r="K7382" s="5" t="s">
        <v>561</v>
      </c>
      <c r="L7382" t="s">
        <v>514</v>
      </c>
      <c r="M7382">
        <v>487</v>
      </c>
    </row>
    <row r="7383" spans="1:13" x14ac:dyDescent="0.25">
      <c r="A7383" t="s">
        <v>536</v>
      </c>
      <c r="B7383" t="s">
        <v>524</v>
      </c>
      <c r="C7383" t="s">
        <v>515</v>
      </c>
      <c r="D7383" s="5" t="s">
        <v>561</v>
      </c>
      <c r="E7383" t="s">
        <v>514</v>
      </c>
      <c r="F7383">
        <v>351</v>
      </c>
      <c r="H7383" t="s">
        <v>551</v>
      </c>
      <c r="I7383" t="s">
        <v>510</v>
      </c>
      <c r="J7383" t="s">
        <v>515</v>
      </c>
      <c r="K7383" s="5" t="s">
        <v>561</v>
      </c>
      <c r="L7383" t="s">
        <v>513</v>
      </c>
      <c r="M7383">
        <v>683</v>
      </c>
    </row>
    <row r="7384" spans="1:13" x14ac:dyDescent="0.25">
      <c r="A7384" t="s">
        <v>536</v>
      </c>
      <c r="B7384" t="s">
        <v>524</v>
      </c>
      <c r="C7384" t="s">
        <v>527</v>
      </c>
      <c r="D7384" s="5" t="s">
        <v>561</v>
      </c>
      <c r="E7384" t="s">
        <v>513</v>
      </c>
      <c r="F7384">
        <v>8</v>
      </c>
      <c r="H7384" t="s">
        <v>551</v>
      </c>
      <c r="I7384" t="s">
        <v>510</v>
      </c>
      <c r="J7384" t="s">
        <v>515</v>
      </c>
      <c r="K7384" s="5" t="s">
        <v>561</v>
      </c>
      <c r="L7384" t="s">
        <v>514</v>
      </c>
      <c r="M7384">
        <v>1094</v>
      </c>
    </row>
    <row r="7385" spans="1:13" x14ac:dyDescent="0.25">
      <c r="A7385" t="s">
        <v>536</v>
      </c>
      <c r="B7385" t="s">
        <v>524</v>
      </c>
      <c r="C7385" t="s">
        <v>527</v>
      </c>
      <c r="D7385" s="5" t="s">
        <v>561</v>
      </c>
      <c r="E7385" t="s">
        <v>514</v>
      </c>
      <c r="F7385">
        <v>6</v>
      </c>
      <c r="H7385" t="s">
        <v>551</v>
      </c>
      <c r="I7385" t="s">
        <v>510</v>
      </c>
      <c r="J7385" t="s">
        <v>527</v>
      </c>
      <c r="K7385" s="5" t="s">
        <v>561</v>
      </c>
      <c r="L7385" t="s">
        <v>513</v>
      </c>
      <c r="M7385">
        <v>1</v>
      </c>
    </row>
    <row r="7386" spans="1:13" x14ac:dyDescent="0.25">
      <c r="A7386" t="s">
        <v>536</v>
      </c>
      <c r="B7386" t="s">
        <v>524</v>
      </c>
      <c r="C7386" t="s">
        <v>517</v>
      </c>
      <c r="D7386" s="5" t="s">
        <v>561</v>
      </c>
      <c r="E7386" t="s">
        <v>513</v>
      </c>
      <c r="F7386">
        <v>1</v>
      </c>
      <c r="H7386" t="s">
        <v>551</v>
      </c>
      <c r="I7386" t="s">
        <v>510</v>
      </c>
      <c r="J7386" t="s">
        <v>527</v>
      </c>
      <c r="K7386" s="5" t="s">
        <v>561</v>
      </c>
      <c r="L7386" t="s">
        <v>514</v>
      </c>
      <c r="M7386">
        <v>1</v>
      </c>
    </row>
    <row r="7387" spans="1:13" x14ac:dyDescent="0.25">
      <c r="A7387" t="s">
        <v>536</v>
      </c>
      <c r="B7387" t="s">
        <v>524</v>
      </c>
      <c r="C7387" t="s">
        <v>517</v>
      </c>
      <c r="D7387" s="5" t="s">
        <v>561</v>
      </c>
      <c r="E7387" t="s">
        <v>514</v>
      </c>
      <c r="F7387">
        <v>5</v>
      </c>
      <c r="H7387" t="s">
        <v>551</v>
      </c>
      <c r="I7387" t="s">
        <v>510</v>
      </c>
      <c r="J7387" t="s">
        <v>517</v>
      </c>
      <c r="K7387" s="5" t="s">
        <v>561</v>
      </c>
      <c r="L7387" t="s">
        <v>513</v>
      </c>
      <c r="M7387">
        <v>25</v>
      </c>
    </row>
    <row r="7388" spans="1:13" x14ac:dyDescent="0.25">
      <c r="A7388" t="s">
        <v>536</v>
      </c>
      <c r="B7388" t="s">
        <v>524</v>
      </c>
      <c r="C7388" t="s">
        <v>518</v>
      </c>
      <c r="D7388" s="5" t="s">
        <v>561</v>
      </c>
      <c r="E7388" t="s">
        <v>513</v>
      </c>
      <c r="F7388">
        <v>37</v>
      </c>
      <c r="H7388" t="s">
        <v>551</v>
      </c>
      <c r="I7388" t="s">
        <v>510</v>
      </c>
      <c r="J7388" t="s">
        <v>517</v>
      </c>
      <c r="K7388" s="5" t="s">
        <v>561</v>
      </c>
      <c r="L7388" t="s">
        <v>514</v>
      </c>
      <c r="M7388">
        <v>43</v>
      </c>
    </row>
    <row r="7389" spans="1:13" x14ac:dyDescent="0.25">
      <c r="A7389" t="s">
        <v>536</v>
      </c>
      <c r="B7389" t="s">
        <v>524</v>
      </c>
      <c r="C7389" t="s">
        <v>518</v>
      </c>
      <c r="D7389" s="5" t="s">
        <v>561</v>
      </c>
      <c r="E7389" t="s">
        <v>514</v>
      </c>
      <c r="F7389">
        <v>37</v>
      </c>
      <c r="H7389" t="s">
        <v>551</v>
      </c>
      <c r="I7389" t="s">
        <v>510</v>
      </c>
      <c r="J7389" t="s">
        <v>518</v>
      </c>
      <c r="K7389" s="5" t="s">
        <v>561</v>
      </c>
      <c r="L7389" t="s">
        <v>513</v>
      </c>
      <c r="M7389">
        <v>30</v>
      </c>
    </row>
    <row r="7390" spans="1:13" x14ac:dyDescent="0.25">
      <c r="A7390" t="s">
        <v>536</v>
      </c>
      <c r="B7390" t="s">
        <v>524</v>
      </c>
      <c r="C7390" t="s">
        <v>519</v>
      </c>
      <c r="D7390" s="5" t="s">
        <v>561</v>
      </c>
      <c r="E7390" t="s">
        <v>514</v>
      </c>
      <c r="F7390">
        <v>1</v>
      </c>
      <c r="H7390" t="s">
        <v>551</v>
      </c>
      <c r="I7390" t="s">
        <v>510</v>
      </c>
      <c r="J7390" t="s">
        <v>518</v>
      </c>
      <c r="K7390" s="5" t="s">
        <v>561</v>
      </c>
      <c r="L7390" t="s">
        <v>514</v>
      </c>
      <c r="M7390">
        <v>55</v>
      </c>
    </row>
    <row r="7391" spans="1:13" x14ac:dyDescent="0.25">
      <c r="A7391" t="s">
        <v>536</v>
      </c>
      <c r="B7391" t="s">
        <v>525</v>
      </c>
      <c r="C7391" t="s">
        <v>511</v>
      </c>
      <c r="D7391" s="5" t="s">
        <v>561</v>
      </c>
      <c r="E7391" t="s">
        <v>513</v>
      </c>
      <c r="F7391">
        <v>1</v>
      </c>
      <c r="H7391" t="s">
        <v>551</v>
      </c>
      <c r="I7391" t="s">
        <v>510</v>
      </c>
      <c r="J7391" t="s">
        <v>519</v>
      </c>
      <c r="K7391" s="5" t="s">
        <v>561</v>
      </c>
      <c r="L7391" t="s">
        <v>513</v>
      </c>
      <c r="M7391">
        <v>4</v>
      </c>
    </row>
    <row r="7392" spans="1:13" x14ac:dyDescent="0.25">
      <c r="A7392" t="s">
        <v>536</v>
      </c>
      <c r="B7392" t="s">
        <v>525</v>
      </c>
      <c r="C7392" t="s">
        <v>511</v>
      </c>
      <c r="D7392" s="5" t="s">
        <v>561</v>
      </c>
      <c r="E7392" t="s">
        <v>514</v>
      </c>
      <c r="F7392">
        <v>1</v>
      </c>
      <c r="H7392" t="s">
        <v>551</v>
      </c>
      <c r="I7392" t="s">
        <v>510</v>
      </c>
      <c r="J7392" t="s">
        <v>519</v>
      </c>
      <c r="K7392" s="5" t="s">
        <v>561</v>
      </c>
      <c r="L7392" t="s">
        <v>514</v>
      </c>
      <c r="M7392">
        <v>18</v>
      </c>
    </row>
    <row r="7393" spans="1:13" x14ac:dyDescent="0.25">
      <c r="A7393" t="s">
        <v>536</v>
      </c>
      <c r="B7393" t="s">
        <v>525</v>
      </c>
      <c r="C7393" t="s">
        <v>515</v>
      </c>
      <c r="D7393" s="5" t="s">
        <v>561</v>
      </c>
      <c r="E7393" t="s">
        <v>513</v>
      </c>
      <c r="F7393">
        <v>10</v>
      </c>
      <c r="H7393" t="s">
        <v>551</v>
      </c>
      <c r="I7393" t="s">
        <v>520</v>
      </c>
      <c r="J7393" t="s">
        <v>511</v>
      </c>
      <c r="K7393" s="5" t="s">
        <v>561</v>
      </c>
      <c r="L7393" t="s">
        <v>513</v>
      </c>
      <c r="M7393">
        <v>15</v>
      </c>
    </row>
    <row r="7394" spans="1:13" x14ac:dyDescent="0.25">
      <c r="A7394" t="s">
        <v>536</v>
      </c>
      <c r="B7394" t="s">
        <v>525</v>
      </c>
      <c r="C7394" t="s">
        <v>515</v>
      </c>
      <c r="D7394" s="5" t="s">
        <v>561</v>
      </c>
      <c r="E7394" t="s">
        <v>514</v>
      </c>
      <c r="F7394">
        <v>27</v>
      </c>
      <c r="H7394" t="s">
        <v>551</v>
      </c>
      <c r="I7394" t="s">
        <v>520</v>
      </c>
      <c r="J7394" t="s">
        <v>511</v>
      </c>
      <c r="K7394" s="5" t="s">
        <v>561</v>
      </c>
      <c r="L7394" t="s">
        <v>514</v>
      </c>
      <c r="M7394">
        <v>27</v>
      </c>
    </row>
    <row r="7395" spans="1:13" x14ac:dyDescent="0.25">
      <c r="A7395" t="s">
        <v>536</v>
      </c>
      <c r="B7395" t="s">
        <v>525</v>
      </c>
      <c r="C7395" t="s">
        <v>517</v>
      </c>
      <c r="D7395" s="5" t="s">
        <v>561</v>
      </c>
      <c r="E7395" t="s">
        <v>514</v>
      </c>
      <c r="F7395">
        <v>1</v>
      </c>
      <c r="H7395" t="s">
        <v>551</v>
      </c>
      <c r="I7395" t="s">
        <v>520</v>
      </c>
      <c r="J7395" t="s">
        <v>515</v>
      </c>
      <c r="K7395" s="5" t="s">
        <v>561</v>
      </c>
      <c r="L7395" t="s">
        <v>513</v>
      </c>
      <c r="M7395">
        <v>1172</v>
      </c>
    </row>
    <row r="7396" spans="1:13" x14ac:dyDescent="0.25">
      <c r="A7396" t="s">
        <v>536</v>
      </c>
      <c r="B7396" t="s">
        <v>525</v>
      </c>
      <c r="C7396" t="s">
        <v>518</v>
      </c>
      <c r="D7396" s="5" t="s">
        <v>561</v>
      </c>
      <c r="E7396" t="s">
        <v>514</v>
      </c>
      <c r="F7396">
        <v>5</v>
      </c>
      <c r="H7396" t="s">
        <v>551</v>
      </c>
      <c r="I7396" t="s">
        <v>520</v>
      </c>
      <c r="J7396" t="s">
        <v>515</v>
      </c>
      <c r="K7396" s="5" t="s">
        <v>561</v>
      </c>
      <c r="L7396" t="s">
        <v>514</v>
      </c>
      <c r="M7396">
        <v>1637</v>
      </c>
    </row>
    <row r="7397" spans="1:13" x14ac:dyDescent="0.25">
      <c r="A7397" t="s">
        <v>537</v>
      </c>
      <c r="B7397" t="s">
        <v>510</v>
      </c>
      <c r="C7397" t="s">
        <v>533</v>
      </c>
      <c r="D7397" s="5" t="s">
        <v>561</v>
      </c>
      <c r="E7397" t="s">
        <v>514</v>
      </c>
      <c r="F7397">
        <v>8</v>
      </c>
      <c r="H7397" t="s">
        <v>551</v>
      </c>
      <c r="I7397" t="s">
        <v>520</v>
      </c>
      <c r="J7397" t="s">
        <v>527</v>
      </c>
      <c r="K7397" s="5" t="s">
        <v>561</v>
      </c>
      <c r="L7397" t="s">
        <v>513</v>
      </c>
      <c r="M7397">
        <v>2</v>
      </c>
    </row>
    <row r="7398" spans="1:13" x14ac:dyDescent="0.25">
      <c r="A7398" t="s">
        <v>537</v>
      </c>
      <c r="B7398" t="s">
        <v>510</v>
      </c>
      <c r="C7398" t="s">
        <v>511</v>
      </c>
      <c r="D7398" s="5" t="s">
        <v>561</v>
      </c>
      <c r="E7398" t="s">
        <v>513</v>
      </c>
      <c r="F7398">
        <v>340</v>
      </c>
      <c r="H7398" t="s">
        <v>551</v>
      </c>
      <c r="I7398" t="s">
        <v>520</v>
      </c>
      <c r="J7398" t="s">
        <v>527</v>
      </c>
      <c r="K7398" s="5" t="s">
        <v>561</v>
      </c>
      <c r="L7398" t="s">
        <v>514</v>
      </c>
      <c r="M7398">
        <v>4</v>
      </c>
    </row>
    <row r="7399" spans="1:13" x14ac:dyDescent="0.25">
      <c r="A7399" t="s">
        <v>537</v>
      </c>
      <c r="B7399" t="s">
        <v>510</v>
      </c>
      <c r="C7399" t="s">
        <v>511</v>
      </c>
      <c r="D7399" s="5" t="s">
        <v>561</v>
      </c>
      <c r="E7399" t="s">
        <v>514</v>
      </c>
      <c r="F7399">
        <v>571</v>
      </c>
      <c r="H7399" t="s">
        <v>551</v>
      </c>
      <c r="I7399" t="s">
        <v>520</v>
      </c>
      <c r="J7399" t="s">
        <v>517</v>
      </c>
      <c r="K7399" s="5" t="s">
        <v>561</v>
      </c>
      <c r="L7399" t="s">
        <v>513</v>
      </c>
      <c r="M7399">
        <v>3</v>
      </c>
    </row>
    <row r="7400" spans="1:13" x14ac:dyDescent="0.25">
      <c r="A7400" t="s">
        <v>537</v>
      </c>
      <c r="B7400" t="s">
        <v>510</v>
      </c>
      <c r="C7400" t="s">
        <v>515</v>
      </c>
      <c r="D7400" s="5" t="s">
        <v>561</v>
      </c>
      <c r="E7400" t="s">
        <v>513</v>
      </c>
      <c r="F7400">
        <v>611</v>
      </c>
      <c r="H7400" t="s">
        <v>551</v>
      </c>
      <c r="I7400" t="s">
        <v>520</v>
      </c>
      <c r="J7400" t="s">
        <v>517</v>
      </c>
      <c r="K7400" s="5" t="s">
        <v>561</v>
      </c>
      <c r="L7400" t="s">
        <v>514</v>
      </c>
      <c r="M7400">
        <v>5</v>
      </c>
    </row>
    <row r="7401" spans="1:13" x14ac:dyDescent="0.25">
      <c r="A7401" t="s">
        <v>537</v>
      </c>
      <c r="B7401" t="s">
        <v>510</v>
      </c>
      <c r="C7401" t="s">
        <v>515</v>
      </c>
      <c r="D7401" s="5" t="s">
        <v>561</v>
      </c>
      <c r="E7401" t="s">
        <v>516</v>
      </c>
      <c r="F7401">
        <v>1</v>
      </c>
      <c r="H7401" t="s">
        <v>551</v>
      </c>
      <c r="I7401" t="s">
        <v>520</v>
      </c>
      <c r="J7401" t="s">
        <v>518</v>
      </c>
      <c r="K7401" s="5" t="s">
        <v>561</v>
      </c>
      <c r="L7401" t="s">
        <v>513</v>
      </c>
      <c r="M7401">
        <v>27</v>
      </c>
    </row>
    <row r="7402" spans="1:13" x14ac:dyDescent="0.25">
      <c r="A7402" t="s">
        <v>537</v>
      </c>
      <c r="B7402" t="s">
        <v>510</v>
      </c>
      <c r="C7402" t="s">
        <v>515</v>
      </c>
      <c r="D7402" s="5" t="s">
        <v>561</v>
      </c>
      <c r="E7402" t="s">
        <v>514</v>
      </c>
      <c r="F7402">
        <v>824</v>
      </c>
      <c r="H7402" t="s">
        <v>551</v>
      </c>
      <c r="I7402" t="s">
        <v>520</v>
      </c>
      <c r="J7402" t="s">
        <v>518</v>
      </c>
      <c r="K7402" s="5" t="s">
        <v>561</v>
      </c>
      <c r="L7402" t="s">
        <v>514</v>
      </c>
      <c r="M7402">
        <v>26</v>
      </c>
    </row>
    <row r="7403" spans="1:13" x14ac:dyDescent="0.25">
      <c r="A7403" t="s">
        <v>537</v>
      </c>
      <c r="B7403" t="s">
        <v>510</v>
      </c>
      <c r="C7403" t="s">
        <v>527</v>
      </c>
      <c r="D7403" s="5" t="s">
        <v>561</v>
      </c>
      <c r="E7403" t="s">
        <v>513</v>
      </c>
      <c r="F7403">
        <v>7</v>
      </c>
      <c r="H7403" t="s">
        <v>551</v>
      </c>
      <c r="I7403" t="s">
        <v>520</v>
      </c>
      <c r="J7403" t="s">
        <v>519</v>
      </c>
      <c r="K7403" s="5" t="s">
        <v>561</v>
      </c>
      <c r="L7403" t="s">
        <v>513</v>
      </c>
      <c r="M7403">
        <v>1</v>
      </c>
    </row>
    <row r="7404" spans="1:13" x14ac:dyDescent="0.25">
      <c r="A7404" t="s">
        <v>537</v>
      </c>
      <c r="B7404" t="s">
        <v>510</v>
      </c>
      <c r="C7404" t="s">
        <v>527</v>
      </c>
      <c r="D7404" s="5" t="s">
        <v>561</v>
      </c>
      <c r="E7404" t="s">
        <v>514</v>
      </c>
      <c r="F7404">
        <v>6</v>
      </c>
      <c r="H7404" t="s">
        <v>551</v>
      </c>
      <c r="I7404" t="s">
        <v>520</v>
      </c>
      <c r="J7404" t="s">
        <v>519</v>
      </c>
      <c r="K7404" s="5" t="s">
        <v>561</v>
      </c>
      <c r="L7404" t="s">
        <v>514</v>
      </c>
      <c r="M7404">
        <v>4</v>
      </c>
    </row>
    <row r="7405" spans="1:13" x14ac:dyDescent="0.25">
      <c r="A7405" t="s">
        <v>537</v>
      </c>
      <c r="B7405" t="s">
        <v>510</v>
      </c>
      <c r="C7405" t="s">
        <v>517</v>
      </c>
      <c r="D7405" s="5" t="s">
        <v>561</v>
      </c>
      <c r="E7405" t="s">
        <v>513</v>
      </c>
      <c r="F7405">
        <v>32</v>
      </c>
      <c r="H7405" t="s">
        <v>551</v>
      </c>
      <c r="I7405" t="s">
        <v>521</v>
      </c>
      <c r="J7405" t="s">
        <v>511</v>
      </c>
      <c r="K7405" s="5" t="s">
        <v>561</v>
      </c>
      <c r="L7405" t="s">
        <v>513</v>
      </c>
      <c r="M7405">
        <v>9</v>
      </c>
    </row>
    <row r="7406" spans="1:13" x14ac:dyDescent="0.25">
      <c r="A7406" t="s">
        <v>537</v>
      </c>
      <c r="B7406" t="s">
        <v>510</v>
      </c>
      <c r="C7406" t="s">
        <v>517</v>
      </c>
      <c r="D7406" s="5" t="s">
        <v>561</v>
      </c>
      <c r="E7406" t="s">
        <v>514</v>
      </c>
      <c r="F7406">
        <v>70</v>
      </c>
      <c r="H7406" t="s">
        <v>551</v>
      </c>
      <c r="I7406" t="s">
        <v>521</v>
      </c>
      <c r="J7406" t="s">
        <v>511</v>
      </c>
      <c r="K7406" s="5" t="s">
        <v>561</v>
      </c>
      <c r="L7406" t="s">
        <v>514</v>
      </c>
      <c r="M7406">
        <v>7</v>
      </c>
    </row>
    <row r="7407" spans="1:13" x14ac:dyDescent="0.25">
      <c r="A7407" t="s">
        <v>537</v>
      </c>
      <c r="B7407" t="s">
        <v>510</v>
      </c>
      <c r="C7407" t="s">
        <v>518</v>
      </c>
      <c r="D7407" s="5" t="s">
        <v>561</v>
      </c>
      <c r="E7407" t="s">
        <v>513</v>
      </c>
      <c r="F7407">
        <v>8</v>
      </c>
      <c r="H7407" t="s">
        <v>551</v>
      </c>
      <c r="I7407" t="s">
        <v>521</v>
      </c>
      <c r="J7407" t="s">
        <v>515</v>
      </c>
      <c r="K7407" s="5" t="s">
        <v>561</v>
      </c>
      <c r="L7407" t="s">
        <v>513</v>
      </c>
      <c r="M7407">
        <v>2</v>
      </c>
    </row>
    <row r="7408" spans="1:13" x14ac:dyDescent="0.25">
      <c r="A7408" t="s">
        <v>537</v>
      </c>
      <c r="B7408" t="s">
        <v>510</v>
      </c>
      <c r="C7408" t="s">
        <v>518</v>
      </c>
      <c r="D7408" s="5" t="s">
        <v>561</v>
      </c>
      <c r="E7408" t="s">
        <v>514</v>
      </c>
      <c r="F7408">
        <v>13</v>
      </c>
      <c r="H7408" t="s">
        <v>551</v>
      </c>
      <c r="I7408" t="s">
        <v>521</v>
      </c>
      <c r="J7408" t="s">
        <v>515</v>
      </c>
      <c r="K7408" s="5" t="s">
        <v>561</v>
      </c>
      <c r="L7408" t="s">
        <v>514</v>
      </c>
      <c r="M7408">
        <v>5</v>
      </c>
    </row>
    <row r="7409" spans="1:13" x14ac:dyDescent="0.25">
      <c r="A7409" t="s">
        <v>537</v>
      </c>
      <c r="B7409" t="s">
        <v>510</v>
      </c>
      <c r="C7409" t="s">
        <v>530</v>
      </c>
      <c r="D7409" s="5" t="s">
        <v>561</v>
      </c>
      <c r="E7409" t="s">
        <v>513</v>
      </c>
      <c r="F7409">
        <v>1</v>
      </c>
      <c r="H7409" t="s">
        <v>551</v>
      </c>
      <c r="I7409" t="s">
        <v>521</v>
      </c>
      <c r="J7409" t="s">
        <v>519</v>
      </c>
      <c r="K7409" s="5" t="s">
        <v>561</v>
      </c>
      <c r="L7409" t="s">
        <v>514</v>
      </c>
      <c r="M7409">
        <v>2</v>
      </c>
    </row>
    <row r="7410" spans="1:13" x14ac:dyDescent="0.25">
      <c r="A7410" t="s">
        <v>537</v>
      </c>
      <c r="B7410" t="s">
        <v>510</v>
      </c>
      <c r="C7410" t="s">
        <v>519</v>
      </c>
      <c r="D7410" s="5" t="s">
        <v>561</v>
      </c>
      <c r="E7410" t="s">
        <v>513</v>
      </c>
      <c r="F7410">
        <v>10</v>
      </c>
      <c r="H7410" t="s">
        <v>551</v>
      </c>
      <c r="I7410" t="s">
        <v>522</v>
      </c>
      <c r="J7410" t="s">
        <v>511</v>
      </c>
      <c r="K7410" s="5" t="s">
        <v>561</v>
      </c>
      <c r="L7410" t="s">
        <v>513</v>
      </c>
      <c r="M7410">
        <v>23</v>
      </c>
    </row>
    <row r="7411" spans="1:13" x14ac:dyDescent="0.25">
      <c r="A7411" t="s">
        <v>537</v>
      </c>
      <c r="B7411" t="s">
        <v>510</v>
      </c>
      <c r="C7411" t="s">
        <v>519</v>
      </c>
      <c r="D7411" s="5" t="s">
        <v>561</v>
      </c>
      <c r="E7411" t="s">
        <v>514</v>
      </c>
      <c r="F7411">
        <v>31</v>
      </c>
      <c r="H7411" t="s">
        <v>551</v>
      </c>
      <c r="I7411" t="s">
        <v>522</v>
      </c>
      <c r="J7411" t="s">
        <v>511</v>
      </c>
      <c r="K7411" s="5" t="s">
        <v>561</v>
      </c>
      <c r="L7411" t="s">
        <v>514</v>
      </c>
      <c r="M7411">
        <v>19</v>
      </c>
    </row>
    <row r="7412" spans="1:13" x14ac:dyDescent="0.25">
      <c r="A7412" t="s">
        <v>537</v>
      </c>
      <c r="B7412" t="s">
        <v>520</v>
      </c>
      <c r="C7412" t="s">
        <v>511</v>
      </c>
      <c r="D7412" s="5" t="s">
        <v>561</v>
      </c>
      <c r="E7412" t="s">
        <v>513</v>
      </c>
      <c r="F7412">
        <v>4</v>
      </c>
      <c r="H7412" t="s">
        <v>551</v>
      </c>
      <c r="I7412" t="s">
        <v>522</v>
      </c>
      <c r="J7412" t="s">
        <v>515</v>
      </c>
      <c r="K7412" s="5" t="s">
        <v>561</v>
      </c>
      <c r="L7412" t="s">
        <v>513</v>
      </c>
      <c r="M7412">
        <v>126</v>
      </c>
    </row>
    <row r="7413" spans="1:13" x14ac:dyDescent="0.25">
      <c r="A7413" t="s">
        <v>537</v>
      </c>
      <c r="B7413" t="s">
        <v>520</v>
      </c>
      <c r="C7413" t="s">
        <v>511</v>
      </c>
      <c r="D7413" s="5" t="s">
        <v>561</v>
      </c>
      <c r="E7413" t="s">
        <v>514</v>
      </c>
      <c r="F7413">
        <v>12</v>
      </c>
      <c r="H7413" t="s">
        <v>551</v>
      </c>
      <c r="I7413" t="s">
        <v>522</v>
      </c>
      <c r="J7413" t="s">
        <v>515</v>
      </c>
      <c r="K7413" s="5" t="s">
        <v>561</v>
      </c>
      <c r="L7413" t="s">
        <v>514</v>
      </c>
      <c r="M7413">
        <v>187</v>
      </c>
    </row>
    <row r="7414" spans="1:13" x14ac:dyDescent="0.25">
      <c r="A7414" t="s">
        <v>537</v>
      </c>
      <c r="B7414" t="s">
        <v>520</v>
      </c>
      <c r="C7414" t="s">
        <v>515</v>
      </c>
      <c r="D7414" s="5" t="s">
        <v>561</v>
      </c>
      <c r="E7414" t="s">
        <v>513</v>
      </c>
      <c r="F7414">
        <v>198</v>
      </c>
      <c r="H7414" t="s">
        <v>551</v>
      </c>
      <c r="I7414" t="s">
        <v>522</v>
      </c>
      <c r="J7414" t="s">
        <v>527</v>
      </c>
      <c r="K7414" s="5" t="s">
        <v>561</v>
      </c>
      <c r="L7414" t="s">
        <v>513</v>
      </c>
      <c r="M7414">
        <v>1</v>
      </c>
    </row>
    <row r="7415" spans="1:13" x14ac:dyDescent="0.25">
      <c r="A7415" t="s">
        <v>537</v>
      </c>
      <c r="B7415" t="s">
        <v>520</v>
      </c>
      <c r="C7415" t="s">
        <v>515</v>
      </c>
      <c r="D7415" s="5" t="s">
        <v>561</v>
      </c>
      <c r="E7415" t="s">
        <v>514</v>
      </c>
      <c r="F7415">
        <v>371</v>
      </c>
      <c r="H7415" t="s">
        <v>551</v>
      </c>
      <c r="I7415" t="s">
        <v>522</v>
      </c>
      <c r="J7415" t="s">
        <v>527</v>
      </c>
      <c r="K7415" s="5" t="s">
        <v>561</v>
      </c>
      <c r="L7415" t="s">
        <v>514</v>
      </c>
      <c r="M7415">
        <v>1</v>
      </c>
    </row>
    <row r="7416" spans="1:13" x14ac:dyDescent="0.25">
      <c r="A7416" t="s">
        <v>537</v>
      </c>
      <c r="B7416" t="s">
        <v>520</v>
      </c>
      <c r="C7416" t="s">
        <v>527</v>
      </c>
      <c r="D7416" s="5" t="s">
        <v>561</v>
      </c>
      <c r="E7416" t="s">
        <v>514</v>
      </c>
      <c r="F7416">
        <v>1</v>
      </c>
      <c r="H7416" t="s">
        <v>551</v>
      </c>
      <c r="I7416" t="s">
        <v>522</v>
      </c>
      <c r="J7416" t="s">
        <v>517</v>
      </c>
      <c r="K7416" s="5" t="s">
        <v>561</v>
      </c>
      <c r="L7416" t="s">
        <v>513</v>
      </c>
      <c r="M7416">
        <v>3</v>
      </c>
    </row>
    <row r="7417" spans="1:13" x14ac:dyDescent="0.25">
      <c r="A7417" t="s">
        <v>537</v>
      </c>
      <c r="B7417" t="s">
        <v>520</v>
      </c>
      <c r="C7417" t="s">
        <v>517</v>
      </c>
      <c r="D7417" s="5" t="s">
        <v>561</v>
      </c>
      <c r="E7417" t="s">
        <v>513</v>
      </c>
      <c r="F7417">
        <v>6</v>
      </c>
      <c r="H7417" t="s">
        <v>551</v>
      </c>
      <c r="I7417" t="s">
        <v>522</v>
      </c>
      <c r="J7417" t="s">
        <v>517</v>
      </c>
      <c r="K7417" s="5" t="s">
        <v>561</v>
      </c>
      <c r="L7417" t="s">
        <v>514</v>
      </c>
      <c r="M7417">
        <v>1</v>
      </c>
    </row>
    <row r="7418" spans="1:13" x14ac:dyDescent="0.25">
      <c r="A7418" t="s">
        <v>537</v>
      </c>
      <c r="B7418" t="s">
        <v>520</v>
      </c>
      <c r="C7418" t="s">
        <v>517</v>
      </c>
      <c r="D7418" s="5" t="s">
        <v>561</v>
      </c>
      <c r="E7418" t="s">
        <v>514</v>
      </c>
      <c r="F7418">
        <v>7</v>
      </c>
      <c r="H7418" t="s">
        <v>551</v>
      </c>
      <c r="I7418" t="s">
        <v>522</v>
      </c>
      <c r="J7418" t="s">
        <v>518</v>
      </c>
      <c r="K7418" s="5" t="s">
        <v>561</v>
      </c>
      <c r="L7418" t="s">
        <v>513</v>
      </c>
      <c r="M7418">
        <v>4</v>
      </c>
    </row>
    <row r="7419" spans="1:13" x14ac:dyDescent="0.25">
      <c r="A7419" t="s">
        <v>537</v>
      </c>
      <c r="B7419" t="s">
        <v>520</v>
      </c>
      <c r="C7419" t="s">
        <v>518</v>
      </c>
      <c r="D7419" s="5" t="s">
        <v>561</v>
      </c>
      <c r="E7419" t="s">
        <v>513</v>
      </c>
      <c r="F7419">
        <v>1</v>
      </c>
      <c r="H7419" t="s">
        <v>551</v>
      </c>
      <c r="I7419" t="s">
        <v>522</v>
      </c>
      <c r="J7419" t="s">
        <v>518</v>
      </c>
      <c r="K7419" s="5" t="s">
        <v>561</v>
      </c>
      <c r="L7419" t="s">
        <v>514</v>
      </c>
      <c r="M7419">
        <v>2</v>
      </c>
    </row>
    <row r="7420" spans="1:13" x14ac:dyDescent="0.25">
      <c r="A7420" t="s">
        <v>537</v>
      </c>
      <c r="B7420" t="s">
        <v>520</v>
      </c>
      <c r="C7420" t="s">
        <v>518</v>
      </c>
      <c r="D7420" s="5" t="s">
        <v>561</v>
      </c>
      <c r="E7420" t="s">
        <v>514</v>
      </c>
      <c r="F7420">
        <v>3</v>
      </c>
      <c r="H7420" t="s">
        <v>551</v>
      </c>
      <c r="I7420" t="s">
        <v>522</v>
      </c>
      <c r="J7420" t="s">
        <v>530</v>
      </c>
      <c r="K7420" s="5" t="s">
        <v>561</v>
      </c>
      <c r="L7420" t="s">
        <v>514</v>
      </c>
      <c r="M7420">
        <v>1</v>
      </c>
    </row>
    <row r="7421" spans="1:13" x14ac:dyDescent="0.25">
      <c r="A7421" t="s">
        <v>537</v>
      </c>
      <c r="B7421" t="s">
        <v>520</v>
      </c>
      <c r="C7421" t="s">
        <v>519</v>
      </c>
      <c r="D7421" s="5" t="s">
        <v>561</v>
      </c>
      <c r="E7421" t="s">
        <v>513</v>
      </c>
      <c r="F7421">
        <v>2</v>
      </c>
      <c r="H7421" t="s">
        <v>551</v>
      </c>
      <c r="I7421" t="s">
        <v>523</v>
      </c>
      <c r="J7421" t="s">
        <v>511</v>
      </c>
      <c r="K7421" s="5" t="s">
        <v>561</v>
      </c>
      <c r="L7421" t="s">
        <v>513</v>
      </c>
      <c r="M7421">
        <v>4</v>
      </c>
    </row>
    <row r="7422" spans="1:13" x14ac:dyDescent="0.25">
      <c r="A7422" t="s">
        <v>537</v>
      </c>
      <c r="B7422" t="s">
        <v>520</v>
      </c>
      <c r="C7422" t="s">
        <v>519</v>
      </c>
      <c r="D7422" s="5" t="s">
        <v>561</v>
      </c>
      <c r="E7422" t="s">
        <v>514</v>
      </c>
      <c r="F7422">
        <v>2</v>
      </c>
      <c r="H7422" t="s">
        <v>551</v>
      </c>
      <c r="I7422" t="s">
        <v>523</v>
      </c>
      <c r="J7422" t="s">
        <v>511</v>
      </c>
      <c r="K7422" s="5" t="s">
        <v>561</v>
      </c>
      <c r="L7422" t="s">
        <v>514</v>
      </c>
      <c r="M7422">
        <v>11</v>
      </c>
    </row>
    <row r="7423" spans="1:13" x14ac:dyDescent="0.25">
      <c r="A7423" t="s">
        <v>537</v>
      </c>
      <c r="B7423" t="s">
        <v>521</v>
      </c>
      <c r="C7423" t="s">
        <v>511</v>
      </c>
      <c r="D7423" s="5" t="s">
        <v>561</v>
      </c>
      <c r="E7423" t="s">
        <v>513</v>
      </c>
      <c r="F7423">
        <v>5</v>
      </c>
      <c r="H7423" t="s">
        <v>551</v>
      </c>
      <c r="I7423" t="s">
        <v>523</v>
      </c>
      <c r="J7423" t="s">
        <v>515</v>
      </c>
      <c r="K7423" s="5" t="s">
        <v>561</v>
      </c>
      <c r="L7423" t="s">
        <v>513</v>
      </c>
      <c r="M7423">
        <v>178</v>
      </c>
    </row>
    <row r="7424" spans="1:13" x14ac:dyDescent="0.25">
      <c r="A7424" t="s">
        <v>537</v>
      </c>
      <c r="B7424" t="s">
        <v>521</v>
      </c>
      <c r="C7424" t="s">
        <v>511</v>
      </c>
      <c r="D7424" s="5" t="s">
        <v>561</v>
      </c>
      <c r="E7424" t="s">
        <v>514</v>
      </c>
      <c r="F7424">
        <v>6</v>
      </c>
      <c r="H7424" t="s">
        <v>551</v>
      </c>
      <c r="I7424" t="s">
        <v>523</v>
      </c>
      <c r="J7424" t="s">
        <v>515</v>
      </c>
      <c r="K7424" s="5" t="s">
        <v>561</v>
      </c>
      <c r="L7424" t="s">
        <v>514</v>
      </c>
      <c r="M7424">
        <v>282</v>
      </c>
    </row>
    <row r="7425" spans="1:13" x14ac:dyDescent="0.25">
      <c r="A7425" t="s">
        <v>537</v>
      </c>
      <c r="B7425" t="s">
        <v>521</v>
      </c>
      <c r="C7425" t="s">
        <v>515</v>
      </c>
      <c r="D7425" s="5" t="s">
        <v>561</v>
      </c>
      <c r="E7425" t="s">
        <v>513</v>
      </c>
      <c r="F7425">
        <v>11</v>
      </c>
      <c r="H7425" t="s">
        <v>551</v>
      </c>
      <c r="I7425" t="s">
        <v>523</v>
      </c>
      <c r="J7425" t="s">
        <v>527</v>
      </c>
      <c r="K7425" s="5" t="s">
        <v>561</v>
      </c>
      <c r="L7425" t="s">
        <v>514</v>
      </c>
      <c r="M7425">
        <v>1</v>
      </c>
    </row>
    <row r="7426" spans="1:13" x14ac:dyDescent="0.25">
      <c r="A7426" t="s">
        <v>537</v>
      </c>
      <c r="B7426" t="s">
        <v>521</v>
      </c>
      <c r="C7426" t="s">
        <v>515</v>
      </c>
      <c r="D7426" s="5" t="s">
        <v>561</v>
      </c>
      <c r="E7426" t="s">
        <v>514</v>
      </c>
      <c r="F7426">
        <v>9</v>
      </c>
      <c r="H7426" t="s">
        <v>551</v>
      </c>
      <c r="I7426" t="s">
        <v>523</v>
      </c>
      <c r="J7426" t="s">
        <v>517</v>
      </c>
      <c r="K7426" s="5" t="s">
        <v>561</v>
      </c>
      <c r="L7426" t="s">
        <v>513</v>
      </c>
      <c r="M7426">
        <v>1</v>
      </c>
    </row>
    <row r="7427" spans="1:13" x14ac:dyDescent="0.25">
      <c r="A7427" t="s">
        <v>537</v>
      </c>
      <c r="B7427" t="s">
        <v>521</v>
      </c>
      <c r="C7427" t="s">
        <v>517</v>
      </c>
      <c r="D7427" s="5" t="s">
        <v>561</v>
      </c>
      <c r="E7427" t="s">
        <v>514</v>
      </c>
      <c r="F7427">
        <v>3</v>
      </c>
      <c r="H7427" t="s">
        <v>551</v>
      </c>
      <c r="I7427" t="s">
        <v>523</v>
      </c>
      <c r="J7427" t="s">
        <v>517</v>
      </c>
      <c r="K7427" s="5" t="s">
        <v>561</v>
      </c>
      <c r="L7427" t="s">
        <v>514</v>
      </c>
      <c r="M7427">
        <v>2</v>
      </c>
    </row>
    <row r="7428" spans="1:13" x14ac:dyDescent="0.25">
      <c r="A7428" t="s">
        <v>537</v>
      </c>
      <c r="B7428" t="s">
        <v>521</v>
      </c>
      <c r="C7428" t="s">
        <v>519</v>
      </c>
      <c r="D7428" s="5" t="s">
        <v>561</v>
      </c>
      <c r="E7428" t="s">
        <v>514</v>
      </c>
      <c r="F7428">
        <v>2</v>
      </c>
      <c r="H7428" t="s">
        <v>551</v>
      </c>
      <c r="I7428" t="s">
        <v>523</v>
      </c>
      <c r="J7428" t="s">
        <v>518</v>
      </c>
      <c r="K7428" s="5" t="s">
        <v>561</v>
      </c>
      <c r="L7428" t="s">
        <v>513</v>
      </c>
      <c r="M7428">
        <v>3</v>
      </c>
    </row>
    <row r="7429" spans="1:13" x14ac:dyDescent="0.25">
      <c r="A7429" t="s">
        <v>537</v>
      </c>
      <c r="B7429" t="s">
        <v>522</v>
      </c>
      <c r="C7429" t="s">
        <v>511</v>
      </c>
      <c r="D7429" s="5" t="s">
        <v>561</v>
      </c>
      <c r="E7429" t="s">
        <v>513</v>
      </c>
      <c r="F7429">
        <v>33</v>
      </c>
      <c r="H7429" t="s">
        <v>551</v>
      </c>
      <c r="I7429" t="s">
        <v>523</v>
      </c>
      <c r="J7429" t="s">
        <v>518</v>
      </c>
      <c r="K7429" s="5" t="s">
        <v>561</v>
      </c>
      <c r="L7429" t="s">
        <v>514</v>
      </c>
      <c r="M7429">
        <v>8</v>
      </c>
    </row>
    <row r="7430" spans="1:13" x14ac:dyDescent="0.25">
      <c r="A7430" t="s">
        <v>537</v>
      </c>
      <c r="B7430" t="s">
        <v>522</v>
      </c>
      <c r="C7430" t="s">
        <v>511</v>
      </c>
      <c r="D7430" s="5" t="s">
        <v>561</v>
      </c>
      <c r="E7430" t="s">
        <v>516</v>
      </c>
      <c r="F7430">
        <v>1</v>
      </c>
      <c r="H7430" t="s">
        <v>551</v>
      </c>
      <c r="I7430" t="s">
        <v>524</v>
      </c>
      <c r="J7430" t="s">
        <v>511</v>
      </c>
      <c r="K7430" s="5" t="s">
        <v>561</v>
      </c>
      <c r="L7430" t="s">
        <v>513</v>
      </c>
      <c r="M7430">
        <v>2</v>
      </c>
    </row>
    <row r="7431" spans="1:13" x14ac:dyDescent="0.25">
      <c r="A7431" t="s">
        <v>537</v>
      </c>
      <c r="B7431" t="s">
        <v>522</v>
      </c>
      <c r="C7431" t="s">
        <v>511</v>
      </c>
      <c r="D7431" s="5" t="s">
        <v>561</v>
      </c>
      <c r="E7431" t="s">
        <v>514</v>
      </c>
      <c r="F7431">
        <v>40</v>
      </c>
      <c r="H7431" t="s">
        <v>551</v>
      </c>
      <c r="I7431" t="s">
        <v>524</v>
      </c>
      <c r="J7431" t="s">
        <v>511</v>
      </c>
      <c r="K7431" s="5" t="s">
        <v>561</v>
      </c>
      <c r="L7431" t="s">
        <v>514</v>
      </c>
      <c r="M7431">
        <v>8</v>
      </c>
    </row>
    <row r="7432" spans="1:13" x14ac:dyDescent="0.25">
      <c r="A7432" t="s">
        <v>537</v>
      </c>
      <c r="B7432" t="s">
        <v>522</v>
      </c>
      <c r="C7432" t="s">
        <v>515</v>
      </c>
      <c r="D7432" s="5" t="s">
        <v>561</v>
      </c>
      <c r="E7432" t="s">
        <v>513</v>
      </c>
      <c r="F7432">
        <v>132</v>
      </c>
      <c r="H7432" t="s">
        <v>551</v>
      </c>
      <c r="I7432" t="s">
        <v>524</v>
      </c>
      <c r="J7432" t="s">
        <v>515</v>
      </c>
      <c r="K7432" s="5" t="s">
        <v>561</v>
      </c>
      <c r="L7432" t="s">
        <v>513</v>
      </c>
      <c r="M7432">
        <v>219</v>
      </c>
    </row>
    <row r="7433" spans="1:13" x14ac:dyDescent="0.25">
      <c r="A7433" t="s">
        <v>537</v>
      </c>
      <c r="B7433" t="s">
        <v>522</v>
      </c>
      <c r="C7433" t="s">
        <v>515</v>
      </c>
      <c r="D7433" s="5" t="s">
        <v>561</v>
      </c>
      <c r="E7433" t="s">
        <v>514</v>
      </c>
      <c r="F7433">
        <v>205</v>
      </c>
      <c r="H7433" t="s">
        <v>551</v>
      </c>
      <c r="I7433" t="s">
        <v>524</v>
      </c>
      <c r="J7433" t="s">
        <v>515</v>
      </c>
      <c r="K7433" s="5" t="s">
        <v>561</v>
      </c>
      <c r="L7433" t="s">
        <v>514</v>
      </c>
      <c r="M7433">
        <v>306</v>
      </c>
    </row>
    <row r="7434" spans="1:13" x14ac:dyDescent="0.25">
      <c r="A7434" t="s">
        <v>537</v>
      </c>
      <c r="B7434" t="s">
        <v>522</v>
      </c>
      <c r="C7434" t="s">
        <v>527</v>
      </c>
      <c r="D7434" s="5" t="s">
        <v>561</v>
      </c>
      <c r="E7434" t="s">
        <v>514</v>
      </c>
      <c r="F7434">
        <v>2</v>
      </c>
      <c r="H7434" t="s">
        <v>551</v>
      </c>
      <c r="I7434" t="s">
        <v>524</v>
      </c>
      <c r="J7434" t="s">
        <v>527</v>
      </c>
      <c r="K7434" s="5" t="s">
        <v>561</v>
      </c>
      <c r="L7434" t="s">
        <v>513</v>
      </c>
      <c r="M7434">
        <v>1</v>
      </c>
    </row>
    <row r="7435" spans="1:13" x14ac:dyDescent="0.25">
      <c r="A7435" t="s">
        <v>537</v>
      </c>
      <c r="B7435" t="s">
        <v>522</v>
      </c>
      <c r="C7435" t="s">
        <v>517</v>
      </c>
      <c r="D7435" s="5" t="s">
        <v>561</v>
      </c>
      <c r="E7435" t="s">
        <v>513</v>
      </c>
      <c r="F7435">
        <v>8</v>
      </c>
      <c r="H7435" t="s">
        <v>551</v>
      </c>
      <c r="I7435" t="s">
        <v>524</v>
      </c>
      <c r="J7435" t="s">
        <v>517</v>
      </c>
      <c r="K7435" s="5" t="s">
        <v>561</v>
      </c>
      <c r="L7435" t="s">
        <v>514</v>
      </c>
      <c r="M7435">
        <v>1</v>
      </c>
    </row>
    <row r="7436" spans="1:13" x14ac:dyDescent="0.25">
      <c r="A7436" t="s">
        <v>537</v>
      </c>
      <c r="B7436" t="s">
        <v>522</v>
      </c>
      <c r="C7436" t="s">
        <v>517</v>
      </c>
      <c r="D7436" s="5" t="s">
        <v>561</v>
      </c>
      <c r="E7436" t="s">
        <v>514</v>
      </c>
      <c r="F7436">
        <v>7</v>
      </c>
      <c r="H7436" t="s">
        <v>551</v>
      </c>
      <c r="I7436" t="s">
        <v>524</v>
      </c>
      <c r="J7436" t="s">
        <v>518</v>
      </c>
      <c r="K7436" s="5" t="s">
        <v>561</v>
      </c>
      <c r="L7436" t="s">
        <v>513</v>
      </c>
      <c r="M7436">
        <v>1</v>
      </c>
    </row>
    <row r="7437" spans="1:13" x14ac:dyDescent="0.25">
      <c r="A7437" t="s">
        <v>537</v>
      </c>
      <c r="B7437" t="s">
        <v>522</v>
      </c>
      <c r="C7437" t="s">
        <v>518</v>
      </c>
      <c r="D7437" s="5" t="s">
        <v>561</v>
      </c>
      <c r="E7437" t="s">
        <v>513</v>
      </c>
      <c r="F7437">
        <v>1</v>
      </c>
      <c r="H7437" t="s">
        <v>551</v>
      </c>
      <c r="I7437" t="s">
        <v>524</v>
      </c>
      <c r="J7437" t="s">
        <v>518</v>
      </c>
      <c r="K7437" s="5" t="s">
        <v>561</v>
      </c>
      <c r="L7437" t="s">
        <v>514</v>
      </c>
      <c r="M7437">
        <v>2</v>
      </c>
    </row>
    <row r="7438" spans="1:13" x14ac:dyDescent="0.25">
      <c r="A7438" t="s">
        <v>537</v>
      </c>
      <c r="B7438" t="s">
        <v>522</v>
      </c>
      <c r="C7438" t="s">
        <v>518</v>
      </c>
      <c r="D7438" s="5" t="s">
        <v>561</v>
      </c>
      <c r="E7438" t="s">
        <v>514</v>
      </c>
      <c r="F7438">
        <v>3</v>
      </c>
      <c r="H7438" t="s">
        <v>551</v>
      </c>
      <c r="I7438" t="s">
        <v>525</v>
      </c>
      <c r="J7438" t="s">
        <v>511</v>
      </c>
      <c r="K7438" s="5" t="s">
        <v>561</v>
      </c>
      <c r="L7438" t="s">
        <v>513</v>
      </c>
      <c r="M7438">
        <v>2</v>
      </c>
    </row>
    <row r="7439" spans="1:13" x14ac:dyDescent="0.25">
      <c r="A7439" t="s">
        <v>537</v>
      </c>
      <c r="B7439" t="s">
        <v>522</v>
      </c>
      <c r="C7439" t="s">
        <v>530</v>
      </c>
      <c r="D7439" s="5" t="s">
        <v>561</v>
      </c>
      <c r="E7439" t="s">
        <v>513</v>
      </c>
      <c r="F7439">
        <v>1</v>
      </c>
      <c r="H7439" t="s">
        <v>551</v>
      </c>
      <c r="I7439" t="s">
        <v>525</v>
      </c>
      <c r="J7439" t="s">
        <v>511</v>
      </c>
      <c r="K7439" s="5" t="s">
        <v>561</v>
      </c>
      <c r="L7439" t="s">
        <v>514</v>
      </c>
      <c r="M7439">
        <v>1</v>
      </c>
    </row>
    <row r="7440" spans="1:13" x14ac:dyDescent="0.25">
      <c r="A7440" t="s">
        <v>537</v>
      </c>
      <c r="B7440" t="s">
        <v>522</v>
      </c>
      <c r="C7440" t="s">
        <v>519</v>
      </c>
      <c r="D7440" s="5" t="s">
        <v>561</v>
      </c>
      <c r="E7440" t="s">
        <v>514</v>
      </c>
      <c r="F7440">
        <v>1</v>
      </c>
      <c r="H7440" t="s">
        <v>551</v>
      </c>
      <c r="I7440" t="s">
        <v>525</v>
      </c>
      <c r="J7440" t="s">
        <v>515</v>
      </c>
      <c r="K7440" s="5" t="s">
        <v>561</v>
      </c>
      <c r="L7440" t="s">
        <v>513</v>
      </c>
      <c r="M7440">
        <v>11</v>
      </c>
    </row>
    <row r="7441" spans="1:13" x14ac:dyDescent="0.25">
      <c r="A7441" t="s">
        <v>537</v>
      </c>
      <c r="B7441" t="s">
        <v>523</v>
      </c>
      <c r="C7441" t="s">
        <v>511</v>
      </c>
      <c r="D7441" s="5" t="s">
        <v>561</v>
      </c>
      <c r="E7441" t="s">
        <v>513</v>
      </c>
      <c r="F7441">
        <v>11</v>
      </c>
      <c r="H7441" t="s">
        <v>551</v>
      </c>
      <c r="I7441" t="s">
        <v>525</v>
      </c>
      <c r="J7441" t="s">
        <v>515</v>
      </c>
      <c r="K7441" s="5" t="s">
        <v>561</v>
      </c>
      <c r="L7441" t="s">
        <v>514</v>
      </c>
      <c r="M7441">
        <v>15</v>
      </c>
    </row>
    <row r="7442" spans="1:13" x14ac:dyDescent="0.25">
      <c r="A7442" t="s">
        <v>537</v>
      </c>
      <c r="B7442" t="s">
        <v>523</v>
      </c>
      <c r="C7442" t="s">
        <v>511</v>
      </c>
      <c r="D7442" s="5" t="s">
        <v>561</v>
      </c>
      <c r="E7442" t="s">
        <v>514</v>
      </c>
      <c r="F7442">
        <v>17</v>
      </c>
      <c r="H7442" t="s">
        <v>551</v>
      </c>
      <c r="I7442" t="s">
        <v>525</v>
      </c>
      <c r="J7442" t="s">
        <v>518</v>
      </c>
      <c r="K7442" s="5" t="s">
        <v>561</v>
      </c>
      <c r="L7442" t="s">
        <v>514</v>
      </c>
      <c r="M7442">
        <v>2</v>
      </c>
    </row>
    <row r="7443" spans="1:13" x14ac:dyDescent="0.25">
      <c r="A7443" t="s">
        <v>537</v>
      </c>
      <c r="B7443" t="s">
        <v>523</v>
      </c>
      <c r="C7443" t="s">
        <v>515</v>
      </c>
      <c r="D7443" s="5" t="s">
        <v>561</v>
      </c>
      <c r="E7443" t="s">
        <v>513</v>
      </c>
      <c r="F7443">
        <v>127</v>
      </c>
      <c r="H7443" t="s">
        <v>552</v>
      </c>
      <c r="I7443" t="s">
        <v>510</v>
      </c>
      <c r="J7443" t="s">
        <v>511</v>
      </c>
      <c r="K7443" s="5" t="s">
        <v>561</v>
      </c>
      <c r="L7443" t="s">
        <v>513</v>
      </c>
      <c r="M7443">
        <v>45</v>
      </c>
    </row>
    <row r="7444" spans="1:13" x14ac:dyDescent="0.25">
      <c r="A7444" t="s">
        <v>537</v>
      </c>
      <c r="B7444" t="s">
        <v>523</v>
      </c>
      <c r="C7444" t="s">
        <v>515</v>
      </c>
      <c r="D7444" s="5" t="s">
        <v>561</v>
      </c>
      <c r="E7444" t="s">
        <v>516</v>
      </c>
      <c r="F7444">
        <v>1</v>
      </c>
      <c r="H7444" t="s">
        <v>552</v>
      </c>
      <c r="I7444" t="s">
        <v>510</v>
      </c>
      <c r="J7444" t="s">
        <v>511</v>
      </c>
      <c r="K7444" s="5" t="s">
        <v>561</v>
      </c>
      <c r="L7444" t="s">
        <v>514</v>
      </c>
      <c r="M7444">
        <v>97</v>
      </c>
    </row>
    <row r="7445" spans="1:13" x14ac:dyDescent="0.25">
      <c r="A7445" t="s">
        <v>537</v>
      </c>
      <c r="B7445" t="s">
        <v>523</v>
      </c>
      <c r="C7445" t="s">
        <v>515</v>
      </c>
      <c r="D7445" s="5" t="s">
        <v>561</v>
      </c>
      <c r="E7445" t="s">
        <v>514</v>
      </c>
      <c r="F7445">
        <v>201</v>
      </c>
      <c r="H7445" t="s">
        <v>552</v>
      </c>
      <c r="I7445" t="s">
        <v>510</v>
      </c>
      <c r="J7445" t="s">
        <v>515</v>
      </c>
      <c r="K7445" s="5" t="s">
        <v>561</v>
      </c>
      <c r="L7445" t="s">
        <v>513</v>
      </c>
      <c r="M7445">
        <v>117</v>
      </c>
    </row>
    <row r="7446" spans="1:13" x14ac:dyDescent="0.25">
      <c r="A7446" t="s">
        <v>537</v>
      </c>
      <c r="B7446" t="s">
        <v>523</v>
      </c>
      <c r="C7446" t="s">
        <v>517</v>
      </c>
      <c r="D7446" s="5" t="s">
        <v>561</v>
      </c>
      <c r="E7446" t="s">
        <v>513</v>
      </c>
      <c r="F7446">
        <v>2</v>
      </c>
      <c r="H7446" t="s">
        <v>552</v>
      </c>
      <c r="I7446" t="s">
        <v>510</v>
      </c>
      <c r="J7446" t="s">
        <v>515</v>
      </c>
      <c r="K7446" s="5" t="s">
        <v>561</v>
      </c>
      <c r="L7446" t="s">
        <v>514</v>
      </c>
      <c r="M7446">
        <v>184</v>
      </c>
    </row>
    <row r="7447" spans="1:13" x14ac:dyDescent="0.25">
      <c r="A7447" t="s">
        <v>537</v>
      </c>
      <c r="B7447" t="s">
        <v>523</v>
      </c>
      <c r="C7447" t="s">
        <v>517</v>
      </c>
      <c r="D7447" s="5" t="s">
        <v>561</v>
      </c>
      <c r="E7447" t="s">
        <v>514</v>
      </c>
      <c r="F7447">
        <v>2</v>
      </c>
      <c r="H7447" t="s">
        <v>552</v>
      </c>
      <c r="I7447" t="s">
        <v>510</v>
      </c>
      <c r="J7447" t="s">
        <v>527</v>
      </c>
      <c r="K7447" s="5" t="s">
        <v>561</v>
      </c>
      <c r="L7447" t="s">
        <v>513</v>
      </c>
      <c r="M7447">
        <v>1</v>
      </c>
    </row>
    <row r="7448" spans="1:13" x14ac:dyDescent="0.25">
      <c r="A7448" t="s">
        <v>537</v>
      </c>
      <c r="B7448" t="s">
        <v>523</v>
      </c>
      <c r="C7448" t="s">
        <v>518</v>
      </c>
      <c r="D7448" s="5" t="s">
        <v>561</v>
      </c>
      <c r="E7448" t="s">
        <v>513</v>
      </c>
      <c r="F7448">
        <v>4</v>
      </c>
      <c r="H7448" t="s">
        <v>552</v>
      </c>
      <c r="I7448" t="s">
        <v>510</v>
      </c>
      <c r="J7448" t="s">
        <v>517</v>
      </c>
      <c r="K7448" s="5" t="s">
        <v>561</v>
      </c>
      <c r="L7448" t="s">
        <v>513</v>
      </c>
      <c r="M7448">
        <v>1</v>
      </c>
    </row>
    <row r="7449" spans="1:13" x14ac:dyDescent="0.25">
      <c r="A7449" t="s">
        <v>537</v>
      </c>
      <c r="B7449" t="s">
        <v>523</v>
      </c>
      <c r="C7449" t="s">
        <v>518</v>
      </c>
      <c r="D7449" s="5" t="s">
        <v>561</v>
      </c>
      <c r="E7449" t="s">
        <v>514</v>
      </c>
      <c r="F7449">
        <v>1</v>
      </c>
      <c r="H7449" t="s">
        <v>552</v>
      </c>
      <c r="I7449" t="s">
        <v>510</v>
      </c>
      <c r="J7449" t="s">
        <v>517</v>
      </c>
      <c r="K7449" s="5" t="s">
        <v>561</v>
      </c>
      <c r="L7449" t="s">
        <v>514</v>
      </c>
      <c r="M7449">
        <v>9</v>
      </c>
    </row>
    <row r="7450" spans="1:13" x14ac:dyDescent="0.25">
      <c r="A7450" t="s">
        <v>537</v>
      </c>
      <c r="B7450" t="s">
        <v>523</v>
      </c>
      <c r="C7450" t="s">
        <v>530</v>
      </c>
      <c r="D7450" s="5" t="s">
        <v>561</v>
      </c>
      <c r="E7450" t="s">
        <v>514</v>
      </c>
      <c r="F7450">
        <v>1</v>
      </c>
      <c r="H7450" t="s">
        <v>552</v>
      </c>
      <c r="I7450" t="s">
        <v>510</v>
      </c>
      <c r="J7450" t="s">
        <v>518</v>
      </c>
      <c r="K7450" s="5" t="s">
        <v>561</v>
      </c>
      <c r="L7450" t="s">
        <v>513</v>
      </c>
      <c r="M7450">
        <v>57</v>
      </c>
    </row>
    <row r="7451" spans="1:13" x14ac:dyDescent="0.25">
      <c r="A7451" t="s">
        <v>537</v>
      </c>
      <c r="B7451" t="s">
        <v>523</v>
      </c>
      <c r="C7451" t="s">
        <v>519</v>
      </c>
      <c r="D7451" s="5" t="s">
        <v>561</v>
      </c>
      <c r="E7451" t="s">
        <v>514</v>
      </c>
      <c r="F7451">
        <v>1</v>
      </c>
      <c r="H7451" t="s">
        <v>552</v>
      </c>
      <c r="I7451" t="s">
        <v>510</v>
      </c>
      <c r="J7451" t="s">
        <v>518</v>
      </c>
      <c r="K7451" s="5" t="s">
        <v>561</v>
      </c>
      <c r="L7451" t="s">
        <v>514</v>
      </c>
      <c r="M7451">
        <v>74</v>
      </c>
    </row>
    <row r="7452" spans="1:13" x14ac:dyDescent="0.25">
      <c r="A7452" t="s">
        <v>537</v>
      </c>
      <c r="B7452" t="s">
        <v>524</v>
      </c>
      <c r="C7452" t="s">
        <v>511</v>
      </c>
      <c r="D7452" s="5" t="s">
        <v>561</v>
      </c>
      <c r="E7452" t="s">
        <v>513</v>
      </c>
      <c r="F7452">
        <v>6</v>
      </c>
      <c r="H7452" t="s">
        <v>552</v>
      </c>
      <c r="I7452" t="s">
        <v>510</v>
      </c>
      <c r="J7452" t="s">
        <v>519</v>
      </c>
      <c r="K7452" s="5" t="s">
        <v>561</v>
      </c>
      <c r="L7452" t="s">
        <v>513</v>
      </c>
      <c r="M7452">
        <v>1</v>
      </c>
    </row>
    <row r="7453" spans="1:13" x14ac:dyDescent="0.25">
      <c r="A7453" t="s">
        <v>537</v>
      </c>
      <c r="B7453" t="s">
        <v>524</v>
      </c>
      <c r="C7453" t="s">
        <v>511</v>
      </c>
      <c r="D7453" s="5" t="s">
        <v>561</v>
      </c>
      <c r="E7453" t="s">
        <v>514</v>
      </c>
      <c r="F7453">
        <v>6</v>
      </c>
      <c r="H7453" t="s">
        <v>552</v>
      </c>
      <c r="I7453" t="s">
        <v>510</v>
      </c>
      <c r="J7453" t="s">
        <v>519</v>
      </c>
      <c r="K7453" s="5" t="s">
        <v>561</v>
      </c>
      <c r="L7453" t="s">
        <v>514</v>
      </c>
      <c r="M7453">
        <v>12</v>
      </c>
    </row>
    <row r="7454" spans="1:13" x14ac:dyDescent="0.25">
      <c r="A7454" t="s">
        <v>537</v>
      </c>
      <c r="B7454" t="s">
        <v>524</v>
      </c>
      <c r="C7454" t="s">
        <v>515</v>
      </c>
      <c r="D7454" s="5" t="s">
        <v>561</v>
      </c>
      <c r="E7454" t="s">
        <v>513</v>
      </c>
      <c r="F7454">
        <v>124</v>
      </c>
      <c r="H7454" t="s">
        <v>552</v>
      </c>
      <c r="I7454" t="s">
        <v>520</v>
      </c>
      <c r="J7454" t="s">
        <v>511</v>
      </c>
      <c r="K7454" s="5" t="s">
        <v>561</v>
      </c>
      <c r="L7454" t="s">
        <v>513</v>
      </c>
      <c r="M7454">
        <v>9</v>
      </c>
    </row>
    <row r="7455" spans="1:13" x14ac:dyDescent="0.25">
      <c r="A7455" t="s">
        <v>537</v>
      </c>
      <c r="B7455" t="s">
        <v>524</v>
      </c>
      <c r="C7455" t="s">
        <v>515</v>
      </c>
      <c r="D7455" s="5" t="s">
        <v>561</v>
      </c>
      <c r="E7455" t="s">
        <v>514</v>
      </c>
      <c r="F7455">
        <v>172</v>
      </c>
      <c r="H7455" t="s">
        <v>552</v>
      </c>
      <c r="I7455" t="s">
        <v>520</v>
      </c>
      <c r="J7455" t="s">
        <v>511</v>
      </c>
      <c r="K7455" s="5" t="s">
        <v>561</v>
      </c>
      <c r="L7455" t="s">
        <v>514</v>
      </c>
      <c r="M7455">
        <v>3</v>
      </c>
    </row>
    <row r="7456" spans="1:13" x14ac:dyDescent="0.25">
      <c r="A7456" t="s">
        <v>537</v>
      </c>
      <c r="B7456" t="s">
        <v>524</v>
      </c>
      <c r="C7456" t="s">
        <v>527</v>
      </c>
      <c r="D7456" s="5" t="s">
        <v>561</v>
      </c>
      <c r="E7456" t="s">
        <v>514</v>
      </c>
      <c r="F7456">
        <v>1</v>
      </c>
      <c r="H7456" t="s">
        <v>552</v>
      </c>
      <c r="I7456" t="s">
        <v>520</v>
      </c>
      <c r="J7456" t="s">
        <v>515</v>
      </c>
      <c r="K7456" s="5" t="s">
        <v>561</v>
      </c>
      <c r="L7456" t="s">
        <v>513</v>
      </c>
      <c r="M7456">
        <v>258</v>
      </c>
    </row>
    <row r="7457" spans="1:13" x14ac:dyDescent="0.25">
      <c r="A7457" t="s">
        <v>537</v>
      </c>
      <c r="B7457" t="s">
        <v>524</v>
      </c>
      <c r="C7457" t="s">
        <v>517</v>
      </c>
      <c r="D7457" s="5" t="s">
        <v>561</v>
      </c>
      <c r="E7457" t="s">
        <v>513</v>
      </c>
      <c r="F7457">
        <v>1</v>
      </c>
      <c r="H7457" t="s">
        <v>552</v>
      </c>
      <c r="I7457" t="s">
        <v>520</v>
      </c>
      <c r="J7457" t="s">
        <v>515</v>
      </c>
      <c r="K7457" s="5" t="s">
        <v>561</v>
      </c>
      <c r="L7457" t="s">
        <v>514</v>
      </c>
      <c r="M7457">
        <v>377</v>
      </c>
    </row>
    <row r="7458" spans="1:13" x14ac:dyDescent="0.25">
      <c r="A7458" t="s">
        <v>537</v>
      </c>
      <c r="B7458" t="s">
        <v>524</v>
      </c>
      <c r="C7458" t="s">
        <v>517</v>
      </c>
      <c r="D7458" s="5" t="s">
        <v>561</v>
      </c>
      <c r="E7458" t="s">
        <v>514</v>
      </c>
      <c r="F7458">
        <v>2</v>
      </c>
      <c r="H7458" t="s">
        <v>552</v>
      </c>
      <c r="I7458" t="s">
        <v>520</v>
      </c>
      <c r="J7458" t="s">
        <v>527</v>
      </c>
      <c r="K7458" s="5" t="s">
        <v>561</v>
      </c>
      <c r="L7458" t="s">
        <v>513</v>
      </c>
      <c r="M7458">
        <v>2</v>
      </c>
    </row>
    <row r="7459" spans="1:13" x14ac:dyDescent="0.25">
      <c r="A7459" t="s">
        <v>537</v>
      </c>
      <c r="B7459" t="s">
        <v>524</v>
      </c>
      <c r="C7459" t="s">
        <v>518</v>
      </c>
      <c r="D7459" s="5" t="s">
        <v>561</v>
      </c>
      <c r="E7459" t="s">
        <v>513</v>
      </c>
      <c r="F7459">
        <v>2</v>
      </c>
      <c r="H7459" t="s">
        <v>552</v>
      </c>
      <c r="I7459" t="s">
        <v>520</v>
      </c>
      <c r="J7459" t="s">
        <v>527</v>
      </c>
      <c r="K7459" s="5" t="s">
        <v>561</v>
      </c>
      <c r="L7459" t="s">
        <v>514</v>
      </c>
      <c r="M7459">
        <v>4</v>
      </c>
    </row>
    <row r="7460" spans="1:13" x14ac:dyDescent="0.25">
      <c r="A7460" t="s">
        <v>537</v>
      </c>
      <c r="B7460" t="s">
        <v>524</v>
      </c>
      <c r="C7460" t="s">
        <v>518</v>
      </c>
      <c r="D7460" s="5" t="s">
        <v>561</v>
      </c>
      <c r="E7460" t="s">
        <v>514</v>
      </c>
      <c r="F7460">
        <v>4</v>
      </c>
      <c r="H7460" t="s">
        <v>552</v>
      </c>
      <c r="I7460" t="s">
        <v>520</v>
      </c>
      <c r="J7460" t="s">
        <v>518</v>
      </c>
      <c r="K7460" s="5" t="s">
        <v>561</v>
      </c>
      <c r="L7460" t="s">
        <v>513</v>
      </c>
      <c r="M7460">
        <v>2</v>
      </c>
    </row>
    <row r="7461" spans="1:13" x14ac:dyDescent="0.25">
      <c r="A7461" t="s">
        <v>537</v>
      </c>
      <c r="B7461" t="s">
        <v>524</v>
      </c>
      <c r="C7461" t="s">
        <v>519</v>
      </c>
      <c r="D7461" s="5" t="s">
        <v>561</v>
      </c>
      <c r="E7461" t="s">
        <v>514</v>
      </c>
      <c r="F7461">
        <v>1</v>
      </c>
      <c r="H7461" t="s">
        <v>552</v>
      </c>
      <c r="I7461" t="s">
        <v>520</v>
      </c>
      <c r="J7461" t="s">
        <v>518</v>
      </c>
      <c r="K7461" s="5" t="s">
        <v>561</v>
      </c>
      <c r="L7461" t="s">
        <v>514</v>
      </c>
      <c r="M7461">
        <v>10</v>
      </c>
    </row>
    <row r="7462" spans="1:13" x14ac:dyDescent="0.25">
      <c r="A7462" t="s">
        <v>537</v>
      </c>
      <c r="B7462" t="s">
        <v>525</v>
      </c>
      <c r="C7462" t="s">
        <v>511</v>
      </c>
      <c r="D7462" s="5" t="s">
        <v>561</v>
      </c>
      <c r="E7462" t="s">
        <v>514</v>
      </c>
      <c r="F7462">
        <v>3</v>
      </c>
      <c r="H7462" t="s">
        <v>552</v>
      </c>
      <c r="I7462" t="s">
        <v>520</v>
      </c>
      <c r="J7462" t="s">
        <v>519</v>
      </c>
      <c r="K7462" s="5" t="s">
        <v>561</v>
      </c>
      <c r="L7462" t="s">
        <v>514</v>
      </c>
      <c r="M7462">
        <v>1</v>
      </c>
    </row>
    <row r="7463" spans="1:13" x14ac:dyDescent="0.25">
      <c r="A7463" t="s">
        <v>537</v>
      </c>
      <c r="B7463" t="s">
        <v>525</v>
      </c>
      <c r="C7463" t="s">
        <v>515</v>
      </c>
      <c r="D7463" s="5" t="s">
        <v>561</v>
      </c>
      <c r="E7463" t="s">
        <v>513</v>
      </c>
      <c r="F7463">
        <v>63</v>
      </c>
      <c r="H7463" t="s">
        <v>552</v>
      </c>
      <c r="I7463" t="s">
        <v>521</v>
      </c>
      <c r="J7463" t="s">
        <v>511</v>
      </c>
      <c r="K7463" s="5" t="s">
        <v>561</v>
      </c>
      <c r="L7463" t="s">
        <v>514</v>
      </c>
      <c r="M7463">
        <v>4</v>
      </c>
    </row>
    <row r="7464" spans="1:13" x14ac:dyDescent="0.25">
      <c r="A7464" t="s">
        <v>537</v>
      </c>
      <c r="B7464" t="s">
        <v>525</v>
      </c>
      <c r="C7464" t="s">
        <v>515</v>
      </c>
      <c r="D7464" s="5" t="s">
        <v>561</v>
      </c>
      <c r="E7464" t="s">
        <v>514</v>
      </c>
      <c r="F7464">
        <v>111</v>
      </c>
      <c r="H7464" t="s">
        <v>552</v>
      </c>
      <c r="I7464" t="s">
        <v>521</v>
      </c>
      <c r="J7464" t="s">
        <v>515</v>
      </c>
      <c r="K7464" s="5" t="s">
        <v>561</v>
      </c>
      <c r="L7464" t="s">
        <v>514</v>
      </c>
      <c r="M7464">
        <v>2</v>
      </c>
    </row>
    <row r="7465" spans="1:13" x14ac:dyDescent="0.25">
      <c r="A7465" t="s">
        <v>537</v>
      </c>
      <c r="B7465" t="s">
        <v>525</v>
      </c>
      <c r="C7465" t="s">
        <v>518</v>
      </c>
      <c r="D7465" s="5" t="s">
        <v>561</v>
      </c>
      <c r="E7465" t="s">
        <v>513</v>
      </c>
      <c r="F7465">
        <v>1</v>
      </c>
      <c r="H7465" t="s">
        <v>552</v>
      </c>
      <c r="I7465" t="s">
        <v>521</v>
      </c>
      <c r="J7465" t="s">
        <v>527</v>
      </c>
      <c r="K7465" s="5" t="s">
        <v>561</v>
      </c>
      <c r="L7465" t="s">
        <v>513</v>
      </c>
      <c r="M7465">
        <v>1</v>
      </c>
    </row>
    <row r="7466" spans="1:13" x14ac:dyDescent="0.25">
      <c r="A7466" t="s">
        <v>537</v>
      </c>
      <c r="B7466" t="s">
        <v>525</v>
      </c>
      <c r="C7466" t="s">
        <v>518</v>
      </c>
      <c r="D7466" s="5" t="s">
        <v>561</v>
      </c>
      <c r="E7466" t="s">
        <v>514</v>
      </c>
      <c r="F7466">
        <v>4</v>
      </c>
      <c r="H7466" t="s">
        <v>552</v>
      </c>
      <c r="I7466" t="s">
        <v>521</v>
      </c>
      <c r="J7466" t="s">
        <v>517</v>
      </c>
      <c r="K7466" s="5" t="s">
        <v>561</v>
      </c>
      <c r="L7466" t="s">
        <v>513</v>
      </c>
      <c r="M7466">
        <v>1</v>
      </c>
    </row>
    <row r="7467" spans="1:13" x14ac:dyDescent="0.25">
      <c r="A7467" t="s">
        <v>537</v>
      </c>
      <c r="B7467" t="s">
        <v>525</v>
      </c>
      <c r="C7467" t="s">
        <v>519</v>
      </c>
      <c r="D7467" s="5" t="s">
        <v>561</v>
      </c>
      <c r="E7467" t="s">
        <v>514</v>
      </c>
      <c r="F7467">
        <v>1</v>
      </c>
      <c r="H7467" t="s">
        <v>552</v>
      </c>
      <c r="I7467" t="s">
        <v>521</v>
      </c>
      <c r="J7467" t="s">
        <v>519</v>
      </c>
      <c r="K7467" s="5" t="s">
        <v>561</v>
      </c>
      <c r="L7467" t="s">
        <v>514</v>
      </c>
      <c r="M7467">
        <v>1</v>
      </c>
    </row>
    <row r="7468" spans="1:13" x14ac:dyDescent="0.25">
      <c r="A7468" t="s">
        <v>538</v>
      </c>
      <c r="B7468" t="s">
        <v>510</v>
      </c>
      <c r="C7468" t="s">
        <v>511</v>
      </c>
      <c r="D7468" s="5" t="s">
        <v>561</v>
      </c>
      <c r="E7468" t="s">
        <v>513</v>
      </c>
      <c r="F7468">
        <v>1507</v>
      </c>
      <c r="H7468" t="s">
        <v>552</v>
      </c>
      <c r="I7468" t="s">
        <v>522</v>
      </c>
      <c r="J7468" t="s">
        <v>511</v>
      </c>
      <c r="K7468" s="5" t="s">
        <v>561</v>
      </c>
      <c r="L7468" t="s">
        <v>513</v>
      </c>
      <c r="M7468">
        <v>2</v>
      </c>
    </row>
    <row r="7469" spans="1:13" x14ac:dyDescent="0.25">
      <c r="A7469" t="s">
        <v>538</v>
      </c>
      <c r="B7469" t="s">
        <v>510</v>
      </c>
      <c r="C7469" t="s">
        <v>511</v>
      </c>
      <c r="D7469" s="5" t="s">
        <v>561</v>
      </c>
      <c r="E7469" t="s">
        <v>516</v>
      </c>
      <c r="F7469">
        <v>1</v>
      </c>
      <c r="H7469" t="s">
        <v>552</v>
      </c>
      <c r="I7469" t="s">
        <v>522</v>
      </c>
      <c r="J7469" t="s">
        <v>511</v>
      </c>
      <c r="K7469" s="5" t="s">
        <v>561</v>
      </c>
      <c r="L7469" t="s">
        <v>514</v>
      </c>
      <c r="M7469">
        <v>6</v>
      </c>
    </row>
    <row r="7470" spans="1:13" x14ac:dyDescent="0.25">
      <c r="A7470" t="s">
        <v>538</v>
      </c>
      <c r="B7470" t="s">
        <v>510</v>
      </c>
      <c r="C7470" t="s">
        <v>511</v>
      </c>
      <c r="D7470" s="5" t="s">
        <v>561</v>
      </c>
      <c r="E7470" t="s">
        <v>514</v>
      </c>
      <c r="F7470">
        <v>2537</v>
      </c>
      <c r="H7470" t="s">
        <v>552</v>
      </c>
      <c r="I7470" t="s">
        <v>522</v>
      </c>
      <c r="J7470" t="s">
        <v>515</v>
      </c>
      <c r="K7470" s="5" t="s">
        <v>561</v>
      </c>
      <c r="L7470" t="s">
        <v>513</v>
      </c>
      <c r="M7470">
        <v>31</v>
      </c>
    </row>
    <row r="7471" spans="1:13" x14ac:dyDescent="0.25">
      <c r="A7471" t="s">
        <v>538</v>
      </c>
      <c r="B7471" t="s">
        <v>510</v>
      </c>
      <c r="C7471" t="s">
        <v>515</v>
      </c>
      <c r="D7471" s="5" t="s">
        <v>561</v>
      </c>
      <c r="E7471" t="s">
        <v>513</v>
      </c>
      <c r="F7471">
        <v>3071</v>
      </c>
      <c r="H7471" t="s">
        <v>552</v>
      </c>
      <c r="I7471" t="s">
        <v>522</v>
      </c>
      <c r="J7471" t="s">
        <v>515</v>
      </c>
      <c r="K7471" s="5" t="s">
        <v>561</v>
      </c>
      <c r="L7471" t="s">
        <v>514</v>
      </c>
      <c r="M7471">
        <v>32</v>
      </c>
    </row>
    <row r="7472" spans="1:13" x14ac:dyDescent="0.25">
      <c r="A7472" t="s">
        <v>538</v>
      </c>
      <c r="B7472" t="s">
        <v>510</v>
      </c>
      <c r="C7472" t="s">
        <v>515</v>
      </c>
      <c r="D7472" s="5" t="s">
        <v>561</v>
      </c>
      <c r="E7472" t="s">
        <v>516</v>
      </c>
      <c r="F7472">
        <v>1</v>
      </c>
      <c r="H7472" t="s">
        <v>552</v>
      </c>
      <c r="I7472" t="s">
        <v>522</v>
      </c>
      <c r="J7472" t="s">
        <v>518</v>
      </c>
      <c r="K7472" s="5" t="s">
        <v>561</v>
      </c>
      <c r="L7472" t="s">
        <v>513</v>
      </c>
      <c r="M7472">
        <v>1</v>
      </c>
    </row>
    <row r="7473" spans="1:13" x14ac:dyDescent="0.25">
      <c r="A7473" t="s">
        <v>538</v>
      </c>
      <c r="B7473" t="s">
        <v>510</v>
      </c>
      <c r="C7473" t="s">
        <v>515</v>
      </c>
      <c r="D7473" s="5" t="s">
        <v>561</v>
      </c>
      <c r="E7473" t="s">
        <v>514</v>
      </c>
      <c r="F7473">
        <v>4488</v>
      </c>
      <c r="H7473" t="s">
        <v>552</v>
      </c>
      <c r="I7473" t="s">
        <v>522</v>
      </c>
      <c r="J7473" t="s">
        <v>518</v>
      </c>
      <c r="K7473" s="5" t="s">
        <v>561</v>
      </c>
      <c r="L7473" t="s">
        <v>514</v>
      </c>
      <c r="M7473">
        <v>6</v>
      </c>
    </row>
    <row r="7474" spans="1:13" x14ac:dyDescent="0.25">
      <c r="A7474" t="s">
        <v>538</v>
      </c>
      <c r="B7474" t="s">
        <v>510</v>
      </c>
      <c r="C7474" t="s">
        <v>527</v>
      </c>
      <c r="D7474" s="5" t="s">
        <v>561</v>
      </c>
      <c r="E7474" t="s">
        <v>513</v>
      </c>
      <c r="F7474">
        <v>109</v>
      </c>
      <c r="H7474" t="s">
        <v>552</v>
      </c>
      <c r="I7474" t="s">
        <v>523</v>
      </c>
      <c r="J7474" t="s">
        <v>515</v>
      </c>
      <c r="K7474" s="5" t="s">
        <v>561</v>
      </c>
      <c r="L7474" t="s">
        <v>513</v>
      </c>
      <c r="M7474">
        <v>32</v>
      </c>
    </row>
    <row r="7475" spans="1:13" x14ac:dyDescent="0.25">
      <c r="A7475" t="s">
        <v>538</v>
      </c>
      <c r="B7475" t="s">
        <v>510</v>
      </c>
      <c r="C7475" t="s">
        <v>527</v>
      </c>
      <c r="D7475" s="5" t="s">
        <v>561</v>
      </c>
      <c r="E7475" t="s">
        <v>514</v>
      </c>
      <c r="F7475">
        <v>202</v>
      </c>
      <c r="H7475" t="s">
        <v>552</v>
      </c>
      <c r="I7475" t="s">
        <v>523</v>
      </c>
      <c r="J7475" t="s">
        <v>515</v>
      </c>
      <c r="K7475" s="5" t="s">
        <v>561</v>
      </c>
      <c r="L7475" t="s">
        <v>514</v>
      </c>
      <c r="M7475">
        <v>51</v>
      </c>
    </row>
    <row r="7476" spans="1:13" x14ac:dyDescent="0.25">
      <c r="A7476" t="s">
        <v>538</v>
      </c>
      <c r="B7476" t="s">
        <v>510</v>
      </c>
      <c r="C7476" t="s">
        <v>517</v>
      </c>
      <c r="D7476" s="5" t="s">
        <v>561</v>
      </c>
      <c r="E7476" t="s">
        <v>513</v>
      </c>
      <c r="F7476">
        <v>69</v>
      </c>
      <c r="H7476" t="s">
        <v>552</v>
      </c>
      <c r="I7476" t="s">
        <v>523</v>
      </c>
      <c r="J7476" t="s">
        <v>518</v>
      </c>
      <c r="K7476" s="5" t="s">
        <v>561</v>
      </c>
      <c r="L7476" t="s">
        <v>513</v>
      </c>
      <c r="M7476">
        <v>1</v>
      </c>
    </row>
    <row r="7477" spans="1:13" x14ac:dyDescent="0.25">
      <c r="A7477" t="s">
        <v>538</v>
      </c>
      <c r="B7477" t="s">
        <v>510</v>
      </c>
      <c r="C7477" t="s">
        <v>517</v>
      </c>
      <c r="D7477" s="5" t="s">
        <v>561</v>
      </c>
      <c r="E7477" t="s">
        <v>514</v>
      </c>
      <c r="F7477">
        <v>282</v>
      </c>
      <c r="H7477" t="s">
        <v>552</v>
      </c>
      <c r="I7477" t="s">
        <v>524</v>
      </c>
      <c r="J7477" t="s">
        <v>511</v>
      </c>
      <c r="K7477" s="5" t="s">
        <v>561</v>
      </c>
      <c r="L7477" t="s">
        <v>513</v>
      </c>
      <c r="M7477">
        <v>1</v>
      </c>
    </row>
    <row r="7478" spans="1:13" x14ac:dyDescent="0.25">
      <c r="A7478" t="s">
        <v>538</v>
      </c>
      <c r="B7478" t="s">
        <v>510</v>
      </c>
      <c r="C7478" t="s">
        <v>518</v>
      </c>
      <c r="D7478" s="5" t="s">
        <v>561</v>
      </c>
      <c r="E7478" t="s">
        <v>513</v>
      </c>
      <c r="F7478">
        <v>396</v>
      </c>
      <c r="H7478" t="s">
        <v>552</v>
      </c>
      <c r="I7478" t="s">
        <v>524</v>
      </c>
      <c r="J7478" t="s">
        <v>515</v>
      </c>
      <c r="K7478" s="5" t="s">
        <v>561</v>
      </c>
      <c r="L7478" t="s">
        <v>513</v>
      </c>
      <c r="M7478">
        <v>51</v>
      </c>
    </row>
    <row r="7479" spans="1:13" x14ac:dyDescent="0.25">
      <c r="A7479" t="s">
        <v>538</v>
      </c>
      <c r="B7479" t="s">
        <v>510</v>
      </c>
      <c r="C7479" t="s">
        <v>518</v>
      </c>
      <c r="D7479" s="5" t="s">
        <v>561</v>
      </c>
      <c r="E7479" t="s">
        <v>514</v>
      </c>
      <c r="F7479">
        <v>686</v>
      </c>
      <c r="H7479" t="s">
        <v>552</v>
      </c>
      <c r="I7479" t="s">
        <v>524</v>
      </c>
      <c r="J7479" t="s">
        <v>515</v>
      </c>
      <c r="K7479" s="5" t="s">
        <v>561</v>
      </c>
      <c r="L7479" t="s">
        <v>514</v>
      </c>
      <c r="M7479">
        <v>65</v>
      </c>
    </row>
    <row r="7480" spans="1:13" x14ac:dyDescent="0.25">
      <c r="A7480" t="s">
        <v>538</v>
      </c>
      <c r="B7480" t="s">
        <v>510</v>
      </c>
      <c r="C7480" t="s">
        <v>519</v>
      </c>
      <c r="D7480" s="5" t="s">
        <v>561</v>
      </c>
      <c r="E7480" t="s">
        <v>513</v>
      </c>
      <c r="F7480">
        <v>60</v>
      </c>
      <c r="H7480" t="s">
        <v>552</v>
      </c>
      <c r="I7480" t="s">
        <v>524</v>
      </c>
      <c r="J7480" t="s">
        <v>518</v>
      </c>
      <c r="K7480" s="5" t="s">
        <v>561</v>
      </c>
      <c r="L7480" t="s">
        <v>513</v>
      </c>
      <c r="M7480">
        <v>2</v>
      </c>
    </row>
    <row r="7481" spans="1:13" x14ac:dyDescent="0.25">
      <c r="A7481" t="s">
        <v>538</v>
      </c>
      <c r="B7481" t="s">
        <v>510</v>
      </c>
      <c r="C7481" t="s">
        <v>519</v>
      </c>
      <c r="D7481" s="5" t="s">
        <v>561</v>
      </c>
      <c r="E7481" t="s">
        <v>514</v>
      </c>
      <c r="F7481">
        <v>188</v>
      </c>
      <c r="H7481" t="s">
        <v>552</v>
      </c>
      <c r="I7481" t="s">
        <v>525</v>
      </c>
      <c r="J7481" t="s">
        <v>515</v>
      </c>
      <c r="K7481" s="5" t="s">
        <v>561</v>
      </c>
      <c r="L7481" t="s">
        <v>513</v>
      </c>
      <c r="M7481">
        <v>7</v>
      </c>
    </row>
    <row r="7482" spans="1:13" x14ac:dyDescent="0.25">
      <c r="A7482" t="s">
        <v>538</v>
      </c>
      <c r="B7482" t="s">
        <v>520</v>
      </c>
      <c r="C7482" t="s">
        <v>511</v>
      </c>
      <c r="D7482" s="5" t="s">
        <v>561</v>
      </c>
      <c r="E7482" t="s">
        <v>513</v>
      </c>
      <c r="F7482">
        <v>14</v>
      </c>
      <c r="H7482" t="s">
        <v>552</v>
      </c>
      <c r="I7482" t="s">
        <v>525</v>
      </c>
      <c r="J7482" t="s">
        <v>515</v>
      </c>
      <c r="K7482" s="5" t="s">
        <v>561</v>
      </c>
      <c r="L7482" t="s">
        <v>514</v>
      </c>
      <c r="M7482">
        <v>13</v>
      </c>
    </row>
    <row r="7483" spans="1:13" x14ac:dyDescent="0.25">
      <c r="A7483" t="s">
        <v>538</v>
      </c>
      <c r="B7483" t="s">
        <v>520</v>
      </c>
      <c r="C7483" t="s">
        <v>511</v>
      </c>
      <c r="D7483" s="5" t="s">
        <v>561</v>
      </c>
      <c r="E7483" t="s">
        <v>514</v>
      </c>
      <c r="F7483">
        <v>34</v>
      </c>
      <c r="H7483" t="s">
        <v>552</v>
      </c>
      <c r="I7483" t="s">
        <v>525</v>
      </c>
      <c r="J7483" t="s">
        <v>519</v>
      </c>
      <c r="K7483" s="5" t="s">
        <v>561</v>
      </c>
      <c r="L7483" t="s">
        <v>514</v>
      </c>
      <c r="M7483">
        <v>1</v>
      </c>
    </row>
    <row r="7484" spans="1:13" x14ac:dyDescent="0.25">
      <c r="A7484" t="s">
        <v>538</v>
      </c>
      <c r="B7484" t="s">
        <v>520</v>
      </c>
      <c r="C7484" t="s">
        <v>515</v>
      </c>
      <c r="D7484" s="5" t="s">
        <v>561</v>
      </c>
      <c r="E7484" t="s">
        <v>513</v>
      </c>
      <c r="F7484">
        <v>1019</v>
      </c>
      <c r="H7484" t="s">
        <v>553</v>
      </c>
      <c r="I7484" t="s">
        <v>510</v>
      </c>
      <c r="J7484" t="s">
        <v>511</v>
      </c>
      <c r="K7484" s="5" t="s">
        <v>561</v>
      </c>
      <c r="L7484" t="s">
        <v>513</v>
      </c>
      <c r="M7484">
        <v>1608</v>
      </c>
    </row>
    <row r="7485" spans="1:13" x14ac:dyDescent="0.25">
      <c r="A7485" t="s">
        <v>538</v>
      </c>
      <c r="B7485" t="s">
        <v>520</v>
      </c>
      <c r="C7485" t="s">
        <v>515</v>
      </c>
      <c r="D7485" s="5" t="s">
        <v>561</v>
      </c>
      <c r="E7485" t="s">
        <v>514</v>
      </c>
      <c r="F7485">
        <v>1626</v>
      </c>
      <c r="H7485" t="s">
        <v>553</v>
      </c>
      <c r="I7485" t="s">
        <v>510</v>
      </c>
      <c r="J7485" t="s">
        <v>511</v>
      </c>
      <c r="K7485" s="5" t="s">
        <v>561</v>
      </c>
      <c r="L7485" t="s">
        <v>516</v>
      </c>
      <c r="M7485">
        <v>1</v>
      </c>
    </row>
    <row r="7486" spans="1:13" x14ac:dyDescent="0.25">
      <c r="A7486" t="s">
        <v>538</v>
      </c>
      <c r="B7486" t="s">
        <v>520</v>
      </c>
      <c r="C7486" t="s">
        <v>527</v>
      </c>
      <c r="D7486" s="5" t="s">
        <v>561</v>
      </c>
      <c r="E7486" t="s">
        <v>513</v>
      </c>
      <c r="F7486">
        <v>25</v>
      </c>
      <c r="H7486" t="s">
        <v>553</v>
      </c>
      <c r="I7486" t="s">
        <v>510</v>
      </c>
      <c r="J7486" t="s">
        <v>511</v>
      </c>
      <c r="K7486" s="5" t="s">
        <v>561</v>
      </c>
      <c r="L7486" t="s">
        <v>514</v>
      </c>
      <c r="M7486">
        <v>3139</v>
      </c>
    </row>
    <row r="7487" spans="1:13" x14ac:dyDescent="0.25">
      <c r="A7487" t="s">
        <v>538</v>
      </c>
      <c r="B7487" t="s">
        <v>520</v>
      </c>
      <c r="C7487" t="s">
        <v>527</v>
      </c>
      <c r="D7487" s="5" t="s">
        <v>561</v>
      </c>
      <c r="E7487" t="s">
        <v>514</v>
      </c>
      <c r="F7487">
        <v>51</v>
      </c>
      <c r="H7487" t="s">
        <v>553</v>
      </c>
      <c r="I7487" t="s">
        <v>510</v>
      </c>
      <c r="J7487" t="s">
        <v>515</v>
      </c>
      <c r="K7487" s="5" t="s">
        <v>561</v>
      </c>
      <c r="L7487" t="s">
        <v>513</v>
      </c>
      <c r="M7487">
        <v>4536</v>
      </c>
    </row>
    <row r="7488" spans="1:13" x14ac:dyDescent="0.25">
      <c r="A7488" t="s">
        <v>538</v>
      </c>
      <c r="B7488" t="s">
        <v>520</v>
      </c>
      <c r="C7488" t="s">
        <v>517</v>
      </c>
      <c r="D7488" s="5" t="s">
        <v>561</v>
      </c>
      <c r="E7488" t="s">
        <v>513</v>
      </c>
      <c r="F7488">
        <v>5</v>
      </c>
      <c r="H7488" t="s">
        <v>553</v>
      </c>
      <c r="I7488" t="s">
        <v>510</v>
      </c>
      <c r="J7488" t="s">
        <v>515</v>
      </c>
      <c r="K7488" s="5" t="s">
        <v>561</v>
      </c>
      <c r="L7488" t="s">
        <v>516</v>
      </c>
      <c r="M7488">
        <v>7</v>
      </c>
    </row>
    <row r="7489" spans="1:13" x14ac:dyDescent="0.25">
      <c r="A7489" t="s">
        <v>538</v>
      </c>
      <c r="B7489" t="s">
        <v>520</v>
      </c>
      <c r="C7489" t="s">
        <v>517</v>
      </c>
      <c r="D7489" s="5" t="s">
        <v>561</v>
      </c>
      <c r="E7489" t="s">
        <v>514</v>
      </c>
      <c r="F7489">
        <v>10</v>
      </c>
      <c r="H7489" t="s">
        <v>553</v>
      </c>
      <c r="I7489" t="s">
        <v>510</v>
      </c>
      <c r="J7489" t="s">
        <v>515</v>
      </c>
      <c r="K7489" s="5" t="s">
        <v>561</v>
      </c>
      <c r="L7489" t="s">
        <v>514</v>
      </c>
      <c r="M7489">
        <v>6629</v>
      </c>
    </row>
    <row r="7490" spans="1:13" x14ac:dyDescent="0.25">
      <c r="A7490" t="s">
        <v>538</v>
      </c>
      <c r="B7490" t="s">
        <v>520</v>
      </c>
      <c r="C7490" t="s">
        <v>518</v>
      </c>
      <c r="D7490" s="5" t="s">
        <v>561</v>
      </c>
      <c r="E7490" t="s">
        <v>513</v>
      </c>
      <c r="F7490">
        <v>48</v>
      </c>
      <c r="H7490" t="s">
        <v>553</v>
      </c>
      <c r="I7490" t="s">
        <v>510</v>
      </c>
      <c r="J7490" t="s">
        <v>527</v>
      </c>
      <c r="K7490" s="5" t="s">
        <v>561</v>
      </c>
      <c r="L7490" t="s">
        <v>513</v>
      </c>
      <c r="M7490">
        <v>32</v>
      </c>
    </row>
    <row r="7491" spans="1:13" x14ac:dyDescent="0.25">
      <c r="A7491" t="s">
        <v>538</v>
      </c>
      <c r="B7491" t="s">
        <v>520</v>
      </c>
      <c r="C7491" t="s">
        <v>518</v>
      </c>
      <c r="D7491" s="5" t="s">
        <v>561</v>
      </c>
      <c r="E7491" t="s">
        <v>514</v>
      </c>
      <c r="F7491">
        <v>80</v>
      </c>
      <c r="H7491" t="s">
        <v>553</v>
      </c>
      <c r="I7491" t="s">
        <v>510</v>
      </c>
      <c r="J7491" t="s">
        <v>527</v>
      </c>
      <c r="K7491" s="5" t="s">
        <v>561</v>
      </c>
      <c r="L7491" t="s">
        <v>516</v>
      </c>
      <c r="M7491">
        <v>312</v>
      </c>
    </row>
    <row r="7492" spans="1:13" x14ac:dyDescent="0.25">
      <c r="A7492" t="s">
        <v>538</v>
      </c>
      <c r="B7492" t="s">
        <v>520</v>
      </c>
      <c r="C7492" t="s">
        <v>519</v>
      </c>
      <c r="D7492" s="5" t="s">
        <v>561</v>
      </c>
      <c r="E7492" t="s">
        <v>513</v>
      </c>
      <c r="F7492">
        <v>1</v>
      </c>
      <c r="H7492" t="s">
        <v>553</v>
      </c>
      <c r="I7492" t="s">
        <v>510</v>
      </c>
      <c r="J7492" t="s">
        <v>527</v>
      </c>
      <c r="K7492" s="5" t="s">
        <v>561</v>
      </c>
      <c r="L7492" t="s">
        <v>514</v>
      </c>
      <c r="M7492">
        <v>46</v>
      </c>
    </row>
    <row r="7493" spans="1:13" x14ac:dyDescent="0.25">
      <c r="A7493" t="s">
        <v>538</v>
      </c>
      <c r="B7493" t="s">
        <v>520</v>
      </c>
      <c r="C7493" t="s">
        <v>519</v>
      </c>
      <c r="D7493" s="5" t="s">
        <v>561</v>
      </c>
      <c r="E7493" t="s">
        <v>514</v>
      </c>
      <c r="F7493">
        <v>1</v>
      </c>
      <c r="H7493" t="s">
        <v>553</v>
      </c>
      <c r="I7493" t="s">
        <v>510</v>
      </c>
      <c r="J7493" t="s">
        <v>517</v>
      </c>
      <c r="K7493" s="5" t="s">
        <v>561</v>
      </c>
      <c r="L7493" t="s">
        <v>513</v>
      </c>
      <c r="M7493">
        <v>165</v>
      </c>
    </row>
    <row r="7494" spans="1:13" x14ac:dyDescent="0.25">
      <c r="A7494" t="s">
        <v>538</v>
      </c>
      <c r="B7494" t="s">
        <v>521</v>
      </c>
      <c r="C7494" t="s">
        <v>511</v>
      </c>
      <c r="D7494" s="5" t="s">
        <v>561</v>
      </c>
      <c r="E7494" t="s">
        <v>513</v>
      </c>
      <c r="F7494">
        <v>46</v>
      </c>
      <c r="H7494" t="s">
        <v>553</v>
      </c>
      <c r="I7494" t="s">
        <v>510</v>
      </c>
      <c r="J7494" t="s">
        <v>517</v>
      </c>
      <c r="K7494" s="5" t="s">
        <v>561</v>
      </c>
      <c r="L7494" t="s">
        <v>514</v>
      </c>
      <c r="M7494">
        <v>373</v>
      </c>
    </row>
    <row r="7495" spans="1:13" x14ac:dyDescent="0.25">
      <c r="A7495" t="s">
        <v>538</v>
      </c>
      <c r="B7495" t="s">
        <v>521</v>
      </c>
      <c r="C7495" t="s">
        <v>511</v>
      </c>
      <c r="D7495" s="5" t="s">
        <v>561</v>
      </c>
      <c r="E7495" t="s">
        <v>514</v>
      </c>
      <c r="F7495">
        <v>142</v>
      </c>
      <c r="H7495" t="s">
        <v>553</v>
      </c>
      <c r="I7495" t="s">
        <v>510</v>
      </c>
      <c r="J7495" t="s">
        <v>518</v>
      </c>
      <c r="K7495" s="5" t="s">
        <v>561</v>
      </c>
      <c r="L7495" t="s">
        <v>513</v>
      </c>
      <c r="M7495">
        <v>502</v>
      </c>
    </row>
    <row r="7496" spans="1:13" x14ac:dyDescent="0.25">
      <c r="A7496" t="s">
        <v>538</v>
      </c>
      <c r="B7496" t="s">
        <v>521</v>
      </c>
      <c r="C7496" t="s">
        <v>515</v>
      </c>
      <c r="D7496" s="5" t="s">
        <v>561</v>
      </c>
      <c r="E7496" t="s">
        <v>513</v>
      </c>
      <c r="F7496">
        <v>16</v>
      </c>
      <c r="H7496" t="s">
        <v>553</v>
      </c>
      <c r="I7496" t="s">
        <v>510</v>
      </c>
      <c r="J7496" t="s">
        <v>518</v>
      </c>
      <c r="K7496" s="5" t="s">
        <v>561</v>
      </c>
      <c r="L7496" t="s">
        <v>514</v>
      </c>
      <c r="M7496">
        <v>714</v>
      </c>
    </row>
    <row r="7497" spans="1:13" x14ac:dyDescent="0.25">
      <c r="A7497" t="s">
        <v>538</v>
      </c>
      <c r="B7497" t="s">
        <v>521</v>
      </c>
      <c r="C7497" t="s">
        <v>515</v>
      </c>
      <c r="D7497" s="5" t="s">
        <v>561</v>
      </c>
      <c r="E7497" t="s">
        <v>514</v>
      </c>
      <c r="F7497">
        <v>42</v>
      </c>
      <c r="H7497" t="s">
        <v>553</v>
      </c>
      <c r="I7497" t="s">
        <v>510</v>
      </c>
      <c r="J7497" t="s">
        <v>530</v>
      </c>
      <c r="K7497" s="5" t="s">
        <v>561</v>
      </c>
      <c r="L7497" t="s">
        <v>513</v>
      </c>
      <c r="M7497">
        <v>14</v>
      </c>
    </row>
    <row r="7498" spans="1:13" x14ac:dyDescent="0.25">
      <c r="A7498" t="s">
        <v>538</v>
      </c>
      <c r="B7498" t="s">
        <v>521</v>
      </c>
      <c r="C7498" t="s">
        <v>527</v>
      </c>
      <c r="D7498" s="5" t="s">
        <v>561</v>
      </c>
      <c r="E7498" t="s">
        <v>513</v>
      </c>
      <c r="F7498">
        <v>10</v>
      </c>
      <c r="H7498" t="s">
        <v>553</v>
      </c>
      <c r="I7498" t="s">
        <v>510</v>
      </c>
      <c r="J7498" t="s">
        <v>530</v>
      </c>
      <c r="K7498" s="5" t="s">
        <v>561</v>
      </c>
      <c r="L7498" t="s">
        <v>514</v>
      </c>
      <c r="M7498">
        <v>20</v>
      </c>
    </row>
    <row r="7499" spans="1:13" x14ac:dyDescent="0.25">
      <c r="A7499" t="s">
        <v>538</v>
      </c>
      <c r="B7499" t="s">
        <v>521</v>
      </c>
      <c r="C7499" t="s">
        <v>527</v>
      </c>
      <c r="D7499" s="5" t="s">
        <v>561</v>
      </c>
      <c r="E7499" t="s">
        <v>514</v>
      </c>
      <c r="F7499">
        <v>9</v>
      </c>
      <c r="H7499" t="s">
        <v>553</v>
      </c>
      <c r="I7499" t="s">
        <v>510</v>
      </c>
      <c r="J7499" t="s">
        <v>519</v>
      </c>
      <c r="K7499" s="5" t="s">
        <v>561</v>
      </c>
      <c r="L7499" t="s">
        <v>513</v>
      </c>
      <c r="M7499">
        <v>36</v>
      </c>
    </row>
    <row r="7500" spans="1:13" x14ac:dyDescent="0.25">
      <c r="A7500" t="s">
        <v>538</v>
      </c>
      <c r="B7500" t="s">
        <v>521</v>
      </c>
      <c r="C7500" t="s">
        <v>517</v>
      </c>
      <c r="D7500" s="5" t="s">
        <v>561</v>
      </c>
      <c r="E7500" t="s">
        <v>513</v>
      </c>
      <c r="F7500">
        <v>3</v>
      </c>
      <c r="H7500" t="s">
        <v>553</v>
      </c>
      <c r="I7500" t="s">
        <v>510</v>
      </c>
      <c r="J7500" t="s">
        <v>519</v>
      </c>
      <c r="K7500" s="5" t="s">
        <v>561</v>
      </c>
      <c r="L7500" t="s">
        <v>514</v>
      </c>
      <c r="M7500">
        <v>187</v>
      </c>
    </row>
    <row r="7501" spans="1:13" x14ac:dyDescent="0.25">
      <c r="A7501" t="s">
        <v>538</v>
      </c>
      <c r="B7501" t="s">
        <v>521</v>
      </c>
      <c r="C7501" t="s">
        <v>517</v>
      </c>
      <c r="D7501" s="5" t="s">
        <v>561</v>
      </c>
      <c r="E7501" t="s">
        <v>514</v>
      </c>
      <c r="F7501">
        <v>18</v>
      </c>
      <c r="H7501" t="s">
        <v>553</v>
      </c>
      <c r="I7501" t="s">
        <v>520</v>
      </c>
      <c r="J7501" t="s">
        <v>511</v>
      </c>
      <c r="K7501" s="5" t="s">
        <v>561</v>
      </c>
      <c r="L7501" t="s">
        <v>513</v>
      </c>
      <c r="M7501">
        <v>134</v>
      </c>
    </row>
    <row r="7502" spans="1:13" x14ac:dyDescent="0.25">
      <c r="A7502" t="s">
        <v>538</v>
      </c>
      <c r="B7502" t="s">
        <v>521</v>
      </c>
      <c r="C7502" t="s">
        <v>518</v>
      </c>
      <c r="D7502" s="5" t="s">
        <v>561</v>
      </c>
      <c r="E7502" t="s">
        <v>513</v>
      </c>
      <c r="F7502">
        <v>6</v>
      </c>
      <c r="H7502" t="s">
        <v>553</v>
      </c>
      <c r="I7502" t="s">
        <v>520</v>
      </c>
      <c r="J7502" t="s">
        <v>511</v>
      </c>
      <c r="K7502" s="5" t="s">
        <v>561</v>
      </c>
      <c r="L7502" t="s">
        <v>516</v>
      </c>
      <c r="M7502">
        <v>1</v>
      </c>
    </row>
    <row r="7503" spans="1:13" x14ac:dyDescent="0.25">
      <c r="A7503" t="s">
        <v>538</v>
      </c>
      <c r="B7503" t="s">
        <v>521</v>
      </c>
      <c r="C7503" t="s">
        <v>518</v>
      </c>
      <c r="D7503" s="5" t="s">
        <v>561</v>
      </c>
      <c r="E7503" t="s">
        <v>514</v>
      </c>
      <c r="F7503">
        <v>12</v>
      </c>
      <c r="H7503" t="s">
        <v>553</v>
      </c>
      <c r="I7503" t="s">
        <v>520</v>
      </c>
      <c r="J7503" t="s">
        <v>511</v>
      </c>
      <c r="K7503" s="5" t="s">
        <v>561</v>
      </c>
      <c r="L7503" t="s">
        <v>514</v>
      </c>
      <c r="M7503">
        <v>206</v>
      </c>
    </row>
    <row r="7504" spans="1:13" x14ac:dyDescent="0.25">
      <c r="A7504" t="s">
        <v>538</v>
      </c>
      <c r="B7504" t="s">
        <v>521</v>
      </c>
      <c r="C7504" t="s">
        <v>519</v>
      </c>
      <c r="D7504" s="5" t="s">
        <v>561</v>
      </c>
      <c r="E7504" t="s">
        <v>513</v>
      </c>
      <c r="F7504">
        <v>3</v>
      </c>
      <c r="H7504" t="s">
        <v>553</v>
      </c>
      <c r="I7504" t="s">
        <v>520</v>
      </c>
      <c r="J7504" t="s">
        <v>515</v>
      </c>
      <c r="K7504" s="5" t="s">
        <v>561</v>
      </c>
      <c r="L7504" t="s">
        <v>513</v>
      </c>
      <c r="M7504">
        <v>9866</v>
      </c>
    </row>
    <row r="7505" spans="1:13" x14ac:dyDescent="0.25">
      <c r="A7505" t="s">
        <v>538</v>
      </c>
      <c r="B7505" t="s">
        <v>521</v>
      </c>
      <c r="C7505" t="s">
        <v>519</v>
      </c>
      <c r="D7505" s="5" t="s">
        <v>561</v>
      </c>
      <c r="E7505" t="s">
        <v>514</v>
      </c>
      <c r="F7505">
        <v>15</v>
      </c>
      <c r="H7505" t="s">
        <v>553</v>
      </c>
      <c r="I7505" t="s">
        <v>520</v>
      </c>
      <c r="J7505" t="s">
        <v>515</v>
      </c>
      <c r="K7505" s="5" t="s">
        <v>561</v>
      </c>
      <c r="L7505" t="s">
        <v>516</v>
      </c>
      <c r="M7505">
        <v>1</v>
      </c>
    </row>
    <row r="7506" spans="1:13" x14ac:dyDescent="0.25">
      <c r="A7506" t="s">
        <v>538</v>
      </c>
      <c r="B7506" t="s">
        <v>522</v>
      </c>
      <c r="C7506" t="s">
        <v>511</v>
      </c>
      <c r="D7506" s="5" t="s">
        <v>561</v>
      </c>
      <c r="E7506" t="s">
        <v>513</v>
      </c>
      <c r="F7506">
        <v>106</v>
      </c>
      <c r="H7506" t="s">
        <v>553</v>
      </c>
      <c r="I7506" t="s">
        <v>520</v>
      </c>
      <c r="J7506" t="s">
        <v>515</v>
      </c>
      <c r="K7506" s="5" t="s">
        <v>561</v>
      </c>
      <c r="L7506" t="s">
        <v>514</v>
      </c>
      <c r="M7506">
        <v>12647</v>
      </c>
    </row>
    <row r="7507" spans="1:13" x14ac:dyDescent="0.25">
      <c r="A7507" t="s">
        <v>538</v>
      </c>
      <c r="B7507" t="s">
        <v>522</v>
      </c>
      <c r="C7507" t="s">
        <v>511</v>
      </c>
      <c r="D7507" s="5" t="s">
        <v>561</v>
      </c>
      <c r="E7507" t="s">
        <v>514</v>
      </c>
      <c r="F7507">
        <v>144</v>
      </c>
      <c r="H7507" t="s">
        <v>553</v>
      </c>
      <c r="I7507" t="s">
        <v>520</v>
      </c>
      <c r="J7507" t="s">
        <v>527</v>
      </c>
      <c r="K7507" s="5" t="s">
        <v>561</v>
      </c>
      <c r="L7507" t="s">
        <v>513</v>
      </c>
      <c r="M7507">
        <v>32</v>
      </c>
    </row>
    <row r="7508" spans="1:13" x14ac:dyDescent="0.25">
      <c r="A7508" t="s">
        <v>538</v>
      </c>
      <c r="B7508" t="s">
        <v>522</v>
      </c>
      <c r="C7508" t="s">
        <v>515</v>
      </c>
      <c r="D7508" s="5" t="s">
        <v>561</v>
      </c>
      <c r="E7508" t="s">
        <v>513</v>
      </c>
      <c r="F7508">
        <v>592</v>
      </c>
      <c r="H7508" t="s">
        <v>553</v>
      </c>
      <c r="I7508" t="s">
        <v>520</v>
      </c>
      <c r="J7508" t="s">
        <v>527</v>
      </c>
      <c r="K7508" s="5" t="s">
        <v>561</v>
      </c>
      <c r="L7508" t="s">
        <v>514</v>
      </c>
      <c r="M7508">
        <v>41</v>
      </c>
    </row>
    <row r="7509" spans="1:13" x14ac:dyDescent="0.25">
      <c r="A7509" t="s">
        <v>538</v>
      </c>
      <c r="B7509" t="s">
        <v>522</v>
      </c>
      <c r="C7509" t="s">
        <v>515</v>
      </c>
      <c r="D7509" s="5" t="s">
        <v>561</v>
      </c>
      <c r="E7509" t="s">
        <v>514</v>
      </c>
      <c r="F7509">
        <v>736</v>
      </c>
      <c r="H7509" t="s">
        <v>553</v>
      </c>
      <c r="I7509" t="s">
        <v>520</v>
      </c>
      <c r="J7509" t="s">
        <v>517</v>
      </c>
      <c r="K7509" s="5" t="s">
        <v>561</v>
      </c>
      <c r="L7509" t="s">
        <v>513</v>
      </c>
      <c r="M7509">
        <v>121</v>
      </c>
    </row>
    <row r="7510" spans="1:13" x14ac:dyDescent="0.25">
      <c r="A7510" t="s">
        <v>538</v>
      </c>
      <c r="B7510" t="s">
        <v>522</v>
      </c>
      <c r="C7510" t="s">
        <v>527</v>
      </c>
      <c r="D7510" s="5" t="s">
        <v>561</v>
      </c>
      <c r="E7510" t="s">
        <v>513</v>
      </c>
      <c r="F7510">
        <v>12</v>
      </c>
      <c r="H7510" t="s">
        <v>553</v>
      </c>
      <c r="I7510" t="s">
        <v>520</v>
      </c>
      <c r="J7510" t="s">
        <v>517</v>
      </c>
      <c r="K7510" s="5" t="s">
        <v>561</v>
      </c>
      <c r="L7510" t="s">
        <v>514</v>
      </c>
      <c r="M7510">
        <v>108</v>
      </c>
    </row>
    <row r="7511" spans="1:13" x14ac:dyDescent="0.25">
      <c r="A7511" t="s">
        <v>538</v>
      </c>
      <c r="B7511" t="s">
        <v>522</v>
      </c>
      <c r="C7511" t="s">
        <v>527</v>
      </c>
      <c r="D7511" s="5" t="s">
        <v>561</v>
      </c>
      <c r="E7511" t="s">
        <v>514</v>
      </c>
      <c r="F7511">
        <v>27</v>
      </c>
      <c r="H7511" t="s">
        <v>553</v>
      </c>
      <c r="I7511" t="s">
        <v>520</v>
      </c>
      <c r="J7511" t="s">
        <v>518</v>
      </c>
      <c r="K7511" s="5" t="s">
        <v>561</v>
      </c>
      <c r="L7511" t="s">
        <v>513</v>
      </c>
      <c r="M7511">
        <v>440</v>
      </c>
    </row>
    <row r="7512" spans="1:13" x14ac:dyDescent="0.25">
      <c r="A7512" t="s">
        <v>538</v>
      </c>
      <c r="B7512" t="s">
        <v>522</v>
      </c>
      <c r="C7512" t="s">
        <v>517</v>
      </c>
      <c r="D7512" s="5" t="s">
        <v>561</v>
      </c>
      <c r="E7512" t="s">
        <v>513</v>
      </c>
      <c r="F7512">
        <v>8</v>
      </c>
      <c r="H7512" t="s">
        <v>553</v>
      </c>
      <c r="I7512" t="s">
        <v>520</v>
      </c>
      <c r="J7512" t="s">
        <v>518</v>
      </c>
      <c r="K7512" s="5" t="s">
        <v>561</v>
      </c>
      <c r="L7512" t="s">
        <v>514</v>
      </c>
      <c r="M7512">
        <v>526</v>
      </c>
    </row>
    <row r="7513" spans="1:13" x14ac:dyDescent="0.25">
      <c r="A7513" t="s">
        <v>538</v>
      </c>
      <c r="B7513" t="s">
        <v>522</v>
      </c>
      <c r="C7513" t="s">
        <v>517</v>
      </c>
      <c r="D7513" s="5" t="s">
        <v>561</v>
      </c>
      <c r="E7513" t="s">
        <v>514</v>
      </c>
      <c r="F7513">
        <v>5</v>
      </c>
      <c r="H7513" t="s">
        <v>553</v>
      </c>
      <c r="I7513" t="s">
        <v>520</v>
      </c>
      <c r="J7513" t="s">
        <v>530</v>
      </c>
      <c r="K7513" s="5" t="s">
        <v>561</v>
      </c>
      <c r="L7513" t="s">
        <v>513</v>
      </c>
      <c r="M7513">
        <v>9</v>
      </c>
    </row>
    <row r="7514" spans="1:13" x14ac:dyDescent="0.25">
      <c r="A7514" t="s">
        <v>538</v>
      </c>
      <c r="B7514" t="s">
        <v>522</v>
      </c>
      <c r="C7514" t="s">
        <v>518</v>
      </c>
      <c r="D7514" s="5" t="s">
        <v>561</v>
      </c>
      <c r="E7514" t="s">
        <v>513</v>
      </c>
      <c r="F7514">
        <v>53</v>
      </c>
      <c r="H7514" t="s">
        <v>553</v>
      </c>
      <c r="I7514" t="s">
        <v>520</v>
      </c>
      <c r="J7514" t="s">
        <v>530</v>
      </c>
      <c r="K7514" s="5" t="s">
        <v>561</v>
      </c>
      <c r="L7514" t="s">
        <v>514</v>
      </c>
      <c r="M7514">
        <v>12</v>
      </c>
    </row>
    <row r="7515" spans="1:13" x14ac:dyDescent="0.25">
      <c r="A7515" t="s">
        <v>538</v>
      </c>
      <c r="B7515" t="s">
        <v>522</v>
      </c>
      <c r="C7515" t="s">
        <v>518</v>
      </c>
      <c r="D7515" s="5" t="s">
        <v>561</v>
      </c>
      <c r="E7515" t="s">
        <v>514</v>
      </c>
      <c r="F7515">
        <v>80</v>
      </c>
      <c r="H7515" t="s">
        <v>553</v>
      </c>
      <c r="I7515" t="s">
        <v>520</v>
      </c>
      <c r="J7515" t="s">
        <v>519</v>
      </c>
      <c r="K7515" s="5" t="s">
        <v>561</v>
      </c>
      <c r="L7515" t="s">
        <v>513</v>
      </c>
      <c r="M7515">
        <v>3</v>
      </c>
    </row>
    <row r="7516" spans="1:13" x14ac:dyDescent="0.25">
      <c r="A7516" t="s">
        <v>538</v>
      </c>
      <c r="B7516" t="s">
        <v>522</v>
      </c>
      <c r="C7516" t="s">
        <v>519</v>
      </c>
      <c r="D7516" s="5" t="s">
        <v>561</v>
      </c>
      <c r="E7516" t="s">
        <v>514</v>
      </c>
      <c r="F7516">
        <v>1</v>
      </c>
      <c r="H7516" t="s">
        <v>553</v>
      </c>
      <c r="I7516" t="s">
        <v>520</v>
      </c>
      <c r="J7516" t="s">
        <v>519</v>
      </c>
      <c r="K7516" s="5" t="s">
        <v>561</v>
      </c>
      <c r="L7516" t="s">
        <v>514</v>
      </c>
      <c r="M7516">
        <v>5</v>
      </c>
    </row>
    <row r="7517" spans="1:13" x14ac:dyDescent="0.25">
      <c r="A7517" t="s">
        <v>538</v>
      </c>
      <c r="B7517" t="s">
        <v>523</v>
      </c>
      <c r="C7517" t="s">
        <v>511</v>
      </c>
      <c r="D7517" s="5" t="s">
        <v>561</v>
      </c>
      <c r="E7517" t="s">
        <v>513</v>
      </c>
      <c r="F7517">
        <v>30</v>
      </c>
      <c r="H7517" t="s">
        <v>553</v>
      </c>
      <c r="I7517" t="s">
        <v>521</v>
      </c>
      <c r="J7517" t="s">
        <v>511</v>
      </c>
      <c r="K7517" s="5" t="s">
        <v>561</v>
      </c>
      <c r="L7517" t="s">
        <v>513</v>
      </c>
      <c r="M7517">
        <v>38</v>
      </c>
    </row>
    <row r="7518" spans="1:13" x14ac:dyDescent="0.25">
      <c r="A7518" t="s">
        <v>538</v>
      </c>
      <c r="B7518" t="s">
        <v>523</v>
      </c>
      <c r="C7518" t="s">
        <v>511</v>
      </c>
      <c r="D7518" s="5" t="s">
        <v>561</v>
      </c>
      <c r="E7518" t="s">
        <v>514</v>
      </c>
      <c r="F7518">
        <v>43</v>
      </c>
      <c r="H7518" t="s">
        <v>553</v>
      </c>
      <c r="I7518" t="s">
        <v>521</v>
      </c>
      <c r="J7518" t="s">
        <v>511</v>
      </c>
      <c r="K7518" s="5" t="s">
        <v>561</v>
      </c>
      <c r="L7518" t="s">
        <v>514</v>
      </c>
      <c r="M7518">
        <v>77</v>
      </c>
    </row>
    <row r="7519" spans="1:13" x14ac:dyDescent="0.25">
      <c r="A7519" t="s">
        <v>538</v>
      </c>
      <c r="B7519" t="s">
        <v>523</v>
      </c>
      <c r="C7519" t="s">
        <v>515</v>
      </c>
      <c r="D7519" s="5" t="s">
        <v>561</v>
      </c>
      <c r="E7519" t="s">
        <v>513</v>
      </c>
      <c r="F7519">
        <v>839</v>
      </c>
      <c r="H7519" t="s">
        <v>553</v>
      </c>
      <c r="I7519" t="s">
        <v>521</v>
      </c>
      <c r="J7519" t="s">
        <v>515</v>
      </c>
      <c r="K7519" s="5" t="s">
        <v>561</v>
      </c>
      <c r="L7519" t="s">
        <v>513</v>
      </c>
      <c r="M7519">
        <v>16</v>
      </c>
    </row>
    <row r="7520" spans="1:13" x14ac:dyDescent="0.25">
      <c r="A7520" t="s">
        <v>538</v>
      </c>
      <c r="B7520" t="s">
        <v>523</v>
      </c>
      <c r="C7520" t="s">
        <v>515</v>
      </c>
      <c r="D7520" s="5" t="s">
        <v>561</v>
      </c>
      <c r="E7520" t="s">
        <v>514</v>
      </c>
      <c r="F7520">
        <v>1423</v>
      </c>
      <c r="H7520" t="s">
        <v>553</v>
      </c>
      <c r="I7520" t="s">
        <v>521</v>
      </c>
      <c r="J7520" t="s">
        <v>515</v>
      </c>
      <c r="K7520" s="5" t="s">
        <v>561</v>
      </c>
      <c r="L7520" t="s">
        <v>514</v>
      </c>
      <c r="M7520">
        <v>23</v>
      </c>
    </row>
    <row r="7521" spans="1:13" x14ac:dyDescent="0.25">
      <c r="A7521" t="s">
        <v>538</v>
      </c>
      <c r="B7521" t="s">
        <v>523</v>
      </c>
      <c r="C7521" t="s">
        <v>527</v>
      </c>
      <c r="D7521" s="5" t="s">
        <v>561</v>
      </c>
      <c r="E7521" t="s">
        <v>513</v>
      </c>
      <c r="F7521">
        <v>20</v>
      </c>
      <c r="H7521" t="s">
        <v>553</v>
      </c>
      <c r="I7521" t="s">
        <v>521</v>
      </c>
      <c r="J7521" t="s">
        <v>527</v>
      </c>
      <c r="K7521" s="5" t="s">
        <v>561</v>
      </c>
      <c r="L7521" t="s">
        <v>514</v>
      </c>
      <c r="M7521">
        <v>1</v>
      </c>
    </row>
    <row r="7522" spans="1:13" x14ac:dyDescent="0.25">
      <c r="A7522" t="s">
        <v>538</v>
      </c>
      <c r="B7522" t="s">
        <v>523</v>
      </c>
      <c r="C7522" t="s">
        <v>527</v>
      </c>
      <c r="D7522" s="5" t="s">
        <v>561</v>
      </c>
      <c r="E7522" t="s">
        <v>516</v>
      </c>
      <c r="F7522">
        <v>1</v>
      </c>
      <c r="H7522" t="s">
        <v>553</v>
      </c>
      <c r="I7522" t="s">
        <v>521</v>
      </c>
      <c r="J7522" t="s">
        <v>517</v>
      </c>
      <c r="K7522" s="5" t="s">
        <v>561</v>
      </c>
      <c r="L7522" t="s">
        <v>514</v>
      </c>
      <c r="M7522">
        <v>7</v>
      </c>
    </row>
    <row r="7523" spans="1:13" x14ac:dyDescent="0.25">
      <c r="A7523" t="s">
        <v>538</v>
      </c>
      <c r="B7523" t="s">
        <v>523</v>
      </c>
      <c r="C7523" t="s">
        <v>527</v>
      </c>
      <c r="D7523" s="5" t="s">
        <v>561</v>
      </c>
      <c r="E7523" t="s">
        <v>514</v>
      </c>
      <c r="F7523">
        <v>32</v>
      </c>
      <c r="H7523" t="s">
        <v>553</v>
      </c>
      <c r="I7523" t="s">
        <v>521</v>
      </c>
      <c r="J7523" t="s">
        <v>518</v>
      </c>
      <c r="K7523" s="5" t="s">
        <v>561</v>
      </c>
      <c r="L7523" t="s">
        <v>513</v>
      </c>
      <c r="M7523">
        <v>7</v>
      </c>
    </row>
    <row r="7524" spans="1:13" x14ac:dyDescent="0.25">
      <c r="A7524" t="s">
        <v>538</v>
      </c>
      <c r="B7524" t="s">
        <v>523</v>
      </c>
      <c r="C7524" t="s">
        <v>517</v>
      </c>
      <c r="D7524" s="5" t="s">
        <v>561</v>
      </c>
      <c r="E7524" t="s">
        <v>513</v>
      </c>
      <c r="F7524">
        <v>3</v>
      </c>
      <c r="H7524" t="s">
        <v>553</v>
      </c>
      <c r="I7524" t="s">
        <v>521</v>
      </c>
      <c r="J7524" t="s">
        <v>518</v>
      </c>
      <c r="K7524" s="5" t="s">
        <v>561</v>
      </c>
      <c r="L7524" t="s">
        <v>514</v>
      </c>
      <c r="M7524">
        <v>3</v>
      </c>
    </row>
    <row r="7525" spans="1:13" x14ac:dyDescent="0.25">
      <c r="A7525" t="s">
        <v>538</v>
      </c>
      <c r="B7525" t="s">
        <v>523</v>
      </c>
      <c r="C7525" t="s">
        <v>517</v>
      </c>
      <c r="D7525" s="5" t="s">
        <v>561</v>
      </c>
      <c r="E7525" t="s">
        <v>514</v>
      </c>
      <c r="F7525">
        <v>7</v>
      </c>
      <c r="H7525" t="s">
        <v>553</v>
      </c>
      <c r="I7525" t="s">
        <v>521</v>
      </c>
      <c r="J7525" t="s">
        <v>519</v>
      </c>
      <c r="K7525" s="5" t="s">
        <v>561</v>
      </c>
      <c r="L7525" t="s">
        <v>514</v>
      </c>
      <c r="M7525">
        <v>8</v>
      </c>
    </row>
    <row r="7526" spans="1:13" x14ac:dyDescent="0.25">
      <c r="A7526" t="s">
        <v>538</v>
      </c>
      <c r="B7526" t="s">
        <v>523</v>
      </c>
      <c r="C7526" t="s">
        <v>518</v>
      </c>
      <c r="D7526" s="5" t="s">
        <v>561</v>
      </c>
      <c r="E7526" t="s">
        <v>513</v>
      </c>
      <c r="F7526">
        <v>43</v>
      </c>
      <c r="H7526" t="s">
        <v>553</v>
      </c>
      <c r="I7526" t="s">
        <v>522</v>
      </c>
      <c r="J7526" t="s">
        <v>511</v>
      </c>
      <c r="K7526" s="5" t="s">
        <v>561</v>
      </c>
      <c r="L7526" t="s">
        <v>513</v>
      </c>
      <c r="M7526">
        <v>100</v>
      </c>
    </row>
    <row r="7527" spans="1:13" x14ac:dyDescent="0.25">
      <c r="A7527" t="s">
        <v>538</v>
      </c>
      <c r="B7527" t="s">
        <v>523</v>
      </c>
      <c r="C7527" t="s">
        <v>518</v>
      </c>
      <c r="D7527" s="5" t="s">
        <v>561</v>
      </c>
      <c r="E7527" t="s">
        <v>514</v>
      </c>
      <c r="F7527">
        <v>82</v>
      </c>
      <c r="H7527" t="s">
        <v>553</v>
      </c>
      <c r="I7527" t="s">
        <v>522</v>
      </c>
      <c r="J7527" t="s">
        <v>511</v>
      </c>
      <c r="K7527" s="5" t="s">
        <v>561</v>
      </c>
      <c r="L7527" t="s">
        <v>514</v>
      </c>
      <c r="M7527">
        <v>125</v>
      </c>
    </row>
    <row r="7528" spans="1:13" x14ac:dyDescent="0.25">
      <c r="A7528" t="s">
        <v>538</v>
      </c>
      <c r="B7528" t="s">
        <v>523</v>
      </c>
      <c r="C7528" t="s">
        <v>519</v>
      </c>
      <c r="D7528" s="5" t="s">
        <v>561</v>
      </c>
      <c r="E7528" t="s">
        <v>513</v>
      </c>
      <c r="F7528">
        <v>2</v>
      </c>
      <c r="H7528" t="s">
        <v>553</v>
      </c>
      <c r="I7528" t="s">
        <v>522</v>
      </c>
      <c r="J7528" t="s">
        <v>515</v>
      </c>
      <c r="K7528" s="5" t="s">
        <v>561</v>
      </c>
      <c r="L7528" t="s">
        <v>513</v>
      </c>
      <c r="M7528">
        <v>1011</v>
      </c>
    </row>
    <row r="7529" spans="1:13" x14ac:dyDescent="0.25">
      <c r="A7529" t="s">
        <v>538</v>
      </c>
      <c r="B7529" t="s">
        <v>523</v>
      </c>
      <c r="C7529" t="s">
        <v>519</v>
      </c>
      <c r="D7529" s="5" t="s">
        <v>561</v>
      </c>
      <c r="E7529" t="s">
        <v>514</v>
      </c>
      <c r="F7529">
        <v>1</v>
      </c>
      <c r="H7529" t="s">
        <v>553</v>
      </c>
      <c r="I7529" t="s">
        <v>522</v>
      </c>
      <c r="J7529" t="s">
        <v>515</v>
      </c>
      <c r="K7529" s="5" t="s">
        <v>561</v>
      </c>
      <c r="L7529" t="s">
        <v>514</v>
      </c>
      <c r="M7529">
        <v>1259</v>
      </c>
    </row>
    <row r="7530" spans="1:13" x14ac:dyDescent="0.25">
      <c r="A7530" t="s">
        <v>538</v>
      </c>
      <c r="B7530" t="s">
        <v>524</v>
      </c>
      <c r="C7530" t="s">
        <v>511</v>
      </c>
      <c r="D7530" s="5" t="s">
        <v>561</v>
      </c>
      <c r="E7530" t="s">
        <v>513</v>
      </c>
      <c r="F7530">
        <v>15</v>
      </c>
      <c r="H7530" t="s">
        <v>553</v>
      </c>
      <c r="I7530" t="s">
        <v>522</v>
      </c>
      <c r="J7530" t="s">
        <v>527</v>
      </c>
      <c r="K7530" s="5" t="s">
        <v>561</v>
      </c>
      <c r="L7530" t="s">
        <v>513</v>
      </c>
      <c r="M7530">
        <v>1</v>
      </c>
    </row>
    <row r="7531" spans="1:13" x14ac:dyDescent="0.25">
      <c r="A7531" t="s">
        <v>538</v>
      </c>
      <c r="B7531" t="s">
        <v>524</v>
      </c>
      <c r="C7531" t="s">
        <v>511</v>
      </c>
      <c r="D7531" s="5" t="s">
        <v>561</v>
      </c>
      <c r="E7531" t="s">
        <v>514</v>
      </c>
      <c r="F7531">
        <v>27</v>
      </c>
      <c r="H7531" t="s">
        <v>553</v>
      </c>
      <c r="I7531" t="s">
        <v>522</v>
      </c>
      <c r="J7531" t="s">
        <v>527</v>
      </c>
      <c r="K7531" s="5" t="s">
        <v>561</v>
      </c>
      <c r="L7531" t="s">
        <v>514</v>
      </c>
      <c r="M7531">
        <v>5</v>
      </c>
    </row>
    <row r="7532" spans="1:13" x14ac:dyDescent="0.25">
      <c r="A7532" t="s">
        <v>538</v>
      </c>
      <c r="B7532" t="s">
        <v>524</v>
      </c>
      <c r="C7532" t="s">
        <v>515</v>
      </c>
      <c r="D7532" s="5" t="s">
        <v>561</v>
      </c>
      <c r="E7532" t="s">
        <v>513</v>
      </c>
      <c r="F7532">
        <v>1391</v>
      </c>
      <c r="H7532" t="s">
        <v>553</v>
      </c>
      <c r="I7532" t="s">
        <v>522</v>
      </c>
      <c r="J7532" t="s">
        <v>517</v>
      </c>
      <c r="K7532" s="5" t="s">
        <v>561</v>
      </c>
      <c r="L7532" t="s">
        <v>513</v>
      </c>
      <c r="M7532">
        <v>23</v>
      </c>
    </row>
    <row r="7533" spans="1:13" x14ac:dyDescent="0.25">
      <c r="A7533" t="s">
        <v>538</v>
      </c>
      <c r="B7533" t="s">
        <v>524</v>
      </c>
      <c r="C7533" t="s">
        <v>515</v>
      </c>
      <c r="D7533" s="5" t="s">
        <v>561</v>
      </c>
      <c r="E7533" t="s">
        <v>514</v>
      </c>
      <c r="F7533">
        <v>1618</v>
      </c>
      <c r="H7533" t="s">
        <v>553</v>
      </c>
      <c r="I7533" t="s">
        <v>522</v>
      </c>
      <c r="J7533" t="s">
        <v>517</v>
      </c>
      <c r="K7533" s="5" t="s">
        <v>561</v>
      </c>
      <c r="L7533" t="s">
        <v>514</v>
      </c>
      <c r="M7533">
        <v>33</v>
      </c>
    </row>
    <row r="7534" spans="1:13" x14ac:dyDescent="0.25">
      <c r="A7534" t="s">
        <v>538</v>
      </c>
      <c r="B7534" t="s">
        <v>524</v>
      </c>
      <c r="C7534" t="s">
        <v>527</v>
      </c>
      <c r="D7534" s="5" t="s">
        <v>561</v>
      </c>
      <c r="E7534" t="s">
        <v>513</v>
      </c>
      <c r="F7534">
        <v>31</v>
      </c>
      <c r="H7534" t="s">
        <v>553</v>
      </c>
      <c r="I7534" t="s">
        <v>522</v>
      </c>
      <c r="J7534" t="s">
        <v>518</v>
      </c>
      <c r="K7534" s="5" t="s">
        <v>561</v>
      </c>
      <c r="L7534" t="s">
        <v>513</v>
      </c>
      <c r="M7534">
        <v>97</v>
      </c>
    </row>
    <row r="7535" spans="1:13" x14ac:dyDescent="0.25">
      <c r="A7535" t="s">
        <v>538</v>
      </c>
      <c r="B7535" t="s">
        <v>524</v>
      </c>
      <c r="C7535" t="s">
        <v>527</v>
      </c>
      <c r="D7535" s="5" t="s">
        <v>561</v>
      </c>
      <c r="E7535" t="s">
        <v>514</v>
      </c>
      <c r="F7535">
        <v>46</v>
      </c>
      <c r="H7535" t="s">
        <v>553</v>
      </c>
      <c r="I7535" t="s">
        <v>522</v>
      </c>
      <c r="J7535" t="s">
        <v>518</v>
      </c>
      <c r="K7535" s="5" t="s">
        <v>561</v>
      </c>
      <c r="L7535" t="s">
        <v>514</v>
      </c>
      <c r="M7535">
        <v>130</v>
      </c>
    </row>
    <row r="7536" spans="1:13" x14ac:dyDescent="0.25">
      <c r="A7536" t="s">
        <v>538</v>
      </c>
      <c r="B7536" t="s">
        <v>524</v>
      </c>
      <c r="C7536" t="s">
        <v>517</v>
      </c>
      <c r="D7536" s="5" t="s">
        <v>561</v>
      </c>
      <c r="E7536" t="s">
        <v>513</v>
      </c>
      <c r="F7536">
        <v>3</v>
      </c>
      <c r="H7536" t="s">
        <v>553</v>
      </c>
      <c r="I7536" t="s">
        <v>522</v>
      </c>
      <c r="J7536" t="s">
        <v>530</v>
      </c>
      <c r="K7536" s="5" t="s">
        <v>561</v>
      </c>
      <c r="L7536" t="s">
        <v>513</v>
      </c>
      <c r="M7536">
        <v>3</v>
      </c>
    </row>
    <row r="7537" spans="1:13" x14ac:dyDescent="0.25">
      <c r="A7537" t="s">
        <v>538</v>
      </c>
      <c r="B7537" t="s">
        <v>524</v>
      </c>
      <c r="C7537" t="s">
        <v>517</v>
      </c>
      <c r="D7537" s="5" t="s">
        <v>561</v>
      </c>
      <c r="E7537" t="s">
        <v>514</v>
      </c>
      <c r="F7537">
        <v>5</v>
      </c>
      <c r="H7537" t="s">
        <v>553</v>
      </c>
      <c r="I7537" t="s">
        <v>522</v>
      </c>
      <c r="J7537" t="s">
        <v>530</v>
      </c>
      <c r="K7537" s="5" t="s">
        <v>561</v>
      </c>
      <c r="L7537" t="s">
        <v>514</v>
      </c>
      <c r="M7537">
        <v>6</v>
      </c>
    </row>
    <row r="7538" spans="1:13" x14ac:dyDescent="0.25">
      <c r="A7538" t="s">
        <v>538</v>
      </c>
      <c r="B7538" t="s">
        <v>524</v>
      </c>
      <c r="C7538" t="s">
        <v>518</v>
      </c>
      <c r="D7538" s="5" t="s">
        <v>561</v>
      </c>
      <c r="E7538" t="s">
        <v>513</v>
      </c>
      <c r="F7538">
        <v>86</v>
      </c>
      <c r="H7538" t="s">
        <v>553</v>
      </c>
      <c r="I7538" t="s">
        <v>522</v>
      </c>
      <c r="J7538" t="s">
        <v>519</v>
      </c>
      <c r="K7538" s="5" t="s">
        <v>561</v>
      </c>
      <c r="L7538" t="s">
        <v>514</v>
      </c>
      <c r="M7538">
        <v>1</v>
      </c>
    </row>
    <row r="7539" spans="1:13" x14ac:dyDescent="0.25">
      <c r="A7539" t="s">
        <v>538</v>
      </c>
      <c r="B7539" t="s">
        <v>524</v>
      </c>
      <c r="C7539" t="s">
        <v>518</v>
      </c>
      <c r="D7539" s="5" t="s">
        <v>561</v>
      </c>
      <c r="E7539" t="s">
        <v>514</v>
      </c>
      <c r="F7539">
        <v>88</v>
      </c>
      <c r="H7539" t="s">
        <v>553</v>
      </c>
      <c r="I7539" t="s">
        <v>523</v>
      </c>
      <c r="J7539" t="s">
        <v>511</v>
      </c>
      <c r="K7539" s="5" t="s">
        <v>561</v>
      </c>
      <c r="L7539" t="s">
        <v>513</v>
      </c>
      <c r="M7539">
        <v>45</v>
      </c>
    </row>
    <row r="7540" spans="1:13" x14ac:dyDescent="0.25">
      <c r="A7540" t="s">
        <v>538</v>
      </c>
      <c r="B7540" t="s">
        <v>524</v>
      </c>
      <c r="C7540" t="s">
        <v>519</v>
      </c>
      <c r="D7540" s="5" t="s">
        <v>561</v>
      </c>
      <c r="E7540" t="s">
        <v>514</v>
      </c>
      <c r="F7540">
        <v>2</v>
      </c>
      <c r="H7540" t="s">
        <v>553</v>
      </c>
      <c r="I7540" t="s">
        <v>523</v>
      </c>
      <c r="J7540" t="s">
        <v>511</v>
      </c>
      <c r="K7540" s="5" t="s">
        <v>561</v>
      </c>
      <c r="L7540" t="s">
        <v>514</v>
      </c>
      <c r="M7540">
        <v>76</v>
      </c>
    </row>
    <row r="7541" spans="1:13" x14ac:dyDescent="0.25">
      <c r="A7541" t="s">
        <v>538</v>
      </c>
      <c r="B7541" t="s">
        <v>525</v>
      </c>
      <c r="C7541" t="s">
        <v>511</v>
      </c>
      <c r="D7541" s="5" t="s">
        <v>561</v>
      </c>
      <c r="E7541" t="s">
        <v>513</v>
      </c>
      <c r="F7541">
        <v>10</v>
      </c>
      <c r="H7541" t="s">
        <v>553</v>
      </c>
      <c r="I7541" t="s">
        <v>523</v>
      </c>
      <c r="J7541" t="s">
        <v>515</v>
      </c>
      <c r="K7541" s="5" t="s">
        <v>561</v>
      </c>
      <c r="L7541" t="s">
        <v>513</v>
      </c>
      <c r="M7541">
        <v>1556</v>
      </c>
    </row>
    <row r="7542" spans="1:13" x14ac:dyDescent="0.25">
      <c r="A7542" t="s">
        <v>538</v>
      </c>
      <c r="B7542" t="s">
        <v>525</v>
      </c>
      <c r="C7542" t="s">
        <v>511</v>
      </c>
      <c r="D7542" s="5" t="s">
        <v>561</v>
      </c>
      <c r="E7542" t="s">
        <v>514</v>
      </c>
      <c r="F7542">
        <v>13</v>
      </c>
      <c r="H7542" t="s">
        <v>553</v>
      </c>
      <c r="I7542" t="s">
        <v>523</v>
      </c>
      <c r="J7542" t="s">
        <v>515</v>
      </c>
      <c r="K7542" s="5" t="s">
        <v>561</v>
      </c>
      <c r="L7542" t="s">
        <v>514</v>
      </c>
      <c r="M7542">
        <v>2486</v>
      </c>
    </row>
    <row r="7543" spans="1:13" x14ac:dyDescent="0.25">
      <c r="A7543" t="s">
        <v>538</v>
      </c>
      <c r="B7543" t="s">
        <v>525</v>
      </c>
      <c r="C7543" t="s">
        <v>515</v>
      </c>
      <c r="D7543" s="5" t="s">
        <v>561</v>
      </c>
      <c r="E7543" t="s">
        <v>513</v>
      </c>
      <c r="F7543">
        <v>49</v>
      </c>
      <c r="H7543" t="s">
        <v>553</v>
      </c>
      <c r="I7543" t="s">
        <v>523</v>
      </c>
      <c r="J7543" t="s">
        <v>527</v>
      </c>
      <c r="K7543" s="5" t="s">
        <v>561</v>
      </c>
      <c r="L7543" t="s">
        <v>513</v>
      </c>
      <c r="M7543">
        <v>3</v>
      </c>
    </row>
    <row r="7544" spans="1:13" x14ac:dyDescent="0.25">
      <c r="A7544" t="s">
        <v>538</v>
      </c>
      <c r="B7544" t="s">
        <v>525</v>
      </c>
      <c r="C7544" t="s">
        <v>515</v>
      </c>
      <c r="D7544" s="5" t="s">
        <v>561</v>
      </c>
      <c r="E7544" t="s">
        <v>514</v>
      </c>
      <c r="F7544">
        <v>68</v>
      </c>
      <c r="H7544" t="s">
        <v>553</v>
      </c>
      <c r="I7544" t="s">
        <v>523</v>
      </c>
      <c r="J7544" t="s">
        <v>527</v>
      </c>
      <c r="K7544" s="5" t="s">
        <v>561</v>
      </c>
      <c r="L7544" t="s">
        <v>514</v>
      </c>
      <c r="M7544">
        <v>6</v>
      </c>
    </row>
    <row r="7545" spans="1:13" x14ac:dyDescent="0.25">
      <c r="A7545" t="s">
        <v>538</v>
      </c>
      <c r="B7545" t="s">
        <v>525</v>
      </c>
      <c r="C7545" t="s">
        <v>527</v>
      </c>
      <c r="D7545" s="5" t="s">
        <v>561</v>
      </c>
      <c r="E7545" t="s">
        <v>513</v>
      </c>
      <c r="F7545">
        <v>3</v>
      </c>
      <c r="H7545" t="s">
        <v>553</v>
      </c>
      <c r="I7545" t="s">
        <v>523</v>
      </c>
      <c r="J7545" t="s">
        <v>517</v>
      </c>
      <c r="K7545" s="5" t="s">
        <v>561</v>
      </c>
      <c r="L7545" t="s">
        <v>513</v>
      </c>
      <c r="M7545">
        <v>23</v>
      </c>
    </row>
    <row r="7546" spans="1:13" x14ac:dyDescent="0.25">
      <c r="A7546" t="s">
        <v>538</v>
      </c>
      <c r="B7546" t="s">
        <v>525</v>
      </c>
      <c r="C7546" t="s">
        <v>527</v>
      </c>
      <c r="D7546" s="5" t="s">
        <v>561</v>
      </c>
      <c r="E7546" t="s">
        <v>514</v>
      </c>
      <c r="F7546">
        <v>1</v>
      </c>
      <c r="H7546" t="s">
        <v>553</v>
      </c>
      <c r="I7546" t="s">
        <v>523</v>
      </c>
      <c r="J7546" t="s">
        <v>517</v>
      </c>
      <c r="K7546" s="5" t="s">
        <v>561</v>
      </c>
      <c r="L7546" t="s">
        <v>514</v>
      </c>
      <c r="M7546">
        <v>30</v>
      </c>
    </row>
    <row r="7547" spans="1:13" x14ac:dyDescent="0.25">
      <c r="A7547" t="s">
        <v>538</v>
      </c>
      <c r="B7547" t="s">
        <v>525</v>
      </c>
      <c r="C7547" t="s">
        <v>517</v>
      </c>
      <c r="D7547" s="5" t="s">
        <v>561</v>
      </c>
      <c r="E7547" t="s">
        <v>514</v>
      </c>
      <c r="F7547">
        <v>1</v>
      </c>
      <c r="H7547" t="s">
        <v>553</v>
      </c>
      <c r="I7547" t="s">
        <v>523</v>
      </c>
      <c r="J7547" t="s">
        <v>518</v>
      </c>
      <c r="K7547" s="5" t="s">
        <v>561</v>
      </c>
      <c r="L7547" t="s">
        <v>513</v>
      </c>
      <c r="M7547">
        <v>71</v>
      </c>
    </row>
    <row r="7548" spans="1:13" x14ac:dyDescent="0.25">
      <c r="A7548" t="s">
        <v>538</v>
      </c>
      <c r="B7548" t="s">
        <v>525</v>
      </c>
      <c r="C7548" t="s">
        <v>518</v>
      </c>
      <c r="D7548" s="5" t="s">
        <v>561</v>
      </c>
      <c r="E7548" t="s">
        <v>513</v>
      </c>
      <c r="F7548">
        <v>15</v>
      </c>
      <c r="H7548" t="s">
        <v>553</v>
      </c>
      <c r="I7548" t="s">
        <v>523</v>
      </c>
      <c r="J7548" t="s">
        <v>518</v>
      </c>
      <c r="K7548" s="5" t="s">
        <v>561</v>
      </c>
      <c r="L7548" t="s">
        <v>514</v>
      </c>
      <c r="M7548">
        <v>114</v>
      </c>
    </row>
    <row r="7549" spans="1:13" x14ac:dyDescent="0.25">
      <c r="A7549" t="s">
        <v>538</v>
      </c>
      <c r="B7549" t="s">
        <v>525</v>
      </c>
      <c r="C7549" t="s">
        <v>518</v>
      </c>
      <c r="D7549" s="5" t="s">
        <v>561</v>
      </c>
      <c r="E7549" t="s">
        <v>514</v>
      </c>
      <c r="F7549">
        <v>12</v>
      </c>
      <c r="H7549" t="s">
        <v>553</v>
      </c>
      <c r="I7549" t="s">
        <v>523</v>
      </c>
      <c r="J7549" t="s">
        <v>530</v>
      </c>
      <c r="K7549" s="5" t="s">
        <v>561</v>
      </c>
      <c r="L7549" t="s">
        <v>513</v>
      </c>
      <c r="M7549">
        <v>5</v>
      </c>
    </row>
    <row r="7550" spans="1:13" x14ac:dyDescent="0.25">
      <c r="A7550" t="s">
        <v>538</v>
      </c>
      <c r="B7550" t="s">
        <v>525</v>
      </c>
      <c r="C7550" t="s">
        <v>519</v>
      </c>
      <c r="D7550" s="5" t="s">
        <v>561</v>
      </c>
      <c r="E7550" t="s">
        <v>514</v>
      </c>
      <c r="F7550">
        <v>1</v>
      </c>
      <c r="H7550" t="s">
        <v>553</v>
      </c>
      <c r="I7550" t="s">
        <v>523</v>
      </c>
      <c r="J7550" t="s">
        <v>530</v>
      </c>
      <c r="K7550" s="5" t="s">
        <v>561</v>
      </c>
      <c r="L7550" t="s">
        <v>514</v>
      </c>
      <c r="M7550">
        <v>2</v>
      </c>
    </row>
    <row r="7551" spans="1:13" x14ac:dyDescent="0.25">
      <c r="A7551" t="s">
        <v>539</v>
      </c>
      <c r="B7551" t="s">
        <v>510</v>
      </c>
      <c r="C7551" t="s">
        <v>511</v>
      </c>
      <c r="D7551" s="5" t="s">
        <v>561</v>
      </c>
      <c r="E7551" t="s">
        <v>513</v>
      </c>
      <c r="F7551">
        <v>156</v>
      </c>
      <c r="H7551" t="s">
        <v>553</v>
      </c>
      <c r="I7551" t="s">
        <v>523</v>
      </c>
      <c r="J7551" t="s">
        <v>519</v>
      </c>
      <c r="K7551" s="5" t="s">
        <v>561</v>
      </c>
      <c r="L7551" t="s">
        <v>513</v>
      </c>
      <c r="M7551">
        <v>1</v>
      </c>
    </row>
    <row r="7552" spans="1:13" x14ac:dyDescent="0.25">
      <c r="A7552" t="s">
        <v>539</v>
      </c>
      <c r="B7552" t="s">
        <v>510</v>
      </c>
      <c r="C7552" t="s">
        <v>511</v>
      </c>
      <c r="D7552" s="5" t="s">
        <v>561</v>
      </c>
      <c r="E7552" t="s">
        <v>514</v>
      </c>
      <c r="F7552">
        <v>316</v>
      </c>
      <c r="H7552" t="s">
        <v>553</v>
      </c>
      <c r="I7552" t="s">
        <v>523</v>
      </c>
      <c r="J7552" t="s">
        <v>519</v>
      </c>
      <c r="K7552" s="5" t="s">
        <v>561</v>
      </c>
      <c r="L7552" t="s">
        <v>514</v>
      </c>
      <c r="M7552">
        <v>3</v>
      </c>
    </row>
    <row r="7553" spans="1:13" x14ac:dyDescent="0.25">
      <c r="A7553" t="s">
        <v>539</v>
      </c>
      <c r="B7553" t="s">
        <v>510</v>
      </c>
      <c r="C7553" t="s">
        <v>515</v>
      </c>
      <c r="D7553" s="5" t="s">
        <v>561</v>
      </c>
      <c r="E7553" t="s">
        <v>513</v>
      </c>
      <c r="F7553">
        <v>407</v>
      </c>
      <c r="H7553" t="s">
        <v>553</v>
      </c>
      <c r="I7553" t="s">
        <v>524</v>
      </c>
      <c r="J7553" t="s">
        <v>511</v>
      </c>
      <c r="K7553" s="5" t="s">
        <v>561</v>
      </c>
      <c r="L7553" t="s">
        <v>513</v>
      </c>
      <c r="M7553">
        <v>23</v>
      </c>
    </row>
    <row r="7554" spans="1:13" x14ac:dyDescent="0.25">
      <c r="A7554" t="s">
        <v>539</v>
      </c>
      <c r="B7554" t="s">
        <v>510</v>
      </c>
      <c r="C7554" t="s">
        <v>515</v>
      </c>
      <c r="D7554" s="5" t="s">
        <v>561</v>
      </c>
      <c r="E7554" t="s">
        <v>514</v>
      </c>
      <c r="F7554">
        <v>626</v>
      </c>
      <c r="H7554" t="s">
        <v>553</v>
      </c>
      <c r="I7554" t="s">
        <v>524</v>
      </c>
      <c r="J7554" t="s">
        <v>511</v>
      </c>
      <c r="K7554" s="5" t="s">
        <v>561</v>
      </c>
      <c r="L7554" t="s">
        <v>514</v>
      </c>
      <c r="M7554">
        <v>29</v>
      </c>
    </row>
    <row r="7555" spans="1:13" x14ac:dyDescent="0.25">
      <c r="A7555" t="s">
        <v>539</v>
      </c>
      <c r="B7555" t="s">
        <v>510</v>
      </c>
      <c r="C7555" t="s">
        <v>517</v>
      </c>
      <c r="D7555" s="5" t="s">
        <v>561</v>
      </c>
      <c r="E7555" t="s">
        <v>513</v>
      </c>
      <c r="F7555">
        <v>9</v>
      </c>
      <c r="H7555" t="s">
        <v>553</v>
      </c>
      <c r="I7555" t="s">
        <v>524</v>
      </c>
      <c r="J7555" t="s">
        <v>515</v>
      </c>
      <c r="K7555" s="5" t="s">
        <v>561</v>
      </c>
      <c r="L7555" t="s">
        <v>513</v>
      </c>
      <c r="M7555">
        <v>1766</v>
      </c>
    </row>
    <row r="7556" spans="1:13" x14ac:dyDescent="0.25">
      <c r="A7556" t="s">
        <v>539</v>
      </c>
      <c r="B7556" t="s">
        <v>510</v>
      </c>
      <c r="C7556" t="s">
        <v>517</v>
      </c>
      <c r="D7556" s="5" t="s">
        <v>561</v>
      </c>
      <c r="E7556" t="s">
        <v>514</v>
      </c>
      <c r="F7556">
        <v>38</v>
      </c>
      <c r="H7556" t="s">
        <v>553</v>
      </c>
      <c r="I7556" t="s">
        <v>524</v>
      </c>
      <c r="J7556" t="s">
        <v>515</v>
      </c>
      <c r="K7556" s="5" t="s">
        <v>561</v>
      </c>
      <c r="L7556" t="s">
        <v>514</v>
      </c>
      <c r="M7556">
        <v>2108</v>
      </c>
    </row>
    <row r="7557" spans="1:13" x14ac:dyDescent="0.25">
      <c r="A7557" t="s">
        <v>539</v>
      </c>
      <c r="B7557" t="s">
        <v>510</v>
      </c>
      <c r="C7557" t="s">
        <v>530</v>
      </c>
      <c r="D7557" s="5" t="s">
        <v>561</v>
      </c>
      <c r="E7557" t="s">
        <v>513</v>
      </c>
      <c r="F7557">
        <v>8</v>
      </c>
      <c r="H7557" t="s">
        <v>553</v>
      </c>
      <c r="I7557" t="s">
        <v>524</v>
      </c>
      <c r="J7557" t="s">
        <v>527</v>
      </c>
      <c r="K7557" s="5" t="s">
        <v>561</v>
      </c>
      <c r="L7557" t="s">
        <v>513</v>
      </c>
      <c r="M7557">
        <v>5</v>
      </c>
    </row>
    <row r="7558" spans="1:13" x14ac:dyDescent="0.25">
      <c r="A7558" t="s">
        <v>539</v>
      </c>
      <c r="B7558" t="s">
        <v>510</v>
      </c>
      <c r="C7558" t="s">
        <v>530</v>
      </c>
      <c r="D7558" s="5" t="s">
        <v>561</v>
      </c>
      <c r="E7558" t="s">
        <v>514</v>
      </c>
      <c r="F7558">
        <v>7</v>
      </c>
      <c r="H7558" t="s">
        <v>553</v>
      </c>
      <c r="I7558" t="s">
        <v>524</v>
      </c>
      <c r="J7558" t="s">
        <v>527</v>
      </c>
      <c r="K7558" s="5" t="s">
        <v>561</v>
      </c>
      <c r="L7558" t="s">
        <v>514</v>
      </c>
      <c r="M7558">
        <v>3</v>
      </c>
    </row>
    <row r="7559" spans="1:13" x14ac:dyDescent="0.25">
      <c r="A7559" t="s">
        <v>539</v>
      </c>
      <c r="B7559" t="s">
        <v>510</v>
      </c>
      <c r="C7559" t="s">
        <v>519</v>
      </c>
      <c r="D7559" s="5" t="s">
        <v>561</v>
      </c>
      <c r="E7559" t="s">
        <v>513</v>
      </c>
      <c r="F7559">
        <v>4</v>
      </c>
      <c r="H7559" t="s">
        <v>553</v>
      </c>
      <c r="I7559" t="s">
        <v>524</v>
      </c>
      <c r="J7559" t="s">
        <v>517</v>
      </c>
      <c r="K7559" s="5" t="s">
        <v>561</v>
      </c>
      <c r="L7559" t="s">
        <v>513</v>
      </c>
      <c r="M7559">
        <v>21</v>
      </c>
    </row>
    <row r="7560" spans="1:13" x14ac:dyDescent="0.25">
      <c r="A7560" t="s">
        <v>539</v>
      </c>
      <c r="B7560" t="s">
        <v>510</v>
      </c>
      <c r="C7560" t="s">
        <v>519</v>
      </c>
      <c r="D7560" s="5" t="s">
        <v>561</v>
      </c>
      <c r="E7560" t="s">
        <v>514</v>
      </c>
      <c r="F7560">
        <v>29</v>
      </c>
      <c r="H7560" t="s">
        <v>553</v>
      </c>
      <c r="I7560" t="s">
        <v>524</v>
      </c>
      <c r="J7560" t="s">
        <v>517</v>
      </c>
      <c r="K7560" s="5" t="s">
        <v>561</v>
      </c>
      <c r="L7560" t="s">
        <v>514</v>
      </c>
      <c r="M7560">
        <v>26</v>
      </c>
    </row>
    <row r="7561" spans="1:13" x14ac:dyDescent="0.25">
      <c r="A7561" t="s">
        <v>539</v>
      </c>
      <c r="B7561" t="s">
        <v>520</v>
      </c>
      <c r="C7561" t="s">
        <v>511</v>
      </c>
      <c r="D7561" s="5" t="s">
        <v>561</v>
      </c>
      <c r="E7561" t="s">
        <v>513</v>
      </c>
      <c r="F7561">
        <v>1</v>
      </c>
      <c r="H7561" t="s">
        <v>553</v>
      </c>
      <c r="I7561" t="s">
        <v>524</v>
      </c>
      <c r="J7561" t="s">
        <v>518</v>
      </c>
      <c r="K7561" s="5" t="s">
        <v>561</v>
      </c>
      <c r="L7561" t="s">
        <v>513</v>
      </c>
      <c r="M7561">
        <v>82</v>
      </c>
    </row>
    <row r="7562" spans="1:13" x14ac:dyDescent="0.25">
      <c r="A7562" t="s">
        <v>539</v>
      </c>
      <c r="B7562" t="s">
        <v>520</v>
      </c>
      <c r="C7562" t="s">
        <v>511</v>
      </c>
      <c r="D7562" s="5" t="s">
        <v>561</v>
      </c>
      <c r="E7562" t="s">
        <v>514</v>
      </c>
      <c r="F7562">
        <v>3</v>
      </c>
      <c r="H7562" t="s">
        <v>553</v>
      </c>
      <c r="I7562" t="s">
        <v>524</v>
      </c>
      <c r="J7562" t="s">
        <v>518</v>
      </c>
      <c r="K7562" s="5" t="s">
        <v>561</v>
      </c>
      <c r="L7562" t="s">
        <v>514</v>
      </c>
      <c r="M7562">
        <v>69</v>
      </c>
    </row>
    <row r="7563" spans="1:13" x14ac:dyDescent="0.25">
      <c r="A7563" t="s">
        <v>539</v>
      </c>
      <c r="B7563" t="s">
        <v>520</v>
      </c>
      <c r="C7563" t="s">
        <v>515</v>
      </c>
      <c r="D7563" s="5" t="s">
        <v>561</v>
      </c>
      <c r="E7563" t="s">
        <v>513</v>
      </c>
      <c r="F7563">
        <v>221</v>
      </c>
      <c r="H7563" t="s">
        <v>553</v>
      </c>
      <c r="I7563" t="s">
        <v>524</v>
      </c>
      <c r="J7563" t="s">
        <v>530</v>
      </c>
      <c r="K7563" s="5" t="s">
        <v>561</v>
      </c>
      <c r="L7563" t="s">
        <v>513</v>
      </c>
      <c r="M7563">
        <v>1</v>
      </c>
    </row>
    <row r="7564" spans="1:13" x14ac:dyDescent="0.25">
      <c r="A7564" t="s">
        <v>539</v>
      </c>
      <c r="B7564" t="s">
        <v>520</v>
      </c>
      <c r="C7564" t="s">
        <v>515</v>
      </c>
      <c r="D7564" s="5" t="s">
        <v>561</v>
      </c>
      <c r="E7564" t="s">
        <v>514</v>
      </c>
      <c r="F7564">
        <v>315</v>
      </c>
      <c r="H7564" t="s">
        <v>553</v>
      </c>
      <c r="I7564" t="s">
        <v>524</v>
      </c>
      <c r="J7564" t="s">
        <v>530</v>
      </c>
      <c r="K7564" s="5" t="s">
        <v>561</v>
      </c>
      <c r="L7564" t="s">
        <v>514</v>
      </c>
      <c r="M7564">
        <v>1</v>
      </c>
    </row>
    <row r="7565" spans="1:13" x14ac:dyDescent="0.25">
      <c r="A7565" t="s">
        <v>539</v>
      </c>
      <c r="B7565" t="s">
        <v>520</v>
      </c>
      <c r="C7565" t="s">
        <v>517</v>
      </c>
      <c r="D7565" s="5" t="s">
        <v>561</v>
      </c>
      <c r="E7565" t="s">
        <v>513</v>
      </c>
      <c r="F7565">
        <v>1</v>
      </c>
      <c r="H7565" t="s">
        <v>553</v>
      </c>
      <c r="I7565" t="s">
        <v>524</v>
      </c>
      <c r="J7565" t="s">
        <v>519</v>
      </c>
      <c r="K7565" s="5" t="s">
        <v>561</v>
      </c>
      <c r="L7565" t="s">
        <v>514</v>
      </c>
      <c r="M7565">
        <v>2</v>
      </c>
    </row>
    <row r="7566" spans="1:13" x14ac:dyDescent="0.25">
      <c r="A7566" t="s">
        <v>539</v>
      </c>
      <c r="B7566" t="s">
        <v>520</v>
      </c>
      <c r="C7566" t="s">
        <v>517</v>
      </c>
      <c r="D7566" s="5" t="s">
        <v>561</v>
      </c>
      <c r="E7566" t="s">
        <v>514</v>
      </c>
      <c r="F7566">
        <v>2</v>
      </c>
      <c r="H7566" t="s">
        <v>553</v>
      </c>
      <c r="I7566" t="s">
        <v>525</v>
      </c>
      <c r="J7566" t="s">
        <v>511</v>
      </c>
      <c r="K7566" s="5" t="s">
        <v>561</v>
      </c>
      <c r="L7566" t="s">
        <v>513</v>
      </c>
      <c r="M7566">
        <v>1</v>
      </c>
    </row>
    <row r="7567" spans="1:13" x14ac:dyDescent="0.25">
      <c r="A7567" t="s">
        <v>539</v>
      </c>
      <c r="B7567" t="s">
        <v>520</v>
      </c>
      <c r="C7567" t="s">
        <v>530</v>
      </c>
      <c r="D7567" s="5" t="s">
        <v>561</v>
      </c>
      <c r="E7567" t="s">
        <v>513</v>
      </c>
      <c r="F7567">
        <v>2</v>
      </c>
      <c r="H7567" t="s">
        <v>553</v>
      </c>
      <c r="I7567" t="s">
        <v>525</v>
      </c>
      <c r="J7567" t="s">
        <v>511</v>
      </c>
      <c r="K7567" s="5" t="s">
        <v>561</v>
      </c>
      <c r="L7567" t="s">
        <v>514</v>
      </c>
      <c r="M7567">
        <v>10</v>
      </c>
    </row>
    <row r="7568" spans="1:13" x14ac:dyDescent="0.25">
      <c r="A7568" t="s">
        <v>539</v>
      </c>
      <c r="B7568" t="s">
        <v>520</v>
      </c>
      <c r="C7568" t="s">
        <v>519</v>
      </c>
      <c r="D7568" s="5" t="s">
        <v>561</v>
      </c>
      <c r="E7568" t="s">
        <v>513</v>
      </c>
      <c r="F7568">
        <v>2</v>
      </c>
      <c r="H7568" t="s">
        <v>553</v>
      </c>
      <c r="I7568" t="s">
        <v>525</v>
      </c>
      <c r="J7568" t="s">
        <v>515</v>
      </c>
      <c r="K7568" s="5" t="s">
        <v>561</v>
      </c>
      <c r="L7568" t="s">
        <v>513</v>
      </c>
      <c r="M7568">
        <v>141</v>
      </c>
    </row>
    <row r="7569" spans="1:13" x14ac:dyDescent="0.25">
      <c r="A7569" t="s">
        <v>539</v>
      </c>
      <c r="B7569" t="s">
        <v>520</v>
      </c>
      <c r="C7569" t="s">
        <v>519</v>
      </c>
      <c r="D7569" s="5" t="s">
        <v>561</v>
      </c>
      <c r="E7569" t="s">
        <v>514</v>
      </c>
      <c r="F7569">
        <v>1</v>
      </c>
      <c r="H7569" t="s">
        <v>553</v>
      </c>
      <c r="I7569" t="s">
        <v>525</v>
      </c>
      <c r="J7569" t="s">
        <v>515</v>
      </c>
      <c r="K7569" s="5" t="s">
        <v>561</v>
      </c>
      <c r="L7569" t="s">
        <v>514</v>
      </c>
      <c r="M7569">
        <v>163</v>
      </c>
    </row>
    <row r="7570" spans="1:13" x14ac:dyDescent="0.25">
      <c r="A7570" t="s">
        <v>539</v>
      </c>
      <c r="B7570" t="s">
        <v>521</v>
      </c>
      <c r="C7570" t="s">
        <v>511</v>
      </c>
      <c r="D7570" s="5" t="s">
        <v>561</v>
      </c>
      <c r="E7570" t="s">
        <v>513</v>
      </c>
      <c r="F7570">
        <v>3</v>
      </c>
      <c r="H7570" t="s">
        <v>553</v>
      </c>
      <c r="I7570" t="s">
        <v>525</v>
      </c>
      <c r="J7570" t="s">
        <v>517</v>
      </c>
      <c r="K7570" s="5" t="s">
        <v>561</v>
      </c>
      <c r="L7570" t="s">
        <v>513</v>
      </c>
      <c r="M7570">
        <v>2</v>
      </c>
    </row>
    <row r="7571" spans="1:13" x14ac:dyDescent="0.25">
      <c r="A7571" t="s">
        <v>539</v>
      </c>
      <c r="B7571" t="s">
        <v>521</v>
      </c>
      <c r="C7571" t="s">
        <v>511</v>
      </c>
      <c r="D7571" s="5" t="s">
        <v>561</v>
      </c>
      <c r="E7571" t="s">
        <v>514</v>
      </c>
      <c r="F7571">
        <v>4</v>
      </c>
      <c r="H7571" t="s">
        <v>553</v>
      </c>
      <c r="I7571" t="s">
        <v>525</v>
      </c>
      <c r="J7571" t="s">
        <v>517</v>
      </c>
      <c r="K7571" s="5" t="s">
        <v>561</v>
      </c>
      <c r="L7571" t="s">
        <v>514</v>
      </c>
      <c r="M7571">
        <v>4</v>
      </c>
    </row>
    <row r="7572" spans="1:13" x14ac:dyDescent="0.25">
      <c r="A7572" t="s">
        <v>539</v>
      </c>
      <c r="B7572" t="s">
        <v>521</v>
      </c>
      <c r="C7572" t="s">
        <v>515</v>
      </c>
      <c r="D7572" s="5" t="s">
        <v>561</v>
      </c>
      <c r="E7572" t="s">
        <v>513</v>
      </c>
      <c r="F7572">
        <v>1</v>
      </c>
      <c r="H7572" t="s">
        <v>553</v>
      </c>
      <c r="I7572" t="s">
        <v>525</v>
      </c>
      <c r="J7572" t="s">
        <v>518</v>
      </c>
      <c r="K7572" s="5" t="s">
        <v>561</v>
      </c>
      <c r="L7572" t="s">
        <v>513</v>
      </c>
      <c r="M7572">
        <v>8</v>
      </c>
    </row>
    <row r="7573" spans="1:13" x14ac:dyDescent="0.25">
      <c r="A7573" t="s">
        <v>539</v>
      </c>
      <c r="B7573" t="s">
        <v>521</v>
      </c>
      <c r="C7573" t="s">
        <v>515</v>
      </c>
      <c r="D7573" s="5" t="s">
        <v>561</v>
      </c>
      <c r="E7573" t="s">
        <v>514</v>
      </c>
      <c r="F7573">
        <v>2</v>
      </c>
      <c r="H7573" t="s">
        <v>553</v>
      </c>
      <c r="I7573" t="s">
        <v>525</v>
      </c>
      <c r="J7573" t="s">
        <v>518</v>
      </c>
      <c r="K7573" s="5" t="s">
        <v>561</v>
      </c>
      <c r="L7573" t="s">
        <v>514</v>
      </c>
      <c r="M7573">
        <v>19</v>
      </c>
    </row>
    <row r="7574" spans="1:13" x14ac:dyDescent="0.25">
      <c r="A7574" t="s">
        <v>539</v>
      </c>
      <c r="B7574" t="s">
        <v>521</v>
      </c>
      <c r="C7574" t="s">
        <v>519</v>
      </c>
      <c r="D7574" s="5" t="s">
        <v>561</v>
      </c>
      <c r="E7574" t="s">
        <v>514</v>
      </c>
      <c r="F7574">
        <v>2</v>
      </c>
      <c r="H7574" t="s">
        <v>553</v>
      </c>
      <c r="I7574" t="s">
        <v>525</v>
      </c>
      <c r="J7574" t="s">
        <v>530</v>
      </c>
      <c r="K7574" s="5" t="s">
        <v>561</v>
      </c>
      <c r="L7574" t="s">
        <v>513</v>
      </c>
      <c r="M7574">
        <v>1</v>
      </c>
    </row>
    <row r="7575" spans="1:13" x14ac:dyDescent="0.25">
      <c r="A7575" t="s">
        <v>539</v>
      </c>
      <c r="B7575" t="s">
        <v>522</v>
      </c>
      <c r="C7575" t="s">
        <v>511</v>
      </c>
      <c r="D7575" s="5" t="s">
        <v>561</v>
      </c>
      <c r="E7575" t="s">
        <v>513</v>
      </c>
      <c r="F7575">
        <v>13</v>
      </c>
      <c r="H7575" t="s">
        <v>554</v>
      </c>
      <c r="I7575" t="s">
        <v>510</v>
      </c>
      <c r="J7575" t="s">
        <v>511</v>
      </c>
      <c r="K7575" s="5" t="s">
        <v>561</v>
      </c>
      <c r="L7575" t="s">
        <v>513</v>
      </c>
      <c r="M7575">
        <v>37</v>
      </c>
    </row>
    <row r="7576" spans="1:13" x14ac:dyDescent="0.25">
      <c r="A7576" t="s">
        <v>539</v>
      </c>
      <c r="B7576" t="s">
        <v>522</v>
      </c>
      <c r="C7576" t="s">
        <v>511</v>
      </c>
      <c r="D7576" s="5" t="s">
        <v>561</v>
      </c>
      <c r="E7576" t="s">
        <v>514</v>
      </c>
      <c r="F7576">
        <v>24</v>
      </c>
      <c r="H7576" t="s">
        <v>554</v>
      </c>
      <c r="I7576" t="s">
        <v>510</v>
      </c>
      <c r="J7576" t="s">
        <v>511</v>
      </c>
      <c r="K7576" s="5" t="s">
        <v>561</v>
      </c>
      <c r="L7576" t="s">
        <v>514</v>
      </c>
      <c r="M7576">
        <v>71</v>
      </c>
    </row>
    <row r="7577" spans="1:13" x14ac:dyDescent="0.25">
      <c r="A7577" t="s">
        <v>539</v>
      </c>
      <c r="B7577" t="s">
        <v>522</v>
      </c>
      <c r="C7577" t="s">
        <v>515</v>
      </c>
      <c r="D7577" s="5" t="s">
        <v>561</v>
      </c>
      <c r="E7577" t="s">
        <v>513</v>
      </c>
      <c r="F7577">
        <v>95</v>
      </c>
      <c r="H7577" t="s">
        <v>554</v>
      </c>
      <c r="I7577" t="s">
        <v>510</v>
      </c>
      <c r="J7577" t="s">
        <v>515</v>
      </c>
      <c r="K7577" s="5" t="s">
        <v>561</v>
      </c>
      <c r="L7577" t="s">
        <v>513</v>
      </c>
      <c r="M7577">
        <v>57</v>
      </c>
    </row>
    <row r="7578" spans="1:13" x14ac:dyDescent="0.25">
      <c r="A7578" t="s">
        <v>539</v>
      </c>
      <c r="B7578" t="s">
        <v>522</v>
      </c>
      <c r="C7578" t="s">
        <v>515</v>
      </c>
      <c r="D7578" s="5" t="s">
        <v>561</v>
      </c>
      <c r="E7578" t="s">
        <v>514</v>
      </c>
      <c r="F7578">
        <v>138</v>
      </c>
      <c r="H7578" t="s">
        <v>554</v>
      </c>
      <c r="I7578" t="s">
        <v>510</v>
      </c>
      <c r="J7578" t="s">
        <v>515</v>
      </c>
      <c r="K7578" s="5" t="s">
        <v>561</v>
      </c>
      <c r="L7578" t="s">
        <v>514</v>
      </c>
      <c r="M7578">
        <v>85</v>
      </c>
    </row>
    <row r="7579" spans="1:13" x14ac:dyDescent="0.25">
      <c r="A7579" t="s">
        <v>539</v>
      </c>
      <c r="B7579" t="s">
        <v>522</v>
      </c>
      <c r="C7579" t="s">
        <v>517</v>
      </c>
      <c r="D7579" s="5" t="s">
        <v>561</v>
      </c>
      <c r="E7579" t="s">
        <v>514</v>
      </c>
      <c r="F7579">
        <v>4</v>
      </c>
      <c r="H7579" t="s">
        <v>554</v>
      </c>
      <c r="I7579" t="s">
        <v>510</v>
      </c>
      <c r="J7579" t="s">
        <v>517</v>
      </c>
      <c r="K7579" s="5" t="s">
        <v>561</v>
      </c>
      <c r="L7579" t="s">
        <v>513</v>
      </c>
      <c r="M7579">
        <v>3</v>
      </c>
    </row>
    <row r="7580" spans="1:13" x14ac:dyDescent="0.25">
      <c r="A7580" t="s">
        <v>539</v>
      </c>
      <c r="B7580" t="s">
        <v>522</v>
      </c>
      <c r="C7580" t="s">
        <v>530</v>
      </c>
      <c r="D7580" s="5" t="s">
        <v>561</v>
      </c>
      <c r="E7580" t="s">
        <v>513</v>
      </c>
      <c r="F7580">
        <v>1</v>
      </c>
      <c r="H7580" t="s">
        <v>554</v>
      </c>
      <c r="I7580" t="s">
        <v>510</v>
      </c>
      <c r="J7580" t="s">
        <v>517</v>
      </c>
      <c r="K7580" s="5" t="s">
        <v>561</v>
      </c>
      <c r="L7580" t="s">
        <v>514</v>
      </c>
      <c r="M7580">
        <v>8</v>
      </c>
    </row>
    <row r="7581" spans="1:13" x14ac:dyDescent="0.25">
      <c r="A7581" t="s">
        <v>539</v>
      </c>
      <c r="B7581" t="s">
        <v>522</v>
      </c>
      <c r="C7581" t="s">
        <v>519</v>
      </c>
      <c r="D7581" s="5" t="s">
        <v>561</v>
      </c>
      <c r="E7581" t="s">
        <v>513</v>
      </c>
      <c r="F7581">
        <v>1</v>
      </c>
      <c r="H7581" t="s">
        <v>554</v>
      </c>
      <c r="I7581" t="s">
        <v>510</v>
      </c>
      <c r="J7581" t="s">
        <v>518</v>
      </c>
      <c r="K7581" s="5" t="s">
        <v>561</v>
      </c>
      <c r="L7581" t="s">
        <v>513</v>
      </c>
      <c r="M7581">
        <v>3</v>
      </c>
    </row>
    <row r="7582" spans="1:13" x14ac:dyDescent="0.25">
      <c r="A7582" t="s">
        <v>539</v>
      </c>
      <c r="B7582" t="s">
        <v>522</v>
      </c>
      <c r="C7582" t="s">
        <v>519</v>
      </c>
      <c r="D7582" s="5" t="s">
        <v>561</v>
      </c>
      <c r="E7582" t="s">
        <v>514</v>
      </c>
      <c r="F7582">
        <v>3</v>
      </c>
      <c r="H7582" t="s">
        <v>554</v>
      </c>
      <c r="I7582" t="s">
        <v>510</v>
      </c>
      <c r="J7582" t="s">
        <v>518</v>
      </c>
      <c r="K7582" s="5" t="s">
        <v>561</v>
      </c>
      <c r="L7582" t="s">
        <v>514</v>
      </c>
      <c r="M7582">
        <v>9</v>
      </c>
    </row>
    <row r="7583" spans="1:13" x14ac:dyDescent="0.25">
      <c r="A7583" t="s">
        <v>539</v>
      </c>
      <c r="B7583" t="s">
        <v>523</v>
      </c>
      <c r="C7583" t="s">
        <v>511</v>
      </c>
      <c r="D7583" s="5" t="s">
        <v>561</v>
      </c>
      <c r="E7583" t="s">
        <v>513</v>
      </c>
      <c r="F7583">
        <v>7</v>
      </c>
      <c r="H7583" t="s">
        <v>554</v>
      </c>
      <c r="I7583" t="s">
        <v>510</v>
      </c>
      <c r="J7583" t="s">
        <v>519</v>
      </c>
      <c r="K7583" s="5" t="s">
        <v>561</v>
      </c>
      <c r="L7583" t="s">
        <v>513</v>
      </c>
      <c r="M7583">
        <v>2</v>
      </c>
    </row>
    <row r="7584" spans="1:13" x14ac:dyDescent="0.25">
      <c r="A7584" t="s">
        <v>539</v>
      </c>
      <c r="B7584" t="s">
        <v>523</v>
      </c>
      <c r="C7584" t="s">
        <v>511</v>
      </c>
      <c r="D7584" s="5" t="s">
        <v>561</v>
      </c>
      <c r="E7584" t="s">
        <v>514</v>
      </c>
      <c r="F7584">
        <v>8</v>
      </c>
      <c r="H7584" t="s">
        <v>554</v>
      </c>
      <c r="I7584" t="s">
        <v>510</v>
      </c>
      <c r="J7584" t="s">
        <v>519</v>
      </c>
      <c r="K7584" s="5" t="s">
        <v>561</v>
      </c>
      <c r="L7584" t="s">
        <v>514</v>
      </c>
      <c r="M7584">
        <v>11</v>
      </c>
    </row>
    <row r="7585" spans="1:13" x14ac:dyDescent="0.25">
      <c r="A7585" t="s">
        <v>539</v>
      </c>
      <c r="B7585" t="s">
        <v>523</v>
      </c>
      <c r="C7585" t="s">
        <v>515</v>
      </c>
      <c r="D7585" s="5" t="s">
        <v>561</v>
      </c>
      <c r="E7585" t="s">
        <v>513</v>
      </c>
      <c r="F7585">
        <v>163</v>
      </c>
      <c r="H7585" t="s">
        <v>554</v>
      </c>
      <c r="I7585" t="s">
        <v>520</v>
      </c>
      <c r="J7585" t="s">
        <v>511</v>
      </c>
      <c r="K7585" s="5" t="s">
        <v>561</v>
      </c>
      <c r="L7585" t="s">
        <v>513</v>
      </c>
      <c r="M7585">
        <v>2</v>
      </c>
    </row>
    <row r="7586" spans="1:13" x14ac:dyDescent="0.25">
      <c r="A7586" t="s">
        <v>539</v>
      </c>
      <c r="B7586" t="s">
        <v>523</v>
      </c>
      <c r="C7586" t="s">
        <v>515</v>
      </c>
      <c r="D7586" s="5" t="s">
        <v>561</v>
      </c>
      <c r="E7586" t="s">
        <v>514</v>
      </c>
      <c r="F7586">
        <v>295</v>
      </c>
      <c r="H7586" t="s">
        <v>554</v>
      </c>
      <c r="I7586" t="s">
        <v>520</v>
      </c>
      <c r="J7586" t="s">
        <v>511</v>
      </c>
      <c r="K7586" s="5" t="s">
        <v>561</v>
      </c>
      <c r="L7586" t="s">
        <v>514</v>
      </c>
      <c r="M7586">
        <v>5</v>
      </c>
    </row>
    <row r="7587" spans="1:13" x14ac:dyDescent="0.25">
      <c r="A7587" t="s">
        <v>539</v>
      </c>
      <c r="B7587" t="s">
        <v>523</v>
      </c>
      <c r="C7587" t="s">
        <v>530</v>
      </c>
      <c r="D7587" s="5" t="s">
        <v>561</v>
      </c>
      <c r="E7587" t="s">
        <v>513</v>
      </c>
      <c r="F7587">
        <v>1</v>
      </c>
      <c r="H7587" t="s">
        <v>554</v>
      </c>
      <c r="I7587" t="s">
        <v>520</v>
      </c>
      <c r="J7587" t="s">
        <v>515</v>
      </c>
      <c r="K7587" s="5" t="s">
        <v>561</v>
      </c>
      <c r="L7587" t="s">
        <v>513</v>
      </c>
      <c r="M7587">
        <v>160</v>
      </c>
    </row>
    <row r="7588" spans="1:13" x14ac:dyDescent="0.25">
      <c r="A7588" t="s">
        <v>539</v>
      </c>
      <c r="B7588" t="s">
        <v>523</v>
      </c>
      <c r="C7588" t="s">
        <v>530</v>
      </c>
      <c r="D7588" s="5" t="s">
        <v>561</v>
      </c>
      <c r="E7588" t="s">
        <v>514</v>
      </c>
      <c r="F7588">
        <v>1</v>
      </c>
      <c r="H7588" t="s">
        <v>554</v>
      </c>
      <c r="I7588" t="s">
        <v>520</v>
      </c>
      <c r="J7588" t="s">
        <v>515</v>
      </c>
      <c r="K7588" s="5" t="s">
        <v>561</v>
      </c>
      <c r="L7588" t="s">
        <v>514</v>
      </c>
      <c r="M7588">
        <v>220</v>
      </c>
    </row>
    <row r="7589" spans="1:13" x14ac:dyDescent="0.25">
      <c r="A7589" t="s">
        <v>539</v>
      </c>
      <c r="B7589" t="s">
        <v>524</v>
      </c>
      <c r="C7589" t="s">
        <v>511</v>
      </c>
      <c r="D7589" s="5" t="s">
        <v>561</v>
      </c>
      <c r="E7589" t="s">
        <v>513</v>
      </c>
      <c r="F7589">
        <v>1</v>
      </c>
      <c r="H7589" t="s">
        <v>554</v>
      </c>
      <c r="I7589" t="s">
        <v>520</v>
      </c>
      <c r="J7589" t="s">
        <v>517</v>
      </c>
      <c r="K7589" s="5" t="s">
        <v>561</v>
      </c>
      <c r="L7589" t="s">
        <v>513</v>
      </c>
      <c r="M7589">
        <v>1</v>
      </c>
    </row>
    <row r="7590" spans="1:13" x14ac:dyDescent="0.25">
      <c r="A7590" t="s">
        <v>539</v>
      </c>
      <c r="B7590" t="s">
        <v>524</v>
      </c>
      <c r="C7590" t="s">
        <v>511</v>
      </c>
      <c r="D7590" s="5" t="s">
        <v>561</v>
      </c>
      <c r="E7590" t="s">
        <v>514</v>
      </c>
      <c r="F7590">
        <v>1</v>
      </c>
      <c r="H7590" t="s">
        <v>554</v>
      </c>
      <c r="I7590" t="s">
        <v>520</v>
      </c>
      <c r="J7590" t="s">
        <v>517</v>
      </c>
      <c r="K7590" s="5" t="s">
        <v>561</v>
      </c>
      <c r="L7590" t="s">
        <v>514</v>
      </c>
      <c r="M7590">
        <v>1</v>
      </c>
    </row>
    <row r="7591" spans="1:13" x14ac:dyDescent="0.25">
      <c r="A7591" t="s">
        <v>539</v>
      </c>
      <c r="B7591" t="s">
        <v>524</v>
      </c>
      <c r="C7591" t="s">
        <v>515</v>
      </c>
      <c r="D7591" s="5" t="s">
        <v>561</v>
      </c>
      <c r="E7591" t="s">
        <v>513</v>
      </c>
      <c r="F7591">
        <v>147</v>
      </c>
      <c r="H7591" t="s">
        <v>554</v>
      </c>
      <c r="I7591" t="s">
        <v>520</v>
      </c>
      <c r="J7591" t="s">
        <v>518</v>
      </c>
      <c r="K7591" s="5" t="s">
        <v>561</v>
      </c>
      <c r="L7591" t="s">
        <v>513</v>
      </c>
      <c r="M7591">
        <v>5</v>
      </c>
    </row>
    <row r="7592" spans="1:13" x14ac:dyDescent="0.25">
      <c r="A7592" t="s">
        <v>539</v>
      </c>
      <c r="B7592" t="s">
        <v>524</v>
      </c>
      <c r="C7592" t="s">
        <v>515</v>
      </c>
      <c r="D7592" s="5" t="s">
        <v>561</v>
      </c>
      <c r="E7592" t="s">
        <v>514</v>
      </c>
      <c r="F7592">
        <v>178</v>
      </c>
      <c r="H7592" t="s">
        <v>554</v>
      </c>
      <c r="I7592" t="s">
        <v>520</v>
      </c>
      <c r="J7592" t="s">
        <v>518</v>
      </c>
      <c r="K7592" s="5" t="s">
        <v>561</v>
      </c>
      <c r="L7592" t="s">
        <v>514</v>
      </c>
      <c r="M7592">
        <v>4</v>
      </c>
    </row>
    <row r="7593" spans="1:13" x14ac:dyDescent="0.25">
      <c r="A7593" t="s">
        <v>539</v>
      </c>
      <c r="B7593" t="s">
        <v>524</v>
      </c>
      <c r="C7593" t="s">
        <v>517</v>
      </c>
      <c r="D7593" s="5" t="s">
        <v>561</v>
      </c>
      <c r="E7593" t="s">
        <v>514</v>
      </c>
      <c r="F7593">
        <v>1</v>
      </c>
      <c r="H7593" t="s">
        <v>554</v>
      </c>
      <c r="I7593" t="s">
        <v>520</v>
      </c>
      <c r="J7593" t="s">
        <v>519</v>
      </c>
      <c r="K7593" s="5" t="s">
        <v>561</v>
      </c>
      <c r="L7593" t="s">
        <v>513</v>
      </c>
      <c r="M7593">
        <v>1</v>
      </c>
    </row>
    <row r="7594" spans="1:13" x14ac:dyDescent="0.25">
      <c r="A7594" t="s">
        <v>539</v>
      </c>
      <c r="B7594" t="s">
        <v>524</v>
      </c>
      <c r="C7594" t="s">
        <v>530</v>
      </c>
      <c r="D7594" s="5" t="s">
        <v>561</v>
      </c>
      <c r="E7594" t="s">
        <v>513</v>
      </c>
      <c r="F7594">
        <v>1</v>
      </c>
      <c r="H7594" t="s">
        <v>554</v>
      </c>
      <c r="I7594" t="s">
        <v>520</v>
      </c>
      <c r="J7594" t="s">
        <v>519</v>
      </c>
      <c r="K7594" s="5" t="s">
        <v>561</v>
      </c>
      <c r="L7594" t="s">
        <v>514</v>
      </c>
      <c r="M7594">
        <v>3</v>
      </c>
    </row>
    <row r="7595" spans="1:13" x14ac:dyDescent="0.25">
      <c r="A7595" t="s">
        <v>539</v>
      </c>
      <c r="B7595" t="s">
        <v>524</v>
      </c>
      <c r="C7595" t="s">
        <v>519</v>
      </c>
      <c r="D7595" s="5" t="s">
        <v>561</v>
      </c>
      <c r="E7595" t="s">
        <v>514</v>
      </c>
      <c r="F7595">
        <v>1</v>
      </c>
      <c r="H7595" t="s">
        <v>554</v>
      </c>
      <c r="I7595" t="s">
        <v>521</v>
      </c>
      <c r="J7595" t="s">
        <v>511</v>
      </c>
      <c r="K7595" s="5" t="s">
        <v>561</v>
      </c>
      <c r="L7595" t="s">
        <v>513</v>
      </c>
      <c r="M7595">
        <v>1</v>
      </c>
    </row>
    <row r="7596" spans="1:13" x14ac:dyDescent="0.25">
      <c r="A7596" t="s">
        <v>539</v>
      </c>
      <c r="B7596" t="s">
        <v>525</v>
      </c>
      <c r="C7596" t="s">
        <v>515</v>
      </c>
      <c r="D7596" s="5" t="s">
        <v>561</v>
      </c>
      <c r="E7596" t="s">
        <v>513</v>
      </c>
      <c r="F7596">
        <v>7</v>
      </c>
      <c r="H7596" t="s">
        <v>554</v>
      </c>
      <c r="I7596" t="s">
        <v>521</v>
      </c>
      <c r="J7596" t="s">
        <v>511</v>
      </c>
      <c r="K7596" s="5" t="s">
        <v>561</v>
      </c>
      <c r="L7596" t="s">
        <v>514</v>
      </c>
      <c r="M7596">
        <v>3</v>
      </c>
    </row>
    <row r="7597" spans="1:13" x14ac:dyDescent="0.25">
      <c r="A7597" t="s">
        <v>539</v>
      </c>
      <c r="B7597" t="s">
        <v>525</v>
      </c>
      <c r="C7597" t="s">
        <v>515</v>
      </c>
      <c r="D7597" s="5" t="s">
        <v>561</v>
      </c>
      <c r="E7597" t="s">
        <v>514</v>
      </c>
      <c r="F7597">
        <v>9</v>
      </c>
      <c r="H7597" t="s">
        <v>554</v>
      </c>
      <c r="I7597" t="s">
        <v>522</v>
      </c>
      <c r="J7597" t="s">
        <v>511</v>
      </c>
      <c r="K7597" s="5" t="s">
        <v>561</v>
      </c>
      <c r="L7597" t="s">
        <v>513</v>
      </c>
      <c r="M7597">
        <v>4</v>
      </c>
    </row>
    <row r="7598" spans="1:13" x14ac:dyDescent="0.25">
      <c r="A7598" t="s">
        <v>540</v>
      </c>
      <c r="B7598" t="s">
        <v>510</v>
      </c>
      <c r="C7598" t="s">
        <v>533</v>
      </c>
      <c r="D7598" s="5" t="s">
        <v>561</v>
      </c>
      <c r="E7598" t="s">
        <v>514</v>
      </c>
      <c r="F7598">
        <v>1</v>
      </c>
      <c r="H7598" t="s">
        <v>554</v>
      </c>
      <c r="I7598" t="s">
        <v>522</v>
      </c>
      <c r="J7598" t="s">
        <v>511</v>
      </c>
      <c r="K7598" s="5" t="s">
        <v>561</v>
      </c>
      <c r="L7598" t="s">
        <v>514</v>
      </c>
      <c r="M7598">
        <v>10</v>
      </c>
    </row>
    <row r="7599" spans="1:13" x14ac:dyDescent="0.25">
      <c r="A7599" t="s">
        <v>540</v>
      </c>
      <c r="B7599" t="s">
        <v>510</v>
      </c>
      <c r="C7599" t="s">
        <v>511</v>
      </c>
      <c r="D7599" s="5" t="s">
        <v>561</v>
      </c>
      <c r="E7599" t="s">
        <v>513</v>
      </c>
      <c r="F7599">
        <v>92</v>
      </c>
      <c r="H7599" t="s">
        <v>554</v>
      </c>
      <c r="I7599" t="s">
        <v>522</v>
      </c>
      <c r="J7599" t="s">
        <v>515</v>
      </c>
      <c r="K7599" s="5" t="s">
        <v>561</v>
      </c>
      <c r="L7599" t="s">
        <v>513</v>
      </c>
      <c r="M7599">
        <v>14</v>
      </c>
    </row>
    <row r="7600" spans="1:13" x14ac:dyDescent="0.25">
      <c r="A7600" t="s">
        <v>540</v>
      </c>
      <c r="B7600" t="s">
        <v>510</v>
      </c>
      <c r="C7600" t="s">
        <v>511</v>
      </c>
      <c r="D7600" s="5" t="s">
        <v>561</v>
      </c>
      <c r="E7600" t="s">
        <v>514</v>
      </c>
      <c r="F7600">
        <v>175</v>
      </c>
      <c r="H7600" t="s">
        <v>554</v>
      </c>
      <c r="I7600" t="s">
        <v>522</v>
      </c>
      <c r="J7600" t="s">
        <v>515</v>
      </c>
      <c r="K7600" s="5" t="s">
        <v>561</v>
      </c>
      <c r="L7600" t="s">
        <v>514</v>
      </c>
      <c r="M7600">
        <v>19</v>
      </c>
    </row>
    <row r="7601" spans="1:13" x14ac:dyDescent="0.25">
      <c r="A7601" t="s">
        <v>540</v>
      </c>
      <c r="B7601" t="s">
        <v>510</v>
      </c>
      <c r="C7601" t="s">
        <v>515</v>
      </c>
      <c r="D7601" s="5" t="s">
        <v>561</v>
      </c>
      <c r="E7601" t="s">
        <v>513</v>
      </c>
      <c r="F7601">
        <v>221</v>
      </c>
      <c r="H7601" t="s">
        <v>554</v>
      </c>
      <c r="I7601" t="s">
        <v>522</v>
      </c>
      <c r="J7601" t="s">
        <v>518</v>
      </c>
      <c r="K7601" s="5" t="s">
        <v>561</v>
      </c>
      <c r="L7601" t="s">
        <v>514</v>
      </c>
      <c r="M7601">
        <v>1</v>
      </c>
    </row>
    <row r="7602" spans="1:13" x14ac:dyDescent="0.25">
      <c r="A7602" t="s">
        <v>540</v>
      </c>
      <c r="B7602" t="s">
        <v>510</v>
      </c>
      <c r="C7602" t="s">
        <v>515</v>
      </c>
      <c r="D7602" s="5" t="s">
        <v>561</v>
      </c>
      <c r="E7602" t="s">
        <v>514</v>
      </c>
      <c r="F7602">
        <v>360</v>
      </c>
      <c r="H7602" t="s">
        <v>554</v>
      </c>
      <c r="I7602" t="s">
        <v>523</v>
      </c>
      <c r="J7602" t="s">
        <v>511</v>
      </c>
      <c r="K7602" s="5" t="s">
        <v>561</v>
      </c>
      <c r="L7602" t="s">
        <v>513</v>
      </c>
      <c r="M7602">
        <v>2</v>
      </c>
    </row>
    <row r="7603" spans="1:13" x14ac:dyDescent="0.25">
      <c r="A7603" t="s">
        <v>540</v>
      </c>
      <c r="B7603" t="s">
        <v>510</v>
      </c>
      <c r="C7603" t="s">
        <v>527</v>
      </c>
      <c r="D7603" s="5" t="s">
        <v>561</v>
      </c>
      <c r="E7603" t="s">
        <v>513</v>
      </c>
      <c r="F7603">
        <v>378</v>
      </c>
      <c r="H7603" t="s">
        <v>554</v>
      </c>
      <c r="I7603" t="s">
        <v>523</v>
      </c>
      <c r="J7603" t="s">
        <v>511</v>
      </c>
      <c r="K7603" s="5" t="s">
        <v>561</v>
      </c>
      <c r="L7603" t="s">
        <v>514</v>
      </c>
      <c r="M7603">
        <v>4</v>
      </c>
    </row>
    <row r="7604" spans="1:13" x14ac:dyDescent="0.25">
      <c r="A7604" t="s">
        <v>540</v>
      </c>
      <c r="B7604" t="s">
        <v>510</v>
      </c>
      <c r="C7604" t="s">
        <v>527</v>
      </c>
      <c r="D7604" s="5" t="s">
        <v>561</v>
      </c>
      <c r="E7604" t="s">
        <v>514</v>
      </c>
      <c r="F7604">
        <v>671</v>
      </c>
      <c r="H7604" t="s">
        <v>554</v>
      </c>
      <c r="I7604" t="s">
        <v>523</v>
      </c>
      <c r="J7604" t="s">
        <v>515</v>
      </c>
      <c r="K7604" s="5" t="s">
        <v>561</v>
      </c>
      <c r="L7604" t="s">
        <v>513</v>
      </c>
      <c r="M7604">
        <v>26</v>
      </c>
    </row>
    <row r="7605" spans="1:13" x14ac:dyDescent="0.25">
      <c r="A7605" t="s">
        <v>540</v>
      </c>
      <c r="B7605" t="s">
        <v>510</v>
      </c>
      <c r="C7605" t="s">
        <v>517</v>
      </c>
      <c r="D7605" s="5" t="s">
        <v>561</v>
      </c>
      <c r="E7605" t="s">
        <v>513</v>
      </c>
      <c r="F7605">
        <v>19</v>
      </c>
      <c r="H7605" t="s">
        <v>554</v>
      </c>
      <c r="I7605" t="s">
        <v>523</v>
      </c>
      <c r="J7605" t="s">
        <v>515</v>
      </c>
      <c r="K7605" s="5" t="s">
        <v>561</v>
      </c>
      <c r="L7605" t="s">
        <v>514</v>
      </c>
      <c r="M7605">
        <v>40</v>
      </c>
    </row>
    <row r="7606" spans="1:13" x14ac:dyDescent="0.25">
      <c r="A7606" t="s">
        <v>540</v>
      </c>
      <c r="B7606" t="s">
        <v>510</v>
      </c>
      <c r="C7606" t="s">
        <v>517</v>
      </c>
      <c r="D7606" s="5" t="s">
        <v>561</v>
      </c>
      <c r="E7606" t="s">
        <v>514</v>
      </c>
      <c r="F7606">
        <v>55</v>
      </c>
      <c r="H7606" t="s">
        <v>554</v>
      </c>
      <c r="I7606" t="s">
        <v>523</v>
      </c>
      <c r="J7606" t="s">
        <v>518</v>
      </c>
      <c r="K7606" s="5" t="s">
        <v>561</v>
      </c>
      <c r="L7606" t="s">
        <v>514</v>
      </c>
      <c r="M7606">
        <v>1</v>
      </c>
    </row>
    <row r="7607" spans="1:13" x14ac:dyDescent="0.25">
      <c r="A7607" t="s">
        <v>540</v>
      </c>
      <c r="B7607" t="s">
        <v>510</v>
      </c>
      <c r="C7607" t="s">
        <v>518</v>
      </c>
      <c r="D7607" s="5" t="s">
        <v>561</v>
      </c>
      <c r="E7607" t="s">
        <v>513</v>
      </c>
      <c r="F7607">
        <v>1</v>
      </c>
      <c r="H7607" t="s">
        <v>554</v>
      </c>
      <c r="I7607" t="s">
        <v>524</v>
      </c>
      <c r="J7607" t="s">
        <v>511</v>
      </c>
      <c r="K7607" s="5" t="s">
        <v>561</v>
      </c>
      <c r="L7607" t="s">
        <v>514</v>
      </c>
      <c r="M7607">
        <v>2</v>
      </c>
    </row>
    <row r="7608" spans="1:13" x14ac:dyDescent="0.25">
      <c r="A7608" t="s">
        <v>540</v>
      </c>
      <c r="B7608" t="s">
        <v>510</v>
      </c>
      <c r="C7608" t="s">
        <v>518</v>
      </c>
      <c r="D7608" s="5" t="s">
        <v>561</v>
      </c>
      <c r="E7608" t="s">
        <v>514</v>
      </c>
      <c r="F7608">
        <v>12</v>
      </c>
      <c r="H7608" t="s">
        <v>554</v>
      </c>
      <c r="I7608" t="s">
        <v>524</v>
      </c>
      <c r="J7608" t="s">
        <v>515</v>
      </c>
      <c r="K7608" s="5" t="s">
        <v>561</v>
      </c>
      <c r="L7608" t="s">
        <v>513</v>
      </c>
      <c r="M7608">
        <v>26</v>
      </c>
    </row>
    <row r="7609" spans="1:13" x14ac:dyDescent="0.25">
      <c r="A7609" t="s">
        <v>540</v>
      </c>
      <c r="B7609" t="s">
        <v>510</v>
      </c>
      <c r="C7609" t="s">
        <v>530</v>
      </c>
      <c r="D7609" s="5" t="s">
        <v>561</v>
      </c>
      <c r="E7609" t="s">
        <v>513</v>
      </c>
      <c r="F7609">
        <v>1</v>
      </c>
      <c r="H7609" t="s">
        <v>554</v>
      </c>
      <c r="I7609" t="s">
        <v>524</v>
      </c>
      <c r="J7609" t="s">
        <v>515</v>
      </c>
      <c r="K7609" s="5" t="s">
        <v>561</v>
      </c>
      <c r="L7609" t="s">
        <v>514</v>
      </c>
      <c r="M7609">
        <v>34</v>
      </c>
    </row>
    <row r="7610" spans="1:13" x14ac:dyDescent="0.25">
      <c r="A7610" t="s">
        <v>540</v>
      </c>
      <c r="B7610" t="s">
        <v>510</v>
      </c>
      <c r="C7610" t="s">
        <v>519</v>
      </c>
      <c r="D7610" s="5" t="s">
        <v>561</v>
      </c>
      <c r="E7610" t="s">
        <v>513</v>
      </c>
      <c r="F7610">
        <v>5</v>
      </c>
      <c r="H7610" t="s">
        <v>554</v>
      </c>
      <c r="I7610" t="s">
        <v>524</v>
      </c>
      <c r="J7610" t="s">
        <v>517</v>
      </c>
      <c r="K7610" s="5" t="s">
        <v>561</v>
      </c>
      <c r="L7610" t="s">
        <v>513</v>
      </c>
      <c r="M7610">
        <v>1</v>
      </c>
    </row>
    <row r="7611" spans="1:13" x14ac:dyDescent="0.25">
      <c r="A7611" t="s">
        <v>540</v>
      </c>
      <c r="B7611" t="s">
        <v>510</v>
      </c>
      <c r="C7611" t="s">
        <v>519</v>
      </c>
      <c r="D7611" s="5" t="s">
        <v>561</v>
      </c>
      <c r="E7611" t="s">
        <v>514</v>
      </c>
      <c r="F7611">
        <v>16</v>
      </c>
      <c r="H7611" t="s">
        <v>554</v>
      </c>
      <c r="I7611" t="s">
        <v>524</v>
      </c>
      <c r="J7611" t="s">
        <v>519</v>
      </c>
      <c r="K7611" s="5" t="s">
        <v>561</v>
      </c>
      <c r="L7611" t="s">
        <v>513</v>
      </c>
      <c r="M7611">
        <v>1</v>
      </c>
    </row>
    <row r="7612" spans="1:13" x14ac:dyDescent="0.25">
      <c r="A7612" t="s">
        <v>540</v>
      </c>
      <c r="B7612" t="s">
        <v>520</v>
      </c>
      <c r="C7612" t="s">
        <v>511</v>
      </c>
      <c r="D7612" s="5" t="s">
        <v>561</v>
      </c>
      <c r="E7612" t="s">
        <v>513</v>
      </c>
      <c r="F7612">
        <v>4</v>
      </c>
      <c r="H7612" t="s">
        <v>554</v>
      </c>
      <c r="I7612" t="s">
        <v>525</v>
      </c>
      <c r="J7612" t="s">
        <v>511</v>
      </c>
      <c r="K7612" s="5" t="s">
        <v>561</v>
      </c>
      <c r="L7612" t="s">
        <v>514</v>
      </c>
      <c r="M7612">
        <v>1</v>
      </c>
    </row>
    <row r="7613" spans="1:13" x14ac:dyDescent="0.25">
      <c r="A7613" t="s">
        <v>540</v>
      </c>
      <c r="B7613" t="s">
        <v>520</v>
      </c>
      <c r="C7613" t="s">
        <v>511</v>
      </c>
      <c r="D7613" s="5" t="s">
        <v>561</v>
      </c>
      <c r="E7613" t="s">
        <v>514</v>
      </c>
      <c r="F7613">
        <v>1</v>
      </c>
      <c r="H7613" t="s">
        <v>554</v>
      </c>
      <c r="I7613" t="s">
        <v>525</v>
      </c>
      <c r="J7613" t="s">
        <v>515</v>
      </c>
      <c r="K7613" s="5" t="s">
        <v>561</v>
      </c>
      <c r="L7613" t="s">
        <v>513</v>
      </c>
      <c r="M7613">
        <v>2</v>
      </c>
    </row>
    <row r="7614" spans="1:13" x14ac:dyDescent="0.25">
      <c r="A7614" t="s">
        <v>540</v>
      </c>
      <c r="B7614" t="s">
        <v>520</v>
      </c>
      <c r="C7614" t="s">
        <v>515</v>
      </c>
      <c r="D7614" s="5" t="s">
        <v>561</v>
      </c>
      <c r="E7614" t="s">
        <v>513</v>
      </c>
      <c r="F7614">
        <v>181</v>
      </c>
      <c r="H7614" t="s">
        <v>554</v>
      </c>
      <c r="I7614" t="s">
        <v>525</v>
      </c>
      <c r="J7614" t="s">
        <v>515</v>
      </c>
      <c r="K7614" s="5" t="s">
        <v>561</v>
      </c>
      <c r="L7614" t="s">
        <v>514</v>
      </c>
      <c r="M7614">
        <v>2</v>
      </c>
    </row>
    <row r="7615" spans="1:13" x14ac:dyDescent="0.25">
      <c r="A7615" t="s">
        <v>540</v>
      </c>
      <c r="B7615" t="s">
        <v>520</v>
      </c>
      <c r="C7615" t="s">
        <v>515</v>
      </c>
      <c r="D7615" s="5" t="s">
        <v>561</v>
      </c>
      <c r="E7615" t="s">
        <v>514</v>
      </c>
      <c r="F7615">
        <v>280</v>
      </c>
      <c r="H7615" t="s">
        <v>509</v>
      </c>
      <c r="I7615" t="s">
        <v>510</v>
      </c>
      <c r="J7615" t="s">
        <v>511</v>
      </c>
      <c r="K7615" s="5" t="s">
        <v>562</v>
      </c>
      <c r="L7615" t="s">
        <v>513</v>
      </c>
      <c r="M7615">
        <v>20</v>
      </c>
    </row>
    <row r="7616" spans="1:13" x14ac:dyDescent="0.25">
      <c r="A7616" t="s">
        <v>540</v>
      </c>
      <c r="B7616" t="s">
        <v>520</v>
      </c>
      <c r="C7616" t="s">
        <v>527</v>
      </c>
      <c r="D7616" s="5" t="s">
        <v>561</v>
      </c>
      <c r="E7616" t="s">
        <v>513</v>
      </c>
      <c r="F7616">
        <v>110</v>
      </c>
      <c r="H7616" t="s">
        <v>509</v>
      </c>
      <c r="I7616" t="s">
        <v>510</v>
      </c>
      <c r="J7616" t="s">
        <v>511</v>
      </c>
      <c r="K7616" s="5" t="s">
        <v>562</v>
      </c>
      <c r="L7616" t="s">
        <v>514</v>
      </c>
      <c r="M7616">
        <v>49</v>
      </c>
    </row>
    <row r="7617" spans="1:13" x14ac:dyDescent="0.25">
      <c r="A7617" t="s">
        <v>540</v>
      </c>
      <c r="B7617" t="s">
        <v>520</v>
      </c>
      <c r="C7617" t="s">
        <v>527</v>
      </c>
      <c r="D7617" s="5" t="s">
        <v>561</v>
      </c>
      <c r="E7617" t="s">
        <v>514</v>
      </c>
      <c r="F7617">
        <v>194</v>
      </c>
      <c r="H7617" t="s">
        <v>509</v>
      </c>
      <c r="I7617" t="s">
        <v>510</v>
      </c>
      <c r="J7617" t="s">
        <v>515</v>
      </c>
      <c r="K7617" s="5" t="s">
        <v>562</v>
      </c>
      <c r="L7617" t="s">
        <v>513</v>
      </c>
      <c r="M7617">
        <v>42</v>
      </c>
    </row>
    <row r="7618" spans="1:13" x14ac:dyDescent="0.25">
      <c r="A7618" t="s">
        <v>540</v>
      </c>
      <c r="B7618" t="s">
        <v>520</v>
      </c>
      <c r="C7618" t="s">
        <v>517</v>
      </c>
      <c r="D7618" s="5" t="s">
        <v>561</v>
      </c>
      <c r="E7618" t="s">
        <v>513</v>
      </c>
      <c r="F7618">
        <v>4</v>
      </c>
      <c r="H7618" t="s">
        <v>509</v>
      </c>
      <c r="I7618" t="s">
        <v>510</v>
      </c>
      <c r="J7618" t="s">
        <v>515</v>
      </c>
      <c r="K7618" s="5" t="s">
        <v>562</v>
      </c>
      <c r="L7618" t="s">
        <v>514</v>
      </c>
      <c r="M7618">
        <v>51</v>
      </c>
    </row>
    <row r="7619" spans="1:13" x14ac:dyDescent="0.25">
      <c r="A7619" t="s">
        <v>540</v>
      </c>
      <c r="B7619" t="s">
        <v>520</v>
      </c>
      <c r="C7619" t="s">
        <v>517</v>
      </c>
      <c r="D7619" s="5" t="s">
        <v>561</v>
      </c>
      <c r="E7619" t="s">
        <v>514</v>
      </c>
      <c r="F7619">
        <v>2</v>
      </c>
      <c r="H7619" t="s">
        <v>509</v>
      </c>
      <c r="I7619" t="s">
        <v>510</v>
      </c>
      <c r="J7619" t="s">
        <v>527</v>
      </c>
      <c r="K7619" s="5" t="s">
        <v>562</v>
      </c>
      <c r="L7619" t="s">
        <v>514</v>
      </c>
      <c r="M7619">
        <v>1</v>
      </c>
    </row>
    <row r="7620" spans="1:13" x14ac:dyDescent="0.25">
      <c r="A7620" t="s">
        <v>540</v>
      </c>
      <c r="B7620" t="s">
        <v>520</v>
      </c>
      <c r="C7620" t="s">
        <v>518</v>
      </c>
      <c r="D7620" s="5" t="s">
        <v>561</v>
      </c>
      <c r="E7620" t="s">
        <v>513</v>
      </c>
      <c r="F7620">
        <v>3</v>
      </c>
      <c r="H7620" t="s">
        <v>509</v>
      </c>
      <c r="I7620" t="s">
        <v>510</v>
      </c>
      <c r="J7620" t="s">
        <v>517</v>
      </c>
      <c r="K7620" s="5" t="s">
        <v>562</v>
      </c>
      <c r="L7620" t="s">
        <v>513</v>
      </c>
      <c r="M7620">
        <v>5</v>
      </c>
    </row>
    <row r="7621" spans="1:13" x14ac:dyDescent="0.25">
      <c r="A7621" t="s">
        <v>540</v>
      </c>
      <c r="B7621" t="s">
        <v>520</v>
      </c>
      <c r="C7621" t="s">
        <v>518</v>
      </c>
      <c r="D7621" s="5" t="s">
        <v>561</v>
      </c>
      <c r="E7621" t="s">
        <v>514</v>
      </c>
      <c r="F7621">
        <v>4</v>
      </c>
      <c r="H7621" t="s">
        <v>509</v>
      </c>
      <c r="I7621" t="s">
        <v>510</v>
      </c>
      <c r="J7621" t="s">
        <v>517</v>
      </c>
      <c r="K7621" s="5" t="s">
        <v>562</v>
      </c>
      <c r="L7621" t="s">
        <v>514</v>
      </c>
      <c r="M7621">
        <v>9</v>
      </c>
    </row>
    <row r="7622" spans="1:13" x14ac:dyDescent="0.25">
      <c r="A7622" t="s">
        <v>540</v>
      </c>
      <c r="B7622" t="s">
        <v>520</v>
      </c>
      <c r="C7622" t="s">
        <v>519</v>
      </c>
      <c r="D7622" s="5" t="s">
        <v>561</v>
      </c>
      <c r="E7622" t="s">
        <v>513</v>
      </c>
      <c r="F7622">
        <v>1</v>
      </c>
      <c r="H7622" t="s">
        <v>509</v>
      </c>
      <c r="I7622" t="s">
        <v>510</v>
      </c>
      <c r="J7622" t="s">
        <v>518</v>
      </c>
      <c r="K7622" s="5" t="s">
        <v>562</v>
      </c>
      <c r="L7622" t="s">
        <v>513</v>
      </c>
      <c r="M7622">
        <v>1</v>
      </c>
    </row>
    <row r="7623" spans="1:13" x14ac:dyDescent="0.25">
      <c r="A7623" t="s">
        <v>540</v>
      </c>
      <c r="B7623" t="s">
        <v>520</v>
      </c>
      <c r="C7623" t="s">
        <v>519</v>
      </c>
      <c r="D7623" s="5" t="s">
        <v>561</v>
      </c>
      <c r="E7623" t="s">
        <v>514</v>
      </c>
      <c r="F7623">
        <v>1</v>
      </c>
      <c r="H7623" t="s">
        <v>509</v>
      </c>
      <c r="I7623" t="s">
        <v>510</v>
      </c>
      <c r="J7623" t="s">
        <v>518</v>
      </c>
      <c r="K7623" s="5" t="s">
        <v>562</v>
      </c>
      <c r="L7623" t="s">
        <v>514</v>
      </c>
      <c r="M7623">
        <v>1</v>
      </c>
    </row>
    <row r="7624" spans="1:13" x14ac:dyDescent="0.25">
      <c r="A7624" t="s">
        <v>540</v>
      </c>
      <c r="B7624" t="s">
        <v>521</v>
      </c>
      <c r="C7624" t="s">
        <v>511</v>
      </c>
      <c r="D7624" s="5" t="s">
        <v>561</v>
      </c>
      <c r="E7624" t="s">
        <v>514</v>
      </c>
      <c r="F7624">
        <v>3</v>
      </c>
      <c r="H7624" t="s">
        <v>509</v>
      </c>
      <c r="I7624" t="s">
        <v>510</v>
      </c>
      <c r="J7624" t="s">
        <v>519</v>
      </c>
      <c r="K7624" s="5" t="s">
        <v>562</v>
      </c>
      <c r="L7624" t="s">
        <v>513</v>
      </c>
      <c r="M7624">
        <v>4</v>
      </c>
    </row>
    <row r="7625" spans="1:13" x14ac:dyDescent="0.25">
      <c r="A7625" t="s">
        <v>540</v>
      </c>
      <c r="B7625" t="s">
        <v>521</v>
      </c>
      <c r="C7625" t="s">
        <v>515</v>
      </c>
      <c r="D7625" s="5" t="s">
        <v>561</v>
      </c>
      <c r="E7625" t="s">
        <v>514</v>
      </c>
      <c r="F7625">
        <v>6</v>
      </c>
      <c r="H7625" t="s">
        <v>509</v>
      </c>
      <c r="I7625" t="s">
        <v>510</v>
      </c>
      <c r="J7625" t="s">
        <v>519</v>
      </c>
      <c r="K7625" s="5" t="s">
        <v>562</v>
      </c>
      <c r="L7625" t="s">
        <v>514</v>
      </c>
      <c r="M7625">
        <v>5</v>
      </c>
    </row>
    <row r="7626" spans="1:13" x14ac:dyDescent="0.25">
      <c r="A7626" t="s">
        <v>540</v>
      </c>
      <c r="B7626" t="s">
        <v>521</v>
      </c>
      <c r="C7626" t="s">
        <v>527</v>
      </c>
      <c r="D7626" s="5" t="s">
        <v>561</v>
      </c>
      <c r="E7626" t="s">
        <v>513</v>
      </c>
      <c r="F7626">
        <v>1</v>
      </c>
      <c r="H7626" t="s">
        <v>509</v>
      </c>
      <c r="I7626" t="s">
        <v>520</v>
      </c>
      <c r="J7626" t="s">
        <v>511</v>
      </c>
      <c r="K7626" s="5" t="s">
        <v>562</v>
      </c>
      <c r="L7626" t="s">
        <v>513</v>
      </c>
      <c r="M7626">
        <v>2</v>
      </c>
    </row>
    <row r="7627" spans="1:13" x14ac:dyDescent="0.25">
      <c r="A7627" t="s">
        <v>540</v>
      </c>
      <c r="B7627" t="s">
        <v>521</v>
      </c>
      <c r="C7627" t="s">
        <v>527</v>
      </c>
      <c r="D7627" s="5" t="s">
        <v>561</v>
      </c>
      <c r="E7627" t="s">
        <v>514</v>
      </c>
      <c r="F7627">
        <v>7</v>
      </c>
      <c r="H7627" t="s">
        <v>509</v>
      </c>
      <c r="I7627" t="s">
        <v>520</v>
      </c>
      <c r="J7627" t="s">
        <v>511</v>
      </c>
      <c r="K7627" s="5" t="s">
        <v>562</v>
      </c>
      <c r="L7627" t="s">
        <v>514</v>
      </c>
      <c r="M7627">
        <v>5</v>
      </c>
    </row>
    <row r="7628" spans="1:13" x14ac:dyDescent="0.25">
      <c r="A7628" t="s">
        <v>540</v>
      </c>
      <c r="B7628" t="s">
        <v>521</v>
      </c>
      <c r="C7628" t="s">
        <v>517</v>
      </c>
      <c r="D7628" s="5" t="s">
        <v>561</v>
      </c>
      <c r="E7628" t="s">
        <v>514</v>
      </c>
      <c r="F7628">
        <v>1</v>
      </c>
      <c r="H7628" t="s">
        <v>509</v>
      </c>
      <c r="I7628" t="s">
        <v>520</v>
      </c>
      <c r="J7628" t="s">
        <v>515</v>
      </c>
      <c r="K7628" s="5" t="s">
        <v>562</v>
      </c>
      <c r="L7628" t="s">
        <v>513</v>
      </c>
      <c r="M7628">
        <v>102</v>
      </c>
    </row>
    <row r="7629" spans="1:13" x14ac:dyDescent="0.25">
      <c r="A7629" t="s">
        <v>540</v>
      </c>
      <c r="B7629" t="s">
        <v>522</v>
      </c>
      <c r="C7629" t="s">
        <v>511</v>
      </c>
      <c r="D7629" s="5" t="s">
        <v>561</v>
      </c>
      <c r="E7629" t="s">
        <v>513</v>
      </c>
      <c r="F7629">
        <v>7</v>
      </c>
      <c r="H7629" t="s">
        <v>509</v>
      </c>
      <c r="I7629" t="s">
        <v>520</v>
      </c>
      <c r="J7629" t="s">
        <v>515</v>
      </c>
      <c r="K7629" s="5" t="s">
        <v>562</v>
      </c>
      <c r="L7629" t="s">
        <v>514</v>
      </c>
      <c r="M7629">
        <v>156</v>
      </c>
    </row>
    <row r="7630" spans="1:13" x14ac:dyDescent="0.25">
      <c r="A7630" t="s">
        <v>540</v>
      </c>
      <c r="B7630" t="s">
        <v>522</v>
      </c>
      <c r="C7630" t="s">
        <v>511</v>
      </c>
      <c r="D7630" s="5" t="s">
        <v>561</v>
      </c>
      <c r="E7630" t="s">
        <v>514</v>
      </c>
      <c r="F7630">
        <v>8</v>
      </c>
      <c r="H7630" t="s">
        <v>509</v>
      </c>
      <c r="I7630" t="s">
        <v>520</v>
      </c>
      <c r="J7630" t="s">
        <v>517</v>
      </c>
      <c r="K7630" s="5" t="s">
        <v>562</v>
      </c>
      <c r="L7630" t="s">
        <v>514</v>
      </c>
      <c r="M7630">
        <v>1</v>
      </c>
    </row>
    <row r="7631" spans="1:13" x14ac:dyDescent="0.25">
      <c r="A7631" t="s">
        <v>540</v>
      </c>
      <c r="B7631" t="s">
        <v>522</v>
      </c>
      <c r="C7631" t="s">
        <v>515</v>
      </c>
      <c r="D7631" s="5" t="s">
        <v>561</v>
      </c>
      <c r="E7631" t="s">
        <v>513</v>
      </c>
      <c r="F7631">
        <v>38</v>
      </c>
      <c r="H7631" t="s">
        <v>509</v>
      </c>
      <c r="I7631" t="s">
        <v>521</v>
      </c>
      <c r="J7631" t="s">
        <v>511</v>
      </c>
      <c r="K7631" s="5" t="s">
        <v>562</v>
      </c>
      <c r="L7631" t="s">
        <v>513</v>
      </c>
      <c r="M7631">
        <v>1</v>
      </c>
    </row>
    <row r="7632" spans="1:13" x14ac:dyDescent="0.25">
      <c r="A7632" t="s">
        <v>540</v>
      </c>
      <c r="B7632" t="s">
        <v>522</v>
      </c>
      <c r="C7632" t="s">
        <v>515</v>
      </c>
      <c r="D7632" s="5" t="s">
        <v>561</v>
      </c>
      <c r="E7632" t="s">
        <v>514</v>
      </c>
      <c r="F7632">
        <v>54</v>
      </c>
      <c r="H7632" t="s">
        <v>509</v>
      </c>
      <c r="I7632" t="s">
        <v>521</v>
      </c>
      <c r="J7632" t="s">
        <v>511</v>
      </c>
      <c r="K7632" s="5" t="s">
        <v>562</v>
      </c>
      <c r="L7632" t="s">
        <v>514</v>
      </c>
      <c r="M7632">
        <v>3</v>
      </c>
    </row>
    <row r="7633" spans="1:13" x14ac:dyDescent="0.25">
      <c r="A7633" t="s">
        <v>540</v>
      </c>
      <c r="B7633" t="s">
        <v>522</v>
      </c>
      <c r="C7633" t="s">
        <v>527</v>
      </c>
      <c r="D7633" s="5" t="s">
        <v>561</v>
      </c>
      <c r="E7633" t="s">
        <v>513</v>
      </c>
      <c r="F7633">
        <v>24</v>
      </c>
      <c r="H7633" t="s">
        <v>509</v>
      </c>
      <c r="I7633" t="s">
        <v>521</v>
      </c>
      <c r="J7633" t="s">
        <v>515</v>
      </c>
      <c r="K7633" s="5" t="s">
        <v>562</v>
      </c>
      <c r="L7633" t="s">
        <v>513</v>
      </c>
      <c r="M7633">
        <v>1</v>
      </c>
    </row>
    <row r="7634" spans="1:13" x14ac:dyDescent="0.25">
      <c r="A7634" t="s">
        <v>540</v>
      </c>
      <c r="B7634" t="s">
        <v>522</v>
      </c>
      <c r="C7634" t="s">
        <v>527</v>
      </c>
      <c r="D7634" s="5" t="s">
        <v>561</v>
      </c>
      <c r="E7634" t="s">
        <v>514</v>
      </c>
      <c r="F7634">
        <v>29</v>
      </c>
      <c r="H7634" t="s">
        <v>509</v>
      </c>
      <c r="I7634" t="s">
        <v>521</v>
      </c>
      <c r="J7634" t="s">
        <v>518</v>
      </c>
      <c r="K7634" s="5" t="s">
        <v>562</v>
      </c>
      <c r="L7634" t="s">
        <v>514</v>
      </c>
      <c r="M7634">
        <v>1</v>
      </c>
    </row>
    <row r="7635" spans="1:13" x14ac:dyDescent="0.25">
      <c r="A7635" t="s">
        <v>540</v>
      </c>
      <c r="B7635" t="s">
        <v>522</v>
      </c>
      <c r="C7635" t="s">
        <v>517</v>
      </c>
      <c r="D7635" s="5" t="s">
        <v>561</v>
      </c>
      <c r="E7635" t="s">
        <v>513</v>
      </c>
      <c r="F7635">
        <v>3</v>
      </c>
      <c r="H7635" t="s">
        <v>509</v>
      </c>
      <c r="I7635" t="s">
        <v>522</v>
      </c>
      <c r="J7635" t="s">
        <v>511</v>
      </c>
      <c r="K7635" s="5" t="s">
        <v>562</v>
      </c>
      <c r="L7635" t="s">
        <v>513</v>
      </c>
      <c r="M7635">
        <v>3</v>
      </c>
    </row>
    <row r="7636" spans="1:13" x14ac:dyDescent="0.25">
      <c r="A7636" t="s">
        <v>540</v>
      </c>
      <c r="B7636" t="s">
        <v>522</v>
      </c>
      <c r="C7636" t="s">
        <v>517</v>
      </c>
      <c r="D7636" s="5" t="s">
        <v>561</v>
      </c>
      <c r="E7636" t="s">
        <v>514</v>
      </c>
      <c r="F7636">
        <v>4</v>
      </c>
      <c r="H7636" t="s">
        <v>509</v>
      </c>
      <c r="I7636" t="s">
        <v>522</v>
      </c>
      <c r="J7636" t="s">
        <v>511</v>
      </c>
      <c r="K7636" s="5" t="s">
        <v>562</v>
      </c>
      <c r="L7636" t="s">
        <v>514</v>
      </c>
      <c r="M7636">
        <v>1</v>
      </c>
    </row>
    <row r="7637" spans="1:13" x14ac:dyDescent="0.25">
      <c r="A7637" t="s">
        <v>540</v>
      </c>
      <c r="B7637" t="s">
        <v>522</v>
      </c>
      <c r="C7637" t="s">
        <v>519</v>
      </c>
      <c r="D7637" s="5" t="s">
        <v>561</v>
      </c>
      <c r="E7637" t="s">
        <v>513</v>
      </c>
      <c r="F7637">
        <v>1</v>
      </c>
      <c r="H7637" t="s">
        <v>509</v>
      </c>
      <c r="I7637" t="s">
        <v>522</v>
      </c>
      <c r="J7637" t="s">
        <v>515</v>
      </c>
      <c r="K7637" s="5" t="s">
        <v>562</v>
      </c>
      <c r="L7637" t="s">
        <v>513</v>
      </c>
      <c r="M7637">
        <v>15</v>
      </c>
    </row>
    <row r="7638" spans="1:13" x14ac:dyDescent="0.25">
      <c r="A7638" t="s">
        <v>540</v>
      </c>
      <c r="B7638" t="s">
        <v>523</v>
      </c>
      <c r="C7638" t="s">
        <v>511</v>
      </c>
      <c r="D7638" s="5" t="s">
        <v>561</v>
      </c>
      <c r="E7638" t="s">
        <v>513</v>
      </c>
      <c r="F7638">
        <v>2</v>
      </c>
      <c r="H7638" t="s">
        <v>509</v>
      </c>
      <c r="I7638" t="s">
        <v>522</v>
      </c>
      <c r="J7638" t="s">
        <v>515</v>
      </c>
      <c r="K7638" s="5" t="s">
        <v>562</v>
      </c>
      <c r="L7638" t="s">
        <v>514</v>
      </c>
      <c r="M7638">
        <v>12</v>
      </c>
    </row>
    <row r="7639" spans="1:13" x14ac:dyDescent="0.25">
      <c r="A7639" t="s">
        <v>540</v>
      </c>
      <c r="B7639" t="s">
        <v>523</v>
      </c>
      <c r="C7639" t="s">
        <v>511</v>
      </c>
      <c r="D7639" s="5" t="s">
        <v>561</v>
      </c>
      <c r="E7639" t="s">
        <v>514</v>
      </c>
      <c r="F7639">
        <v>4</v>
      </c>
      <c r="H7639" t="s">
        <v>509</v>
      </c>
      <c r="I7639" t="s">
        <v>523</v>
      </c>
      <c r="J7639" t="s">
        <v>511</v>
      </c>
      <c r="K7639" s="5" t="s">
        <v>562</v>
      </c>
      <c r="L7639" t="s">
        <v>513</v>
      </c>
      <c r="M7639">
        <v>2</v>
      </c>
    </row>
    <row r="7640" spans="1:13" x14ac:dyDescent="0.25">
      <c r="A7640" t="s">
        <v>540</v>
      </c>
      <c r="B7640" t="s">
        <v>523</v>
      </c>
      <c r="C7640" t="s">
        <v>515</v>
      </c>
      <c r="D7640" s="5" t="s">
        <v>561</v>
      </c>
      <c r="E7640" t="s">
        <v>513</v>
      </c>
      <c r="F7640">
        <v>55</v>
      </c>
      <c r="H7640" t="s">
        <v>509</v>
      </c>
      <c r="I7640" t="s">
        <v>523</v>
      </c>
      <c r="J7640" t="s">
        <v>515</v>
      </c>
      <c r="K7640" s="5" t="s">
        <v>562</v>
      </c>
      <c r="L7640" t="s">
        <v>513</v>
      </c>
      <c r="M7640">
        <v>38</v>
      </c>
    </row>
    <row r="7641" spans="1:13" x14ac:dyDescent="0.25">
      <c r="A7641" t="s">
        <v>540</v>
      </c>
      <c r="B7641" t="s">
        <v>523</v>
      </c>
      <c r="C7641" t="s">
        <v>515</v>
      </c>
      <c r="D7641" s="5" t="s">
        <v>561</v>
      </c>
      <c r="E7641" t="s">
        <v>514</v>
      </c>
      <c r="F7641">
        <v>107</v>
      </c>
      <c r="H7641" t="s">
        <v>509</v>
      </c>
      <c r="I7641" t="s">
        <v>523</v>
      </c>
      <c r="J7641" t="s">
        <v>515</v>
      </c>
      <c r="K7641" s="5" t="s">
        <v>562</v>
      </c>
      <c r="L7641" t="s">
        <v>514</v>
      </c>
      <c r="M7641">
        <v>35</v>
      </c>
    </row>
    <row r="7642" spans="1:13" x14ac:dyDescent="0.25">
      <c r="A7642" t="s">
        <v>540</v>
      </c>
      <c r="B7642" t="s">
        <v>523</v>
      </c>
      <c r="C7642" t="s">
        <v>527</v>
      </c>
      <c r="D7642" s="5" t="s">
        <v>561</v>
      </c>
      <c r="E7642" t="s">
        <v>513</v>
      </c>
      <c r="F7642">
        <v>25</v>
      </c>
      <c r="H7642" t="s">
        <v>509</v>
      </c>
      <c r="I7642" t="s">
        <v>523</v>
      </c>
      <c r="J7642" t="s">
        <v>518</v>
      </c>
      <c r="K7642" s="5" t="s">
        <v>562</v>
      </c>
      <c r="L7642" t="s">
        <v>514</v>
      </c>
      <c r="M7642">
        <v>1</v>
      </c>
    </row>
    <row r="7643" spans="1:13" x14ac:dyDescent="0.25">
      <c r="A7643" t="s">
        <v>540</v>
      </c>
      <c r="B7643" t="s">
        <v>523</v>
      </c>
      <c r="C7643" t="s">
        <v>527</v>
      </c>
      <c r="D7643" s="5" t="s">
        <v>561</v>
      </c>
      <c r="E7643" t="s">
        <v>514</v>
      </c>
      <c r="F7643">
        <v>50</v>
      </c>
      <c r="H7643" t="s">
        <v>509</v>
      </c>
      <c r="I7643" t="s">
        <v>524</v>
      </c>
      <c r="J7643" t="s">
        <v>515</v>
      </c>
      <c r="K7643" s="5" t="s">
        <v>562</v>
      </c>
      <c r="L7643" t="s">
        <v>513</v>
      </c>
      <c r="M7643">
        <v>19</v>
      </c>
    </row>
    <row r="7644" spans="1:13" x14ac:dyDescent="0.25">
      <c r="A7644" t="s">
        <v>540</v>
      </c>
      <c r="B7644" t="s">
        <v>523</v>
      </c>
      <c r="C7644" t="s">
        <v>517</v>
      </c>
      <c r="D7644" s="5" t="s">
        <v>561</v>
      </c>
      <c r="E7644" t="s">
        <v>513</v>
      </c>
      <c r="F7644">
        <v>1</v>
      </c>
      <c r="H7644" t="s">
        <v>509</v>
      </c>
      <c r="I7644" t="s">
        <v>524</v>
      </c>
      <c r="J7644" t="s">
        <v>515</v>
      </c>
      <c r="K7644" s="5" t="s">
        <v>562</v>
      </c>
      <c r="L7644" t="s">
        <v>514</v>
      </c>
      <c r="M7644">
        <v>16</v>
      </c>
    </row>
    <row r="7645" spans="1:13" x14ac:dyDescent="0.25">
      <c r="A7645" t="s">
        <v>540</v>
      </c>
      <c r="B7645" t="s">
        <v>523</v>
      </c>
      <c r="C7645" t="s">
        <v>517</v>
      </c>
      <c r="D7645" s="5" t="s">
        <v>561</v>
      </c>
      <c r="E7645" t="s">
        <v>514</v>
      </c>
      <c r="F7645">
        <v>5</v>
      </c>
      <c r="H7645" t="s">
        <v>509</v>
      </c>
      <c r="I7645" t="s">
        <v>525</v>
      </c>
      <c r="J7645" t="s">
        <v>515</v>
      </c>
      <c r="K7645" s="5" t="s">
        <v>562</v>
      </c>
      <c r="L7645" t="s">
        <v>513</v>
      </c>
      <c r="M7645">
        <v>6</v>
      </c>
    </row>
    <row r="7646" spans="1:13" x14ac:dyDescent="0.25">
      <c r="A7646" t="s">
        <v>540</v>
      </c>
      <c r="B7646" t="s">
        <v>523</v>
      </c>
      <c r="C7646" t="s">
        <v>518</v>
      </c>
      <c r="D7646" s="5" t="s">
        <v>561</v>
      </c>
      <c r="E7646" t="s">
        <v>513</v>
      </c>
      <c r="F7646">
        <v>1</v>
      </c>
      <c r="H7646" t="s">
        <v>509</v>
      </c>
      <c r="I7646" t="s">
        <v>525</v>
      </c>
      <c r="J7646" t="s">
        <v>515</v>
      </c>
      <c r="K7646" s="5" t="s">
        <v>562</v>
      </c>
      <c r="L7646" t="s">
        <v>514</v>
      </c>
      <c r="M7646">
        <v>4</v>
      </c>
    </row>
    <row r="7647" spans="1:13" x14ac:dyDescent="0.25">
      <c r="A7647" t="s">
        <v>540</v>
      </c>
      <c r="B7647" t="s">
        <v>524</v>
      </c>
      <c r="C7647" t="s">
        <v>533</v>
      </c>
      <c r="D7647" s="5" t="s">
        <v>561</v>
      </c>
      <c r="E7647" t="s">
        <v>513</v>
      </c>
      <c r="F7647">
        <v>1</v>
      </c>
      <c r="H7647" t="s">
        <v>526</v>
      </c>
      <c r="I7647" t="s">
        <v>510</v>
      </c>
      <c r="J7647" t="s">
        <v>511</v>
      </c>
      <c r="K7647" s="5" t="s">
        <v>562</v>
      </c>
      <c r="L7647" t="s">
        <v>513</v>
      </c>
      <c r="M7647">
        <v>176</v>
      </c>
    </row>
    <row r="7648" spans="1:13" x14ac:dyDescent="0.25">
      <c r="A7648" t="s">
        <v>540</v>
      </c>
      <c r="B7648" t="s">
        <v>524</v>
      </c>
      <c r="C7648" t="s">
        <v>511</v>
      </c>
      <c r="D7648" s="5" t="s">
        <v>561</v>
      </c>
      <c r="E7648" t="s">
        <v>513</v>
      </c>
      <c r="F7648">
        <v>1</v>
      </c>
      <c r="H7648" t="s">
        <v>526</v>
      </c>
      <c r="I7648" t="s">
        <v>510</v>
      </c>
      <c r="J7648" t="s">
        <v>511</v>
      </c>
      <c r="K7648" s="5" t="s">
        <v>562</v>
      </c>
      <c r="L7648" t="s">
        <v>514</v>
      </c>
      <c r="M7648">
        <v>224</v>
      </c>
    </row>
    <row r="7649" spans="1:13" x14ac:dyDescent="0.25">
      <c r="A7649" t="s">
        <v>540</v>
      </c>
      <c r="B7649" t="s">
        <v>524</v>
      </c>
      <c r="C7649" t="s">
        <v>511</v>
      </c>
      <c r="D7649" s="5" t="s">
        <v>561</v>
      </c>
      <c r="E7649" t="s">
        <v>514</v>
      </c>
      <c r="F7649">
        <v>2</v>
      </c>
      <c r="H7649" t="s">
        <v>526</v>
      </c>
      <c r="I7649" t="s">
        <v>510</v>
      </c>
      <c r="J7649" t="s">
        <v>515</v>
      </c>
      <c r="K7649" s="5" t="s">
        <v>562</v>
      </c>
      <c r="L7649" t="s">
        <v>513</v>
      </c>
      <c r="M7649">
        <v>220</v>
      </c>
    </row>
    <row r="7650" spans="1:13" x14ac:dyDescent="0.25">
      <c r="A7650" t="s">
        <v>540</v>
      </c>
      <c r="B7650" t="s">
        <v>524</v>
      </c>
      <c r="C7650" t="s">
        <v>515</v>
      </c>
      <c r="D7650" s="5" t="s">
        <v>561</v>
      </c>
      <c r="E7650" t="s">
        <v>513</v>
      </c>
      <c r="F7650">
        <v>76</v>
      </c>
      <c r="H7650" t="s">
        <v>526</v>
      </c>
      <c r="I7650" t="s">
        <v>510</v>
      </c>
      <c r="J7650" t="s">
        <v>515</v>
      </c>
      <c r="K7650" s="5" t="s">
        <v>562</v>
      </c>
      <c r="L7650" t="s">
        <v>514</v>
      </c>
      <c r="M7650">
        <v>238</v>
      </c>
    </row>
    <row r="7651" spans="1:13" x14ac:dyDescent="0.25">
      <c r="A7651" t="s">
        <v>540</v>
      </c>
      <c r="B7651" t="s">
        <v>524</v>
      </c>
      <c r="C7651" t="s">
        <v>515</v>
      </c>
      <c r="D7651" s="5" t="s">
        <v>561</v>
      </c>
      <c r="E7651" t="s">
        <v>514</v>
      </c>
      <c r="F7651">
        <v>89</v>
      </c>
      <c r="H7651" t="s">
        <v>526</v>
      </c>
      <c r="I7651" t="s">
        <v>510</v>
      </c>
      <c r="J7651" t="s">
        <v>517</v>
      </c>
      <c r="K7651" s="5" t="s">
        <v>562</v>
      </c>
      <c r="L7651" t="s">
        <v>513</v>
      </c>
      <c r="M7651">
        <v>6</v>
      </c>
    </row>
    <row r="7652" spans="1:13" x14ac:dyDescent="0.25">
      <c r="A7652" t="s">
        <v>540</v>
      </c>
      <c r="B7652" t="s">
        <v>524</v>
      </c>
      <c r="C7652" t="s">
        <v>527</v>
      </c>
      <c r="D7652" s="5" t="s">
        <v>561</v>
      </c>
      <c r="E7652" t="s">
        <v>513</v>
      </c>
      <c r="F7652">
        <v>44</v>
      </c>
      <c r="H7652" t="s">
        <v>526</v>
      </c>
      <c r="I7652" t="s">
        <v>510</v>
      </c>
      <c r="J7652" t="s">
        <v>517</v>
      </c>
      <c r="K7652" s="5" t="s">
        <v>562</v>
      </c>
      <c r="L7652" t="s">
        <v>514</v>
      </c>
      <c r="M7652">
        <v>9</v>
      </c>
    </row>
    <row r="7653" spans="1:13" x14ac:dyDescent="0.25">
      <c r="A7653" t="s">
        <v>540</v>
      </c>
      <c r="B7653" t="s">
        <v>524</v>
      </c>
      <c r="C7653" t="s">
        <v>527</v>
      </c>
      <c r="D7653" s="5" t="s">
        <v>561</v>
      </c>
      <c r="E7653" t="s">
        <v>514</v>
      </c>
      <c r="F7653">
        <v>43</v>
      </c>
      <c r="H7653" t="s">
        <v>526</v>
      </c>
      <c r="I7653" t="s">
        <v>510</v>
      </c>
      <c r="J7653" t="s">
        <v>518</v>
      </c>
      <c r="K7653" s="5" t="s">
        <v>562</v>
      </c>
      <c r="L7653" t="s">
        <v>513</v>
      </c>
      <c r="M7653">
        <v>11</v>
      </c>
    </row>
    <row r="7654" spans="1:13" x14ac:dyDescent="0.25">
      <c r="A7654" t="s">
        <v>540</v>
      </c>
      <c r="B7654" t="s">
        <v>524</v>
      </c>
      <c r="C7654" t="s">
        <v>517</v>
      </c>
      <c r="D7654" s="5" t="s">
        <v>561</v>
      </c>
      <c r="E7654" t="s">
        <v>514</v>
      </c>
      <c r="F7654">
        <v>1</v>
      </c>
      <c r="H7654" t="s">
        <v>526</v>
      </c>
      <c r="I7654" t="s">
        <v>510</v>
      </c>
      <c r="J7654" t="s">
        <v>518</v>
      </c>
      <c r="K7654" s="5" t="s">
        <v>562</v>
      </c>
      <c r="L7654" t="s">
        <v>514</v>
      </c>
      <c r="M7654">
        <v>20</v>
      </c>
    </row>
    <row r="7655" spans="1:13" x14ac:dyDescent="0.25">
      <c r="A7655" t="s">
        <v>540</v>
      </c>
      <c r="B7655" t="s">
        <v>524</v>
      </c>
      <c r="C7655" t="s">
        <v>518</v>
      </c>
      <c r="D7655" s="5" t="s">
        <v>561</v>
      </c>
      <c r="E7655" t="s">
        <v>513</v>
      </c>
      <c r="F7655">
        <v>2</v>
      </c>
      <c r="H7655" t="s">
        <v>526</v>
      </c>
      <c r="I7655" t="s">
        <v>510</v>
      </c>
      <c r="J7655" t="s">
        <v>519</v>
      </c>
      <c r="K7655" s="5" t="s">
        <v>562</v>
      </c>
      <c r="L7655" t="s">
        <v>513</v>
      </c>
      <c r="M7655">
        <v>3</v>
      </c>
    </row>
    <row r="7656" spans="1:13" x14ac:dyDescent="0.25">
      <c r="A7656" t="s">
        <v>540</v>
      </c>
      <c r="B7656" t="s">
        <v>524</v>
      </c>
      <c r="C7656" t="s">
        <v>518</v>
      </c>
      <c r="D7656" s="5" t="s">
        <v>561</v>
      </c>
      <c r="E7656" t="s">
        <v>514</v>
      </c>
      <c r="F7656">
        <v>2</v>
      </c>
      <c r="H7656" t="s">
        <v>526</v>
      </c>
      <c r="I7656" t="s">
        <v>510</v>
      </c>
      <c r="J7656" t="s">
        <v>519</v>
      </c>
      <c r="K7656" s="5" t="s">
        <v>562</v>
      </c>
      <c r="L7656" t="s">
        <v>514</v>
      </c>
      <c r="M7656">
        <v>7</v>
      </c>
    </row>
    <row r="7657" spans="1:13" x14ac:dyDescent="0.25">
      <c r="A7657" t="s">
        <v>540</v>
      </c>
      <c r="B7657" t="s">
        <v>524</v>
      </c>
      <c r="C7657" t="s">
        <v>519</v>
      </c>
      <c r="D7657" s="5" t="s">
        <v>561</v>
      </c>
      <c r="E7657" t="s">
        <v>514</v>
      </c>
      <c r="F7657">
        <v>1</v>
      </c>
      <c r="H7657" t="s">
        <v>526</v>
      </c>
      <c r="I7657" t="s">
        <v>520</v>
      </c>
      <c r="J7657" t="s">
        <v>511</v>
      </c>
      <c r="K7657" s="5" t="s">
        <v>562</v>
      </c>
      <c r="L7657" t="s">
        <v>513</v>
      </c>
      <c r="M7657">
        <v>2</v>
      </c>
    </row>
    <row r="7658" spans="1:13" x14ac:dyDescent="0.25">
      <c r="A7658" t="s">
        <v>540</v>
      </c>
      <c r="B7658" t="s">
        <v>525</v>
      </c>
      <c r="C7658" t="s">
        <v>515</v>
      </c>
      <c r="D7658" s="5" t="s">
        <v>561</v>
      </c>
      <c r="E7658" t="s">
        <v>513</v>
      </c>
      <c r="F7658">
        <v>3</v>
      </c>
      <c r="H7658" t="s">
        <v>526</v>
      </c>
      <c r="I7658" t="s">
        <v>520</v>
      </c>
      <c r="J7658" t="s">
        <v>511</v>
      </c>
      <c r="K7658" s="5" t="s">
        <v>562</v>
      </c>
      <c r="L7658" t="s">
        <v>514</v>
      </c>
      <c r="M7658">
        <v>2</v>
      </c>
    </row>
    <row r="7659" spans="1:13" x14ac:dyDescent="0.25">
      <c r="A7659" t="s">
        <v>540</v>
      </c>
      <c r="B7659" t="s">
        <v>525</v>
      </c>
      <c r="C7659" t="s">
        <v>515</v>
      </c>
      <c r="D7659" s="5" t="s">
        <v>561</v>
      </c>
      <c r="E7659" t="s">
        <v>514</v>
      </c>
      <c r="F7659">
        <v>2</v>
      </c>
      <c r="H7659" t="s">
        <v>526</v>
      </c>
      <c r="I7659" t="s">
        <v>520</v>
      </c>
      <c r="J7659" t="s">
        <v>515</v>
      </c>
      <c r="K7659" s="5" t="s">
        <v>562</v>
      </c>
      <c r="L7659" t="s">
        <v>513</v>
      </c>
      <c r="M7659">
        <v>254</v>
      </c>
    </row>
    <row r="7660" spans="1:13" x14ac:dyDescent="0.25">
      <c r="A7660" t="s">
        <v>540</v>
      </c>
      <c r="B7660" t="s">
        <v>525</v>
      </c>
      <c r="C7660" t="s">
        <v>527</v>
      </c>
      <c r="D7660" s="5" t="s">
        <v>561</v>
      </c>
      <c r="E7660" t="s">
        <v>514</v>
      </c>
      <c r="F7660">
        <v>3</v>
      </c>
      <c r="H7660" t="s">
        <v>526</v>
      </c>
      <c r="I7660" t="s">
        <v>520</v>
      </c>
      <c r="J7660" t="s">
        <v>515</v>
      </c>
      <c r="K7660" s="5" t="s">
        <v>562</v>
      </c>
      <c r="L7660" t="s">
        <v>514</v>
      </c>
      <c r="M7660">
        <v>323</v>
      </c>
    </row>
    <row r="7661" spans="1:13" x14ac:dyDescent="0.25">
      <c r="A7661" t="s">
        <v>540</v>
      </c>
      <c r="B7661" t="s">
        <v>525</v>
      </c>
      <c r="C7661" t="s">
        <v>519</v>
      </c>
      <c r="D7661" s="5" t="s">
        <v>561</v>
      </c>
      <c r="E7661" t="s">
        <v>514</v>
      </c>
      <c r="F7661">
        <v>1</v>
      </c>
      <c r="H7661" t="s">
        <v>526</v>
      </c>
      <c r="I7661" t="s">
        <v>520</v>
      </c>
      <c r="J7661" t="s">
        <v>527</v>
      </c>
      <c r="K7661" s="5" t="s">
        <v>562</v>
      </c>
      <c r="L7661" t="s">
        <v>514</v>
      </c>
      <c r="M7661">
        <v>1</v>
      </c>
    </row>
    <row r="7662" spans="1:13" x14ac:dyDescent="0.25">
      <c r="A7662" t="s">
        <v>541</v>
      </c>
      <c r="B7662" t="s">
        <v>510</v>
      </c>
      <c r="C7662" t="s">
        <v>533</v>
      </c>
      <c r="D7662" s="5" t="s">
        <v>561</v>
      </c>
      <c r="E7662" t="s">
        <v>513</v>
      </c>
      <c r="F7662">
        <v>1</v>
      </c>
      <c r="H7662" t="s">
        <v>526</v>
      </c>
      <c r="I7662" t="s">
        <v>520</v>
      </c>
      <c r="J7662" t="s">
        <v>518</v>
      </c>
      <c r="K7662" s="5" t="s">
        <v>562</v>
      </c>
      <c r="L7662" t="s">
        <v>513</v>
      </c>
      <c r="M7662">
        <v>12</v>
      </c>
    </row>
    <row r="7663" spans="1:13" x14ac:dyDescent="0.25">
      <c r="A7663" t="s">
        <v>541</v>
      </c>
      <c r="B7663" t="s">
        <v>510</v>
      </c>
      <c r="C7663" t="s">
        <v>511</v>
      </c>
      <c r="D7663" s="5" t="s">
        <v>561</v>
      </c>
      <c r="E7663" t="s">
        <v>513</v>
      </c>
      <c r="F7663">
        <v>285</v>
      </c>
      <c r="H7663" t="s">
        <v>526</v>
      </c>
      <c r="I7663" t="s">
        <v>520</v>
      </c>
      <c r="J7663" t="s">
        <v>518</v>
      </c>
      <c r="K7663" s="5" t="s">
        <v>562</v>
      </c>
      <c r="L7663" t="s">
        <v>514</v>
      </c>
      <c r="M7663">
        <v>4</v>
      </c>
    </row>
    <row r="7664" spans="1:13" x14ac:dyDescent="0.25">
      <c r="A7664" t="s">
        <v>541</v>
      </c>
      <c r="B7664" t="s">
        <v>510</v>
      </c>
      <c r="C7664" t="s">
        <v>511</v>
      </c>
      <c r="D7664" s="5" t="s">
        <v>561</v>
      </c>
      <c r="E7664" t="s">
        <v>514</v>
      </c>
      <c r="F7664">
        <v>593</v>
      </c>
      <c r="H7664" t="s">
        <v>526</v>
      </c>
      <c r="I7664" t="s">
        <v>521</v>
      </c>
      <c r="J7664" t="s">
        <v>511</v>
      </c>
      <c r="K7664" s="5" t="s">
        <v>562</v>
      </c>
      <c r="L7664" t="s">
        <v>513</v>
      </c>
      <c r="M7664">
        <v>3</v>
      </c>
    </row>
    <row r="7665" spans="1:13" x14ac:dyDescent="0.25">
      <c r="A7665" t="s">
        <v>541</v>
      </c>
      <c r="B7665" t="s">
        <v>510</v>
      </c>
      <c r="C7665" t="s">
        <v>515</v>
      </c>
      <c r="D7665" s="5" t="s">
        <v>561</v>
      </c>
      <c r="E7665" t="s">
        <v>513</v>
      </c>
      <c r="F7665">
        <v>510</v>
      </c>
      <c r="H7665" t="s">
        <v>526</v>
      </c>
      <c r="I7665" t="s">
        <v>521</v>
      </c>
      <c r="J7665" t="s">
        <v>511</v>
      </c>
      <c r="K7665" s="5" t="s">
        <v>562</v>
      </c>
      <c r="L7665" t="s">
        <v>514</v>
      </c>
      <c r="M7665">
        <v>4</v>
      </c>
    </row>
    <row r="7666" spans="1:13" x14ac:dyDescent="0.25">
      <c r="A7666" t="s">
        <v>541</v>
      </c>
      <c r="B7666" t="s">
        <v>510</v>
      </c>
      <c r="C7666" t="s">
        <v>515</v>
      </c>
      <c r="D7666" s="5" t="s">
        <v>561</v>
      </c>
      <c r="E7666" t="s">
        <v>516</v>
      </c>
      <c r="F7666">
        <v>1</v>
      </c>
      <c r="H7666" t="s">
        <v>526</v>
      </c>
      <c r="I7666" t="s">
        <v>521</v>
      </c>
      <c r="J7666" t="s">
        <v>515</v>
      </c>
      <c r="K7666" s="5" t="s">
        <v>562</v>
      </c>
      <c r="L7666" t="s">
        <v>514</v>
      </c>
      <c r="M7666">
        <v>1</v>
      </c>
    </row>
    <row r="7667" spans="1:13" x14ac:dyDescent="0.25">
      <c r="A7667" t="s">
        <v>541</v>
      </c>
      <c r="B7667" t="s">
        <v>510</v>
      </c>
      <c r="C7667" t="s">
        <v>515</v>
      </c>
      <c r="D7667" s="5" t="s">
        <v>561</v>
      </c>
      <c r="E7667" t="s">
        <v>514</v>
      </c>
      <c r="F7667">
        <v>805</v>
      </c>
      <c r="H7667" t="s">
        <v>526</v>
      </c>
      <c r="I7667" t="s">
        <v>522</v>
      </c>
      <c r="J7667" t="s">
        <v>511</v>
      </c>
      <c r="K7667" s="5" t="s">
        <v>562</v>
      </c>
      <c r="L7667" t="s">
        <v>513</v>
      </c>
      <c r="M7667">
        <v>24</v>
      </c>
    </row>
    <row r="7668" spans="1:13" x14ac:dyDescent="0.25">
      <c r="A7668" t="s">
        <v>541</v>
      </c>
      <c r="B7668" t="s">
        <v>510</v>
      </c>
      <c r="C7668" t="s">
        <v>527</v>
      </c>
      <c r="D7668" s="5" t="s">
        <v>561</v>
      </c>
      <c r="E7668" t="s">
        <v>513</v>
      </c>
      <c r="F7668">
        <v>5</v>
      </c>
      <c r="H7668" t="s">
        <v>526</v>
      </c>
      <c r="I7668" t="s">
        <v>522</v>
      </c>
      <c r="J7668" t="s">
        <v>511</v>
      </c>
      <c r="K7668" s="5" t="s">
        <v>562</v>
      </c>
      <c r="L7668" t="s">
        <v>514</v>
      </c>
      <c r="M7668">
        <v>25</v>
      </c>
    </row>
    <row r="7669" spans="1:13" x14ac:dyDescent="0.25">
      <c r="A7669" t="s">
        <v>541</v>
      </c>
      <c r="B7669" t="s">
        <v>510</v>
      </c>
      <c r="C7669" t="s">
        <v>527</v>
      </c>
      <c r="D7669" s="5" t="s">
        <v>561</v>
      </c>
      <c r="E7669" t="s">
        <v>514</v>
      </c>
      <c r="F7669">
        <v>8</v>
      </c>
      <c r="H7669" t="s">
        <v>526</v>
      </c>
      <c r="I7669" t="s">
        <v>522</v>
      </c>
      <c r="J7669" t="s">
        <v>515</v>
      </c>
      <c r="K7669" s="5" t="s">
        <v>562</v>
      </c>
      <c r="L7669" t="s">
        <v>513</v>
      </c>
      <c r="M7669">
        <v>52</v>
      </c>
    </row>
    <row r="7670" spans="1:13" x14ac:dyDescent="0.25">
      <c r="A7670" t="s">
        <v>541</v>
      </c>
      <c r="B7670" t="s">
        <v>510</v>
      </c>
      <c r="C7670" t="s">
        <v>517</v>
      </c>
      <c r="D7670" s="5" t="s">
        <v>561</v>
      </c>
      <c r="E7670" t="s">
        <v>513</v>
      </c>
      <c r="F7670">
        <v>36</v>
      </c>
      <c r="H7670" t="s">
        <v>526</v>
      </c>
      <c r="I7670" t="s">
        <v>522</v>
      </c>
      <c r="J7670" t="s">
        <v>515</v>
      </c>
      <c r="K7670" s="5" t="s">
        <v>562</v>
      </c>
      <c r="L7670" t="s">
        <v>514</v>
      </c>
      <c r="M7670">
        <v>49</v>
      </c>
    </row>
    <row r="7671" spans="1:13" x14ac:dyDescent="0.25">
      <c r="A7671" t="s">
        <v>541</v>
      </c>
      <c r="B7671" t="s">
        <v>510</v>
      </c>
      <c r="C7671" t="s">
        <v>517</v>
      </c>
      <c r="D7671" s="5" t="s">
        <v>561</v>
      </c>
      <c r="E7671" t="s">
        <v>514</v>
      </c>
      <c r="F7671">
        <v>110</v>
      </c>
      <c r="H7671" t="s">
        <v>526</v>
      </c>
      <c r="I7671" t="s">
        <v>522</v>
      </c>
      <c r="J7671" t="s">
        <v>518</v>
      </c>
      <c r="K7671" s="5" t="s">
        <v>562</v>
      </c>
      <c r="L7671" t="s">
        <v>513</v>
      </c>
      <c r="M7671">
        <v>2</v>
      </c>
    </row>
    <row r="7672" spans="1:13" x14ac:dyDescent="0.25">
      <c r="A7672" t="s">
        <v>541</v>
      </c>
      <c r="B7672" t="s">
        <v>510</v>
      </c>
      <c r="C7672" t="s">
        <v>518</v>
      </c>
      <c r="D7672" s="5" t="s">
        <v>561</v>
      </c>
      <c r="E7672" t="s">
        <v>513</v>
      </c>
      <c r="F7672">
        <v>42</v>
      </c>
      <c r="H7672" t="s">
        <v>526</v>
      </c>
      <c r="I7672" t="s">
        <v>522</v>
      </c>
      <c r="J7672" t="s">
        <v>518</v>
      </c>
      <c r="K7672" s="5" t="s">
        <v>562</v>
      </c>
      <c r="L7672" t="s">
        <v>514</v>
      </c>
      <c r="M7672">
        <v>6</v>
      </c>
    </row>
    <row r="7673" spans="1:13" x14ac:dyDescent="0.25">
      <c r="A7673" t="s">
        <v>541</v>
      </c>
      <c r="B7673" t="s">
        <v>510</v>
      </c>
      <c r="C7673" t="s">
        <v>518</v>
      </c>
      <c r="D7673" s="5" t="s">
        <v>561</v>
      </c>
      <c r="E7673" t="s">
        <v>514</v>
      </c>
      <c r="F7673">
        <v>99</v>
      </c>
      <c r="H7673" t="s">
        <v>526</v>
      </c>
      <c r="I7673" t="s">
        <v>522</v>
      </c>
      <c r="J7673" t="s">
        <v>519</v>
      </c>
      <c r="K7673" s="5" t="s">
        <v>562</v>
      </c>
      <c r="L7673" t="s">
        <v>514</v>
      </c>
      <c r="M7673">
        <v>1</v>
      </c>
    </row>
    <row r="7674" spans="1:13" x14ac:dyDescent="0.25">
      <c r="A7674" t="s">
        <v>541</v>
      </c>
      <c r="B7674" t="s">
        <v>510</v>
      </c>
      <c r="C7674" t="s">
        <v>519</v>
      </c>
      <c r="D7674" s="5" t="s">
        <v>561</v>
      </c>
      <c r="E7674" t="s">
        <v>513</v>
      </c>
      <c r="F7674">
        <v>13</v>
      </c>
      <c r="H7674" t="s">
        <v>526</v>
      </c>
      <c r="I7674" t="s">
        <v>523</v>
      </c>
      <c r="J7674" t="s">
        <v>511</v>
      </c>
      <c r="K7674" s="5" t="s">
        <v>562</v>
      </c>
      <c r="L7674" t="s">
        <v>513</v>
      </c>
      <c r="M7674">
        <v>4</v>
      </c>
    </row>
    <row r="7675" spans="1:13" x14ac:dyDescent="0.25">
      <c r="A7675" t="s">
        <v>541</v>
      </c>
      <c r="B7675" t="s">
        <v>510</v>
      </c>
      <c r="C7675" t="s">
        <v>519</v>
      </c>
      <c r="D7675" s="5" t="s">
        <v>561</v>
      </c>
      <c r="E7675" t="s">
        <v>514</v>
      </c>
      <c r="F7675">
        <v>55</v>
      </c>
      <c r="H7675" t="s">
        <v>526</v>
      </c>
      <c r="I7675" t="s">
        <v>523</v>
      </c>
      <c r="J7675" t="s">
        <v>511</v>
      </c>
      <c r="K7675" s="5" t="s">
        <v>562</v>
      </c>
      <c r="L7675" t="s">
        <v>514</v>
      </c>
      <c r="M7675">
        <v>9</v>
      </c>
    </row>
    <row r="7676" spans="1:13" x14ac:dyDescent="0.25">
      <c r="A7676" t="s">
        <v>541</v>
      </c>
      <c r="B7676" t="s">
        <v>520</v>
      </c>
      <c r="C7676" t="s">
        <v>511</v>
      </c>
      <c r="D7676" s="5" t="s">
        <v>561</v>
      </c>
      <c r="E7676" t="s">
        <v>513</v>
      </c>
      <c r="F7676">
        <v>15</v>
      </c>
      <c r="H7676" t="s">
        <v>526</v>
      </c>
      <c r="I7676" t="s">
        <v>523</v>
      </c>
      <c r="J7676" t="s">
        <v>515</v>
      </c>
      <c r="K7676" s="5" t="s">
        <v>562</v>
      </c>
      <c r="L7676" t="s">
        <v>513</v>
      </c>
      <c r="M7676">
        <v>84</v>
      </c>
    </row>
    <row r="7677" spans="1:13" x14ac:dyDescent="0.25">
      <c r="A7677" t="s">
        <v>541</v>
      </c>
      <c r="B7677" t="s">
        <v>520</v>
      </c>
      <c r="C7677" t="s">
        <v>511</v>
      </c>
      <c r="D7677" s="5" t="s">
        <v>561</v>
      </c>
      <c r="E7677" t="s">
        <v>514</v>
      </c>
      <c r="F7677">
        <v>27</v>
      </c>
      <c r="H7677" t="s">
        <v>526</v>
      </c>
      <c r="I7677" t="s">
        <v>523</v>
      </c>
      <c r="J7677" t="s">
        <v>515</v>
      </c>
      <c r="K7677" s="5" t="s">
        <v>562</v>
      </c>
      <c r="L7677" t="s">
        <v>514</v>
      </c>
      <c r="M7677">
        <v>106</v>
      </c>
    </row>
    <row r="7678" spans="1:13" x14ac:dyDescent="0.25">
      <c r="A7678" t="s">
        <v>541</v>
      </c>
      <c r="B7678" t="s">
        <v>520</v>
      </c>
      <c r="C7678" t="s">
        <v>515</v>
      </c>
      <c r="D7678" s="5" t="s">
        <v>561</v>
      </c>
      <c r="E7678" t="s">
        <v>513</v>
      </c>
      <c r="F7678">
        <v>415</v>
      </c>
      <c r="H7678" t="s">
        <v>526</v>
      </c>
      <c r="I7678" t="s">
        <v>523</v>
      </c>
      <c r="J7678" t="s">
        <v>517</v>
      </c>
      <c r="K7678" s="5" t="s">
        <v>562</v>
      </c>
      <c r="L7678" t="s">
        <v>514</v>
      </c>
      <c r="M7678">
        <v>1</v>
      </c>
    </row>
    <row r="7679" spans="1:13" x14ac:dyDescent="0.25">
      <c r="A7679" t="s">
        <v>541</v>
      </c>
      <c r="B7679" t="s">
        <v>520</v>
      </c>
      <c r="C7679" t="s">
        <v>515</v>
      </c>
      <c r="D7679" s="5" t="s">
        <v>561</v>
      </c>
      <c r="E7679" t="s">
        <v>514</v>
      </c>
      <c r="F7679">
        <v>747</v>
      </c>
      <c r="H7679" t="s">
        <v>526</v>
      </c>
      <c r="I7679" t="s">
        <v>523</v>
      </c>
      <c r="J7679" t="s">
        <v>518</v>
      </c>
      <c r="K7679" s="5" t="s">
        <v>562</v>
      </c>
      <c r="L7679" t="s">
        <v>513</v>
      </c>
      <c r="M7679">
        <v>4</v>
      </c>
    </row>
    <row r="7680" spans="1:13" x14ac:dyDescent="0.25">
      <c r="A7680" t="s">
        <v>541</v>
      </c>
      <c r="B7680" t="s">
        <v>520</v>
      </c>
      <c r="C7680" t="s">
        <v>527</v>
      </c>
      <c r="D7680" s="5" t="s">
        <v>561</v>
      </c>
      <c r="E7680" t="s">
        <v>513</v>
      </c>
      <c r="F7680">
        <v>3</v>
      </c>
      <c r="H7680" t="s">
        <v>526</v>
      </c>
      <c r="I7680" t="s">
        <v>523</v>
      </c>
      <c r="J7680" t="s">
        <v>518</v>
      </c>
      <c r="K7680" s="5" t="s">
        <v>562</v>
      </c>
      <c r="L7680" t="s">
        <v>514</v>
      </c>
      <c r="M7680">
        <v>4</v>
      </c>
    </row>
    <row r="7681" spans="1:13" x14ac:dyDescent="0.25">
      <c r="A7681" t="s">
        <v>541</v>
      </c>
      <c r="B7681" t="s">
        <v>520</v>
      </c>
      <c r="C7681" t="s">
        <v>527</v>
      </c>
      <c r="D7681" s="5" t="s">
        <v>561</v>
      </c>
      <c r="E7681" t="s">
        <v>514</v>
      </c>
      <c r="F7681">
        <v>2</v>
      </c>
      <c r="H7681" t="s">
        <v>526</v>
      </c>
      <c r="I7681" t="s">
        <v>524</v>
      </c>
      <c r="J7681" t="s">
        <v>511</v>
      </c>
      <c r="K7681" s="5" t="s">
        <v>562</v>
      </c>
      <c r="L7681" t="s">
        <v>513</v>
      </c>
      <c r="M7681">
        <v>7</v>
      </c>
    </row>
    <row r="7682" spans="1:13" x14ac:dyDescent="0.25">
      <c r="A7682" t="s">
        <v>541</v>
      </c>
      <c r="B7682" t="s">
        <v>520</v>
      </c>
      <c r="C7682" t="s">
        <v>517</v>
      </c>
      <c r="D7682" s="5" t="s">
        <v>561</v>
      </c>
      <c r="E7682" t="s">
        <v>513</v>
      </c>
      <c r="F7682">
        <v>5</v>
      </c>
      <c r="H7682" t="s">
        <v>526</v>
      </c>
      <c r="I7682" t="s">
        <v>524</v>
      </c>
      <c r="J7682" t="s">
        <v>511</v>
      </c>
      <c r="K7682" s="5" t="s">
        <v>562</v>
      </c>
      <c r="L7682" t="s">
        <v>514</v>
      </c>
      <c r="M7682">
        <v>5</v>
      </c>
    </row>
    <row r="7683" spans="1:13" x14ac:dyDescent="0.25">
      <c r="A7683" t="s">
        <v>541</v>
      </c>
      <c r="B7683" t="s">
        <v>520</v>
      </c>
      <c r="C7683" t="s">
        <v>517</v>
      </c>
      <c r="D7683" s="5" t="s">
        <v>561</v>
      </c>
      <c r="E7683" t="s">
        <v>514</v>
      </c>
      <c r="F7683">
        <v>14</v>
      </c>
      <c r="H7683" t="s">
        <v>526</v>
      </c>
      <c r="I7683" t="s">
        <v>524</v>
      </c>
      <c r="J7683" t="s">
        <v>515</v>
      </c>
      <c r="K7683" s="5" t="s">
        <v>562</v>
      </c>
      <c r="L7683" t="s">
        <v>513</v>
      </c>
      <c r="M7683">
        <v>97</v>
      </c>
    </row>
    <row r="7684" spans="1:13" x14ac:dyDescent="0.25">
      <c r="A7684" t="s">
        <v>541</v>
      </c>
      <c r="B7684" t="s">
        <v>520</v>
      </c>
      <c r="C7684" t="s">
        <v>518</v>
      </c>
      <c r="D7684" s="5" t="s">
        <v>561</v>
      </c>
      <c r="E7684" t="s">
        <v>513</v>
      </c>
      <c r="F7684">
        <v>27</v>
      </c>
      <c r="H7684" t="s">
        <v>526</v>
      </c>
      <c r="I7684" t="s">
        <v>524</v>
      </c>
      <c r="J7684" t="s">
        <v>515</v>
      </c>
      <c r="K7684" s="5" t="s">
        <v>562</v>
      </c>
      <c r="L7684" t="s">
        <v>514</v>
      </c>
      <c r="M7684">
        <v>99</v>
      </c>
    </row>
    <row r="7685" spans="1:13" x14ac:dyDescent="0.25">
      <c r="A7685" t="s">
        <v>541</v>
      </c>
      <c r="B7685" t="s">
        <v>520</v>
      </c>
      <c r="C7685" t="s">
        <v>518</v>
      </c>
      <c r="D7685" s="5" t="s">
        <v>561</v>
      </c>
      <c r="E7685" t="s">
        <v>514</v>
      </c>
      <c r="F7685">
        <v>42</v>
      </c>
      <c r="H7685" t="s">
        <v>526</v>
      </c>
      <c r="I7685" t="s">
        <v>524</v>
      </c>
      <c r="J7685" t="s">
        <v>518</v>
      </c>
      <c r="K7685" s="5" t="s">
        <v>562</v>
      </c>
      <c r="L7685" t="s">
        <v>513</v>
      </c>
      <c r="M7685">
        <v>4</v>
      </c>
    </row>
    <row r="7686" spans="1:13" x14ac:dyDescent="0.25">
      <c r="A7686" t="s">
        <v>541</v>
      </c>
      <c r="B7686" t="s">
        <v>520</v>
      </c>
      <c r="C7686" t="s">
        <v>519</v>
      </c>
      <c r="D7686" s="5" t="s">
        <v>561</v>
      </c>
      <c r="E7686" t="s">
        <v>513</v>
      </c>
      <c r="F7686">
        <v>2</v>
      </c>
      <c r="H7686" t="s">
        <v>526</v>
      </c>
      <c r="I7686" t="s">
        <v>524</v>
      </c>
      <c r="J7686" t="s">
        <v>518</v>
      </c>
      <c r="K7686" s="5" t="s">
        <v>562</v>
      </c>
      <c r="L7686" t="s">
        <v>514</v>
      </c>
      <c r="M7686">
        <v>1</v>
      </c>
    </row>
    <row r="7687" spans="1:13" x14ac:dyDescent="0.25">
      <c r="A7687" t="s">
        <v>541</v>
      </c>
      <c r="B7687" t="s">
        <v>520</v>
      </c>
      <c r="C7687" t="s">
        <v>519</v>
      </c>
      <c r="D7687" s="5" t="s">
        <v>561</v>
      </c>
      <c r="E7687" t="s">
        <v>514</v>
      </c>
      <c r="F7687">
        <v>1</v>
      </c>
      <c r="H7687" t="s">
        <v>526</v>
      </c>
      <c r="I7687" t="s">
        <v>525</v>
      </c>
      <c r="J7687" t="s">
        <v>511</v>
      </c>
      <c r="K7687" s="5" t="s">
        <v>562</v>
      </c>
      <c r="L7687" t="s">
        <v>514</v>
      </c>
      <c r="M7687">
        <v>3</v>
      </c>
    </row>
    <row r="7688" spans="1:13" x14ac:dyDescent="0.25">
      <c r="A7688" t="s">
        <v>541</v>
      </c>
      <c r="B7688" t="s">
        <v>521</v>
      </c>
      <c r="C7688" t="s">
        <v>511</v>
      </c>
      <c r="D7688" s="5" t="s">
        <v>561</v>
      </c>
      <c r="E7688" t="s">
        <v>513</v>
      </c>
      <c r="F7688">
        <v>3</v>
      </c>
      <c r="H7688" t="s">
        <v>526</v>
      </c>
      <c r="I7688" t="s">
        <v>525</v>
      </c>
      <c r="J7688" t="s">
        <v>515</v>
      </c>
      <c r="K7688" s="5" t="s">
        <v>562</v>
      </c>
      <c r="L7688" t="s">
        <v>513</v>
      </c>
      <c r="M7688">
        <v>10</v>
      </c>
    </row>
    <row r="7689" spans="1:13" x14ac:dyDescent="0.25">
      <c r="A7689" t="s">
        <v>541</v>
      </c>
      <c r="B7689" t="s">
        <v>521</v>
      </c>
      <c r="C7689" t="s">
        <v>511</v>
      </c>
      <c r="D7689" s="5" t="s">
        <v>561</v>
      </c>
      <c r="E7689" t="s">
        <v>514</v>
      </c>
      <c r="F7689">
        <v>14</v>
      </c>
      <c r="H7689" t="s">
        <v>526</v>
      </c>
      <c r="I7689" t="s">
        <v>525</v>
      </c>
      <c r="J7689" t="s">
        <v>515</v>
      </c>
      <c r="K7689" s="5" t="s">
        <v>562</v>
      </c>
      <c r="L7689" t="s">
        <v>514</v>
      </c>
      <c r="M7689">
        <v>13</v>
      </c>
    </row>
    <row r="7690" spans="1:13" x14ac:dyDescent="0.25">
      <c r="A7690" t="s">
        <v>541</v>
      </c>
      <c r="B7690" t="s">
        <v>521</v>
      </c>
      <c r="C7690" t="s">
        <v>515</v>
      </c>
      <c r="D7690" s="5" t="s">
        <v>561</v>
      </c>
      <c r="E7690" t="s">
        <v>513</v>
      </c>
      <c r="F7690">
        <v>1</v>
      </c>
      <c r="H7690" t="s">
        <v>526</v>
      </c>
      <c r="I7690" t="s">
        <v>525</v>
      </c>
      <c r="J7690" t="s">
        <v>518</v>
      </c>
      <c r="K7690" s="5" t="s">
        <v>562</v>
      </c>
      <c r="L7690" t="s">
        <v>514</v>
      </c>
      <c r="M7690">
        <v>1</v>
      </c>
    </row>
    <row r="7691" spans="1:13" x14ac:dyDescent="0.25">
      <c r="A7691" t="s">
        <v>541</v>
      </c>
      <c r="B7691" t="s">
        <v>521</v>
      </c>
      <c r="C7691" t="s">
        <v>515</v>
      </c>
      <c r="D7691" s="5" t="s">
        <v>561</v>
      </c>
      <c r="E7691" t="s">
        <v>514</v>
      </c>
      <c r="F7691">
        <v>2</v>
      </c>
      <c r="H7691" t="s">
        <v>528</v>
      </c>
      <c r="I7691" t="s">
        <v>510</v>
      </c>
      <c r="J7691" t="s">
        <v>511</v>
      </c>
      <c r="K7691" s="5" t="s">
        <v>562</v>
      </c>
      <c r="L7691" t="s">
        <v>513</v>
      </c>
      <c r="M7691">
        <v>160</v>
      </c>
    </row>
    <row r="7692" spans="1:13" x14ac:dyDescent="0.25">
      <c r="A7692" t="s">
        <v>541</v>
      </c>
      <c r="B7692" t="s">
        <v>521</v>
      </c>
      <c r="C7692" t="s">
        <v>517</v>
      </c>
      <c r="D7692" s="5" t="s">
        <v>561</v>
      </c>
      <c r="E7692" t="s">
        <v>514</v>
      </c>
      <c r="F7692">
        <v>4</v>
      </c>
      <c r="H7692" t="s">
        <v>528</v>
      </c>
      <c r="I7692" t="s">
        <v>510</v>
      </c>
      <c r="J7692" t="s">
        <v>511</v>
      </c>
      <c r="K7692" s="5" t="s">
        <v>562</v>
      </c>
      <c r="L7692" t="s">
        <v>514</v>
      </c>
      <c r="M7692">
        <v>232</v>
      </c>
    </row>
    <row r="7693" spans="1:13" x14ac:dyDescent="0.25">
      <c r="A7693" t="s">
        <v>541</v>
      </c>
      <c r="B7693" t="s">
        <v>521</v>
      </c>
      <c r="C7693" t="s">
        <v>518</v>
      </c>
      <c r="D7693" s="5" t="s">
        <v>561</v>
      </c>
      <c r="E7693" t="s">
        <v>513</v>
      </c>
      <c r="F7693">
        <v>1</v>
      </c>
      <c r="H7693" t="s">
        <v>528</v>
      </c>
      <c r="I7693" t="s">
        <v>510</v>
      </c>
      <c r="J7693" t="s">
        <v>515</v>
      </c>
      <c r="K7693" s="5" t="s">
        <v>562</v>
      </c>
      <c r="L7693" t="s">
        <v>513</v>
      </c>
      <c r="M7693">
        <v>192</v>
      </c>
    </row>
    <row r="7694" spans="1:13" x14ac:dyDescent="0.25">
      <c r="A7694" t="s">
        <v>541</v>
      </c>
      <c r="B7694" t="s">
        <v>521</v>
      </c>
      <c r="C7694" t="s">
        <v>518</v>
      </c>
      <c r="D7694" s="5" t="s">
        <v>561</v>
      </c>
      <c r="E7694" t="s">
        <v>514</v>
      </c>
      <c r="F7694">
        <v>4</v>
      </c>
      <c r="H7694" t="s">
        <v>528</v>
      </c>
      <c r="I7694" t="s">
        <v>510</v>
      </c>
      <c r="J7694" t="s">
        <v>515</v>
      </c>
      <c r="K7694" s="5" t="s">
        <v>562</v>
      </c>
      <c r="L7694" t="s">
        <v>514</v>
      </c>
      <c r="M7694">
        <v>242</v>
      </c>
    </row>
    <row r="7695" spans="1:13" x14ac:dyDescent="0.25">
      <c r="A7695" t="s">
        <v>541</v>
      </c>
      <c r="B7695" t="s">
        <v>521</v>
      </c>
      <c r="C7695" t="s">
        <v>519</v>
      </c>
      <c r="D7695" s="5" t="s">
        <v>561</v>
      </c>
      <c r="E7695" t="s">
        <v>514</v>
      </c>
      <c r="F7695">
        <v>3</v>
      </c>
      <c r="H7695" t="s">
        <v>528</v>
      </c>
      <c r="I7695" t="s">
        <v>510</v>
      </c>
      <c r="J7695" t="s">
        <v>527</v>
      </c>
      <c r="K7695" s="5" t="s">
        <v>562</v>
      </c>
      <c r="L7695" t="s">
        <v>513</v>
      </c>
      <c r="M7695">
        <v>1</v>
      </c>
    </row>
    <row r="7696" spans="1:13" x14ac:dyDescent="0.25">
      <c r="A7696" t="s">
        <v>541</v>
      </c>
      <c r="B7696" t="s">
        <v>522</v>
      </c>
      <c r="C7696" t="s">
        <v>511</v>
      </c>
      <c r="D7696" s="5" t="s">
        <v>561</v>
      </c>
      <c r="E7696" t="s">
        <v>513</v>
      </c>
      <c r="F7696">
        <v>25</v>
      </c>
      <c r="H7696" t="s">
        <v>528</v>
      </c>
      <c r="I7696" t="s">
        <v>510</v>
      </c>
      <c r="J7696" t="s">
        <v>527</v>
      </c>
      <c r="K7696" s="5" t="s">
        <v>562</v>
      </c>
      <c r="L7696" t="s">
        <v>516</v>
      </c>
      <c r="M7696">
        <v>4</v>
      </c>
    </row>
    <row r="7697" spans="1:13" x14ac:dyDescent="0.25">
      <c r="A7697" t="s">
        <v>541</v>
      </c>
      <c r="B7697" t="s">
        <v>522</v>
      </c>
      <c r="C7697" t="s">
        <v>511</v>
      </c>
      <c r="D7697" s="5" t="s">
        <v>561</v>
      </c>
      <c r="E7697" t="s">
        <v>514</v>
      </c>
      <c r="F7697">
        <v>52</v>
      </c>
      <c r="H7697" t="s">
        <v>528</v>
      </c>
      <c r="I7697" t="s">
        <v>510</v>
      </c>
      <c r="J7697" t="s">
        <v>527</v>
      </c>
      <c r="K7697" s="5" t="s">
        <v>562</v>
      </c>
      <c r="L7697" t="s">
        <v>514</v>
      </c>
      <c r="M7697">
        <v>2</v>
      </c>
    </row>
    <row r="7698" spans="1:13" x14ac:dyDescent="0.25">
      <c r="A7698" t="s">
        <v>541</v>
      </c>
      <c r="B7698" t="s">
        <v>522</v>
      </c>
      <c r="C7698" t="s">
        <v>515</v>
      </c>
      <c r="D7698" s="5" t="s">
        <v>561</v>
      </c>
      <c r="E7698" t="s">
        <v>513</v>
      </c>
      <c r="F7698">
        <v>189</v>
      </c>
      <c r="H7698" t="s">
        <v>528</v>
      </c>
      <c r="I7698" t="s">
        <v>510</v>
      </c>
      <c r="J7698" t="s">
        <v>517</v>
      </c>
      <c r="K7698" s="5" t="s">
        <v>562</v>
      </c>
      <c r="L7698" t="s">
        <v>513</v>
      </c>
      <c r="M7698">
        <v>16</v>
      </c>
    </row>
    <row r="7699" spans="1:13" x14ac:dyDescent="0.25">
      <c r="A7699" t="s">
        <v>541</v>
      </c>
      <c r="B7699" t="s">
        <v>522</v>
      </c>
      <c r="C7699" t="s">
        <v>515</v>
      </c>
      <c r="D7699" s="5" t="s">
        <v>561</v>
      </c>
      <c r="E7699" t="s">
        <v>514</v>
      </c>
      <c r="F7699">
        <v>278</v>
      </c>
      <c r="H7699" t="s">
        <v>528</v>
      </c>
      <c r="I7699" t="s">
        <v>510</v>
      </c>
      <c r="J7699" t="s">
        <v>517</v>
      </c>
      <c r="K7699" s="5" t="s">
        <v>562</v>
      </c>
      <c r="L7699" t="s">
        <v>514</v>
      </c>
      <c r="M7699">
        <v>25</v>
      </c>
    </row>
    <row r="7700" spans="1:13" x14ac:dyDescent="0.25">
      <c r="A7700" t="s">
        <v>541</v>
      </c>
      <c r="B7700" t="s">
        <v>522</v>
      </c>
      <c r="C7700" t="s">
        <v>527</v>
      </c>
      <c r="D7700" s="5" t="s">
        <v>561</v>
      </c>
      <c r="E7700" t="s">
        <v>514</v>
      </c>
      <c r="F7700">
        <v>2</v>
      </c>
      <c r="H7700" t="s">
        <v>528</v>
      </c>
      <c r="I7700" t="s">
        <v>510</v>
      </c>
      <c r="J7700" t="s">
        <v>518</v>
      </c>
      <c r="K7700" s="5" t="s">
        <v>562</v>
      </c>
      <c r="L7700" t="s">
        <v>513</v>
      </c>
      <c r="M7700">
        <v>3</v>
      </c>
    </row>
    <row r="7701" spans="1:13" x14ac:dyDescent="0.25">
      <c r="A7701" t="s">
        <v>541</v>
      </c>
      <c r="B7701" t="s">
        <v>522</v>
      </c>
      <c r="C7701" t="s">
        <v>517</v>
      </c>
      <c r="D7701" s="5" t="s">
        <v>561</v>
      </c>
      <c r="E7701" t="s">
        <v>513</v>
      </c>
      <c r="F7701">
        <v>3</v>
      </c>
      <c r="H7701" t="s">
        <v>528</v>
      </c>
      <c r="I7701" t="s">
        <v>510</v>
      </c>
      <c r="J7701" t="s">
        <v>518</v>
      </c>
      <c r="K7701" s="5" t="s">
        <v>562</v>
      </c>
      <c r="L7701" t="s">
        <v>514</v>
      </c>
      <c r="M7701">
        <v>2</v>
      </c>
    </row>
    <row r="7702" spans="1:13" x14ac:dyDescent="0.25">
      <c r="A7702" t="s">
        <v>541</v>
      </c>
      <c r="B7702" t="s">
        <v>522</v>
      </c>
      <c r="C7702" t="s">
        <v>517</v>
      </c>
      <c r="D7702" s="5" t="s">
        <v>561</v>
      </c>
      <c r="E7702" t="s">
        <v>514</v>
      </c>
      <c r="F7702">
        <v>7</v>
      </c>
      <c r="H7702" t="s">
        <v>528</v>
      </c>
      <c r="I7702" t="s">
        <v>510</v>
      </c>
      <c r="J7702" t="s">
        <v>519</v>
      </c>
      <c r="K7702" s="5" t="s">
        <v>562</v>
      </c>
      <c r="L7702" t="s">
        <v>513</v>
      </c>
      <c r="M7702">
        <v>3</v>
      </c>
    </row>
    <row r="7703" spans="1:13" x14ac:dyDescent="0.25">
      <c r="A7703" t="s">
        <v>541</v>
      </c>
      <c r="B7703" t="s">
        <v>522</v>
      </c>
      <c r="C7703" t="s">
        <v>518</v>
      </c>
      <c r="D7703" s="5" t="s">
        <v>561</v>
      </c>
      <c r="E7703" t="s">
        <v>513</v>
      </c>
      <c r="F7703">
        <v>11</v>
      </c>
      <c r="H7703" t="s">
        <v>528</v>
      </c>
      <c r="I7703" t="s">
        <v>510</v>
      </c>
      <c r="J7703" t="s">
        <v>519</v>
      </c>
      <c r="K7703" s="5" t="s">
        <v>562</v>
      </c>
      <c r="L7703" t="s">
        <v>514</v>
      </c>
      <c r="M7703">
        <v>6</v>
      </c>
    </row>
    <row r="7704" spans="1:13" x14ac:dyDescent="0.25">
      <c r="A7704" t="s">
        <v>541</v>
      </c>
      <c r="B7704" t="s">
        <v>522</v>
      </c>
      <c r="C7704" t="s">
        <v>518</v>
      </c>
      <c r="D7704" s="5" t="s">
        <v>561</v>
      </c>
      <c r="E7704" t="s">
        <v>514</v>
      </c>
      <c r="F7704">
        <v>23</v>
      </c>
      <c r="H7704" t="s">
        <v>528</v>
      </c>
      <c r="I7704" t="s">
        <v>520</v>
      </c>
      <c r="J7704" t="s">
        <v>511</v>
      </c>
      <c r="K7704" s="5" t="s">
        <v>562</v>
      </c>
      <c r="L7704" t="s">
        <v>513</v>
      </c>
      <c r="M7704">
        <v>26</v>
      </c>
    </row>
    <row r="7705" spans="1:13" x14ac:dyDescent="0.25">
      <c r="A7705" t="s">
        <v>541</v>
      </c>
      <c r="B7705" t="s">
        <v>522</v>
      </c>
      <c r="C7705" t="s">
        <v>519</v>
      </c>
      <c r="D7705" s="5" t="s">
        <v>561</v>
      </c>
      <c r="E7705" t="s">
        <v>514</v>
      </c>
      <c r="F7705">
        <v>1</v>
      </c>
      <c r="H7705" t="s">
        <v>528</v>
      </c>
      <c r="I7705" t="s">
        <v>520</v>
      </c>
      <c r="J7705" t="s">
        <v>511</v>
      </c>
      <c r="K7705" s="5" t="s">
        <v>562</v>
      </c>
      <c r="L7705" t="s">
        <v>514</v>
      </c>
      <c r="M7705">
        <v>46</v>
      </c>
    </row>
    <row r="7706" spans="1:13" x14ac:dyDescent="0.25">
      <c r="A7706" t="s">
        <v>541</v>
      </c>
      <c r="B7706" t="s">
        <v>523</v>
      </c>
      <c r="C7706" t="s">
        <v>511</v>
      </c>
      <c r="D7706" s="5" t="s">
        <v>561</v>
      </c>
      <c r="E7706" t="s">
        <v>513</v>
      </c>
      <c r="F7706">
        <v>18</v>
      </c>
      <c r="H7706" t="s">
        <v>528</v>
      </c>
      <c r="I7706" t="s">
        <v>520</v>
      </c>
      <c r="J7706" t="s">
        <v>515</v>
      </c>
      <c r="K7706" s="5" t="s">
        <v>562</v>
      </c>
      <c r="L7706" t="s">
        <v>513</v>
      </c>
      <c r="M7706">
        <v>534</v>
      </c>
    </row>
    <row r="7707" spans="1:13" x14ac:dyDescent="0.25">
      <c r="A7707" t="s">
        <v>541</v>
      </c>
      <c r="B7707" t="s">
        <v>523</v>
      </c>
      <c r="C7707" t="s">
        <v>511</v>
      </c>
      <c r="D7707" s="5" t="s">
        <v>561</v>
      </c>
      <c r="E7707" t="s">
        <v>514</v>
      </c>
      <c r="F7707">
        <v>22</v>
      </c>
      <c r="H7707" t="s">
        <v>528</v>
      </c>
      <c r="I7707" t="s">
        <v>520</v>
      </c>
      <c r="J7707" t="s">
        <v>515</v>
      </c>
      <c r="K7707" s="5" t="s">
        <v>562</v>
      </c>
      <c r="L7707" t="s">
        <v>514</v>
      </c>
      <c r="M7707">
        <v>619</v>
      </c>
    </row>
    <row r="7708" spans="1:13" x14ac:dyDescent="0.25">
      <c r="A7708" t="s">
        <v>541</v>
      </c>
      <c r="B7708" t="s">
        <v>523</v>
      </c>
      <c r="C7708" t="s">
        <v>515</v>
      </c>
      <c r="D7708" s="5" t="s">
        <v>561</v>
      </c>
      <c r="E7708" t="s">
        <v>513</v>
      </c>
      <c r="F7708">
        <v>245</v>
      </c>
      <c r="H7708" t="s">
        <v>528</v>
      </c>
      <c r="I7708" t="s">
        <v>520</v>
      </c>
      <c r="J7708" t="s">
        <v>517</v>
      </c>
      <c r="K7708" s="5" t="s">
        <v>562</v>
      </c>
      <c r="L7708" t="s">
        <v>513</v>
      </c>
      <c r="M7708">
        <v>20</v>
      </c>
    </row>
    <row r="7709" spans="1:13" x14ac:dyDescent="0.25">
      <c r="A7709" t="s">
        <v>541</v>
      </c>
      <c r="B7709" t="s">
        <v>523</v>
      </c>
      <c r="C7709" t="s">
        <v>515</v>
      </c>
      <c r="D7709" s="5" t="s">
        <v>561</v>
      </c>
      <c r="E7709" t="s">
        <v>514</v>
      </c>
      <c r="F7709">
        <v>350</v>
      </c>
      <c r="H7709" t="s">
        <v>528</v>
      </c>
      <c r="I7709" t="s">
        <v>520</v>
      </c>
      <c r="J7709" t="s">
        <v>517</v>
      </c>
      <c r="K7709" s="5" t="s">
        <v>562</v>
      </c>
      <c r="L7709" t="s">
        <v>514</v>
      </c>
      <c r="M7709">
        <v>35</v>
      </c>
    </row>
    <row r="7710" spans="1:13" x14ac:dyDescent="0.25">
      <c r="A7710" t="s">
        <v>541</v>
      </c>
      <c r="B7710" t="s">
        <v>523</v>
      </c>
      <c r="C7710" t="s">
        <v>517</v>
      </c>
      <c r="D7710" s="5" t="s">
        <v>561</v>
      </c>
      <c r="E7710" t="s">
        <v>513</v>
      </c>
      <c r="F7710">
        <v>1</v>
      </c>
      <c r="H7710" t="s">
        <v>528</v>
      </c>
      <c r="I7710" t="s">
        <v>520</v>
      </c>
      <c r="J7710" t="s">
        <v>518</v>
      </c>
      <c r="K7710" s="5" t="s">
        <v>562</v>
      </c>
      <c r="L7710" t="s">
        <v>513</v>
      </c>
      <c r="M7710">
        <v>4</v>
      </c>
    </row>
    <row r="7711" spans="1:13" x14ac:dyDescent="0.25">
      <c r="A7711" t="s">
        <v>541</v>
      </c>
      <c r="B7711" t="s">
        <v>523</v>
      </c>
      <c r="C7711" t="s">
        <v>517</v>
      </c>
      <c r="D7711" s="5" t="s">
        <v>561</v>
      </c>
      <c r="E7711" t="s">
        <v>514</v>
      </c>
      <c r="F7711">
        <v>8</v>
      </c>
      <c r="H7711" t="s">
        <v>528</v>
      </c>
      <c r="I7711" t="s">
        <v>520</v>
      </c>
      <c r="J7711" t="s">
        <v>518</v>
      </c>
      <c r="K7711" s="5" t="s">
        <v>562</v>
      </c>
      <c r="L7711" t="s">
        <v>514</v>
      </c>
      <c r="M7711">
        <v>5</v>
      </c>
    </row>
    <row r="7712" spans="1:13" x14ac:dyDescent="0.25">
      <c r="A7712" t="s">
        <v>541</v>
      </c>
      <c r="B7712" t="s">
        <v>523</v>
      </c>
      <c r="C7712" t="s">
        <v>518</v>
      </c>
      <c r="D7712" s="5" t="s">
        <v>561</v>
      </c>
      <c r="E7712" t="s">
        <v>513</v>
      </c>
      <c r="F7712">
        <v>16</v>
      </c>
      <c r="H7712" t="s">
        <v>528</v>
      </c>
      <c r="I7712" t="s">
        <v>521</v>
      </c>
      <c r="J7712" t="s">
        <v>511</v>
      </c>
      <c r="K7712" s="5" t="s">
        <v>562</v>
      </c>
      <c r="L7712" t="s">
        <v>513</v>
      </c>
      <c r="M7712">
        <v>9</v>
      </c>
    </row>
    <row r="7713" spans="1:13" x14ac:dyDescent="0.25">
      <c r="A7713" t="s">
        <v>541</v>
      </c>
      <c r="B7713" t="s">
        <v>523</v>
      </c>
      <c r="C7713" t="s">
        <v>518</v>
      </c>
      <c r="D7713" s="5" t="s">
        <v>561</v>
      </c>
      <c r="E7713" t="s">
        <v>514</v>
      </c>
      <c r="F7713">
        <v>20</v>
      </c>
      <c r="H7713" t="s">
        <v>528</v>
      </c>
      <c r="I7713" t="s">
        <v>521</v>
      </c>
      <c r="J7713" t="s">
        <v>511</v>
      </c>
      <c r="K7713" s="5" t="s">
        <v>562</v>
      </c>
      <c r="L7713" t="s">
        <v>514</v>
      </c>
      <c r="M7713">
        <v>13</v>
      </c>
    </row>
    <row r="7714" spans="1:13" x14ac:dyDescent="0.25">
      <c r="A7714" t="s">
        <v>541</v>
      </c>
      <c r="B7714" t="s">
        <v>523</v>
      </c>
      <c r="C7714" t="s">
        <v>519</v>
      </c>
      <c r="D7714" s="5" t="s">
        <v>561</v>
      </c>
      <c r="E7714" t="s">
        <v>514</v>
      </c>
      <c r="F7714">
        <v>1</v>
      </c>
      <c r="H7714" t="s">
        <v>528</v>
      </c>
      <c r="I7714" t="s">
        <v>521</v>
      </c>
      <c r="J7714" t="s">
        <v>515</v>
      </c>
      <c r="K7714" s="5" t="s">
        <v>562</v>
      </c>
      <c r="L7714" t="s">
        <v>513</v>
      </c>
      <c r="M7714">
        <v>1</v>
      </c>
    </row>
    <row r="7715" spans="1:13" x14ac:dyDescent="0.25">
      <c r="A7715" t="s">
        <v>541</v>
      </c>
      <c r="B7715" t="s">
        <v>524</v>
      </c>
      <c r="C7715" t="s">
        <v>511</v>
      </c>
      <c r="D7715" s="5" t="s">
        <v>561</v>
      </c>
      <c r="E7715" t="s">
        <v>513</v>
      </c>
      <c r="F7715">
        <v>17</v>
      </c>
      <c r="H7715" t="s">
        <v>528</v>
      </c>
      <c r="I7715" t="s">
        <v>522</v>
      </c>
      <c r="J7715" t="s">
        <v>511</v>
      </c>
      <c r="K7715" s="5" t="s">
        <v>562</v>
      </c>
      <c r="L7715" t="s">
        <v>513</v>
      </c>
      <c r="M7715">
        <v>9</v>
      </c>
    </row>
    <row r="7716" spans="1:13" x14ac:dyDescent="0.25">
      <c r="A7716" t="s">
        <v>541</v>
      </c>
      <c r="B7716" t="s">
        <v>524</v>
      </c>
      <c r="C7716" t="s">
        <v>511</v>
      </c>
      <c r="D7716" s="5" t="s">
        <v>561</v>
      </c>
      <c r="E7716" t="s">
        <v>514</v>
      </c>
      <c r="F7716">
        <v>19</v>
      </c>
      <c r="H7716" t="s">
        <v>528</v>
      </c>
      <c r="I7716" t="s">
        <v>522</v>
      </c>
      <c r="J7716" t="s">
        <v>511</v>
      </c>
      <c r="K7716" s="5" t="s">
        <v>562</v>
      </c>
      <c r="L7716" t="s">
        <v>514</v>
      </c>
      <c r="M7716">
        <v>11</v>
      </c>
    </row>
    <row r="7717" spans="1:13" x14ac:dyDescent="0.25">
      <c r="A7717" t="s">
        <v>541</v>
      </c>
      <c r="B7717" t="s">
        <v>524</v>
      </c>
      <c r="C7717" t="s">
        <v>515</v>
      </c>
      <c r="D7717" s="5" t="s">
        <v>561</v>
      </c>
      <c r="E7717" t="s">
        <v>513</v>
      </c>
      <c r="F7717">
        <v>223</v>
      </c>
      <c r="H7717" t="s">
        <v>528</v>
      </c>
      <c r="I7717" t="s">
        <v>522</v>
      </c>
      <c r="J7717" t="s">
        <v>515</v>
      </c>
      <c r="K7717" s="5" t="s">
        <v>562</v>
      </c>
      <c r="L7717" t="s">
        <v>513</v>
      </c>
      <c r="M7717">
        <v>31</v>
      </c>
    </row>
    <row r="7718" spans="1:13" x14ac:dyDescent="0.25">
      <c r="A7718" t="s">
        <v>541</v>
      </c>
      <c r="B7718" t="s">
        <v>524</v>
      </c>
      <c r="C7718" t="s">
        <v>515</v>
      </c>
      <c r="D7718" s="5" t="s">
        <v>561</v>
      </c>
      <c r="E7718" t="s">
        <v>514</v>
      </c>
      <c r="F7718">
        <v>244</v>
      </c>
      <c r="H7718" t="s">
        <v>528</v>
      </c>
      <c r="I7718" t="s">
        <v>522</v>
      </c>
      <c r="J7718" t="s">
        <v>515</v>
      </c>
      <c r="K7718" s="5" t="s">
        <v>562</v>
      </c>
      <c r="L7718" t="s">
        <v>514</v>
      </c>
      <c r="M7718">
        <v>36</v>
      </c>
    </row>
    <row r="7719" spans="1:13" x14ac:dyDescent="0.25">
      <c r="A7719" t="s">
        <v>541</v>
      </c>
      <c r="B7719" t="s">
        <v>524</v>
      </c>
      <c r="C7719" t="s">
        <v>517</v>
      </c>
      <c r="D7719" s="5" t="s">
        <v>561</v>
      </c>
      <c r="E7719" t="s">
        <v>513</v>
      </c>
      <c r="F7719">
        <v>3</v>
      </c>
      <c r="H7719" t="s">
        <v>528</v>
      </c>
      <c r="I7719" t="s">
        <v>522</v>
      </c>
      <c r="J7719" t="s">
        <v>517</v>
      </c>
      <c r="K7719" s="5" t="s">
        <v>562</v>
      </c>
      <c r="L7719" t="s">
        <v>513</v>
      </c>
      <c r="M7719">
        <v>2</v>
      </c>
    </row>
    <row r="7720" spans="1:13" x14ac:dyDescent="0.25">
      <c r="A7720" t="s">
        <v>541</v>
      </c>
      <c r="B7720" t="s">
        <v>524</v>
      </c>
      <c r="C7720" t="s">
        <v>517</v>
      </c>
      <c r="D7720" s="5" t="s">
        <v>561</v>
      </c>
      <c r="E7720" t="s">
        <v>514</v>
      </c>
      <c r="F7720">
        <v>4</v>
      </c>
      <c r="H7720" t="s">
        <v>528</v>
      </c>
      <c r="I7720" t="s">
        <v>522</v>
      </c>
      <c r="J7720" t="s">
        <v>517</v>
      </c>
      <c r="K7720" s="5" t="s">
        <v>562</v>
      </c>
      <c r="L7720" t="s">
        <v>514</v>
      </c>
      <c r="M7720">
        <v>9</v>
      </c>
    </row>
    <row r="7721" spans="1:13" x14ac:dyDescent="0.25">
      <c r="A7721" t="s">
        <v>541</v>
      </c>
      <c r="B7721" t="s">
        <v>524</v>
      </c>
      <c r="C7721" t="s">
        <v>518</v>
      </c>
      <c r="D7721" s="5" t="s">
        <v>561</v>
      </c>
      <c r="E7721" t="s">
        <v>513</v>
      </c>
      <c r="F7721">
        <v>16</v>
      </c>
      <c r="H7721" t="s">
        <v>528</v>
      </c>
      <c r="I7721" t="s">
        <v>523</v>
      </c>
      <c r="J7721" t="s">
        <v>511</v>
      </c>
      <c r="K7721" s="5" t="s">
        <v>562</v>
      </c>
      <c r="L7721" t="s">
        <v>513</v>
      </c>
      <c r="M7721">
        <v>5</v>
      </c>
    </row>
    <row r="7722" spans="1:13" x14ac:dyDescent="0.25">
      <c r="A7722" t="s">
        <v>541</v>
      </c>
      <c r="B7722" t="s">
        <v>524</v>
      </c>
      <c r="C7722" t="s">
        <v>518</v>
      </c>
      <c r="D7722" s="5" t="s">
        <v>561</v>
      </c>
      <c r="E7722" t="s">
        <v>514</v>
      </c>
      <c r="F7722">
        <v>30</v>
      </c>
      <c r="H7722" t="s">
        <v>528</v>
      </c>
      <c r="I7722" t="s">
        <v>523</v>
      </c>
      <c r="J7722" t="s">
        <v>511</v>
      </c>
      <c r="K7722" s="5" t="s">
        <v>562</v>
      </c>
      <c r="L7722" t="s">
        <v>514</v>
      </c>
      <c r="M7722">
        <v>16</v>
      </c>
    </row>
    <row r="7723" spans="1:13" x14ac:dyDescent="0.25">
      <c r="A7723" t="s">
        <v>541</v>
      </c>
      <c r="B7723" t="s">
        <v>524</v>
      </c>
      <c r="C7723" t="s">
        <v>519</v>
      </c>
      <c r="D7723" s="5" t="s">
        <v>561</v>
      </c>
      <c r="E7723" t="s">
        <v>514</v>
      </c>
      <c r="F7723">
        <v>1</v>
      </c>
      <c r="H7723" t="s">
        <v>528</v>
      </c>
      <c r="I7723" t="s">
        <v>523</v>
      </c>
      <c r="J7723" t="s">
        <v>515</v>
      </c>
      <c r="K7723" s="5" t="s">
        <v>562</v>
      </c>
      <c r="L7723" t="s">
        <v>513</v>
      </c>
      <c r="M7723">
        <v>121</v>
      </c>
    </row>
    <row r="7724" spans="1:13" x14ac:dyDescent="0.25">
      <c r="A7724" t="s">
        <v>541</v>
      </c>
      <c r="B7724" t="s">
        <v>525</v>
      </c>
      <c r="C7724" t="s">
        <v>511</v>
      </c>
      <c r="D7724" s="5" t="s">
        <v>561</v>
      </c>
      <c r="E7724" t="s">
        <v>513</v>
      </c>
      <c r="F7724">
        <v>12</v>
      </c>
      <c r="H7724" t="s">
        <v>528</v>
      </c>
      <c r="I7724" t="s">
        <v>523</v>
      </c>
      <c r="J7724" t="s">
        <v>515</v>
      </c>
      <c r="K7724" s="5" t="s">
        <v>562</v>
      </c>
      <c r="L7724" t="s">
        <v>514</v>
      </c>
      <c r="M7724">
        <v>141</v>
      </c>
    </row>
    <row r="7725" spans="1:13" x14ac:dyDescent="0.25">
      <c r="A7725" t="s">
        <v>541</v>
      </c>
      <c r="B7725" t="s">
        <v>525</v>
      </c>
      <c r="C7725" t="s">
        <v>511</v>
      </c>
      <c r="D7725" s="5" t="s">
        <v>561</v>
      </c>
      <c r="E7725" t="s">
        <v>514</v>
      </c>
      <c r="F7725">
        <v>20</v>
      </c>
      <c r="H7725" t="s">
        <v>528</v>
      </c>
      <c r="I7725" t="s">
        <v>523</v>
      </c>
      <c r="J7725" t="s">
        <v>517</v>
      </c>
      <c r="K7725" s="5" t="s">
        <v>562</v>
      </c>
      <c r="L7725" t="s">
        <v>513</v>
      </c>
      <c r="M7725">
        <v>5</v>
      </c>
    </row>
    <row r="7726" spans="1:13" x14ac:dyDescent="0.25">
      <c r="A7726" t="s">
        <v>541</v>
      </c>
      <c r="B7726" t="s">
        <v>525</v>
      </c>
      <c r="C7726" t="s">
        <v>515</v>
      </c>
      <c r="D7726" s="5" t="s">
        <v>561</v>
      </c>
      <c r="E7726" t="s">
        <v>513</v>
      </c>
      <c r="F7726">
        <v>42</v>
      </c>
      <c r="H7726" t="s">
        <v>528</v>
      </c>
      <c r="I7726" t="s">
        <v>523</v>
      </c>
      <c r="J7726" t="s">
        <v>517</v>
      </c>
      <c r="K7726" s="5" t="s">
        <v>562</v>
      </c>
      <c r="L7726" t="s">
        <v>514</v>
      </c>
      <c r="M7726">
        <v>7</v>
      </c>
    </row>
    <row r="7727" spans="1:13" x14ac:dyDescent="0.25">
      <c r="A7727" t="s">
        <v>541</v>
      </c>
      <c r="B7727" t="s">
        <v>525</v>
      </c>
      <c r="C7727" t="s">
        <v>515</v>
      </c>
      <c r="D7727" s="5" t="s">
        <v>561</v>
      </c>
      <c r="E7727" t="s">
        <v>514</v>
      </c>
      <c r="F7727">
        <v>87</v>
      </c>
      <c r="H7727" t="s">
        <v>528</v>
      </c>
      <c r="I7727" t="s">
        <v>523</v>
      </c>
      <c r="J7727" t="s">
        <v>518</v>
      </c>
      <c r="K7727" s="5" t="s">
        <v>562</v>
      </c>
      <c r="L7727" t="s">
        <v>513</v>
      </c>
      <c r="M7727">
        <v>1</v>
      </c>
    </row>
    <row r="7728" spans="1:13" x14ac:dyDescent="0.25">
      <c r="A7728" t="s">
        <v>541</v>
      </c>
      <c r="B7728" t="s">
        <v>525</v>
      </c>
      <c r="C7728" t="s">
        <v>517</v>
      </c>
      <c r="D7728" s="5" t="s">
        <v>561</v>
      </c>
      <c r="E7728" t="s">
        <v>513</v>
      </c>
      <c r="F7728">
        <v>1</v>
      </c>
      <c r="H7728" t="s">
        <v>528</v>
      </c>
      <c r="I7728" t="s">
        <v>523</v>
      </c>
      <c r="J7728" t="s">
        <v>518</v>
      </c>
      <c r="K7728" s="5" t="s">
        <v>562</v>
      </c>
      <c r="L7728" t="s">
        <v>514</v>
      </c>
      <c r="M7728">
        <v>1</v>
      </c>
    </row>
    <row r="7729" spans="1:13" x14ac:dyDescent="0.25">
      <c r="A7729" t="s">
        <v>541</v>
      </c>
      <c r="B7729" t="s">
        <v>525</v>
      </c>
      <c r="C7729" t="s">
        <v>517</v>
      </c>
      <c r="D7729" s="5" t="s">
        <v>561</v>
      </c>
      <c r="E7729" t="s">
        <v>514</v>
      </c>
      <c r="F7729">
        <v>1</v>
      </c>
      <c r="H7729" t="s">
        <v>528</v>
      </c>
      <c r="I7729" t="s">
        <v>523</v>
      </c>
      <c r="J7729" t="s">
        <v>519</v>
      </c>
      <c r="K7729" s="5" t="s">
        <v>562</v>
      </c>
      <c r="L7729" t="s">
        <v>514</v>
      </c>
      <c r="M7729">
        <v>1</v>
      </c>
    </row>
    <row r="7730" spans="1:13" x14ac:dyDescent="0.25">
      <c r="A7730" t="s">
        <v>541</v>
      </c>
      <c r="B7730" t="s">
        <v>525</v>
      </c>
      <c r="C7730" t="s">
        <v>518</v>
      </c>
      <c r="D7730" s="5" t="s">
        <v>561</v>
      </c>
      <c r="E7730" t="s">
        <v>513</v>
      </c>
      <c r="F7730">
        <v>2</v>
      </c>
      <c r="H7730" t="s">
        <v>528</v>
      </c>
      <c r="I7730" t="s">
        <v>524</v>
      </c>
      <c r="J7730" t="s">
        <v>511</v>
      </c>
      <c r="K7730" s="5" t="s">
        <v>562</v>
      </c>
      <c r="L7730" t="s">
        <v>513</v>
      </c>
      <c r="M7730">
        <v>3</v>
      </c>
    </row>
    <row r="7731" spans="1:13" x14ac:dyDescent="0.25">
      <c r="A7731" t="s">
        <v>541</v>
      </c>
      <c r="B7731" t="s">
        <v>525</v>
      </c>
      <c r="C7731" t="s">
        <v>518</v>
      </c>
      <c r="D7731" s="5" t="s">
        <v>561</v>
      </c>
      <c r="E7731" t="s">
        <v>514</v>
      </c>
      <c r="F7731">
        <v>9</v>
      </c>
      <c r="H7731" t="s">
        <v>528</v>
      </c>
      <c r="I7731" t="s">
        <v>524</v>
      </c>
      <c r="J7731" t="s">
        <v>511</v>
      </c>
      <c r="K7731" s="5" t="s">
        <v>562</v>
      </c>
      <c r="L7731" t="s">
        <v>514</v>
      </c>
      <c r="M7731">
        <v>3</v>
      </c>
    </row>
    <row r="7732" spans="1:13" x14ac:dyDescent="0.25">
      <c r="A7732" t="s">
        <v>542</v>
      </c>
      <c r="B7732" t="s">
        <v>510</v>
      </c>
      <c r="C7732" t="s">
        <v>511</v>
      </c>
      <c r="D7732" s="5" t="s">
        <v>561</v>
      </c>
      <c r="E7732" t="s">
        <v>513</v>
      </c>
      <c r="F7732">
        <v>323</v>
      </c>
      <c r="H7732" t="s">
        <v>528</v>
      </c>
      <c r="I7732" t="s">
        <v>524</v>
      </c>
      <c r="J7732" t="s">
        <v>515</v>
      </c>
      <c r="K7732" s="5" t="s">
        <v>562</v>
      </c>
      <c r="L7732" t="s">
        <v>513</v>
      </c>
      <c r="M7732">
        <v>77</v>
      </c>
    </row>
    <row r="7733" spans="1:13" x14ac:dyDescent="0.25">
      <c r="A7733" t="s">
        <v>542</v>
      </c>
      <c r="B7733" t="s">
        <v>510</v>
      </c>
      <c r="C7733" t="s">
        <v>511</v>
      </c>
      <c r="D7733" s="5" t="s">
        <v>561</v>
      </c>
      <c r="E7733" t="s">
        <v>514</v>
      </c>
      <c r="F7733">
        <v>553</v>
      </c>
      <c r="H7733" t="s">
        <v>528</v>
      </c>
      <c r="I7733" t="s">
        <v>524</v>
      </c>
      <c r="J7733" t="s">
        <v>515</v>
      </c>
      <c r="K7733" s="5" t="s">
        <v>562</v>
      </c>
      <c r="L7733" t="s">
        <v>514</v>
      </c>
      <c r="M7733">
        <v>82</v>
      </c>
    </row>
    <row r="7734" spans="1:13" x14ac:dyDescent="0.25">
      <c r="A7734" t="s">
        <v>542</v>
      </c>
      <c r="B7734" t="s">
        <v>510</v>
      </c>
      <c r="C7734" t="s">
        <v>515</v>
      </c>
      <c r="D7734" s="5" t="s">
        <v>561</v>
      </c>
      <c r="E7734" t="s">
        <v>513</v>
      </c>
      <c r="F7734">
        <v>518</v>
      </c>
      <c r="H7734" t="s">
        <v>528</v>
      </c>
      <c r="I7734" t="s">
        <v>524</v>
      </c>
      <c r="J7734" t="s">
        <v>517</v>
      </c>
      <c r="K7734" s="5" t="s">
        <v>562</v>
      </c>
      <c r="L7734" t="s">
        <v>513</v>
      </c>
      <c r="M7734">
        <v>1</v>
      </c>
    </row>
    <row r="7735" spans="1:13" x14ac:dyDescent="0.25">
      <c r="A7735" t="s">
        <v>542</v>
      </c>
      <c r="B7735" t="s">
        <v>510</v>
      </c>
      <c r="C7735" t="s">
        <v>515</v>
      </c>
      <c r="D7735" s="5" t="s">
        <v>561</v>
      </c>
      <c r="E7735" t="s">
        <v>514</v>
      </c>
      <c r="F7735">
        <v>640</v>
      </c>
      <c r="H7735" t="s">
        <v>528</v>
      </c>
      <c r="I7735" t="s">
        <v>524</v>
      </c>
      <c r="J7735" t="s">
        <v>517</v>
      </c>
      <c r="K7735" s="5" t="s">
        <v>562</v>
      </c>
      <c r="L7735" t="s">
        <v>514</v>
      </c>
      <c r="M7735">
        <v>1</v>
      </c>
    </row>
    <row r="7736" spans="1:13" x14ac:dyDescent="0.25">
      <c r="A7736" t="s">
        <v>542</v>
      </c>
      <c r="B7736" t="s">
        <v>510</v>
      </c>
      <c r="C7736" t="s">
        <v>527</v>
      </c>
      <c r="D7736" s="5" t="s">
        <v>561</v>
      </c>
      <c r="E7736" t="s">
        <v>513</v>
      </c>
      <c r="F7736">
        <v>3</v>
      </c>
      <c r="H7736" t="s">
        <v>528</v>
      </c>
      <c r="I7736" t="s">
        <v>525</v>
      </c>
      <c r="J7736" t="s">
        <v>511</v>
      </c>
      <c r="K7736" s="5" t="s">
        <v>562</v>
      </c>
      <c r="L7736" t="s">
        <v>513</v>
      </c>
      <c r="M7736">
        <v>1</v>
      </c>
    </row>
    <row r="7737" spans="1:13" x14ac:dyDescent="0.25">
      <c r="A7737" t="s">
        <v>542</v>
      </c>
      <c r="B7737" t="s">
        <v>510</v>
      </c>
      <c r="C7737" t="s">
        <v>517</v>
      </c>
      <c r="D7737" s="5" t="s">
        <v>561</v>
      </c>
      <c r="E7737" t="s">
        <v>513</v>
      </c>
      <c r="F7737">
        <v>16</v>
      </c>
      <c r="H7737" t="s">
        <v>528</v>
      </c>
      <c r="I7737" t="s">
        <v>525</v>
      </c>
      <c r="J7737" t="s">
        <v>511</v>
      </c>
      <c r="K7737" s="5" t="s">
        <v>562</v>
      </c>
      <c r="L7737" t="s">
        <v>514</v>
      </c>
      <c r="M7737">
        <v>6</v>
      </c>
    </row>
    <row r="7738" spans="1:13" x14ac:dyDescent="0.25">
      <c r="A7738" t="s">
        <v>542</v>
      </c>
      <c r="B7738" t="s">
        <v>510</v>
      </c>
      <c r="C7738" t="s">
        <v>517</v>
      </c>
      <c r="D7738" s="5" t="s">
        <v>561</v>
      </c>
      <c r="E7738" t="s">
        <v>514</v>
      </c>
      <c r="F7738">
        <v>43</v>
      </c>
      <c r="H7738" t="s">
        <v>528</v>
      </c>
      <c r="I7738" t="s">
        <v>525</v>
      </c>
      <c r="J7738" t="s">
        <v>515</v>
      </c>
      <c r="K7738" s="5" t="s">
        <v>562</v>
      </c>
      <c r="L7738" t="s">
        <v>513</v>
      </c>
      <c r="M7738">
        <v>82</v>
      </c>
    </row>
    <row r="7739" spans="1:13" x14ac:dyDescent="0.25">
      <c r="A7739" t="s">
        <v>542</v>
      </c>
      <c r="B7739" t="s">
        <v>510</v>
      </c>
      <c r="C7739" t="s">
        <v>518</v>
      </c>
      <c r="D7739" s="5" t="s">
        <v>561</v>
      </c>
      <c r="E7739" t="s">
        <v>513</v>
      </c>
      <c r="F7739">
        <v>41</v>
      </c>
      <c r="H7739" t="s">
        <v>528</v>
      </c>
      <c r="I7739" t="s">
        <v>525</v>
      </c>
      <c r="J7739" t="s">
        <v>515</v>
      </c>
      <c r="K7739" s="5" t="s">
        <v>562</v>
      </c>
      <c r="L7739" t="s">
        <v>514</v>
      </c>
      <c r="M7739">
        <v>77</v>
      </c>
    </row>
    <row r="7740" spans="1:13" x14ac:dyDescent="0.25">
      <c r="A7740" t="s">
        <v>542</v>
      </c>
      <c r="B7740" t="s">
        <v>510</v>
      </c>
      <c r="C7740" t="s">
        <v>518</v>
      </c>
      <c r="D7740" s="5" t="s">
        <v>561</v>
      </c>
      <c r="E7740" t="s">
        <v>514</v>
      </c>
      <c r="F7740">
        <v>52</v>
      </c>
      <c r="H7740" t="s">
        <v>528</v>
      </c>
      <c r="I7740" t="s">
        <v>525</v>
      </c>
      <c r="J7740" t="s">
        <v>517</v>
      </c>
      <c r="K7740" s="5" t="s">
        <v>562</v>
      </c>
      <c r="L7740" t="s">
        <v>513</v>
      </c>
      <c r="M7740">
        <v>2</v>
      </c>
    </row>
    <row r="7741" spans="1:13" x14ac:dyDescent="0.25">
      <c r="A7741" t="s">
        <v>542</v>
      </c>
      <c r="B7741" t="s">
        <v>510</v>
      </c>
      <c r="C7741" t="s">
        <v>530</v>
      </c>
      <c r="D7741" s="5" t="s">
        <v>561</v>
      </c>
      <c r="E7741" t="s">
        <v>514</v>
      </c>
      <c r="F7741">
        <v>1</v>
      </c>
      <c r="H7741" t="s">
        <v>528</v>
      </c>
      <c r="I7741" t="s">
        <v>525</v>
      </c>
      <c r="J7741" t="s">
        <v>517</v>
      </c>
      <c r="K7741" s="5" t="s">
        <v>562</v>
      </c>
      <c r="L7741" t="s">
        <v>514</v>
      </c>
      <c r="M7741">
        <v>3</v>
      </c>
    </row>
    <row r="7742" spans="1:13" x14ac:dyDescent="0.25">
      <c r="A7742" t="s">
        <v>542</v>
      </c>
      <c r="B7742" t="s">
        <v>510</v>
      </c>
      <c r="C7742" t="s">
        <v>519</v>
      </c>
      <c r="D7742" s="5" t="s">
        <v>561</v>
      </c>
      <c r="E7742" t="s">
        <v>513</v>
      </c>
      <c r="F7742">
        <v>11</v>
      </c>
      <c r="H7742" t="s">
        <v>528</v>
      </c>
      <c r="I7742" t="s">
        <v>525</v>
      </c>
      <c r="J7742" t="s">
        <v>518</v>
      </c>
      <c r="K7742" s="5" t="s">
        <v>562</v>
      </c>
      <c r="L7742" t="s">
        <v>514</v>
      </c>
      <c r="M7742">
        <v>2</v>
      </c>
    </row>
    <row r="7743" spans="1:13" x14ac:dyDescent="0.25">
      <c r="A7743" t="s">
        <v>542</v>
      </c>
      <c r="B7743" t="s">
        <v>510</v>
      </c>
      <c r="C7743" t="s">
        <v>519</v>
      </c>
      <c r="D7743" s="5" t="s">
        <v>561</v>
      </c>
      <c r="E7743" t="s">
        <v>514</v>
      </c>
      <c r="F7743">
        <v>29</v>
      </c>
      <c r="H7743" t="s">
        <v>529</v>
      </c>
      <c r="I7743" t="s">
        <v>510</v>
      </c>
      <c r="J7743" t="s">
        <v>511</v>
      </c>
      <c r="K7743" s="5" t="s">
        <v>562</v>
      </c>
      <c r="L7743" t="s">
        <v>513</v>
      </c>
      <c r="M7743">
        <v>12</v>
      </c>
    </row>
    <row r="7744" spans="1:13" x14ac:dyDescent="0.25">
      <c r="A7744" t="s">
        <v>542</v>
      </c>
      <c r="B7744" t="s">
        <v>520</v>
      </c>
      <c r="C7744" t="s">
        <v>511</v>
      </c>
      <c r="D7744" s="5" t="s">
        <v>561</v>
      </c>
      <c r="E7744" t="s">
        <v>513</v>
      </c>
      <c r="F7744">
        <v>7</v>
      </c>
      <c r="H7744" t="s">
        <v>529</v>
      </c>
      <c r="I7744" t="s">
        <v>510</v>
      </c>
      <c r="J7744" t="s">
        <v>511</v>
      </c>
      <c r="K7744" s="5" t="s">
        <v>562</v>
      </c>
      <c r="L7744" t="s">
        <v>514</v>
      </c>
      <c r="M7744">
        <v>24</v>
      </c>
    </row>
    <row r="7745" spans="1:13" x14ac:dyDescent="0.25">
      <c r="A7745" t="s">
        <v>542</v>
      </c>
      <c r="B7745" t="s">
        <v>520</v>
      </c>
      <c r="C7745" t="s">
        <v>511</v>
      </c>
      <c r="D7745" s="5" t="s">
        <v>561</v>
      </c>
      <c r="E7745" t="s">
        <v>514</v>
      </c>
      <c r="F7745">
        <v>6</v>
      </c>
      <c r="H7745" t="s">
        <v>529</v>
      </c>
      <c r="I7745" t="s">
        <v>510</v>
      </c>
      <c r="J7745" t="s">
        <v>515</v>
      </c>
      <c r="K7745" s="5" t="s">
        <v>562</v>
      </c>
      <c r="L7745" t="s">
        <v>513</v>
      </c>
      <c r="M7745">
        <v>21</v>
      </c>
    </row>
    <row r="7746" spans="1:13" x14ac:dyDescent="0.25">
      <c r="A7746" t="s">
        <v>542</v>
      </c>
      <c r="B7746" t="s">
        <v>520</v>
      </c>
      <c r="C7746" t="s">
        <v>515</v>
      </c>
      <c r="D7746" s="5" t="s">
        <v>561</v>
      </c>
      <c r="E7746" t="s">
        <v>513</v>
      </c>
      <c r="F7746">
        <v>247</v>
      </c>
      <c r="H7746" t="s">
        <v>529</v>
      </c>
      <c r="I7746" t="s">
        <v>510</v>
      </c>
      <c r="J7746" t="s">
        <v>515</v>
      </c>
      <c r="K7746" s="5" t="s">
        <v>562</v>
      </c>
      <c r="L7746" t="s">
        <v>514</v>
      </c>
      <c r="M7746">
        <v>35</v>
      </c>
    </row>
    <row r="7747" spans="1:13" x14ac:dyDescent="0.25">
      <c r="A7747" t="s">
        <v>542</v>
      </c>
      <c r="B7747" t="s">
        <v>520</v>
      </c>
      <c r="C7747" t="s">
        <v>515</v>
      </c>
      <c r="D7747" s="5" t="s">
        <v>561</v>
      </c>
      <c r="E7747" t="s">
        <v>514</v>
      </c>
      <c r="F7747">
        <v>305</v>
      </c>
      <c r="H7747" t="s">
        <v>529</v>
      </c>
      <c r="I7747" t="s">
        <v>510</v>
      </c>
      <c r="J7747" t="s">
        <v>527</v>
      </c>
      <c r="K7747" s="5" t="s">
        <v>562</v>
      </c>
      <c r="L7747" t="s">
        <v>513</v>
      </c>
      <c r="M7747">
        <v>1</v>
      </c>
    </row>
    <row r="7748" spans="1:13" x14ac:dyDescent="0.25">
      <c r="A7748" t="s">
        <v>542</v>
      </c>
      <c r="B7748" t="s">
        <v>520</v>
      </c>
      <c r="C7748" t="s">
        <v>517</v>
      </c>
      <c r="D7748" s="5" t="s">
        <v>561</v>
      </c>
      <c r="E7748" t="s">
        <v>513</v>
      </c>
      <c r="F7748">
        <v>2</v>
      </c>
      <c r="H7748" t="s">
        <v>529</v>
      </c>
      <c r="I7748" t="s">
        <v>510</v>
      </c>
      <c r="J7748" t="s">
        <v>518</v>
      </c>
      <c r="K7748" s="5" t="s">
        <v>562</v>
      </c>
      <c r="L7748" t="s">
        <v>513</v>
      </c>
      <c r="M7748">
        <v>3</v>
      </c>
    </row>
    <row r="7749" spans="1:13" x14ac:dyDescent="0.25">
      <c r="A7749" t="s">
        <v>542</v>
      </c>
      <c r="B7749" t="s">
        <v>520</v>
      </c>
      <c r="C7749" t="s">
        <v>517</v>
      </c>
      <c r="D7749" s="5" t="s">
        <v>561</v>
      </c>
      <c r="E7749" t="s">
        <v>514</v>
      </c>
      <c r="F7749">
        <v>1</v>
      </c>
      <c r="H7749" t="s">
        <v>529</v>
      </c>
      <c r="I7749" t="s">
        <v>510</v>
      </c>
      <c r="J7749" t="s">
        <v>518</v>
      </c>
      <c r="K7749" s="5" t="s">
        <v>562</v>
      </c>
      <c r="L7749" t="s">
        <v>514</v>
      </c>
      <c r="M7749">
        <v>2</v>
      </c>
    </row>
    <row r="7750" spans="1:13" x14ac:dyDescent="0.25">
      <c r="A7750" t="s">
        <v>542</v>
      </c>
      <c r="B7750" t="s">
        <v>520</v>
      </c>
      <c r="C7750" t="s">
        <v>518</v>
      </c>
      <c r="D7750" s="5" t="s">
        <v>561</v>
      </c>
      <c r="E7750" t="s">
        <v>513</v>
      </c>
      <c r="F7750">
        <v>5</v>
      </c>
      <c r="H7750" t="s">
        <v>529</v>
      </c>
      <c r="I7750" t="s">
        <v>510</v>
      </c>
      <c r="J7750" t="s">
        <v>519</v>
      </c>
      <c r="K7750" s="5" t="s">
        <v>562</v>
      </c>
      <c r="L7750" t="s">
        <v>514</v>
      </c>
      <c r="M7750">
        <v>1</v>
      </c>
    </row>
    <row r="7751" spans="1:13" x14ac:dyDescent="0.25">
      <c r="A7751" t="s">
        <v>542</v>
      </c>
      <c r="B7751" t="s">
        <v>520</v>
      </c>
      <c r="C7751" t="s">
        <v>518</v>
      </c>
      <c r="D7751" s="5" t="s">
        <v>561</v>
      </c>
      <c r="E7751" t="s">
        <v>514</v>
      </c>
      <c r="F7751">
        <v>8</v>
      </c>
      <c r="H7751" t="s">
        <v>529</v>
      </c>
      <c r="I7751" t="s">
        <v>520</v>
      </c>
      <c r="J7751" t="s">
        <v>515</v>
      </c>
      <c r="K7751" s="5" t="s">
        <v>562</v>
      </c>
      <c r="L7751" t="s">
        <v>513</v>
      </c>
      <c r="M7751">
        <v>51</v>
      </c>
    </row>
    <row r="7752" spans="1:13" x14ac:dyDescent="0.25">
      <c r="A7752" t="s">
        <v>542</v>
      </c>
      <c r="B7752" t="s">
        <v>520</v>
      </c>
      <c r="C7752" t="s">
        <v>530</v>
      </c>
      <c r="D7752" s="5" t="s">
        <v>561</v>
      </c>
      <c r="E7752" t="s">
        <v>514</v>
      </c>
      <c r="F7752">
        <v>2</v>
      </c>
      <c r="H7752" t="s">
        <v>529</v>
      </c>
      <c r="I7752" t="s">
        <v>520</v>
      </c>
      <c r="J7752" t="s">
        <v>515</v>
      </c>
      <c r="K7752" s="5" t="s">
        <v>562</v>
      </c>
      <c r="L7752" t="s">
        <v>514</v>
      </c>
      <c r="M7752">
        <v>63</v>
      </c>
    </row>
    <row r="7753" spans="1:13" x14ac:dyDescent="0.25">
      <c r="A7753" t="s">
        <v>542</v>
      </c>
      <c r="B7753" t="s">
        <v>521</v>
      </c>
      <c r="C7753" t="s">
        <v>511</v>
      </c>
      <c r="D7753" s="5" t="s">
        <v>561</v>
      </c>
      <c r="E7753" t="s">
        <v>513</v>
      </c>
      <c r="F7753">
        <v>4</v>
      </c>
      <c r="H7753" t="s">
        <v>529</v>
      </c>
      <c r="I7753" t="s">
        <v>520</v>
      </c>
      <c r="J7753" t="s">
        <v>527</v>
      </c>
      <c r="K7753" s="5" t="s">
        <v>562</v>
      </c>
      <c r="L7753" t="s">
        <v>514</v>
      </c>
      <c r="M7753">
        <v>1</v>
      </c>
    </row>
    <row r="7754" spans="1:13" x14ac:dyDescent="0.25">
      <c r="A7754" t="s">
        <v>542</v>
      </c>
      <c r="B7754" t="s">
        <v>521</v>
      </c>
      <c r="C7754" t="s">
        <v>511</v>
      </c>
      <c r="D7754" s="5" t="s">
        <v>561</v>
      </c>
      <c r="E7754" t="s">
        <v>514</v>
      </c>
      <c r="F7754">
        <v>16</v>
      </c>
      <c r="H7754" t="s">
        <v>529</v>
      </c>
      <c r="I7754" t="s">
        <v>520</v>
      </c>
      <c r="J7754" t="s">
        <v>518</v>
      </c>
      <c r="K7754" s="5" t="s">
        <v>562</v>
      </c>
      <c r="L7754" t="s">
        <v>514</v>
      </c>
      <c r="M7754">
        <v>8</v>
      </c>
    </row>
    <row r="7755" spans="1:13" x14ac:dyDescent="0.25">
      <c r="A7755" t="s">
        <v>542</v>
      </c>
      <c r="B7755" t="s">
        <v>521</v>
      </c>
      <c r="C7755" t="s">
        <v>515</v>
      </c>
      <c r="D7755" s="5" t="s">
        <v>561</v>
      </c>
      <c r="E7755" t="s">
        <v>513</v>
      </c>
      <c r="F7755">
        <v>1</v>
      </c>
      <c r="H7755" t="s">
        <v>529</v>
      </c>
      <c r="I7755" t="s">
        <v>520</v>
      </c>
      <c r="J7755" t="s">
        <v>530</v>
      </c>
      <c r="K7755" s="5" t="s">
        <v>562</v>
      </c>
      <c r="L7755" t="s">
        <v>514</v>
      </c>
      <c r="M7755">
        <v>4</v>
      </c>
    </row>
    <row r="7756" spans="1:13" x14ac:dyDescent="0.25">
      <c r="A7756" t="s">
        <v>542</v>
      </c>
      <c r="B7756" t="s">
        <v>521</v>
      </c>
      <c r="C7756" t="s">
        <v>515</v>
      </c>
      <c r="D7756" s="5" t="s">
        <v>561</v>
      </c>
      <c r="E7756" t="s">
        <v>514</v>
      </c>
      <c r="F7756">
        <v>3</v>
      </c>
      <c r="H7756" t="s">
        <v>529</v>
      </c>
      <c r="I7756" t="s">
        <v>522</v>
      </c>
      <c r="J7756" t="s">
        <v>511</v>
      </c>
      <c r="K7756" s="5" t="s">
        <v>562</v>
      </c>
      <c r="L7756" t="s">
        <v>513</v>
      </c>
      <c r="M7756">
        <v>1</v>
      </c>
    </row>
    <row r="7757" spans="1:13" x14ac:dyDescent="0.25">
      <c r="A7757" t="s">
        <v>542</v>
      </c>
      <c r="B7757" t="s">
        <v>521</v>
      </c>
      <c r="C7757" t="s">
        <v>517</v>
      </c>
      <c r="D7757" s="5" t="s">
        <v>561</v>
      </c>
      <c r="E7757" t="s">
        <v>513</v>
      </c>
      <c r="F7757">
        <v>1</v>
      </c>
      <c r="H7757" t="s">
        <v>529</v>
      </c>
      <c r="I7757" t="s">
        <v>522</v>
      </c>
      <c r="J7757" t="s">
        <v>515</v>
      </c>
      <c r="K7757" s="5" t="s">
        <v>562</v>
      </c>
      <c r="L7757" t="s">
        <v>513</v>
      </c>
      <c r="M7757">
        <v>4</v>
      </c>
    </row>
    <row r="7758" spans="1:13" x14ac:dyDescent="0.25">
      <c r="A7758" t="s">
        <v>542</v>
      </c>
      <c r="B7758" t="s">
        <v>521</v>
      </c>
      <c r="C7758" t="s">
        <v>517</v>
      </c>
      <c r="D7758" s="5" t="s">
        <v>561</v>
      </c>
      <c r="E7758" t="s">
        <v>514</v>
      </c>
      <c r="F7758">
        <v>3</v>
      </c>
      <c r="H7758" t="s">
        <v>529</v>
      </c>
      <c r="I7758" t="s">
        <v>522</v>
      </c>
      <c r="J7758" t="s">
        <v>515</v>
      </c>
      <c r="K7758" s="5" t="s">
        <v>562</v>
      </c>
      <c r="L7758" t="s">
        <v>514</v>
      </c>
      <c r="M7758">
        <v>5</v>
      </c>
    </row>
    <row r="7759" spans="1:13" x14ac:dyDescent="0.25">
      <c r="A7759" t="s">
        <v>542</v>
      </c>
      <c r="B7759" t="s">
        <v>521</v>
      </c>
      <c r="C7759" t="s">
        <v>519</v>
      </c>
      <c r="D7759" s="5" t="s">
        <v>561</v>
      </c>
      <c r="E7759" t="s">
        <v>514</v>
      </c>
      <c r="F7759">
        <v>2</v>
      </c>
      <c r="H7759" t="s">
        <v>529</v>
      </c>
      <c r="I7759" t="s">
        <v>522</v>
      </c>
      <c r="J7759" t="s">
        <v>518</v>
      </c>
      <c r="K7759" s="5" t="s">
        <v>562</v>
      </c>
      <c r="L7759" t="s">
        <v>514</v>
      </c>
      <c r="M7759">
        <v>1</v>
      </c>
    </row>
    <row r="7760" spans="1:13" x14ac:dyDescent="0.25">
      <c r="A7760" t="s">
        <v>542</v>
      </c>
      <c r="B7760" t="s">
        <v>522</v>
      </c>
      <c r="C7760" t="s">
        <v>511</v>
      </c>
      <c r="D7760" s="5" t="s">
        <v>561</v>
      </c>
      <c r="E7760" t="s">
        <v>513</v>
      </c>
      <c r="F7760">
        <v>28</v>
      </c>
      <c r="H7760" t="s">
        <v>529</v>
      </c>
      <c r="I7760" t="s">
        <v>523</v>
      </c>
      <c r="J7760" t="s">
        <v>511</v>
      </c>
      <c r="K7760" s="5" t="s">
        <v>562</v>
      </c>
      <c r="L7760" t="s">
        <v>514</v>
      </c>
      <c r="M7760">
        <v>2</v>
      </c>
    </row>
    <row r="7761" spans="1:13" x14ac:dyDescent="0.25">
      <c r="A7761" t="s">
        <v>542</v>
      </c>
      <c r="B7761" t="s">
        <v>522</v>
      </c>
      <c r="C7761" t="s">
        <v>511</v>
      </c>
      <c r="D7761" s="5" t="s">
        <v>561</v>
      </c>
      <c r="E7761" t="s">
        <v>514</v>
      </c>
      <c r="F7761">
        <v>48</v>
      </c>
      <c r="H7761" t="s">
        <v>529</v>
      </c>
      <c r="I7761" t="s">
        <v>523</v>
      </c>
      <c r="J7761" t="s">
        <v>515</v>
      </c>
      <c r="K7761" s="5" t="s">
        <v>562</v>
      </c>
      <c r="L7761" t="s">
        <v>513</v>
      </c>
      <c r="M7761">
        <v>13</v>
      </c>
    </row>
    <row r="7762" spans="1:13" x14ac:dyDescent="0.25">
      <c r="A7762" t="s">
        <v>542</v>
      </c>
      <c r="B7762" t="s">
        <v>522</v>
      </c>
      <c r="C7762" t="s">
        <v>515</v>
      </c>
      <c r="D7762" s="5" t="s">
        <v>561</v>
      </c>
      <c r="E7762" t="s">
        <v>513</v>
      </c>
      <c r="F7762">
        <v>124</v>
      </c>
      <c r="H7762" t="s">
        <v>529</v>
      </c>
      <c r="I7762" t="s">
        <v>523</v>
      </c>
      <c r="J7762" t="s">
        <v>515</v>
      </c>
      <c r="K7762" s="5" t="s">
        <v>562</v>
      </c>
      <c r="L7762" t="s">
        <v>514</v>
      </c>
      <c r="M7762">
        <v>18</v>
      </c>
    </row>
    <row r="7763" spans="1:13" x14ac:dyDescent="0.25">
      <c r="A7763" t="s">
        <v>542</v>
      </c>
      <c r="B7763" t="s">
        <v>522</v>
      </c>
      <c r="C7763" t="s">
        <v>515</v>
      </c>
      <c r="D7763" s="5" t="s">
        <v>561</v>
      </c>
      <c r="E7763" t="s">
        <v>514</v>
      </c>
      <c r="F7763">
        <v>131</v>
      </c>
      <c r="H7763" t="s">
        <v>529</v>
      </c>
      <c r="I7763" t="s">
        <v>523</v>
      </c>
      <c r="J7763" t="s">
        <v>518</v>
      </c>
      <c r="K7763" s="5" t="s">
        <v>562</v>
      </c>
      <c r="L7763" t="s">
        <v>513</v>
      </c>
      <c r="M7763">
        <v>1</v>
      </c>
    </row>
    <row r="7764" spans="1:13" x14ac:dyDescent="0.25">
      <c r="A7764" t="s">
        <v>542</v>
      </c>
      <c r="B7764" t="s">
        <v>522</v>
      </c>
      <c r="C7764" t="s">
        <v>517</v>
      </c>
      <c r="D7764" s="5" t="s">
        <v>561</v>
      </c>
      <c r="E7764" t="s">
        <v>513</v>
      </c>
      <c r="F7764">
        <v>5</v>
      </c>
      <c r="H7764" t="s">
        <v>529</v>
      </c>
      <c r="I7764" t="s">
        <v>524</v>
      </c>
      <c r="J7764" t="s">
        <v>511</v>
      </c>
      <c r="K7764" s="5" t="s">
        <v>562</v>
      </c>
      <c r="L7764" t="s">
        <v>513</v>
      </c>
      <c r="M7764">
        <v>1</v>
      </c>
    </row>
    <row r="7765" spans="1:13" x14ac:dyDescent="0.25">
      <c r="A7765" t="s">
        <v>542</v>
      </c>
      <c r="B7765" t="s">
        <v>522</v>
      </c>
      <c r="C7765" t="s">
        <v>517</v>
      </c>
      <c r="D7765" s="5" t="s">
        <v>561</v>
      </c>
      <c r="E7765" t="s">
        <v>514</v>
      </c>
      <c r="F7765">
        <v>3</v>
      </c>
      <c r="H7765" t="s">
        <v>529</v>
      </c>
      <c r="I7765" t="s">
        <v>524</v>
      </c>
      <c r="J7765" t="s">
        <v>511</v>
      </c>
      <c r="K7765" s="5" t="s">
        <v>562</v>
      </c>
      <c r="L7765" t="s">
        <v>514</v>
      </c>
      <c r="M7765">
        <v>1</v>
      </c>
    </row>
    <row r="7766" spans="1:13" x14ac:dyDescent="0.25">
      <c r="A7766" t="s">
        <v>542</v>
      </c>
      <c r="B7766" t="s">
        <v>522</v>
      </c>
      <c r="C7766" t="s">
        <v>518</v>
      </c>
      <c r="D7766" s="5" t="s">
        <v>561</v>
      </c>
      <c r="E7766" t="s">
        <v>513</v>
      </c>
      <c r="F7766">
        <v>7</v>
      </c>
      <c r="H7766" t="s">
        <v>529</v>
      </c>
      <c r="I7766" t="s">
        <v>524</v>
      </c>
      <c r="J7766" t="s">
        <v>515</v>
      </c>
      <c r="K7766" s="5" t="s">
        <v>562</v>
      </c>
      <c r="L7766" t="s">
        <v>513</v>
      </c>
      <c r="M7766">
        <v>4</v>
      </c>
    </row>
    <row r="7767" spans="1:13" x14ac:dyDescent="0.25">
      <c r="A7767" t="s">
        <v>542</v>
      </c>
      <c r="B7767" t="s">
        <v>522</v>
      </c>
      <c r="C7767" t="s">
        <v>518</v>
      </c>
      <c r="D7767" s="5" t="s">
        <v>561</v>
      </c>
      <c r="E7767" t="s">
        <v>514</v>
      </c>
      <c r="F7767">
        <v>9</v>
      </c>
      <c r="H7767" t="s">
        <v>529</v>
      </c>
      <c r="I7767" t="s">
        <v>524</v>
      </c>
      <c r="J7767" t="s">
        <v>515</v>
      </c>
      <c r="K7767" s="5" t="s">
        <v>562</v>
      </c>
      <c r="L7767" t="s">
        <v>514</v>
      </c>
      <c r="M7767">
        <v>12</v>
      </c>
    </row>
    <row r="7768" spans="1:13" x14ac:dyDescent="0.25">
      <c r="A7768" t="s">
        <v>542</v>
      </c>
      <c r="B7768" t="s">
        <v>522</v>
      </c>
      <c r="C7768" t="s">
        <v>530</v>
      </c>
      <c r="D7768" s="5" t="s">
        <v>561</v>
      </c>
      <c r="E7768" t="s">
        <v>513</v>
      </c>
      <c r="F7768">
        <v>1</v>
      </c>
      <c r="H7768" t="s">
        <v>529</v>
      </c>
      <c r="I7768" t="s">
        <v>525</v>
      </c>
      <c r="J7768" t="s">
        <v>515</v>
      </c>
      <c r="K7768" s="5" t="s">
        <v>562</v>
      </c>
      <c r="L7768" t="s">
        <v>514</v>
      </c>
      <c r="M7768">
        <v>1</v>
      </c>
    </row>
    <row r="7769" spans="1:13" x14ac:dyDescent="0.25">
      <c r="A7769" t="s">
        <v>542</v>
      </c>
      <c r="B7769" t="s">
        <v>522</v>
      </c>
      <c r="C7769" t="s">
        <v>519</v>
      </c>
      <c r="D7769" s="5" t="s">
        <v>561</v>
      </c>
      <c r="E7769" t="s">
        <v>514</v>
      </c>
      <c r="F7769">
        <v>1</v>
      </c>
      <c r="H7769" t="s">
        <v>531</v>
      </c>
      <c r="I7769" t="s">
        <v>510</v>
      </c>
      <c r="J7769" t="s">
        <v>511</v>
      </c>
      <c r="K7769" s="5" t="s">
        <v>562</v>
      </c>
      <c r="L7769" t="s">
        <v>513</v>
      </c>
      <c r="M7769">
        <v>822</v>
      </c>
    </row>
    <row r="7770" spans="1:13" x14ac:dyDescent="0.25">
      <c r="A7770" t="s">
        <v>542</v>
      </c>
      <c r="B7770" t="s">
        <v>523</v>
      </c>
      <c r="C7770" t="s">
        <v>511</v>
      </c>
      <c r="D7770" s="5" t="s">
        <v>561</v>
      </c>
      <c r="E7770" t="s">
        <v>513</v>
      </c>
      <c r="F7770">
        <v>14</v>
      </c>
      <c r="H7770" t="s">
        <v>531</v>
      </c>
      <c r="I7770" t="s">
        <v>510</v>
      </c>
      <c r="J7770" t="s">
        <v>511</v>
      </c>
      <c r="K7770" s="5" t="s">
        <v>562</v>
      </c>
      <c r="L7770" t="s">
        <v>514</v>
      </c>
      <c r="M7770">
        <v>1195</v>
      </c>
    </row>
    <row r="7771" spans="1:13" x14ac:dyDescent="0.25">
      <c r="A7771" t="s">
        <v>542</v>
      </c>
      <c r="B7771" t="s">
        <v>523</v>
      </c>
      <c r="C7771" t="s">
        <v>511</v>
      </c>
      <c r="D7771" s="5" t="s">
        <v>561</v>
      </c>
      <c r="E7771" t="s">
        <v>514</v>
      </c>
      <c r="F7771">
        <v>14</v>
      </c>
      <c r="H7771" t="s">
        <v>531</v>
      </c>
      <c r="I7771" t="s">
        <v>510</v>
      </c>
      <c r="J7771" t="s">
        <v>515</v>
      </c>
      <c r="K7771" s="5" t="s">
        <v>562</v>
      </c>
      <c r="L7771" t="s">
        <v>513</v>
      </c>
      <c r="M7771">
        <v>996</v>
      </c>
    </row>
    <row r="7772" spans="1:13" x14ac:dyDescent="0.25">
      <c r="A7772" t="s">
        <v>542</v>
      </c>
      <c r="B7772" t="s">
        <v>523</v>
      </c>
      <c r="C7772" t="s">
        <v>515</v>
      </c>
      <c r="D7772" s="5" t="s">
        <v>561</v>
      </c>
      <c r="E7772" t="s">
        <v>513</v>
      </c>
      <c r="F7772">
        <v>138</v>
      </c>
      <c r="H7772" t="s">
        <v>531</v>
      </c>
      <c r="I7772" t="s">
        <v>510</v>
      </c>
      <c r="J7772" t="s">
        <v>515</v>
      </c>
      <c r="K7772" s="5" t="s">
        <v>562</v>
      </c>
      <c r="L7772" t="s">
        <v>514</v>
      </c>
      <c r="M7772">
        <v>1251</v>
      </c>
    </row>
    <row r="7773" spans="1:13" x14ac:dyDescent="0.25">
      <c r="A7773" t="s">
        <v>542</v>
      </c>
      <c r="B7773" t="s">
        <v>523</v>
      </c>
      <c r="C7773" t="s">
        <v>515</v>
      </c>
      <c r="D7773" s="5" t="s">
        <v>561</v>
      </c>
      <c r="E7773" t="s">
        <v>514</v>
      </c>
      <c r="F7773">
        <v>192</v>
      </c>
      <c r="H7773" t="s">
        <v>531</v>
      </c>
      <c r="I7773" t="s">
        <v>510</v>
      </c>
      <c r="J7773" t="s">
        <v>527</v>
      </c>
      <c r="K7773" s="5" t="s">
        <v>562</v>
      </c>
      <c r="L7773" t="s">
        <v>513</v>
      </c>
      <c r="M7773">
        <v>8</v>
      </c>
    </row>
    <row r="7774" spans="1:13" x14ac:dyDescent="0.25">
      <c r="A7774" t="s">
        <v>542</v>
      </c>
      <c r="B7774" t="s">
        <v>523</v>
      </c>
      <c r="C7774" t="s">
        <v>527</v>
      </c>
      <c r="D7774" s="5" t="s">
        <v>561</v>
      </c>
      <c r="E7774" t="s">
        <v>514</v>
      </c>
      <c r="F7774">
        <v>1</v>
      </c>
      <c r="H7774" t="s">
        <v>531</v>
      </c>
      <c r="I7774" t="s">
        <v>510</v>
      </c>
      <c r="J7774" t="s">
        <v>527</v>
      </c>
      <c r="K7774" s="5" t="s">
        <v>562</v>
      </c>
      <c r="L7774" t="s">
        <v>514</v>
      </c>
      <c r="M7774">
        <v>9</v>
      </c>
    </row>
    <row r="7775" spans="1:13" x14ac:dyDescent="0.25">
      <c r="A7775" t="s">
        <v>542</v>
      </c>
      <c r="B7775" t="s">
        <v>523</v>
      </c>
      <c r="C7775" t="s">
        <v>517</v>
      </c>
      <c r="D7775" s="5" t="s">
        <v>561</v>
      </c>
      <c r="E7775" t="s">
        <v>513</v>
      </c>
      <c r="F7775">
        <v>2</v>
      </c>
      <c r="H7775" t="s">
        <v>531</v>
      </c>
      <c r="I7775" t="s">
        <v>510</v>
      </c>
      <c r="J7775" t="s">
        <v>517</v>
      </c>
      <c r="K7775" s="5" t="s">
        <v>562</v>
      </c>
      <c r="L7775" t="s">
        <v>513</v>
      </c>
      <c r="M7775">
        <v>48</v>
      </c>
    </row>
    <row r="7776" spans="1:13" x14ac:dyDescent="0.25">
      <c r="A7776" t="s">
        <v>542</v>
      </c>
      <c r="B7776" t="s">
        <v>523</v>
      </c>
      <c r="C7776" t="s">
        <v>517</v>
      </c>
      <c r="D7776" s="5" t="s">
        <v>561</v>
      </c>
      <c r="E7776" t="s">
        <v>514</v>
      </c>
      <c r="F7776">
        <v>4</v>
      </c>
      <c r="H7776" t="s">
        <v>531</v>
      </c>
      <c r="I7776" t="s">
        <v>510</v>
      </c>
      <c r="J7776" t="s">
        <v>517</v>
      </c>
      <c r="K7776" s="5" t="s">
        <v>562</v>
      </c>
      <c r="L7776" t="s">
        <v>514</v>
      </c>
      <c r="M7776">
        <v>68</v>
      </c>
    </row>
    <row r="7777" spans="1:13" x14ac:dyDescent="0.25">
      <c r="A7777" t="s">
        <v>542</v>
      </c>
      <c r="B7777" t="s">
        <v>523</v>
      </c>
      <c r="C7777" t="s">
        <v>518</v>
      </c>
      <c r="D7777" s="5" t="s">
        <v>561</v>
      </c>
      <c r="E7777" t="s">
        <v>513</v>
      </c>
      <c r="F7777">
        <v>5</v>
      </c>
      <c r="H7777" t="s">
        <v>531</v>
      </c>
      <c r="I7777" t="s">
        <v>510</v>
      </c>
      <c r="J7777" t="s">
        <v>518</v>
      </c>
      <c r="K7777" s="5" t="s">
        <v>562</v>
      </c>
      <c r="L7777" t="s">
        <v>513</v>
      </c>
      <c r="M7777">
        <v>154</v>
      </c>
    </row>
    <row r="7778" spans="1:13" x14ac:dyDescent="0.25">
      <c r="A7778" t="s">
        <v>542</v>
      </c>
      <c r="B7778" t="s">
        <v>523</v>
      </c>
      <c r="C7778" t="s">
        <v>518</v>
      </c>
      <c r="D7778" s="5" t="s">
        <v>561</v>
      </c>
      <c r="E7778" t="s">
        <v>514</v>
      </c>
      <c r="F7778">
        <v>6</v>
      </c>
      <c r="H7778" t="s">
        <v>531</v>
      </c>
      <c r="I7778" t="s">
        <v>510</v>
      </c>
      <c r="J7778" t="s">
        <v>518</v>
      </c>
      <c r="K7778" s="5" t="s">
        <v>562</v>
      </c>
      <c r="L7778" t="s">
        <v>514</v>
      </c>
      <c r="M7778">
        <v>167</v>
      </c>
    </row>
    <row r="7779" spans="1:13" x14ac:dyDescent="0.25">
      <c r="A7779" t="s">
        <v>542</v>
      </c>
      <c r="B7779" t="s">
        <v>523</v>
      </c>
      <c r="C7779" t="s">
        <v>519</v>
      </c>
      <c r="D7779" s="5" t="s">
        <v>561</v>
      </c>
      <c r="E7779" t="s">
        <v>513</v>
      </c>
      <c r="F7779">
        <v>1</v>
      </c>
      <c r="H7779" t="s">
        <v>531</v>
      </c>
      <c r="I7779" t="s">
        <v>510</v>
      </c>
      <c r="J7779" t="s">
        <v>519</v>
      </c>
      <c r="K7779" s="5" t="s">
        <v>562</v>
      </c>
      <c r="L7779" t="s">
        <v>513</v>
      </c>
      <c r="M7779">
        <v>20</v>
      </c>
    </row>
    <row r="7780" spans="1:13" x14ac:dyDescent="0.25">
      <c r="A7780" t="s">
        <v>542</v>
      </c>
      <c r="B7780" t="s">
        <v>524</v>
      </c>
      <c r="C7780" t="s">
        <v>511</v>
      </c>
      <c r="D7780" s="5" t="s">
        <v>561</v>
      </c>
      <c r="E7780" t="s">
        <v>513</v>
      </c>
      <c r="F7780">
        <v>11</v>
      </c>
      <c r="H7780" t="s">
        <v>531</v>
      </c>
      <c r="I7780" t="s">
        <v>510</v>
      </c>
      <c r="J7780" t="s">
        <v>519</v>
      </c>
      <c r="K7780" s="5" t="s">
        <v>562</v>
      </c>
      <c r="L7780" t="s">
        <v>514</v>
      </c>
      <c r="M7780">
        <v>32</v>
      </c>
    </row>
    <row r="7781" spans="1:13" x14ac:dyDescent="0.25">
      <c r="A7781" t="s">
        <v>542</v>
      </c>
      <c r="B7781" t="s">
        <v>524</v>
      </c>
      <c r="C7781" t="s">
        <v>511</v>
      </c>
      <c r="D7781" s="5" t="s">
        <v>561</v>
      </c>
      <c r="E7781" t="s">
        <v>514</v>
      </c>
      <c r="F7781">
        <v>16</v>
      </c>
      <c r="H7781" t="s">
        <v>531</v>
      </c>
      <c r="I7781" t="s">
        <v>520</v>
      </c>
      <c r="J7781" t="s">
        <v>511</v>
      </c>
      <c r="K7781" s="5" t="s">
        <v>562</v>
      </c>
      <c r="L7781" t="s">
        <v>513</v>
      </c>
      <c r="M7781">
        <v>24</v>
      </c>
    </row>
    <row r="7782" spans="1:13" x14ac:dyDescent="0.25">
      <c r="A7782" t="s">
        <v>542</v>
      </c>
      <c r="B7782" t="s">
        <v>524</v>
      </c>
      <c r="C7782" t="s">
        <v>515</v>
      </c>
      <c r="D7782" s="5" t="s">
        <v>561</v>
      </c>
      <c r="E7782" t="s">
        <v>513</v>
      </c>
      <c r="F7782">
        <v>212</v>
      </c>
      <c r="H7782" t="s">
        <v>531</v>
      </c>
      <c r="I7782" t="s">
        <v>520</v>
      </c>
      <c r="J7782" t="s">
        <v>511</v>
      </c>
      <c r="K7782" s="5" t="s">
        <v>562</v>
      </c>
      <c r="L7782" t="s">
        <v>514</v>
      </c>
      <c r="M7782">
        <v>32</v>
      </c>
    </row>
    <row r="7783" spans="1:13" x14ac:dyDescent="0.25">
      <c r="A7783" t="s">
        <v>542</v>
      </c>
      <c r="B7783" t="s">
        <v>524</v>
      </c>
      <c r="C7783" t="s">
        <v>515</v>
      </c>
      <c r="D7783" s="5" t="s">
        <v>561</v>
      </c>
      <c r="E7783" t="s">
        <v>514</v>
      </c>
      <c r="F7783">
        <v>235</v>
      </c>
      <c r="H7783" t="s">
        <v>531</v>
      </c>
      <c r="I7783" t="s">
        <v>520</v>
      </c>
      <c r="J7783" t="s">
        <v>515</v>
      </c>
      <c r="K7783" s="5" t="s">
        <v>562</v>
      </c>
      <c r="L7783" t="s">
        <v>513</v>
      </c>
      <c r="M7783">
        <v>1101</v>
      </c>
    </row>
    <row r="7784" spans="1:13" x14ac:dyDescent="0.25">
      <c r="A7784" t="s">
        <v>542</v>
      </c>
      <c r="B7784" t="s">
        <v>524</v>
      </c>
      <c r="C7784" t="s">
        <v>527</v>
      </c>
      <c r="D7784" s="5" t="s">
        <v>561</v>
      </c>
      <c r="E7784" t="s">
        <v>514</v>
      </c>
      <c r="F7784">
        <v>1</v>
      </c>
      <c r="H7784" t="s">
        <v>531</v>
      </c>
      <c r="I7784" t="s">
        <v>520</v>
      </c>
      <c r="J7784" t="s">
        <v>515</v>
      </c>
      <c r="K7784" s="5" t="s">
        <v>562</v>
      </c>
      <c r="L7784" t="s">
        <v>514</v>
      </c>
      <c r="M7784">
        <v>1347</v>
      </c>
    </row>
    <row r="7785" spans="1:13" x14ac:dyDescent="0.25">
      <c r="A7785" t="s">
        <v>542</v>
      </c>
      <c r="B7785" t="s">
        <v>524</v>
      </c>
      <c r="C7785" t="s">
        <v>517</v>
      </c>
      <c r="D7785" s="5" t="s">
        <v>561</v>
      </c>
      <c r="E7785" t="s">
        <v>514</v>
      </c>
      <c r="F7785">
        <v>2</v>
      </c>
      <c r="H7785" t="s">
        <v>531</v>
      </c>
      <c r="I7785" t="s">
        <v>520</v>
      </c>
      <c r="J7785" t="s">
        <v>527</v>
      </c>
      <c r="K7785" s="5" t="s">
        <v>562</v>
      </c>
      <c r="L7785" t="s">
        <v>513</v>
      </c>
      <c r="M7785">
        <v>3</v>
      </c>
    </row>
    <row r="7786" spans="1:13" x14ac:dyDescent="0.25">
      <c r="A7786" t="s">
        <v>542</v>
      </c>
      <c r="B7786" t="s">
        <v>524</v>
      </c>
      <c r="C7786" t="s">
        <v>518</v>
      </c>
      <c r="D7786" s="5" t="s">
        <v>561</v>
      </c>
      <c r="E7786" t="s">
        <v>513</v>
      </c>
      <c r="F7786">
        <v>10</v>
      </c>
      <c r="H7786" t="s">
        <v>531</v>
      </c>
      <c r="I7786" t="s">
        <v>520</v>
      </c>
      <c r="J7786" t="s">
        <v>527</v>
      </c>
      <c r="K7786" s="5" t="s">
        <v>562</v>
      </c>
      <c r="L7786" t="s">
        <v>514</v>
      </c>
      <c r="M7786">
        <v>5</v>
      </c>
    </row>
    <row r="7787" spans="1:13" x14ac:dyDescent="0.25">
      <c r="A7787" t="s">
        <v>542</v>
      </c>
      <c r="B7787" t="s">
        <v>524</v>
      </c>
      <c r="C7787" t="s">
        <v>518</v>
      </c>
      <c r="D7787" s="5" t="s">
        <v>561</v>
      </c>
      <c r="E7787" t="s">
        <v>514</v>
      </c>
      <c r="F7787">
        <v>12</v>
      </c>
      <c r="H7787" t="s">
        <v>531</v>
      </c>
      <c r="I7787" t="s">
        <v>520</v>
      </c>
      <c r="J7787" t="s">
        <v>517</v>
      </c>
      <c r="K7787" s="5" t="s">
        <v>562</v>
      </c>
      <c r="L7787" t="s">
        <v>513</v>
      </c>
      <c r="M7787">
        <v>11</v>
      </c>
    </row>
    <row r="7788" spans="1:13" x14ac:dyDescent="0.25">
      <c r="A7788" t="s">
        <v>542</v>
      </c>
      <c r="B7788" t="s">
        <v>524</v>
      </c>
      <c r="C7788" t="s">
        <v>530</v>
      </c>
      <c r="D7788" s="5" t="s">
        <v>561</v>
      </c>
      <c r="E7788" t="s">
        <v>514</v>
      </c>
      <c r="F7788">
        <v>1</v>
      </c>
      <c r="H7788" t="s">
        <v>531</v>
      </c>
      <c r="I7788" t="s">
        <v>520</v>
      </c>
      <c r="J7788" t="s">
        <v>517</v>
      </c>
      <c r="K7788" s="5" t="s">
        <v>562</v>
      </c>
      <c r="L7788" t="s">
        <v>514</v>
      </c>
      <c r="M7788">
        <v>16</v>
      </c>
    </row>
    <row r="7789" spans="1:13" x14ac:dyDescent="0.25">
      <c r="A7789" t="s">
        <v>542</v>
      </c>
      <c r="B7789" t="s">
        <v>524</v>
      </c>
      <c r="C7789" t="s">
        <v>519</v>
      </c>
      <c r="D7789" s="5" t="s">
        <v>561</v>
      </c>
      <c r="E7789" t="s">
        <v>513</v>
      </c>
      <c r="F7789">
        <v>1</v>
      </c>
      <c r="H7789" t="s">
        <v>531</v>
      </c>
      <c r="I7789" t="s">
        <v>520</v>
      </c>
      <c r="J7789" t="s">
        <v>518</v>
      </c>
      <c r="K7789" s="5" t="s">
        <v>562</v>
      </c>
      <c r="L7789" t="s">
        <v>513</v>
      </c>
      <c r="M7789">
        <v>52</v>
      </c>
    </row>
    <row r="7790" spans="1:13" x14ac:dyDescent="0.25">
      <c r="A7790" t="s">
        <v>542</v>
      </c>
      <c r="B7790" t="s">
        <v>525</v>
      </c>
      <c r="C7790" t="s">
        <v>515</v>
      </c>
      <c r="D7790" s="5" t="s">
        <v>561</v>
      </c>
      <c r="E7790" t="s">
        <v>513</v>
      </c>
      <c r="F7790">
        <v>22</v>
      </c>
      <c r="H7790" t="s">
        <v>531</v>
      </c>
      <c r="I7790" t="s">
        <v>520</v>
      </c>
      <c r="J7790" t="s">
        <v>518</v>
      </c>
      <c r="K7790" s="5" t="s">
        <v>562</v>
      </c>
      <c r="L7790" t="s">
        <v>514</v>
      </c>
      <c r="M7790">
        <v>51</v>
      </c>
    </row>
    <row r="7791" spans="1:13" x14ac:dyDescent="0.25">
      <c r="A7791" t="s">
        <v>542</v>
      </c>
      <c r="B7791" t="s">
        <v>525</v>
      </c>
      <c r="C7791" t="s">
        <v>515</v>
      </c>
      <c r="D7791" s="5" t="s">
        <v>561</v>
      </c>
      <c r="E7791" t="s">
        <v>514</v>
      </c>
      <c r="F7791">
        <v>13</v>
      </c>
      <c r="H7791" t="s">
        <v>531</v>
      </c>
      <c r="I7791" t="s">
        <v>520</v>
      </c>
      <c r="J7791" t="s">
        <v>530</v>
      </c>
      <c r="K7791" s="5" t="s">
        <v>562</v>
      </c>
      <c r="L7791" t="s">
        <v>514</v>
      </c>
      <c r="M7791">
        <v>1</v>
      </c>
    </row>
    <row r="7792" spans="1:13" x14ac:dyDescent="0.25">
      <c r="A7792" t="s">
        <v>542</v>
      </c>
      <c r="B7792" t="s">
        <v>525</v>
      </c>
      <c r="C7792" t="s">
        <v>518</v>
      </c>
      <c r="D7792" s="5" t="s">
        <v>561</v>
      </c>
      <c r="E7792" t="s">
        <v>513</v>
      </c>
      <c r="F7792">
        <v>2</v>
      </c>
      <c r="H7792" t="s">
        <v>531</v>
      </c>
      <c r="I7792" t="s">
        <v>520</v>
      </c>
      <c r="J7792" t="s">
        <v>519</v>
      </c>
      <c r="K7792" s="5" t="s">
        <v>562</v>
      </c>
      <c r="L7792" t="s">
        <v>513</v>
      </c>
      <c r="M7792">
        <v>3</v>
      </c>
    </row>
    <row r="7793" spans="1:13" x14ac:dyDescent="0.25">
      <c r="A7793" t="s">
        <v>542</v>
      </c>
      <c r="B7793" t="s">
        <v>525</v>
      </c>
      <c r="C7793" t="s">
        <v>518</v>
      </c>
      <c r="D7793" s="5" t="s">
        <v>561</v>
      </c>
      <c r="E7793" t="s">
        <v>514</v>
      </c>
      <c r="F7793">
        <v>2</v>
      </c>
      <c r="H7793" t="s">
        <v>531</v>
      </c>
      <c r="I7793" t="s">
        <v>520</v>
      </c>
      <c r="J7793" t="s">
        <v>519</v>
      </c>
      <c r="K7793" s="5" t="s">
        <v>562</v>
      </c>
      <c r="L7793" t="s">
        <v>514</v>
      </c>
      <c r="M7793">
        <v>4</v>
      </c>
    </row>
    <row r="7794" spans="1:13" x14ac:dyDescent="0.25">
      <c r="A7794" t="s">
        <v>542</v>
      </c>
      <c r="B7794" t="s">
        <v>525</v>
      </c>
      <c r="C7794" t="s">
        <v>519</v>
      </c>
      <c r="D7794" s="5" t="s">
        <v>561</v>
      </c>
      <c r="E7794" t="s">
        <v>514</v>
      </c>
      <c r="F7794">
        <v>1</v>
      </c>
      <c r="H7794" t="s">
        <v>531</v>
      </c>
      <c r="I7794" t="s">
        <v>521</v>
      </c>
      <c r="J7794" t="s">
        <v>511</v>
      </c>
      <c r="K7794" s="5" t="s">
        <v>562</v>
      </c>
      <c r="L7794" t="s">
        <v>513</v>
      </c>
      <c r="M7794">
        <v>1</v>
      </c>
    </row>
    <row r="7795" spans="1:13" x14ac:dyDescent="0.25">
      <c r="A7795" t="s">
        <v>543</v>
      </c>
      <c r="B7795" t="s">
        <v>510</v>
      </c>
      <c r="C7795" t="s">
        <v>511</v>
      </c>
      <c r="D7795" s="5" t="s">
        <v>561</v>
      </c>
      <c r="E7795" t="s">
        <v>513</v>
      </c>
      <c r="F7795">
        <v>655</v>
      </c>
      <c r="H7795" t="s">
        <v>531</v>
      </c>
      <c r="I7795" t="s">
        <v>521</v>
      </c>
      <c r="J7795" t="s">
        <v>511</v>
      </c>
      <c r="K7795" s="5" t="s">
        <v>562</v>
      </c>
      <c r="L7795" t="s">
        <v>514</v>
      </c>
      <c r="M7795">
        <v>3</v>
      </c>
    </row>
    <row r="7796" spans="1:13" x14ac:dyDescent="0.25">
      <c r="A7796" t="s">
        <v>543</v>
      </c>
      <c r="B7796" t="s">
        <v>510</v>
      </c>
      <c r="C7796" t="s">
        <v>511</v>
      </c>
      <c r="D7796" s="5" t="s">
        <v>561</v>
      </c>
      <c r="E7796" t="s">
        <v>514</v>
      </c>
      <c r="F7796">
        <v>1202</v>
      </c>
      <c r="H7796" t="s">
        <v>531</v>
      </c>
      <c r="I7796" t="s">
        <v>521</v>
      </c>
      <c r="J7796" t="s">
        <v>515</v>
      </c>
      <c r="K7796" s="5" t="s">
        <v>562</v>
      </c>
      <c r="L7796" t="s">
        <v>513</v>
      </c>
      <c r="M7796">
        <v>1</v>
      </c>
    </row>
    <row r="7797" spans="1:13" x14ac:dyDescent="0.25">
      <c r="A7797" t="s">
        <v>543</v>
      </c>
      <c r="B7797" t="s">
        <v>510</v>
      </c>
      <c r="C7797" t="s">
        <v>515</v>
      </c>
      <c r="D7797" s="5" t="s">
        <v>561</v>
      </c>
      <c r="E7797" t="s">
        <v>513</v>
      </c>
      <c r="F7797">
        <v>1464</v>
      </c>
      <c r="H7797" t="s">
        <v>531</v>
      </c>
      <c r="I7797" t="s">
        <v>521</v>
      </c>
      <c r="J7797" t="s">
        <v>527</v>
      </c>
      <c r="K7797" s="5" t="s">
        <v>562</v>
      </c>
      <c r="L7797" t="s">
        <v>514</v>
      </c>
      <c r="M7797">
        <v>1</v>
      </c>
    </row>
    <row r="7798" spans="1:13" x14ac:dyDescent="0.25">
      <c r="A7798" t="s">
        <v>543</v>
      </c>
      <c r="B7798" t="s">
        <v>510</v>
      </c>
      <c r="C7798" t="s">
        <v>515</v>
      </c>
      <c r="D7798" s="5" t="s">
        <v>561</v>
      </c>
      <c r="E7798" t="s">
        <v>514</v>
      </c>
      <c r="F7798">
        <v>1809</v>
      </c>
      <c r="H7798" t="s">
        <v>531</v>
      </c>
      <c r="I7798" t="s">
        <v>521</v>
      </c>
      <c r="J7798" t="s">
        <v>517</v>
      </c>
      <c r="K7798" s="5" t="s">
        <v>562</v>
      </c>
      <c r="L7798" t="s">
        <v>514</v>
      </c>
      <c r="M7798">
        <v>1</v>
      </c>
    </row>
    <row r="7799" spans="1:13" x14ac:dyDescent="0.25">
      <c r="A7799" t="s">
        <v>543</v>
      </c>
      <c r="B7799" t="s">
        <v>510</v>
      </c>
      <c r="C7799" t="s">
        <v>527</v>
      </c>
      <c r="D7799" s="5" t="s">
        <v>561</v>
      </c>
      <c r="E7799" t="s">
        <v>513</v>
      </c>
      <c r="F7799">
        <v>11</v>
      </c>
      <c r="H7799" t="s">
        <v>531</v>
      </c>
      <c r="I7799" t="s">
        <v>521</v>
      </c>
      <c r="J7799" t="s">
        <v>518</v>
      </c>
      <c r="K7799" s="5" t="s">
        <v>562</v>
      </c>
      <c r="L7799" t="s">
        <v>513</v>
      </c>
      <c r="M7799">
        <v>1</v>
      </c>
    </row>
    <row r="7800" spans="1:13" x14ac:dyDescent="0.25">
      <c r="A7800" t="s">
        <v>543</v>
      </c>
      <c r="B7800" t="s">
        <v>510</v>
      </c>
      <c r="C7800" t="s">
        <v>527</v>
      </c>
      <c r="D7800" s="5" t="s">
        <v>561</v>
      </c>
      <c r="E7800" t="s">
        <v>514</v>
      </c>
      <c r="F7800">
        <v>20</v>
      </c>
      <c r="H7800" t="s">
        <v>531</v>
      </c>
      <c r="I7800" t="s">
        <v>521</v>
      </c>
      <c r="J7800" t="s">
        <v>518</v>
      </c>
      <c r="K7800" s="5" t="s">
        <v>562</v>
      </c>
      <c r="L7800" t="s">
        <v>514</v>
      </c>
      <c r="M7800">
        <v>1</v>
      </c>
    </row>
    <row r="7801" spans="1:13" x14ac:dyDescent="0.25">
      <c r="A7801" t="s">
        <v>543</v>
      </c>
      <c r="B7801" t="s">
        <v>510</v>
      </c>
      <c r="C7801" t="s">
        <v>517</v>
      </c>
      <c r="D7801" s="5" t="s">
        <v>561</v>
      </c>
      <c r="E7801" t="s">
        <v>513</v>
      </c>
      <c r="F7801">
        <v>30</v>
      </c>
      <c r="H7801" t="s">
        <v>531</v>
      </c>
      <c r="I7801" t="s">
        <v>522</v>
      </c>
      <c r="J7801" t="s">
        <v>511</v>
      </c>
      <c r="K7801" s="5" t="s">
        <v>562</v>
      </c>
      <c r="L7801" t="s">
        <v>513</v>
      </c>
      <c r="M7801">
        <v>53</v>
      </c>
    </row>
    <row r="7802" spans="1:13" x14ac:dyDescent="0.25">
      <c r="A7802" t="s">
        <v>543</v>
      </c>
      <c r="B7802" t="s">
        <v>510</v>
      </c>
      <c r="C7802" t="s">
        <v>517</v>
      </c>
      <c r="D7802" s="5" t="s">
        <v>561</v>
      </c>
      <c r="E7802" t="s">
        <v>514</v>
      </c>
      <c r="F7802">
        <v>121</v>
      </c>
      <c r="H7802" t="s">
        <v>531</v>
      </c>
      <c r="I7802" t="s">
        <v>522</v>
      </c>
      <c r="J7802" t="s">
        <v>511</v>
      </c>
      <c r="K7802" s="5" t="s">
        <v>562</v>
      </c>
      <c r="L7802" t="s">
        <v>514</v>
      </c>
      <c r="M7802">
        <v>69</v>
      </c>
    </row>
    <row r="7803" spans="1:13" x14ac:dyDescent="0.25">
      <c r="A7803" t="s">
        <v>543</v>
      </c>
      <c r="B7803" t="s">
        <v>510</v>
      </c>
      <c r="C7803" t="s">
        <v>518</v>
      </c>
      <c r="D7803" s="5" t="s">
        <v>561</v>
      </c>
      <c r="E7803" t="s">
        <v>513</v>
      </c>
      <c r="F7803">
        <v>92</v>
      </c>
      <c r="H7803" t="s">
        <v>531</v>
      </c>
      <c r="I7803" t="s">
        <v>522</v>
      </c>
      <c r="J7803" t="s">
        <v>515</v>
      </c>
      <c r="K7803" s="5" t="s">
        <v>562</v>
      </c>
      <c r="L7803" t="s">
        <v>513</v>
      </c>
      <c r="M7803">
        <v>248</v>
      </c>
    </row>
    <row r="7804" spans="1:13" x14ac:dyDescent="0.25">
      <c r="A7804" t="s">
        <v>543</v>
      </c>
      <c r="B7804" t="s">
        <v>510</v>
      </c>
      <c r="C7804" t="s">
        <v>518</v>
      </c>
      <c r="D7804" s="5" t="s">
        <v>561</v>
      </c>
      <c r="E7804" t="s">
        <v>514</v>
      </c>
      <c r="F7804">
        <v>131</v>
      </c>
      <c r="H7804" t="s">
        <v>531</v>
      </c>
      <c r="I7804" t="s">
        <v>522</v>
      </c>
      <c r="J7804" t="s">
        <v>515</v>
      </c>
      <c r="K7804" s="5" t="s">
        <v>562</v>
      </c>
      <c r="L7804" t="s">
        <v>514</v>
      </c>
      <c r="M7804">
        <v>250</v>
      </c>
    </row>
    <row r="7805" spans="1:13" x14ac:dyDescent="0.25">
      <c r="A7805" t="s">
        <v>543</v>
      </c>
      <c r="B7805" t="s">
        <v>510</v>
      </c>
      <c r="C7805" t="s">
        <v>530</v>
      </c>
      <c r="D7805" s="5" t="s">
        <v>561</v>
      </c>
      <c r="E7805" t="s">
        <v>514</v>
      </c>
      <c r="F7805">
        <v>1</v>
      </c>
      <c r="H7805" t="s">
        <v>531</v>
      </c>
      <c r="I7805" t="s">
        <v>522</v>
      </c>
      <c r="J7805" t="s">
        <v>527</v>
      </c>
      <c r="K7805" s="5" t="s">
        <v>562</v>
      </c>
      <c r="L7805" t="s">
        <v>513</v>
      </c>
      <c r="M7805">
        <v>2</v>
      </c>
    </row>
    <row r="7806" spans="1:13" x14ac:dyDescent="0.25">
      <c r="A7806" t="s">
        <v>543</v>
      </c>
      <c r="B7806" t="s">
        <v>510</v>
      </c>
      <c r="C7806" t="s">
        <v>519</v>
      </c>
      <c r="D7806" s="5" t="s">
        <v>561</v>
      </c>
      <c r="E7806" t="s">
        <v>513</v>
      </c>
      <c r="F7806">
        <v>31</v>
      </c>
      <c r="H7806" t="s">
        <v>531</v>
      </c>
      <c r="I7806" t="s">
        <v>522</v>
      </c>
      <c r="J7806" t="s">
        <v>527</v>
      </c>
      <c r="K7806" s="5" t="s">
        <v>562</v>
      </c>
      <c r="L7806" t="s">
        <v>514</v>
      </c>
      <c r="M7806">
        <v>1</v>
      </c>
    </row>
    <row r="7807" spans="1:13" x14ac:dyDescent="0.25">
      <c r="A7807" t="s">
        <v>543</v>
      </c>
      <c r="B7807" t="s">
        <v>510</v>
      </c>
      <c r="C7807" t="s">
        <v>519</v>
      </c>
      <c r="D7807" s="5" t="s">
        <v>561</v>
      </c>
      <c r="E7807" t="s">
        <v>514</v>
      </c>
      <c r="F7807">
        <v>84</v>
      </c>
      <c r="H7807" t="s">
        <v>531</v>
      </c>
      <c r="I7807" t="s">
        <v>522</v>
      </c>
      <c r="J7807" t="s">
        <v>517</v>
      </c>
      <c r="K7807" s="5" t="s">
        <v>562</v>
      </c>
      <c r="L7807" t="s">
        <v>513</v>
      </c>
      <c r="M7807">
        <v>4</v>
      </c>
    </row>
    <row r="7808" spans="1:13" x14ac:dyDescent="0.25">
      <c r="A7808" t="s">
        <v>543</v>
      </c>
      <c r="B7808" t="s">
        <v>520</v>
      </c>
      <c r="C7808" t="s">
        <v>511</v>
      </c>
      <c r="D7808" s="5" t="s">
        <v>561</v>
      </c>
      <c r="E7808" t="s">
        <v>513</v>
      </c>
      <c r="F7808">
        <v>6</v>
      </c>
      <c r="H7808" t="s">
        <v>531</v>
      </c>
      <c r="I7808" t="s">
        <v>522</v>
      </c>
      <c r="J7808" t="s">
        <v>517</v>
      </c>
      <c r="K7808" s="5" t="s">
        <v>562</v>
      </c>
      <c r="L7808" t="s">
        <v>514</v>
      </c>
      <c r="M7808">
        <v>5</v>
      </c>
    </row>
    <row r="7809" spans="1:13" x14ac:dyDescent="0.25">
      <c r="A7809" t="s">
        <v>543</v>
      </c>
      <c r="B7809" t="s">
        <v>520</v>
      </c>
      <c r="C7809" t="s">
        <v>511</v>
      </c>
      <c r="D7809" s="5" t="s">
        <v>561</v>
      </c>
      <c r="E7809" t="s">
        <v>514</v>
      </c>
      <c r="F7809">
        <v>16</v>
      </c>
      <c r="H7809" t="s">
        <v>531</v>
      </c>
      <c r="I7809" t="s">
        <v>522</v>
      </c>
      <c r="J7809" t="s">
        <v>518</v>
      </c>
      <c r="K7809" s="5" t="s">
        <v>562</v>
      </c>
      <c r="L7809" t="s">
        <v>513</v>
      </c>
      <c r="M7809">
        <v>31</v>
      </c>
    </row>
    <row r="7810" spans="1:13" x14ac:dyDescent="0.25">
      <c r="A7810" t="s">
        <v>543</v>
      </c>
      <c r="B7810" t="s">
        <v>520</v>
      </c>
      <c r="C7810" t="s">
        <v>515</v>
      </c>
      <c r="D7810" s="5" t="s">
        <v>561</v>
      </c>
      <c r="E7810" t="s">
        <v>513</v>
      </c>
      <c r="F7810">
        <v>672</v>
      </c>
      <c r="H7810" t="s">
        <v>531</v>
      </c>
      <c r="I7810" t="s">
        <v>522</v>
      </c>
      <c r="J7810" t="s">
        <v>518</v>
      </c>
      <c r="K7810" s="5" t="s">
        <v>562</v>
      </c>
      <c r="L7810" t="s">
        <v>514</v>
      </c>
      <c r="M7810">
        <v>35</v>
      </c>
    </row>
    <row r="7811" spans="1:13" x14ac:dyDescent="0.25">
      <c r="A7811" t="s">
        <v>543</v>
      </c>
      <c r="B7811" t="s">
        <v>520</v>
      </c>
      <c r="C7811" t="s">
        <v>515</v>
      </c>
      <c r="D7811" s="5" t="s">
        <v>561</v>
      </c>
      <c r="E7811" t="s">
        <v>514</v>
      </c>
      <c r="F7811">
        <v>853</v>
      </c>
      <c r="H7811" t="s">
        <v>531</v>
      </c>
      <c r="I7811" t="s">
        <v>522</v>
      </c>
      <c r="J7811" t="s">
        <v>519</v>
      </c>
      <c r="K7811" s="5" t="s">
        <v>562</v>
      </c>
      <c r="L7811" t="s">
        <v>514</v>
      </c>
      <c r="M7811">
        <v>1</v>
      </c>
    </row>
    <row r="7812" spans="1:13" x14ac:dyDescent="0.25">
      <c r="A7812" t="s">
        <v>543</v>
      </c>
      <c r="B7812" t="s">
        <v>520</v>
      </c>
      <c r="C7812" t="s">
        <v>527</v>
      </c>
      <c r="D7812" s="5" t="s">
        <v>561</v>
      </c>
      <c r="E7812" t="s">
        <v>513</v>
      </c>
      <c r="F7812">
        <v>2</v>
      </c>
      <c r="H7812" t="s">
        <v>531</v>
      </c>
      <c r="I7812" t="s">
        <v>523</v>
      </c>
      <c r="J7812" t="s">
        <v>511</v>
      </c>
      <c r="K7812" s="5" t="s">
        <v>562</v>
      </c>
      <c r="L7812" t="s">
        <v>513</v>
      </c>
      <c r="M7812">
        <v>11</v>
      </c>
    </row>
    <row r="7813" spans="1:13" x14ac:dyDescent="0.25">
      <c r="A7813" t="s">
        <v>543</v>
      </c>
      <c r="B7813" t="s">
        <v>520</v>
      </c>
      <c r="C7813" t="s">
        <v>527</v>
      </c>
      <c r="D7813" s="5" t="s">
        <v>561</v>
      </c>
      <c r="E7813" t="s">
        <v>514</v>
      </c>
      <c r="F7813">
        <v>1</v>
      </c>
      <c r="H7813" t="s">
        <v>531</v>
      </c>
      <c r="I7813" t="s">
        <v>523</v>
      </c>
      <c r="J7813" t="s">
        <v>511</v>
      </c>
      <c r="K7813" s="5" t="s">
        <v>562</v>
      </c>
      <c r="L7813" t="s">
        <v>514</v>
      </c>
      <c r="M7813">
        <v>34</v>
      </c>
    </row>
    <row r="7814" spans="1:13" x14ac:dyDescent="0.25">
      <c r="A7814" t="s">
        <v>543</v>
      </c>
      <c r="B7814" t="s">
        <v>520</v>
      </c>
      <c r="C7814" t="s">
        <v>517</v>
      </c>
      <c r="D7814" s="5" t="s">
        <v>561</v>
      </c>
      <c r="E7814" t="s">
        <v>513</v>
      </c>
      <c r="F7814">
        <v>1</v>
      </c>
      <c r="H7814" t="s">
        <v>531</v>
      </c>
      <c r="I7814" t="s">
        <v>523</v>
      </c>
      <c r="J7814" t="s">
        <v>515</v>
      </c>
      <c r="K7814" s="5" t="s">
        <v>562</v>
      </c>
      <c r="L7814" t="s">
        <v>513</v>
      </c>
      <c r="M7814">
        <v>234</v>
      </c>
    </row>
    <row r="7815" spans="1:13" x14ac:dyDescent="0.25">
      <c r="A7815" t="s">
        <v>543</v>
      </c>
      <c r="B7815" t="s">
        <v>520</v>
      </c>
      <c r="C7815" t="s">
        <v>517</v>
      </c>
      <c r="D7815" s="5" t="s">
        <v>561</v>
      </c>
      <c r="E7815" t="s">
        <v>514</v>
      </c>
      <c r="F7815">
        <v>4</v>
      </c>
      <c r="H7815" t="s">
        <v>531</v>
      </c>
      <c r="I7815" t="s">
        <v>523</v>
      </c>
      <c r="J7815" t="s">
        <v>515</v>
      </c>
      <c r="K7815" s="5" t="s">
        <v>562</v>
      </c>
      <c r="L7815" t="s">
        <v>514</v>
      </c>
      <c r="M7815">
        <v>345</v>
      </c>
    </row>
    <row r="7816" spans="1:13" x14ac:dyDescent="0.25">
      <c r="A7816" t="s">
        <v>543</v>
      </c>
      <c r="B7816" t="s">
        <v>520</v>
      </c>
      <c r="C7816" t="s">
        <v>518</v>
      </c>
      <c r="D7816" s="5" t="s">
        <v>561</v>
      </c>
      <c r="E7816" t="s">
        <v>513</v>
      </c>
      <c r="F7816">
        <v>8</v>
      </c>
      <c r="H7816" t="s">
        <v>531</v>
      </c>
      <c r="I7816" t="s">
        <v>523</v>
      </c>
      <c r="J7816" t="s">
        <v>527</v>
      </c>
      <c r="K7816" s="5" t="s">
        <v>562</v>
      </c>
      <c r="L7816" t="s">
        <v>513</v>
      </c>
      <c r="M7816">
        <v>1</v>
      </c>
    </row>
    <row r="7817" spans="1:13" x14ac:dyDescent="0.25">
      <c r="A7817" t="s">
        <v>543</v>
      </c>
      <c r="B7817" t="s">
        <v>520</v>
      </c>
      <c r="C7817" t="s">
        <v>518</v>
      </c>
      <c r="D7817" s="5" t="s">
        <v>561</v>
      </c>
      <c r="E7817" t="s">
        <v>514</v>
      </c>
      <c r="F7817">
        <v>19</v>
      </c>
      <c r="H7817" t="s">
        <v>531</v>
      </c>
      <c r="I7817" t="s">
        <v>523</v>
      </c>
      <c r="J7817" t="s">
        <v>517</v>
      </c>
      <c r="K7817" s="5" t="s">
        <v>562</v>
      </c>
      <c r="L7817" t="s">
        <v>513</v>
      </c>
      <c r="M7817">
        <v>3</v>
      </c>
    </row>
    <row r="7818" spans="1:13" x14ac:dyDescent="0.25">
      <c r="A7818" t="s">
        <v>543</v>
      </c>
      <c r="B7818" t="s">
        <v>520</v>
      </c>
      <c r="C7818" t="s">
        <v>530</v>
      </c>
      <c r="D7818" s="5" t="s">
        <v>561</v>
      </c>
      <c r="E7818" t="s">
        <v>514</v>
      </c>
      <c r="F7818">
        <v>1</v>
      </c>
      <c r="H7818" t="s">
        <v>531</v>
      </c>
      <c r="I7818" t="s">
        <v>523</v>
      </c>
      <c r="J7818" t="s">
        <v>517</v>
      </c>
      <c r="K7818" s="5" t="s">
        <v>562</v>
      </c>
      <c r="L7818" t="s">
        <v>514</v>
      </c>
      <c r="M7818">
        <v>3</v>
      </c>
    </row>
    <row r="7819" spans="1:13" x14ac:dyDescent="0.25">
      <c r="A7819" t="s">
        <v>543</v>
      </c>
      <c r="B7819" t="s">
        <v>520</v>
      </c>
      <c r="C7819" t="s">
        <v>556</v>
      </c>
      <c r="D7819" s="5" t="s">
        <v>561</v>
      </c>
      <c r="E7819" t="s">
        <v>513</v>
      </c>
      <c r="F7819">
        <v>1</v>
      </c>
      <c r="H7819" t="s">
        <v>531</v>
      </c>
      <c r="I7819" t="s">
        <v>523</v>
      </c>
      <c r="J7819" t="s">
        <v>518</v>
      </c>
      <c r="K7819" s="5" t="s">
        <v>562</v>
      </c>
      <c r="L7819" t="s">
        <v>513</v>
      </c>
      <c r="M7819">
        <v>13</v>
      </c>
    </row>
    <row r="7820" spans="1:13" x14ac:dyDescent="0.25">
      <c r="A7820" t="s">
        <v>543</v>
      </c>
      <c r="B7820" t="s">
        <v>520</v>
      </c>
      <c r="C7820" t="s">
        <v>519</v>
      </c>
      <c r="D7820" s="5" t="s">
        <v>561</v>
      </c>
      <c r="E7820" t="s">
        <v>513</v>
      </c>
      <c r="F7820">
        <v>1</v>
      </c>
      <c r="H7820" t="s">
        <v>531</v>
      </c>
      <c r="I7820" t="s">
        <v>523</v>
      </c>
      <c r="J7820" t="s">
        <v>518</v>
      </c>
      <c r="K7820" s="5" t="s">
        <v>562</v>
      </c>
      <c r="L7820" t="s">
        <v>514</v>
      </c>
      <c r="M7820">
        <v>20</v>
      </c>
    </row>
    <row r="7821" spans="1:13" x14ac:dyDescent="0.25">
      <c r="A7821" t="s">
        <v>543</v>
      </c>
      <c r="B7821" t="s">
        <v>521</v>
      </c>
      <c r="C7821" t="s">
        <v>511</v>
      </c>
      <c r="D7821" s="5" t="s">
        <v>561</v>
      </c>
      <c r="E7821" t="s">
        <v>513</v>
      </c>
      <c r="F7821">
        <v>12</v>
      </c>
      <c r="H7821" t="s">
        <v>531</v>
      </c>
      <c r="I7821" t="s">
        <v>523</v>
      </c>
      <c r="J7821" t="s">
        <v>519</v>
      </c>
      <c r="K7821" s="5" t="s">
        <v>562</v>
      </c>
      <c r="L7821" t="s">
        <v>514</v>
      </c>
      <c r="M7821">
        <v>1</v>
      </c>
    </row>
    <row r="7822" spans="1:13" x14ac:dyDescent="0.25">
      <c r="A7822" t="s">
        <v>543</v>
      </c>
      <c r="B7822" t="s">
        <v>521</v>
      </c>
      <c r="C7822" t="s">
        <v>511</v>
      </c>
      <c r="D7822" s="5" t="s">
        <v>561</v>
      </c>
      <c r="E7822" t="s">
        <v>514</v>
      </c>
      <c r="F7822">
        <v>21</v>
      </c>
      <c r="H7822" t="s">
        <v>531</v>
      </c>
      <c r="I7822" t="s">
        <v>524</v>
      </c>
      <c r="J7822" t="s">
        <v>511</v>
      </c>
      <c r="K7822" s="5" t="s">
        <v>562</v>
      </c>
      <c r="L7822" t="s">
        <v>513</v>
      </c>
      <c r="M7822">
        <v>18</v>
      </c>
    </row>
    <row r="7823" spans="1:13" x14ac:dyDescent="0.25">
      <c r="A7823" t="s">
        <v>543</v>
      </c>
      <c r="B7823" t="s">
        <v>521</v>
      </c>
      <c r="C7823" t="s">
        <v>515</v>
      </c>
      <c r="D7823" s="5" t="s">
        <v>561</v>
      </c>
      <c r="E7823" t="s">
        <v>513</v>
      </c>
      <c r="F7823">
        <v>27</v>
      </c>
      <c r="H7823" t="s">
        <v>531</v>
      </c>
      <c r="I7823" t="s">
        <v>524</v>
      </c>
      <c r="J7823" t="s">
        <v>511</v>
      </c>
      <c r="K7823" s="5" t="s">
        <v>562</v>
      </c>
      <c r="L7823" t="s">
        <v>514</v>
      </c>
      <c r="M7823">
        <v>25</v>
      </c>
    </row>
    <row r="7824" spans="1:13" x14ac:dyDescent="0.25">
      <c r="A7824" t="s">
        <v>543</v>
      </c>
      <c r="B7824" t="s">
        <v>521</v>
      </c>
      <c r="C7824" t="s">
        <v>515</v>
      </c>
      <c r="D7824" s="5" t="s">
        <v>561</v>
      </c>
      <c r="E7824" t="s">
        <v>514</v>
      </c>
      <c r="F7824">
        <v>18</v>
      </c>
      <c r="H7824" t="s">
        <v>531</v>
      </c>
      <c r="I7824" t="s">
        <v>524</v>
      </c>
      <c r="J7824" t="s">
        <v>515</v>
      </c>
      <c r="K7824" s="5" t="s">
        <v>562</v>
      </c>
      <c r="L7824" t="s">
        <v>513</v>
      </c>
      <c r="M7824">
        <v>391</v>
      </c>
    </row>
    <row r="7825" spans="1:13" x14ac:dyDescent="0.25">
      <c r="A7825" t="s">
        <v>543</v>
      </c>
      <c r="B7825" t="s">
        <v>521</v>
      </c>
      <c r="C7825" t="s">
        <v>527</v>
      </c>
      <c r="D7825" s="5" t="s">
        <v>561</v>
      </c>
      <c r="E7825" t="s">
        <v>513</v>
      </c>
      <c r="F7825">
        <v>1</v>
      </c>
      <c r="H7825" t="s">
        <v>531</v>
      </c>
      <c r="I7825" t="s">
        <v>524</v>
      </c>
      <c r="J7825" t="s">
        <v>515</v>
      </c>
      <c r="K7825" s="5" t="s">
        <v>562</v>
      </c>
      <c r="L7825" t="s">
        <v>514</v>
      </c>
      <c r="M7825">
        <v>401</v>
      </c>
    </row>
    <row r="7826" spans="1:13" x14ac:dyDescent="0.25">
      <c r="A7826" t="s">
        <v>543</v>
      </c>
      <c r="B7826" t="s">
        <v>521</v>
      </c>
      <c r="C7826" t="s">
        <v>527</v>
      </c>
      <c r="D7826" s="5" t="s">
        <v>561</v>
      </c>
      <c r="E7826" t="s">
        <v>514</v>
      </c>
      <c r="F7826">
        <v>1</v>
      </c>
      <c r="H7826" t="s">
        <v>531</v>
      </c>
      <c r="I7826" t="s">
        <v>524</v>
      </c>
      <c r="J7826" t="s">
        <v>527</v>
      </c>
      <c r="K7826" s="5" t="s">
        <v>562</v>
      </c>
      <c r="L7826" t="s">
        <v>513</v>
      </c>
      <c r="M7826">
        <v>4</v>
      </c>
    </row>
    <row r="7827" spans="1:13" x14ac:dyDescent="0.25">
      <c r="A7827" t="s">
        <v>543</v>
      </c>
      <c r="B7827" t="s">
        <v>521</v>
      </c>
      <c r="C7827" t="s">
        <v>517</v>
      </c>
      <c r="D7827" s="5" t="s">
        <v>561</v>
      </c>
      <c r="E7827" t="s">
        <v>513</v>
      </c>
      <c r="F7827">
        <v>1</v>
      </c>
      <c r="H7827" t="s">
        <v>531</v>
      </c>
      <c r="I7827" t="s">
        <v>524</v>
      </c>
      <c r="J7827" t="s">
        <v>517</v>
      </c>
      <c r="K7827" s="5" t="s">
        <v>562</v>
      </c>
      <c r="L7827" t="s">
        <v>513</v>
      </c>
      <c r="M7827">
        <v>5</v>
      </c>
    </row>
    <row r="7828" spans="1:13" x14ac:dyDescent="0.25">
      <c r="A7828" t="s">
        <v>543</v>
      </c>
      <c r="B7828" t="s">
        <v>521</v>
      </c>
      <c r="C7828" t="s">
        <v>517</v>
      </c>
      <c r="D7828" s="5" t="s">
        <v>561</v>
      </c>
      <c r="E7828" t="s">
        <v>514</v>
      </c>
      <c r="F7828">
        <v>9</v>
      </c>
      <c r="H7828" t="s">
        <v>531</v>
      </c>
      <c r="I7828" t="s">
        <v>524</v>
      </c>
      <c r="J7828" t="s">
        <v>517</v>
      </c>
      <c r="K7828" s="5" t="s">
        <v>562</v>
      </c>
      <c r="L7828" t="s">
        <v>514</v>
      </c>
      <c r="M7828">
        <v>4</v>
      </c>
    </row>
    <row r="7829" spans="1:13" x14ac:dyDescent="0.25">
      <c r="A7829" t="s">
        <v>543</v>
      </c>
      <c r="B7829" t="s">
        <v>521</v>
      </c>
      <c r="C7829" t="s">
        <v>518</v>
      </c>
      <c r="D7829" s="5" t="s">
        <v>561</v>
      </c>
      <c r="E7829" t="s">
        <v>513</v>
      </c>
      <c r="F7829">
        <v>2</v>
      </c>
      <c r="H7829" t="s">
        <v>531</v>
      </c>
      <c r="I7829" t="s">
        <v>524</v>
      </c>
      <c r="J7829" t="s">
        <v>518</v>
      </c>
      <c r="K7829" s="5" t="s">
        <v>562</v>
      </c>
      <c r="L7829" t="s">
        <v>513</v>
      </c>
      <c r="M7829">
        <v>26</v>
      </c>
    </row>
    <row r="7830" spans="1:13" x14ac:dyDescent="0.25">
      <c r="A7830" t="s">
        <v>543</v>
      </c>
      <c r="B7830" t="s">
        <v>521</v>
      </c>
      <c r="C7830" t="s">
        <v>518</v>
      </c>
      <c r="D7830" s="5" t="s">
        <v>561</v>
      </c>
      <c r="E7830" t="s">
        <v>514</v>
      </c>
      <c r="F7830">
        <v>3</v>
      </c>
      <c r="H7830" t="s">
        <v>531</v>
      </c>
      <c r="I7830" t="s">
        <v>524</v>
      </c>
      <c r="J7830" t="s">
        <v>518</v>
      </c>
      <c r="K7830" s="5" t="s">
        <v>562</v>
      </c>
      <c r="L7830" t="s">
        <v>514</v>
      </c>
      <c r="M7830">
        <v>31</v>
      </c>
    </row>
    <row r="7831" spans="1:13" x14ac:dyDescent="0.25">
      <c r="A7831" t="s">
        <v>543</v>
      </c>
      <c r="B7831" t="s">
        <v>521</v>
      </c>
      <c r="C7831" t="s">
        <v>519</v>
      </c>
      <c r="D7831" s="5" t="s">
        <v>561</v>
      </c>
      <c r="E7831" t="s">
        <v>514</v>
      </c>
      <c r="F7831">
        <v>2</v>
      </c>
      <c r="H7831" t="s">
        <v>531</v>
      </c>
      <c r="I7831" t="s">
        <v>524</v>
      </c>
      <c r="J7831" t="s">
        <v>519</v>
      </c>
      <c r="K7831" s="5" t="s">
        <v>562</v>
      </c>
      <c r="L7831" t="s">
        <v>513</v>
      </c>
      <c r="M7831">
        <v>1</v>
      </c>
    </row>
    <row r="7832" spans="1:13" x14ac:dyDescent="0.25">
      <c r="A7832" t="s">
        <v>543</v>
      </c>
      <c r="B7832" t="s">
        <v>522</v>
      </c>
      <c r="C7832" t="s">
        <v>511</v>
      </c>
      <c r="D7832" s="5" t="s">
        <v>561</v>
      </c>
      <c r="E7832" t="s">
        <v>513</v>
      </c>
      <c r="F7832">
        <v>61</v>
      </c>
      <c r="H7832" t="s">
        <v>531</v>
      </c>
      <c r="I7832" t="s">
        <v>525</v>
      </c>
      <c r="J7832" t="s">
        <v>515</v>
      </c>
      <c r="K7832" s="5" t="s">
        <v>562</v>
      </c>
      <c r="L7832" t="s">
        <v>513</v>
      </c>
      <c r="M7832">
        <v>18</v>
      </c>
    </row>
    <row r="7833" spans="1:13" x14ac:dyDescent="0.25">
      <c r="A7833" t="s">
        <v>543</v>
      </c>
      <c r="B7833" t="s">
        <v>522</v>
      </c>
      <c r="C7833" t="s">
        <v>511</v>
      </c>
      <c r="D7833" s="5" t="s">
        <v>561</v>
      </c>
      <c r="E7833" t="s">
        <v>514</v>
      </c>
      <c r="F7833">
        <v>71</v>
      </c>
      <c r="H7833" t="s">
        <v>531</v>
      </c>
      <c r="I7833" t="s">
        <v>525</v>
      </c>
      <c r="J7833" t="s">
        <v>515</v>
      </c>
      <c r="K7833" s="5" t="s">
        <v>562</v>
      </c>
      <c r="L7833" t="s">
        <v>514</v>
      </c>
      <c r="M7833">
        <v>26</v>
      </c>
    </row>
    <row r="7834" spans="1:13" x14ac:dyDescent="0.25">
      <c r="A7834" t="s">
        <v>543</v>
      </c>
      <c r="B7834" t="s">
        <v>522</v>
      </c>
      <c r="C7834" t="s">
        <v>515</v>
      </c>
      <c r="D7834" s="5" t="s">
        <v>561</v>
      </c>
      <c r="E7834" t="s">
        <v>513</v>
      </c>
      <c r="F7834">
        <v>267</v>
      </c>
      <c r="H7834" t="s">
        <v>531</v>
      </c>
      <c r="I7834" t="s">
        <v>525</v>
      </c>
      <c r="J7834" t="s">
        <v>518</v>
      </c>
      <c r="K7834" s="5" t="s">
        <v>562</v>
      </c>
      <c r="L7834" t="s">
        <v>513</v>
      </c>
      <c r="M7834">
        <v>2</v>
      </c>
    </row>
    <row r="7835" spans="1:13" x14ac:dyDescent="0.25">
      <c r="A7835" t="s">
        <v>543</v>
      </c>
      <c r="B7835" t="s">
        <v>522</v>
      </c>
      <c r="C7835" t="s">
        <v>515</v>
      </c>
      <c r="D7835" s="5" t="s">
        <v>561</v>
      </c>
      <c r="E7835" t="s">
        <v>514</v>
      </c>
      <c r="F7835">
        <v>306</v>
      </c>
      <c r="H7835" t="s">
        <v>531</v>
      </c>
      <c r="I7835" t="s">
        <v>525</v>
      </c>
      <c r="J7835" t="s">
        <v>518</v>
      </c>
      <c r="K7835" s="5" t="s">
        <v>562</v>
      </c>
      <c r="L7835" t="s">
        <v>514</v>
      </c>
      <c r="M7835">
        <v>2</v>
      </c>
    </row>
    <row r="7836" spans="1:13" x14ac:dyDescent="0.25">
      <c r="A7836" t="s">
        <v>543</v>
      </c>
      <c r="B7836" t="s">
        <v>522</v>
      </c>
      <c r="C7836" t="s">
        <v>527</v>
      </c>
      <c r="D7836" s="5" t="s">
        <v>561</v>
      </c>
      <c r="E7836" t="s">
        <v>513</v>
      </c>
      <c r="F7836">
        <v>2</v>
      </c>
      <c r="H7836" t="s">
        <v>532</v>
      </c>
      <c r="I7836" t="s">
        <v>510</v>
      </c>
      <c r="J7836" t="s">
        <v>533</v>
      </c>
      <c r="K7836" s="5" t="s">
        <v>562</v>
      </c>
      <c r="L7836" t="s">
        <v>513</v>
      </c>
      <c r="M7836">
        <v>5</v>
      </c>
    </row>
    <row r="7837" spans="1:13" x14ac:dyDescent="0.25">
      <c r="A7837" t="s">
        <v>543</v>
      </c>
      <c r="B7837" t="s">
        <v>522</v>
      </c>
      <c r="C7837" t="s">
        <v>527</v>
      </c>
      <c r="D7837" s="5" t="s">
        <v>561</v>
      </c>
      <c r="E7837" t="s">
        <v>514</v>
      </c>
      <c r="F7837">
        <v>5</v>
      </c>
      <c r="H7837" t="s">
        <v>532</v>
      </c>
      <c r="I7837" t="s">
        <v>510</v>
      </c>
      <c r="J7837" t="s">
        <v>533</v>
      </c>
      <c r="K7837" s="5" t="s">
        <v>562</v>
      </c>
      <c r="L7837" t="s">
        <v>516</v>
      </c>
      <c r="M7837">
        <v>1</v>
      </c>
    </row>
    <row r="7838" spans="1:13" x14ac:dyDescent="0.25">
      <c r="A7838" t="s">
        <v>543</v>
      </c>
      <c r="B7838" t="s">
        <v>522</v>
      </c>
      <c r="C7838" t="s">
        <v>517</v>
      </c>
      <c r="D7838" s="5" t="s">
        <v>561</v>
      </c>
      <c r="E7838" t="s">
        <v>513</v>
      </c>
      <c r="F7838">
        <v>2</v>
      </c>
      <c r="H7838" t="s">
        <v>532</v>
      </c>
      <c r="I7838" t="s">
        <v>510</v>
      </c>
      <c r="J7838" t="s">
        <v>533</v>
      </c>
      <c r="K7838" s="5" t="s">
        <v>562</v>
      </c>
      <c r="L7838" t="s">
        <v>514</v>
      </c>
      <c r="M7838">
        <v>4</v>
      </c>
    </row>
    <row r="7839" spans="1:13" x14ac:dyDescent="0.25">
      <c r="A7839" t="s">
        <v>543</v>
      </c>
      <c r="B7839" t="s">
        <v>522</v>
      </c>
      <c r="C7839" t="s">
        <v>517</v>
      </c>
      <c r="D7839" s="5" t="s">
        <v>561</v>
      </c>
      <c r="E7839" t="s">
        <v>514</v>
      </c>
      <c r="F7839">
        <v>3</v>
      </c>
      <c r="H7839" t="s">
        <v>532</v>
      </c>
      <c r="I7839" t="s">
        <v>510</v>
      </c>
      <c r="J7839" t="s">
        <v>511</v>
      </c>
      <c r="K7839" s="5" t="s">
        <v>562</v>
      </c>
      <c r="L7839" t="s">
        <v>513</v>
      </c>
      <c r="M7839">
        <v>457</v>
      </c>
    </row>
    <row r="7840" spans="1:13" x14ac:dyDescent="0.25">
      <c r="A7840" t="s">
        <v>543</v>
      </c>
      <c r="B7840" t="s">
        <v>522</v>
      </c>
      <c r="C7840" t="s">
        <v>518</v>
      </c>
      <c r="D7840" s="5" t="s">
        <v>561</v>
      </c>
      <c r="E7840" t="s">
        <v>513</v>
      </c>
      <c r="F7840">
        <v>21</v>
      </c>
      <c r="H7840" t="s">
        <v>532</v>
      </c>
      <c r="I7840" t="s">
        <v>510</v>
      </c>
      <c r="J7840" t="s">
        <v>511</v>
      </c>
      <c r="K7840" s="5" t="s">
        <v>562</v>
      </c>
      <c r="L7840" t="s">
        <v>516</v>
      </c>
      <c r="M7840">
        <v>1</v>
      </c>
    </row>
    <row r="7841" spans="1:13" x14ac:dyDescent="0.25">
      <c r="A7841" t="s">
        <v>543</v>
      </c>
      <c r="B7841" t="s">
        <v>522</v>
      </c>
      <c r="C7841" t="s">
        <v>518</v>
      </c>
      <c r="D7841" s="5" t="s">
        <v>561</v>
      </c>
      <c r="E7841" t="s">
        <v>514</v>
      </c>
      <c r="F7841">
        <v>9</v>
      </c>
      <c r="H7841" t="s">
        <v>532</v>
      </c>
      <c r="I7841" t="s">
        <v>510</v>
      </c>
      <c r="J7841" t="s">
        <v>511</v>
      </c>
      <c r="K7841" s="5" t="s">
        <v>562</v>
      </c>
      <c r="L7841" t="s">
        <v>514</v>
      </c>
      <c r="M7841">
        <v>555</v>
      </c>
    </row>
    <row r="7842" spans="1:13" x14ac:dyDescent="0.25">
      <c r="A7842" t="s">
        <v>543</v>
      </c>
      <c r="B7842" t="s">
        <v>522</v>
      </c>
      <c r="C7842" t="s">
        <v>530</v>
      </c>
      <c r="D7842" s="5" t="s">
        <v>561</v>
      </c>
      <c r="E7842" t="s">
        <v>514</v>
      </c>
      <c r="F7842">
        <v>1</v>
      </c>
      <c r="H7842" t="s">
        <v>532</v>
      </c>
      <c r="I7842" t="s">
        <v>510</v>
      </c>
      <c r="J7842" t="s">
        <v>515</v>
      </c>
      <c r="K7842" s="5" t="s">
        <v>562</v>
      </c>
      <c r="L7842" t="s">
        <v>513</v>
      </c>
      <c r="M7842">
        <v>402</v>
      </c>
    </row>
    <row r="7843" spans="1:13" x14ac:dyDescent="0.25">
      <c r="A7843" t="s">
        <v>543</v>
      </c>
      <c r="B7843" t="s">
        <v>522</v>
      </c>
      <c r="C7843" t="s">
        <v>519</v>
      </c>
      <c r="D7843" s="5" t="s">
        <v>561</v>
      </c>
      <c r="E7843" t="s">
        <v>514</v>
      </c>
      <c r="F7843">
        <v>4</v>
      </c>
      <c r="H7843" t="s">
        <v>532</v>
      </c>
      <c r="I7843" t="s">
        <v>510</v>
      </c>
      <c r="J7843" t="s">
        <v>515</v>
      </c>
      <c r="K7843" s="5" t="s">
        <v>562</v>
      </c>
      <c r="L7843" t="s">
        <v>514</v>
      </c>
      <c r="M7843">
        <v>493</v>
      </c>
    </row>
    <row r="7844" spans="1:13" x14ac:dyDescent="0.25">
      <c r="A7844" t="s">
        <v>543</v>
      </c>
      <c r="B7844" t="s">
        <v>523</v>
      </c>
      <c r="C7844" t="s">
        <v>511</v>
      </c>
      <c r="D7844" s="5" t="s">
        <v>561</v>
      </c>
      <c r="E7844" t="s">
        <v>513</v>
      </c>
      <c r="F7844">
        <v>23</v>
      </c>
      <c r="H7844" t="s">
        <v>532</v>
      </c>
      <c r="I7844" t="s">
        <v>510</v>
      </c>
      <c r="J7844" t="s">
        <v>527</v>
      </c>
      <c r="K7844" s="5" t="s">
        <v>562</v>
      </c>
      <c r="L7844" t="s">
        <v>513</v>
      </c>
      <c r="M7844">
        <v>261</v>
      </c>
    </row>
    <row r="7845" spans="1:13" x14ac:dyDescent="0.25">
      <c r="A7845" t="s">
        <v>543</v>
      </c>
      <c r="B7845" t="s">
        <v>523</v>
      </c>
      <c r="C7845" t="s">
        <v>511</v>
      </c>
      <c r="D7845" s="5" t="s">
        <v>561</v>
      </c>
      <c r="E7845" t="s">
        <v>514</v>
      </c>
      <c r="F7845">
        <v>37</v>
      </c>
      <c r="H7845" t="s">
        <v>532</v>
      </c>
      <c r="I7845" t="s">
        <v>510</v>
      </c>
      <c r="J7845" t="s">
        <v>527</v>
      </c>
      <c r="K7845" s="5" t="s">
        <v>562</v>
      </c>
      <c r="L7845" t="s">
        <v>514</v>
      </c>
      <c r="M7845">
        <v>325</v>
      </c>
    </row>
    <row r="7846" spans="1:13" x14ac:dyDescent="0.25">
      <c r="A7846" t="s">
        <v>543</v>
      </c>
      <c r="B7846" t="s">
        <v>523</v>
      </c>
      <c r="C7846" t="s">
        <v>515</v>
      </c>
      <c r="D7846" s="5" t="s">
        <v>561</v>
      </c>
      <c r="E7846" t="s">
        <v>513</v>
      </c>
      <c r="F7846">
        <v>319</v>
      </c>
      <c r="H7846" t="s">
        <v>532</v>
      </c>
      <c r="I7846" t="s">
        <v>510</v>
      </c>
      <c r="J7846" t="s">
        <v>517</v>
      </c>
      <c r="K7846" s="5" t="s">
        <v>562</v>
      </c>
      <c r="L7846" t="s">
        <v>513</v>
      </c>
      <c r="M7846">
        <v>25</v>
      </c>
    </row>
    <row r="7847" spans="1:13" x14ac:dyDescent="0.25">
      <c r="A7847" t="s">
        <v>543</v>
      </c>
      <c r="B7847" t="s">
        <v>523</v>
      </c>
      <c r="C7847" t="s">
        <v>515</v>
      </c>
      <c r="D7847" s="5" t="s">
        <v>561</v>
      </c>
      <c r="E7847" t="s">
        <v>514</v>
      </c>
      <c r="F7847">
        <v>397</v>
      </c>
      <c r="H7847" t="s">
        <v>532</v>
      </c>
      <c r="I7847" t="s">
        <v>510</v>
      </c>
      <c r="J7847" t="s">
        <v>517</v>
      </c>
      <c r="K7847" s="5" t="s">
        <v>562</v>
      </c>
      <c r="L7847" t="s">
        <v>514</v>
      </c>
      <c r="M7847">
        <v>36</v>
      </c>
    </row>
    <row r="7848" spans="1:13" x14ac:dyDescent="0.25">
      <c r="A7848" t="s">
        <v>543</v>
      </c>
      <c r="B7848" t="s">
        <v>523</v>
      </c>
      <c r="C7848" t="s">
        <v>517</v>
      </c>
      <c r="D7848" s="5" t="s">
        <v>561</v>
      </c>
      <c r="E7848" t="s">
        <v>513</v>
      </c>
      <c r="F7848">
        <v>5</v>
      </c>
      <c r="H7848" t="s">
        <v>532</v>
      </c>
      <c r="I7848" t="s">
        <v>510</v>
      </c>
      <c r="J7848" t="s">
        <v>518</v>
      </c>
      <c r="K7848" s="5" t="s">
        <v>562</v>
      </c>
      <c r="L7848" t="s">
        <v>513</v>
      </c>
      <c r="M7848">
        <v>67</v>
      </c>
    </row>
    <row r="7849" spans="1:13" x14ac:dyDescent="0.25">
      <c r="A7849" t="s">
        <v>543</v>
      </c>
      <c r="B7849" t="s">
        <v>523</v>
      </c>
      <c r="C7849" t="s">
        <v>517</v>
      </c>
      <c r="D7849" s="5" t="s">
        <v>561</v>
      </c>
      <c r="E7849" t="s">
        <v>514</v>
      </c>
      <c r="F7849">
        <v>1</v>
      </c>
      <c r="H7849" t="s">
        <v>532</v>
      </c>
      <c r="I7849" t="s">
        <v>510</v>
      </c>
      <c r="J7849" t="s">
        <v>518</v>
      </c>
      <c r="K7849" s="5" t="s">
        <v>562</v>
      </c>
      <c r="L7849" t="s">
        <v>514</v>
      </c>
      <c r="M7849">
        <v>60</v>
      </c>
    </row>
    <row r="7850" spans="1:13" x14ac:dyDescent="0.25">
      <c r="A7850" t="s">
        <v>543</v>
      </c>
      <c r="B7850" t="s">
        <v>523</v>
      </c>
      <c r="C7850" t="s">
        <v>518</v>
      </c>
      <c r="D7850" s="5" t="s">
        <v>561</v>
      </c>
      <c r="E7850" t="s">
        <v>513</v>
      </c>
      <c r="F7850">
        <v>13</v>
      </c>
      <c r="H7850" t="s">
        <v>532</v>
      </c>
      <c r="I7850" t="s">
        <v>510</v>
      </c>
      <c r="J7850" t="s">
        <v>530</v>
      </c>
      <c r="K7850" s="5" t="s">
        <v>562</v>
      </c>
      <c r="L7850" t="s">
        <v>514</v>
      </c>
      <c r="M7850">
        <v>1</v>
      </c>
    </row>
    <row r="7851" spans="1:13" x14ac:dyDescent="0.25">
      <c r="A7851" t="s">
        <v>543</v>
      </c>
      <c r="B7851" t="s">
        <v>523</v>
      </c>
      <c r="C7851" t="s">
        <v>518</v>
      </c>
      <c r="D7851" s="5" t="s">
        <v>561</v>
      </c>
      <c r="E7851" t="s">
        <v>514</v>
      </c>
      <c r="F7851">
        <v>6</v>
      </c>
      <c r="H7851" t="s">
        <v>532</v>
      </c>
      <c r="I7851" t="s">
        <v>510</v>
      </c>
      <c r="J7851" t="s">
        <v>519</v>
      </c>
      <c r="K7851" s="5" t="s">
        <v>562</v>
      </c>
      <c r="L7851" t="s">
        <v>513</v>
      </c>
      <c r="M7851">
        <v>7</v>
      </c>
    </row>
    <row r="7852" spans="1:13" x14ac:dyDescent="0.25">
      <c r="A7852" t="s">
        <v>543</v>
      </c>
      <c r="B7852" t="s">
        <v>523</v>
      </c>
      <c r="C7852" t="s">
        <v>519</v>
      </c>
      <c r="D7852" s="5" t="s">
        <v>561</v>
      </c>
      <c r="E7852" t="s">
        <v>513</v>
      </c>
      <c r="F7852">
        <v>1</v>
      </c>
      <c r="H7852" t="s">
        <v>532</v>
      </c>
      <c r="I7852" t="s">
        <v>510</v>
      </c>
      <c r="J7852" t="s">
        <v>519</v>
      </c>
      <c r="K7852" s="5" t="s">
        <v>562</v>
      </c>
      <c r="L7852" t="s">
        <v>514</v>
      </c>
      <c r="M7852">
        <v>14</v>
      </c>
    </row>
    <row r="7853" spans="1:13" x14ac:dyDescent="0.25">
      <c r="A7853" t="s">
        <v>543</v>
      </c>
      <c r="B7853" t="s">
        <v>523</v>
      </c>
      <c r="C7853" t="s">
        <v>519</v>
      </c>
      <c r="D7853" s="5" t="s">
        <v>561</v>
      </c>
      <c r="E7853" t="s">
        <v>514</v>
      </c>
      <c r="F7853">
        <v>1</v>
      </c>
      <c r="H7853" t="s">
        <v>532</v>
      </c>
      <c r="I7853" t="s">
        <v>520</v>
      </c>
      <c r="J7853" t="s">
        <v>533</v>
      </c>
      <c r="K7853" s="5" t="s">
        <v>562</v>
      </c>
      <c r="L7853" t="s">
        <v>513</v>
      </c>
      <c r="M7853">
        <v>2</v>
      </c>
    </row>
    <row r="7854" spans="1:13" x14ac:dyDescent="0.25">
      <c r="A7854" t="s">
        <v>543</v>
      </c>
      <c r="B7854" t="s">
        <v>524</v>
      </c>
      <c r="C7854" t="s">
        <v>511</v>
      </c>
      <c r="D7854" s="5" t="s">
        <v>561</v>
      </c>
      <c r="E7854" t="s">
        <v>513</v>
      </c>
      <c r="F7854">
        <v>30</v>
      </c>
      <c r="H7854" t="s">
        <v>532</v>
      </c>
      <c r="I7854" t="s">
        <v>520</v>
      </c>
      <c r="J7854" t="s">
        <v>533</v>
      </c>
      <c r="K7854" s="5" t="s">
        <v>562</v>
      </c>
      <c r="L7854" t="s">
        <v>514</v>
      </c>
      <c r="M7854">
        <v>3</v>
      </c>
    </row>
    <row r="7855" spans="1:13" x14ac:dyDescent="0.25">
      <c r="A7855" t="s">
        <v>543</v>
      </c>
      <c r="B7855" t="s">
        <v>524</v>
      </c>
      <c r="C7855" t="s">
        <v>511</v>
      </c>
      <c r="D7855" s="5" t="s">
        <v>561</v>
      </c>
      <c r="E7855" t="s">
        <v>514</v>
      </c>
      <c r="F7855">
        <v>44</v>
      </c>
      <c r="H7855" t="s">
        <v>532</v>
      </c>
      <c r="I7855" t="s">
        <v>520</v>
      </c>
      <c r="J7855" t="s">
        <v>511</v>
      </c>
      <c r="K7855" s="5" t="s">
        <v>562</v>
      </c>
      <c r="L7855" t="s">
        <v>513</v>
      </c>
      <c r="M7855">
        <v>47</v>
      </c>
    </row>
    <row r="7856" spans="1:13" x14ac:dyDescent="0.25">
      <c r="A7856" t="s">
        <v>543</v>
      </c>
      <c r="B7856" t="s">
        <v>524</v>
      </c>
      <c r="C7856" t="s">
        <v>515</v>
      </c>
      <c r="D7856" s="5" t="s">
        <v>561</v>
      </c>
      <c r="E7856" t="s">
        <v>513</v>
      </c>
      <c r="F7856">
        <v>782</v>
      </c>
      <c r="H7856" t="s">
        <v>532</v>
      </c>
      <c r="I7856" t="s">
        <v>520</v>
      </c>
      <c r="J7856" t="s">
        <v>511</v>
      </c>
      <c r="K7856" s="5" t="s">
        <v>562</v>
      </c>
      <c r="L7856" t="s">
        <v>514</v>
      </c>
      <c r="M7856">
        <v>54</v>
      </c>
    </row>
    <row r="7857" spans="1:13" x14ac:dyDescent="0.25">
      <c r="A7857" t="s">
        <v>543</v>
      </c>
      <c r="B7857" t="s">
        <v>524</v>
      </c>
      <c r="C7857" t="s">
        <v>515</v>
      </c>
      <c r="D7857" s="5" t="s">
        <v>561</v>
      </c>
      <c r="E7857" t="s">
        <v>514</v>
      </c>
      <c r="F7857">
        <v>932</v>
      </c>
      <c r="H7857" t="s">
        <v>532</v>
      </c>
      <c r="I7857" t="s">
        <v>520</v>
      </c>
      <c r="J7857" t="s">
        <v>515</v>
      </c>
      <c r="K7857" s="5" t="s">
        <v>562</v>
      </c>
      <c r="L7857" t="s">
        <v>513</v>
      </c>
      <c r="M7857">
        <v>980</v>
      </c>
    </row>
    <row r="7858" spans="1:13" x14ac:dyDescent="0.25">
      <c r="A7858" t="s">
        <v>543</v>
      </c>
      <c r="B7858" t="s">
        <v>524</v>
      </c>
      <c r="C7858" t="s">
        <v>527</v>
      </c>
      <c r="D7858" s="5" t="s">
        <v>561</v>
      </c>
      <c r="E7858" t="s">
        <v>513</v>
      </c>
      <c r="F7858">
        <v>2</v>
      </c>
      <c r="H7858" t="s">
        <v>532</v>
      </c>
      <c r="I7858" t="s">
        <v>520</v>
      </c>
      <c r="J7858" t="s">
        <v>515</v>
      </c>
      <c r="K7858" s="5" t="s">
        <v>562</v>
      </c>
      <c r="L7858" t="s">
        <v>514</v>
      </c>
      <c r="M7858">
        <v>1132</v>
      </c>
    </row>
    <row r="7859" spans="1:13" x14ac:dyDescent="0.25">
      <c r="A7859" t="s">
        <v>543</v>
      </c>
      <c r="B7859" t="s">
        <v>524</v>
      </c>
      <c r="C7859" t="s">
        <v>527</v>
      </c>
      <c r="D7859" s="5" t="s">
        <v>561</v>
      </c>
      <c r="E7859" t="s">
        <v>514</v>
      </c>
      <c r="F7859">
        <v>2</v>
      </c>
      <c r="H7859" t="s">
        <v>532</v>
      </c>
      <c r="I7859" t="s">
        <v>520</v>
      </c>
      <c r="J7859" t="s">
        <v>527</v>
      </c>
      <c r="K7859" s="5" t="s">
        <v>562</v>
      </c>
      <c r="L7859" t="s">
        <v>513</v>
      </c>
      <c r="M7859">
        <v>206</v>
      </c>
    </row>
    <row r="7860" spans="1:13" x14ac:dyDescent="0.25">
      <c r="A7860" t="s">
        <v>543</v>
      </c>
      <c r="B7860" t="s">
        <v>524</v>
      </c>
      <c r="C7860" t="s">
        <v>517</v>
      </c>
      <c r="D7860" s="5" t="s">
        <v>561</v>
      </c>
      <c r="E7860" t="s">
        <v>514</v>
      </c>
      <c r="F7860">
        <v>4</v>
      </c>
      <c r="H7860" t="s">
        <v>532</v>
      </c>
      <c r="I7860" t="s">
        <v>520</v>
      </c>
      <c r="J7860" t="s">
        <v>527</v>
      </c>
      <c r="K7860" s="5" t="s">
        <v>562</v>
      </c>
      <c r="L7860" t="s">
        <v>514</v>
      </c>
      <c r="M7860">
        <v>253</v>
      </c>
    </row>
    <row r="7861" spans="1:13" x14ac:dyDescent="0.25">
      <c r="A7861" t="s">
        <v>543</v>
      </c>
      <c r="B7861" t="s">
        <v>524</v>
      </c>
      <c r="C7861" t="s">
        <v>518</v>
      </c>
      <c r="D7861" s="5" t="s">
        <v>561</v>
      </c>
      <c r="E7861" t="s">
        <v>513</v>
      </c>
      <c r="F7861">
        <v>16</v>
      </c>
      <c r="H7861" t="s">
        <v>532</v>
      </c>
      <c r="I7861" t="s">
        <v>520</v>
      </c>
      <c r="J7861" t="s">
        <v>517</v>
      </c>
      <c r="K7861" s="5" t="s">
        <v>562</v>
      </c>
      <c r="L7861" t="s">
        <v>513</v>
      </c>
      <c r="M7861">
        <v>14</v>
      </c>
    </row>
    <row r="7862" spans="1:13" x14ac:dyDescent="0.25">
      <c r="A7862" t="s">
        <v>543</v>
      </c>
      <c r="B7862" t="s">
        <v>524</v>
      </c>
      <c r="C7862" t="s">
        <v>518</v>
      </c>
      <c r="D7862" s="5" t="s">
        <v>561</v>
      </c>
      <c r="E7862" t="s">
        <v>514</v>
      </c>
      <c r="F7862">
        <v>19</v>
      </c>
      <c r="H7862" t="s">
        <v>532</v>
      </c>
      <c r="I7862" t="s">
        <v>520</v>
      </c>
      <c r="J7862" t="s">
        <v>517</v>
      </c>
      <c r="K7862" s="5" t="s">
        <v>562</v>
      </c>
      <c r="L7862" t="s">
        <v>514</v>
      </c>
      <c r="M7862">
        <v>13</v>
      </c>
    </row>
    <row r="7863" spans="1:13" x14ac:dyDescent="0.25">
      <c r="A7863" t="s">
        <v>543</v>
      </c>
      <c r="B7863" t="s">
        <v>524</v>
      </c>
      <c r="C7863" t="s">
        <v>519</v>
      </c>
      <c r="D7863" s="5" t="s">
        <v>561</v>
      </c>
      <c r="E7863" t="s">
        <v>513</v>
      </c>
      <c r="F7863">
        <v>1</v>
      </c>
      <c r="H7863" t="s">
        <v>532</v>
      </c>
      <c r="I7863" t="s">
        <v>520</v>
      </c>
      <c r="J7863" t="s">
        <v>518</v>
      </c>
      <c r="K7863" s="5" t="s">
        <v>562</v>
      </c>
      <c r="L7863" t="s">
        <v>513</v>
      </c>
      <c r="M7863">
        <v>112</v>
      </c>
    </row>
    <row r="7864" spans="1:13" x14ac:dyDescent="0.25">
      <c r="A7864" t="s">
        <v>543</v>
      </c>
      <c r="B7864" t="s">
        <v>524</v>
      </c>
      <c r="C7864" t="s">
        <v>519</v>
      </c>
      <c r="D7864" s="5" t="s">
        <v>561</v>
      </c>
      <c r="E7864" t="s">
        <v>514</v>
      </c>
      <c r="F7864">
        <v>1</v>
      </c>
      <c r="H7864" t="s">
        <v>532</v>
      </c>
      <c r="I7864" t="s">
        <v>520</v>
      </c>
      <c r="J7864" t="s">
        <v>518</v>
      </c>
      <c r="K7864" s="5" t="s">
        <v>562</v>
      </c>
      <c r="L7864" t="s">
        <v>514</v>
      </c>
      <c r="M7864">
        <v>109</v>
      </c>
    </row>
    <row r="7865" spans="1:13" x14ac:dyDescent="0.25">
      <c r="A7865" t="s">
        <v>543</v>
      </c>
      <c r="B7865" t="s">
        <v>525</v>
      </c>
      <c r="C7865" t="s">
        <v>511</v>
      </c>
      <c r="D7865" s="5" t="s">
        <v>561</v>
      </c>
      <c r="E7865" t="s">
        <v>513</v>
      </c>
      <c r="F7865">
        <v>18</v>
      </c>
      <c r="H7865" t="s">
        <v>532</v>
      </c>
      <c r="I7865" t="s">
        <v>520</v>
      </c>
      <c r="J7865" t="s">
        <v>519</v>
      </c>
      <c r="K7865" s="5" t="s">
        <v>562</v>
      </c>
      <c r="L7865" t="s">
        <v>514</v>
      </c>
      <c r="M7865">
        <v>1</v>
      </c>
    </row>
    <row r="7866" spans="1:13" x14ac:dyDescent="0.25">
      <c r="A7866" t="s">
        <v>543</v>
      </c>
      <c r="B7866" t="s">
        <v>525</v>
      </c>
      <c r="C7866" t="s">
        <v>511</v>
      </c>
      <c r="D7866" s="5" t="s">
        <v>561</v>
      </c>
      <c r="E7866" t="s">
        <v>514</v>
      </c>
      <c r="F7866">
        <v>37</v>
      </c>
      <c r="H7866" t="s">
        <v>532</v>
      </c>
      <c r="I7866" t="s">
        <v>521</v>
      </c>
      <c r="J7866" t="s">
        <v>511</v>
      </c>
      <c r="K7866" s="5" t="s">
        <v>562</v>
      </c>
      <c r="L7866" t="s">
        <v>513</v>
      </c>
      <c r="M7866">
        <v>8</v>
      </c>
    </row>
    <row r="7867" spans="1:13" x14ac:dyDescent="0.25">
      <c r="A7867" t="s">
        <v>543</v>
      </c>
      <c r="B7867" t="s">
        <v>525</v>
      </c>
      <c r="C7867" t="s">
        <v>515</v>
      </c>
      <c r="D7867" s="5" t="s">
        <v>561</v>
      </c>
      <c r="E7867" t="s">
        <v>513</v>
      </c>
      <c r="F7867">
        <v>332</v>
      </c>
      <c r="H7867" t="s">
        <v>532</v>
      </c>
      <c r="I7867" t="s">
        <v>521</v>
      </c>
      <c r="J7867" t="s">
        <v>511</v>
      </c>
      <c r="K7867" s="5" t="s">
        <v>562</v>
      </c>
      <c r="L7867" t="s">
        <v>514</v>
      </c>
      <c r="M7867">
        <v>6</v>
      </c>
    </row>
    <row r="7868" spans="1:13" x14ac:dyDescent="0.25">
      <c r="A7868" t="s">
        <v>543</v>
      </c>
      <c r="B7868" t="s">
        <v>525</v>
      </c>
      <c r="C7868" t="s">
        <v>515</v>
      </c>
      <c r="D7868" s="5" t="s">
        <v>561</v>
      </c>
      <c r="E7868" t="s">
        <v>514</v>
      </c>
      <c r="F7868">
        <v>423</v>
      </c>
      <c r="H7868" t="s">
        <v>532</v>
      </c>
      <c r="I7868" t="s">
        <v>521</v>
      </c>
      <c r="J7868" t="s">
        <v>515</v>
      </c>
      <c r="K7868" s="5" t="s">
        <v>562</v>
      </c>
      <c r="L7868" t="s">
        <v>513</v>
      </c>
      <c r="M7868">
        <v>2</v>
      </c>
    </row>
    <row r="7869" spans="1:13" x14ac:dyDescent="0.25">
      <c r="A7869" t="s">
        <v>543</v>
      </c>
      <c r="B7869" t="s">
        <v>525</v>
      </c>
      <c r="C7869" t="s">
        <v>527</v>
      </c>
      <c r="D7869" s="5" t="s">
        <v>561</v>
      </c>
      <c r="E7869" t="s">
        <v>513</v>
      </c>
      <c r="F7869">
        <v>2</v>
      </c>
      <c r="H7869" t="s">
        <v>532</v>
      </c>
      <c r="I7869" t="s">
        <v>521</v>
      </c>
      <c r="J7869" t="s">
        <v>515</v>
      </c>
      <c r="K7869" s="5" t="s">
        <v>562</v>
      </c>
      <c r="L7869" t="s">
        <v>514</v>
      </c>
      <c r="M7869">
        <v>3</v>
      </c>
    </row>
    <row r="7870" spans="1:13" x14ac:dyDescent="0.25">
      <c r="A7870" t="s">
        <v>543</v>
      </c>
      <c r="B7870" t="s">
        <v>525</v>
      </c>
      <c r="C7870" t="s">
        <v>517</v>
      </c>
      <c r="D7870" s="5" t="s">
        <v>561</v>
      </c>
      <c r="E7870" t="s">
        <v>513</v>
      </c>
      <c r="F7870">
        <v>1</v>
      </c>
      <c r="H7870" t="s">
        <v>532</v>
      </c>
      <c r="I7870" t="s">
        <v>521</v>
      </c>
      <c r="J7870" t="s">
        <v>517</v>
      </c>
      <c r="K7870" s="5" t="s">
        <v>562</v>
      </c>
      <c r="L7870" t="s">
        <v>514</v>
      </c>
      <c r="M7870">
        <v>1</v>
      </c>
    </row>
    <row r="7871" spans="1:13" x14ac:dyDescent="0.25">
      <c r="A7871" t="s">
        <v>543</v>
      </c>
      <c r="B7871" t="s">
        <v>525</v>
      </c>
      <c r="C7871" t="s">
        <v>517</v>
      </c>
      <c r="D7871" s="5" t="s">
        <v>561</v>
      </c>
      <c r="E7871" t="s">
        <v>514</v>
      </c>
      <c r="F7871">
        <v>2</v>
      </c>
      <c r="H7871" t="s">
        <v>532</v>
      </c>
      <c r="I7871" t="s">
        <v>522</v>
      </c>
      <c r="J7871" t="s">
        <v>511</v>
      </c>
      <c r="K7871" s="5" t="s">
        <v>562</v>
      </c>
      <c r="L7871" t="s">
        <v>513</v>
      </c>
      <c r="M7871">
        <v>38</v>
      </c>
    </row>
    <row r="7872" spans="1:13" x14ac:dyDescent="0.25">
      <c r="A7872" t="s">
        <v>543</v>
      </c>
      <c r="B7872" t="s">
        <v>525</v>
      </c>
      <c r="C7872" t="s">
        <v>518</v>
      </c>
      <c r="D7872" s="5" t="s">
        <v>561</v>
      </c>
      <c r="E7872" t="s">
        <v>513</v>
      </c>
      <c r="F7872">
        <v>19</v>
      </c>
      <c r="H7872" t="s">
        <v>532</v>
      </c>
      <c r="I7872" t="s">
        <v>522</v>
      </c>
      <c r="J7872" t="s">
        <v>511</v>
      </c>
      <c r="K7872" s="5" t="s">
        <v>562</v>
      </c>
      <c r="L7872" t="s">
        <v>514</v>
      </c>
      <c r="M7872">
        <v>35</v>
      </c>
    </row>
    <row r="7873" spans="1:13" x14ac:dyDescent="0.25">
      <c r="A7873" t="s">
        <v>543</v>
      </c>
      <c r="B7873" t="s">
        <v>525</v>
      </c>
      <c r="C7873" t="s">
        <v>518</v>
      </c>
      <c r="D7873" s="5" t="s">
        <v>561</v>
      </c>
      <c r="E7873" t="s">
        <v>514</v>
      </c>
      <c r="F7873">
        <v>26</v>
      </c>
      <c r="H7873" t="s">
        <v>532</v>
      </c>
      <c r="I7873" t="s">
        <v>522</v>
      </c>
      <c r="J7873" t="s">
        <v>515</v>
      </c>
      <c r="K7873" s="5" t="s">
        <v>562</v>
      </c>
      <c r="L7873" t="s">
        <v>513</v>
      </c>
      <c r="M7873">
        <v>100</v>
      </c>
    </row>
    <row r="7874" spans="1:13" x14ac:dyDescent="0.25">
      <c r="A7874" t="s">
        <v>543</v>
      </c>
      <c r="B7874" t="s">
        <v>525</v>
      </c>
      <c r="C7874" t="s">
        <v>519</v>
      </c>
      <c r="D7874" s="5" t="s">
        <v>561</v>
      </c>
      <c r="E7874" t="s">
        <v>514</v>
      </c>
      <c r="F7874">
        <v>1</v>
      </c>
      <c r="H7874" t="s">
        <v>532</v>
      </c>
      <c r="I7874" t="s">
        <v>522</v>
      </c>
      <c r="J7874" t="s">
        <v>515</v>
      </c>
      <c r="K7874" s="5" t="s">
        <v>562</v>
      </c>
      <c r="L7874" t="s">
        <v>514</v>
      </c>
      <c r="M7874">
        <v>97</v>
      </c>
    </row>
    <row r="7875" spans="1:13" x14ac:dyDescent="0.25">
      <c r="A7875" t="s">
        <v>544</v>
      </c>
      <c r="B7875" t="s">
        <v>510</v>
      </c>
      <c r="C7875" t="s">
        <v>511</v>
      </c>
      <c r="D7875" s="5" t="s">
        <v>561</v>
      </c>
      <c r="E7875" t="s">
        <v>513</v>
      </c>
      <c r="F7875">
        <v>197</v>
      </c>
      <c r="H7875" t="s">
        <v>532</v>
      </c>
      <c r="I7875" t="s">
        <v>522</v>
      </c>
      <c r="J7875" t="s">
        <v>527</v>
      </c>
      <c r="K7875" s="5" t="s">
        <v>562</v>
      </c>
      <c r="L7875" t="s">
        <v>513</v>
      </c>
      <c r="M7875">
        <v>40</v>
      </c>
    </row>
    <row r="7876" spans="1:13" x14ac:dyDescent="0.25">
      <c r="A7876" t="s">
        <v>544</v>
      </c>
      <c r="B7876" t="s">
        <v>510</v>
      </c>
      <c r="C7876" t="s">
        <v>511</v>
      </c>
      <c r="D7876" s="5" t="s">
        <v>561</v>
      </c>
      <c r="E7876" t="s">
        <v>514</v>
      </c>
      <c r="F7876">
        <v>314</v>
      </c>
      <c r="H7876" t="s">
        <v>532</v>
      </c>
      <c r="I7876" t="s">
        <v>522</v>
      </c>
      <c r="J7876" t="s">
        <v>527</v>
      </c>
      <c r="K7876" s="5" t="s">
        <v>562</v>
      </c>
      <c r="L7876" t="s">
        <v>514</v>
      </c>
      <c r="M7876">
        <v>39</v>
      </c>
    </row>
    <row r="7877" spans="1:13" x14ac:dyDescent="0.25">
      <c r="A7877" t="s">
        <v>544</v>
      </c>
      <c r="B7877" t="s">
        <v>510</v>
      </c>
      <c r="C7877" t="s">
        <v>515</v>
      </c>
      <c r="D7877" s="5" t="s">
        <v>561</v>
      </c>
      <c r="E7877" t="s">
        <v>513</v>
      </c>
      <c r="F7877">
        <v>226</v>
      </c>
      <c r="H7877" t="s">
        <v>532</v>
      </c>
      <c r="I7877" t="s">
        <v>522</v>
      </c>
      <c r="J7877" t="s">
        <v>517</v>
      </c>
      <c r="K7877" s="5" t="s">
        <v>562</v>
      </c>
      <c r="L7877" t="s">
        <v>513</v>
      </c>
      <c r="M7877">
        <v>2</v>
      </c>
    </row>
    <row r="7878" spans="1:13" x14ac:dyDescent="0.25">
      <c r="A7878" t="s">
        <v>544</v>
      </c>
      <c r="B7878" t="s">
        <v>510</v>
      </c>
      <c r="C7878" t="s">
        <v>515</v>
      </c>
      <c r="D7878" s="5" t="s">
        <v>561</v>
      </c>
      <c r="E7878" t="s">
        <v>514</v>
      </c>
      <c r="F7878">
        <v>312</v>
      </c>
      <c r="H7878" t="s">
        <v>532</v>
      </c>
      <c r="I7878" t="s">
        <v>522</v>
      </c>
      <c r="J7878" t="s">
        <v>517</v>
      </c>
      <c r="K7878" s="5" t="s">
        <v>562</v>
      </c>
      <c r="L7878" t="s">
        <v>514</v>
      </c>
      <c r="M7878">
        <v>5</v>
      </c>
    </row>
    <row r="7879" spans="1:13" x14ac:dyDescent="0.25">
      <c r="A7879" t="s">
        <v>544</v>
      </c>
      <c r="B7879" t="s">
        <v>510</v>
      </c>
      <c r="C7879" t="s">
        <v>527</v>
      </c>
      <c r="D7879" s="5" t="s">
        <v>561</v>
      </c>
      <c r="E7879" t="s">
        <v>513</v>
      </c>
      <c r="F7879">
        <v>1</v>
      </c>
      <c r="H7879" t="s">
        <v>532</v>
      </c>
      <c r="I7879" t="s">
        <v>522</v>
      </c>
      <c r="J7879" t="s">
        <v>518</v>
      </c>
      <c r="K7879" s="5" t="s">
        <v>562</v>
      </c>
      <c r="L7879" t="s">
        <v>513</v>
      </c>
      <c r="M7879">
        <v>18</v>
      </c>
    </row>
    <row r="7880" spans="1:13" x14ac:dyDescent="0.25">
      <c r="A7880" t="s">
        <v>544</v>
      </c>
      <c r="B7880" t="s">
        <v>510</v>
      </c>
      <c r="C7880" t="s">
        <v>527</v>
      </c>
      <c r="D7880" s="5" t="s">
        <v>561</v>
      </c>
      <c r="E7880" t="s">
        <v>514</v>
      </c>
      <c r="F7880">
        <v>2</v>
      </c>
      <c r="H7880" t="s">
        <v>532</v>
      </c>
      <c r="I7880" t="s">
        <v>522</v>
      </c>
      <c r="J7880" t="s">
        <v>518</v>
      </c>
      <c r="K7880" s="5" t="s">
        <v>562</v>
      </c>
      <c r="L7880" t="s">
        <v>514</v>
      </c>
      <c r="M7880">
        <v>14</v>
      </c>
    </row>
    <row r="7881" spans="1:13" x14ac:dyDescent="0.25">
      <c r="A7881" t="s">
        <v>544</v>
      </c>
      <c r="B7881" t="s">
        <v>510</v>
      </c>
      <c r="C7881" t="s">
        <v>517</v>
      </c>
      <c r="D7881" s="5" t="s">
        <v>561</v>
      </c>
      <c r="E7881" t="s">
        <v>513</v>
      </c>
      <c r="F7881">
        <v>11</v>
      </c>
      <c r="H7881" t="s">
        <v>532</v>
      </c>
      <c r="I7881" t="s">
        <v>522</v>
      </c>
      <c r="J7881" t="s">
        <v>519</v>
      </c>
      <c r="K7881" s="5" t="s">
        <v>562</v>
      </c>
      <c r="L7881" t="s">
        <v>514</v>
      </c>
      <c r="M7881">
        <v>1</v>
      </c>
    </row>
    <row r="7882" spans="1:13" x14ac:dyDescent="0.25">
      <c r="A7882" t="s">
        <v>544</v>
      </c>
      <c r="B7882" t="s">
        <v>510</v>
      </c>
      <c r="C7882" t="s">
        <v>517</v>
      </c>
      <c r="D7882" s="5" t="s">
        <v>561</v>
      </c>
      <c r="E7882" t="s">
        <v>514</v>
      </c>
      <c r="F7882">
        <v>20</v>
      </c>
      <c r="H7882" t="s">
        <v>532</v>
      </c>
      <c r="I7882" t="s">
        <v>523</v>
      </c>
      <c r="J7882" t="s">
        <v>511</v>
      </c>
      <c r="K7882" s="5" t="s">
        <v>562</v>
      </c>
      <c r="L7882" t="s">
        <v>513</v>
      </c>
      <c r="M7882">
        <v>38</v>
      </c>
    </row>
    <row r="7883" spans="1:13" x14ac:dyDescent="0.25">
      <c r="A7883" t="s">
        <v>544</v>
      </c>
      <c r="B7883" t="s">
        <v>510</v>
      </c>
      <c r="C7883" t="s">
        <v>518</v>
      </c>
      <c r="D7883" s="5" t="s">
        <v>561</v>
      </c>
      <c r="E7883" t="s">
        <v>513</v>
      </c>
      <c r="F7883">
        <v>4</v>
      </c>
      <c r="H7883" t="s">
        <v>532</v>
      </c>
      <c r="I7883" t="s">
        <v>523</v>
      </c>
      <c r="J7883" t="s">
        <v>511</v>
      </c>
      <c r="K7883" s="5" t="s">
        <v>562</v>
      </c>
      <c r="L7883" t="s">
        <v>514</v>
      </c>
      <c r="M7883">
        <v>39</v>
      </c>
    </row>
    <row r="7884" spans="1:13" x14ac:dyDescent="0.25">
      <c r="A7884" t="s">
        <v>544</v>
      </c>
      <c r="B7884" t="s">
        <v>510</v>
      </c>
      <c r="C7884" t="s">
        <v>518</v>
      </c>
      <c r="D7884" s="5" t="s">
        <v>561</v>
      </c>
      <c r="E7884" t="s">
        <v>514</v>
      </c>
      <c r="F7884">
        <v>13</v>
      </c>
      <c r="H7884" t="s">
        <v>532</v>
      </c>
      <c r="I7884" t="s">
        <v>523</v>
      </c>
      <c r="J7884" t="s">
        <v>515</v>
      </c>
      <c r="K7884" s="5" t="s">
        <v>562</v>
      </c>
      <c r="L7884" t="s">
        <v>513</v>
      </c>
      <c r="M7884">
        <v>234</v>
      </c>
    </row>
    <row r="7885" spans="1:13" x14ac:dyDescent="0.25">
      <c r="A7885" t="s">
        <v>544</v>
      </c>
      <c r="B7885" t="s">
        <v>510</v>
      </c>
      <c r="C7885" t="s">
        <v>519</v>
      </c>
      <c r="D7885" s="5" t="s">
        <v>561</v>
      </c>
      <c r="E7885" t="s">
        <v>513</v>
      </c>
      <c r="F7885">
        <v>2</v>
      </c>
      <c r="H7885" t="s">
        <v>532</v>
      </c>
      <c r="I7885" t="s">
        <v>523</v>
      </c>
      <c r="J7885" t="s">
        <v>515</v>
      </c>
      <c r="K7885" s="5" t="s">
        <v>562</v>
      </c>
      <c r="L7885" t="s">
        <v>514</v>
      </c>
      <c r="M7885">
        <v>266</v>
      </c>
    </row>
    <row r="7886" spans="1:13" x14ac:dyDescent="0.25">
      <c r="A7886" t="s">
        <v>544</v>
      </c>
      <c r="B7886" t="s">
        <v>510</v>
      </c>
      <c r="C7886" t="s">
        <v>519</v>
      </c>
      <c r="D7886" s="5" t="s">
        <v>561</v>
      </c>
      <c r="E7886" t="s">
        <v>514</v>
      </c>
      <c r="F7886">
        <v>18</v>
      </c>
      <c r="H7886" t="s">
        <v>532</v>
      </c>
      <c r="I7886" t="s">
        <v>523</v>
      </c>
      <c r="J7886" t="s">
        <v>527</v>
      </c>
      <c r="K7886" s="5" t="s">
        <v>562</v>
      </c>
      <c r="L7886" t="s">
        <v>513</v>
      </c>
      <c r="M7886">
        <v>50</v>
      </c>
    </row>
    <row r="7887" spans="1:13" x14ac:dyDescent="0.25">
      <c r="A7887" t="s">
        <v>544</v>
      </c>
      <c r="B7887" t="s">
        <v>520</v>
      </c>
      <c r="C7887" t="s">
        <v>511</v>
      </c>
      <c r="D7887" s="5" t="s">
        <v>561</v>
      </c>
      <c r="E7887" t="s">
        <v>513</v>
      </c>
      <c r="F7887">
        <v>5</v>
      </c>
      <c r="H7887" t="s">
        <v>532</v>
      </c>
      <c r="I7887" t="s">
        <v>523</v>
      </c>
      <c r="J7887" t="s">
        <v>527</v>
      </c>
      <c r="K7887" s="5" t="s">
        <v>562</v>
      </c>
      <c r="L7887" t="s">
        <v>514</v>
      </c>
      <c r="M7887">
        <v>53</v>
      </c>
    </row>
    <row r="7888" spans="1:13" x14ac:dyDescent="0.25">
      <c r="A7888" t="s">
        <v>544</v>
      </c>
      <c r="B7888" t="s">
        <v>520</v>
      </c>
      <c r="C7888" t="s">
        <v>511</v>
      </c>
      <c r="D7888" s="5" t="s">
        <v>561</v>
      </c>
      <c r="E7888" t="s">
        <v>514</v>
      </c>
      <c r="F7888">
        <v>2</v>
      </c>
      <c r="H7888" t="s">
        <v>532</v>
      </c>
      <c r="I7888" t="s">
        <v>523</v>
      </c>
      <c r="J7888" t="s">
        <v>517</v>
      </c>
      <c r="K7888" s="5" t="s">
        <v>562</v>
      </c>
      <c r="L7888" t="s">
        <v>513</v>
      </c>
      <c r="M7888">
        <v>1</v>
      </c>
    </row>
    <row r="7889" spans="1:13" x14ac:dyDescent="0.25">
      <c r="A7889" t="s">
        <v>544</v>
      </c>
      <c r="B7889" t="s">
        <v>520</v>
      </c>
      <c r="C7889" t="s">
        <v>515</v>
      </c>
      <c r="D7889" s="5" t="s">
        <v>561</v>
      </c>
      <c r="E7889" t="s">
        <v>513</v>
      </c>
      <c r="F7889">
        <v>124</v>
      </c>
      <c r="H7889" t="s">
        <v>532</v>
      </c>
      <c r="I7889" t="s">
        <v>523</v>
      </c>
      <c r="J7889" t="s">
        <v>517</v>
      </c>
      <c r="K7889" s="5" t="s">
        <v>562</v>
      </c>
      <c r="L7889" t="s">
        <v>514</v>
      </c>
      <c r="M7889">
        <v>3</v>
      </c>
    </row>
    <row r="7890" spans="1:13" x14ac:dyDescent="0.25">
      <c r="A7890" t="s">
        <v>544</v>
      </c>
      <c r="B7890" t="s">
        <v>520</v>
      </c>
      <c r="C7890" t="s">
        <v>515</v>
      </c>
      <c r="D7890" s="5" t="s">
        <v>561</v>
      </c>
      <c r="E7890" t="s">
        <v>514</v>
      </c>
      <c r="F7890">
        <v>189</v>
      </c>
      <c r="H7890" t="s">
        <v>532</v>
      </c>
      <c r="I7890" t="s">
        <v>523</v>
      </c>
      <c r="J7890" t="s">
        <v>518</v>
      </c>
      <c r="K7890" s="5" t="s">
        <v>562</v>
      </c>
      <c r="L7890" t="s">
        <v>513</v>
      </c>
      <c r="M7890">
        <v>25</v>
      </c>
    </row>
    <row r="7891" spans="1:13" x14ac:dyDescent="0.25">
      <c r="A7891" t="s">
        <v>544</v>
      </c>
      <c r="B7891" t="s">
        <v>520</v>
      </c>
      <c r="C7891" t="s">
        <v>517</v>
      </c>
      <c r="D7891" s="5" t="s">
        <v>561</v>
      </c>
      <c r="E7891" t="s">
        <v>513</v>
      </c>
      <c r="F7891">
        <v>1</v>
      </c>
      <c r="H7891" t="s">
        <v>532</v>
      </c>
      <c r="I7891" t="s">
        <v>523</v>
      </c>
      <c r="J7891" t="s">
        <v>518</v>
      </c>
      <c r="K7891" s="5" t="s">
        <v>562</v>
      </c>
      <c r="L7891" t="s">
        <v>514</v>
      </c>
      <c r="M7891">
        <v>22</v>
      </c>
    </row>
    <row r="7892" spans="1:13" x14ac:dyDescent="0.25">
      <c r="A7892" t="s">
        <v>544</v>
      </c>
      <c r="B7892" t="s">
        <v>520</v>
      </c>
      <c r="C7892" t="s">
        <v>518</v>
      </c>
      <c r="D7892" s="5" t="s">
        <v>561</v>
      </c>
      <c r="E7892" t="s">
        <v>513</v>
      </c>
      <c r="F7892">
        <v>1</v>
      </c>
      <c r="H7892" t="s">
        <v>532</v>
      </c>
      <c r="I7892" t="s">
        <v>523</v>
      </c>
      <c r="J7892" t="s">
        <v>556</v>
      </c>
      <c r="K7892" s="5" t="s">
        <v>562</v>
      </c>
      <c r="L7892" t="s">
        <v>513</v>
      </c>
      <c r="M7892">
        <v>1</v>
      </c>
    </row>
    <row r="7893" spans="1:13" x14ac:dyDescent="0.25">
      <c r="A7893" t="s">
        <v>544</v>
      </c>
      <c r="B7893" t="s">
        <v>520</v>
      </c>
      <c r="C7893" t="s">
        <v>518</v>
      </c>
      <c r="D7893" s="5" t="s">
        <v>561</v>
      </c>
      <c r="E7893" t="s">
        <v>514</v>
      </c>
      <c r="F7893">
        <v>2</v>
      </c>
      <c r="H7893" t="s">
        <v>532</v>
      </c>
      <c r="I7893" t="s">
        <v>524</v>
      </c>
      <c r="J7893" t="s">
        <v>533</v>
      </c>
      <c r="K7893" s="5" t="s">
        <v>562</v>
      </c>
      <c r="L7893" t="s">
        <v>513</v>
      </c>
      <c r="M7893">
        <v>1</v>
      </c>
    </row>
    <row r="7894" spans="1:13" x14ac:dyDescent="0.25">
      <c r="A7894" t="s">
        <v>544</v>
      </c>
      <c r="B7894" t="s">
        <v>520</v>
      </c>
      <c r="C7894" t="s">
        <v>519</v>
      </c>
      <c r="D7894" s="5" t="s">
        <v>561</v>
      </c>
      <c r="E7894" t="s">
        <v>513</v>
      </c>
      <c r="F7894">
        <v>1</v>
      </c>
      <c r="H7894" t="s">
        <v>532</v>
      </c>
      <c r="I7894" t="s">
        <v>524</v>
      </c>
      <c r="J7894" t="s">
        <v>511</v>
      </c>
      <c r="K7894" s="5" t="s">
        <v>562</v>
      </c>
      <c r="L7894" t="s">
        <v>513</v>
      </c>
      <c r="M7894">
        <v>17</v>
      </c>
    </row>
    <row r="7895" spans="1:13" x14ac:dyDescent="0.25">
      <c r="A7895" t="s">
        <v>544</v>
      </c>
      <c r="B7895" t="s">
        <v>520</v>
      </c>
      <c r="C7895" t="s">
        <v>519</v>
      </c>
      <c r="D7895" s="5" t="s">
        <v>561</v>
      </c>
      <c r="E7895" t="s">
        <v>514</v>
      </c>
      <c r="F7895">
        <v>1</v>
      </c>
      <c r="H7895" t="s">
        <v>532</v>
      </c>
      <c r="I7895" t="s">
        <v>524</v>
      </c>
      <c r="J7895" t="s">
        <v>511</v>
      </c>
      <c r="K7895" s="5" t="s">
        <v>562</v>
      </c>
      <c r="L7895" t="s">
        <v>514</v>
      </c>
      <c r="M7895">
        <v>31</v>
      </c>
    </row>
    <row r="7896" spans="1:13" x14ac:dyDescent="0.25">
      <c r="A7896" t="s">
        <v>544</v>
      </c>
      <c r="B7896" t="s">
        <v>521</v>
      </c>
      <c r="C7896" t="s">
        <v>511</v>
      </c>
      <c r="D7896" s="5" t="s">
        <v>561</v>
      </c>
      <c r="E7896" t="s">
        <v>513</v>
      </c>
      <c r="F7896">
        <v>2</v>
      </c>
      <c r="H7896" t="s">
        <v>532</v>
      </c>
      <c r="I7896" t="s">
        <v>524</v>
      </c>
      <c r="J7896" t="s">
        <v>515</v>
      </c>
      <c r="K7896" s="5" t="s">
        <v>562</v>
      </c>
      <c r="L7896" t="s">
        <v>513</v>
      </c>
      <c r="M7896">
        <v>235</v>
      </c>
    </row>
    <row r="7897" spans="1:13" x14ac:dyDescent="0.25">
      <c r="A7897" t="s">
        <v>544</v>
      </c>
      <c r="B7897" t="s">
        <v>521</v>
      </c>
      <c r="C7897" t="s">
        <v>511</v>
      </c>
      <c r="D7897" s="5" t="s">
        <v>561</v>
      </c>
      <c r="E7897" t="s">
        <v>514</v>
      </c>
      <c r="F7897">
        <v>7</v>
      </c>
      <c r="H7897" t="s">
        <v>532</v>
      </c>
      <c r="I7897" t="s">
        <v>524</v>
      </c>
      <c r="J7897" t="s">
        <v>515</v>
      </c>
      <c r="K7897" s="5" t="s">
        <v>562</v>
      </c>
      <c r="L7897" t="s">
        <v>516</v>
      </c>
      <c r="M7897">
        <v>1</v>
      </c>
    </row>
    <row r="7898" spans="1:13" x14ac:dyDescent="0.25">
      <c r="A7898" t="s">
        <v>544</v>
      </c>
      <c r="B7898" t="s">
        <v>521</v>
      </c>
      <c r="C7898" t="s">
        <v>515</v>
      </c>
      <c r="D7898" s="5" t="s">
        <v>561</v>
      </c>
      <c r="E7898" t="s">
        <v>514</v>
      </c>
      <c r="F7898">
        <v>2</v>
      </c>
      <c r="H7898" t="s">
        <v>532</v>
      </c>
      <c r="I7898" t="s">
        <v>524</v>
      </c>
      <c r="J7898" t="s">
        <v>515</v>
      </c>
      <c r="K7898" s="5" t="s">
        <v>562</v>
      </c>
      <c r="L7898" t="s">
        <v>514</v>
      </c>
      <c r="M7898">
        <v>255</v>
      </c>
    </row>
    <row r="7899" spans="1:13" x14ac:dyDescent="0.25">
      <c r="A7899" t="s">
        <v>544</v>
      </c>
      <c r="B7899" t="s">
        <v>521</v>
      </c>
      <c r="C7899" t="s">
        <v>519</v>
      </c>
      <c r="D7899" s="5" t="s">
        <v>561</v>
      </c>
      <c r="E7899" t="s">
        <v>514</v>
      </c>
      <c r="F7899">
        <v>1</v>
      </c>
      <c r="H7899" t="s">
        <v>532</v>
      </c>
      <c r="I7899" t="s">
        <v>524</v>
      </c>
      <c r="J7899" t="s">
        <v>527</v>
      </c>
      <c r="K7899" s="5" t="s">
        <v>562</v>
      </c>
      <c r="L7899" t="s">
        <v>513</v>
      </c>
      <c r="M7899">
        <v>41</v>
      </c>
    </row>
    <row r="7900" spans="1:13" x14ac:dyDescent="0.25">
      <c r="A7900" t="s">
        <v>544</v>
      </c>
      <c r="B7900" t="s">
        <v>522</v>
      </c>
      <c r="C7900" t="s">
        <v>511</v>
      </c>
      <c r="D7900" s="5" t="s">
        <v>561</v>
      </c>
      <c r="E7900" t="s">
        <v>513</v>
      </c>
      <c r="F7900">
        <v>32</v>
      </c>
      <c r="H7900" t="s">
        <v>532</v>
      </c>
      <c r="I7900" t="s">
        <v>524</v>
      </c>
      <c r="J7900" t="s">
        <v>527</v>
      </c>
      <c r="K7900" s="5" t="s">
        <v>562</v>
      </c>
      <c r="L7900" t="s">
        <v>514</v>
      </c>
      <c r="M7900">
        <v>49</v>
      </c>
    </row>
    <row r="7901" spans="1:13" x14ac:dyDescent="0.25">
      <c r="A7901" t="s">
        <v>544</v>
      </c>
      <c r="B7901" t="s">
        <v>522</v>
      </c>
      <c r="C7901" t="s">
        <v>511</v>
      </c>
      <c r="D7901" s="5" t="s">
        <v>561</v>
      </c>
      <c r="E7901" t="s">
        <v>514</v>
      </c>
      <c r="F7901">
        <v>43</v>
      </c>
      <c r="H7901" t="s">
        <v>532</v>
      </c>
      <c r="I7901" t="s">
        <v>524</v>
      </c>
      <c r="J7901" t="s">
        <v>517</v>
      </c>
      <c r="K7901" s="5" t="s">
        <v>562</v>
      </c>
      <c r="L7901" t="s">
        <v>513</v>
      </c>
      <c r="M7901">
        <v>2</v>
      </c>
    </row>
    <row r="7902" spans="1:13" x14ac:dyDescent="0.25">
      <c r="A7902" t="s">
        <v>544</v>
      </c>
      <c r="B7902" t="s">
        <v>522</v>
      </c>
      <c r="C7902" t="s">
        <v>515</v>
      </c>
      <c r="D7902" s="5" t="s">
        <v>561</v>
      </c>
      <c r="E7902" t="s">
        <v>513</v>
      </c>
      <c r="F7902">
        <v>60</v>
      </c>
      <c r="H7902" t="s">
        <v>532</v>
      </c>
      <c r="I7902" t="s">
        <v>524</v>
      </c>
      <c r="J7902" t="s">
        <v>517</v>
      </c>
      <c r="K7902" s="5" t="s">
        <v>562</v>
      </c>
      <c r="L7902" t="s">
        <v>514</v>
      </c>
      <c r="M7902">
        <v>4</v>
      </c>
    </row>
    <row r="7903" spans="1:13" x14ac:dyDescent="0.25">
      <c r="A7903" t="s">
        <v>544</v>
      </c>
      <c r="B7903" t="s">
        <v>522</v>
      </c>
      <c r="C7903" t="s">
        <v>515</v>
      </c>
      <c r="D7903" s="5" t="s">
        <v>561</v>
      </c>
      <c r="E7903" t="s">
        <v>514</v>
      </c>
      <c r="F7903">
        <v>101</v>
      </c>
      <c r="H7903" t="s">
        <v>532</v>
      </c>
      <c r="I7903" t="s">
        <v>524</v>
      </c>
      <c r="J7903" t="s">
        <v>518</v>
      </c>
      <c r="K7903" s="5" t="s">
        <v>562</v>
      </c>
      <c r="L7903" t="s">
        <v>513</v>
      </c>
      <c r="M7903">
        <v>26</v>
      </c>
    </row>
    <row r="7904" spans="1:13" x14ac:dyDescent="0.25">
      <c r="A7904" t="s">
        <v>544</v>
      </c>
      <c r="B7904" t="s">
        <v>522</v>
      </c>
      <c r="C7904" t="s">
        <v>517</v>
      </c>
      <c r="D7904" s="5" t="s">
        <v>561</v>
      </c>
      <c r="E7904" t="s">
        <v>513</v>
      </c>
      <c r="F7904">
        <v>2</v>
      </c>
      <c r="H7904" t="s">
        <v>532</v>
      </c>
      <c r="I7904" t="s">
        <v>524</v>
      </c>
      <c r="J7904" t="s">
        <v>518</v>
      </c>
      <c r="K7904" s="5" t="s">
        <v>562</v>
      </c>
      <c r="L7904" t="s">
        <v>514</v>
      </c>
      <c r="M7904">
        <v>7</v>
      </c>
    </row>
    <row r="7905" spans="1:13" x14ac:dyDescent="0.25">
      <c r="A7905" t="s">
        <v>544</v>
      </c>
      <c r="B7905" t="s">
        <v>522</v>
      </c>
      <c r="C7905" t="s">
        <v>517</v>
      </c>
      <c r="D7905" s="5" t="s">
        <v>561</v>
      </c>
      <c r="E7905" t="s">
        <v>514</v>
      </c>
      <c r="F7905">
        <v>1</v>
      </c>
      <c r="H7905" t="s">
        <v>532</v>
      </c>
      <c r="I7905" t="s">
        <v>525</v>
      </c>
      <c r="J7905" t="s">
        <v>511</v>
      </c>
      <c r="K7905" s="5" t="s">
        <v>562</v>
      </c>
      <c r="L7905" t="s">
        <v>513</v>
      </c>
      <c r="M7905">
        <v>1</v>
      </c>
    </row>
    <row r="7906" spans="1:13" x14ac:dyDescent="0.25">
      <c r="A7906" t="s">
        <v>544</v>
      </c>
      <c r="B7906" t="s">
        <v>522</v>
      </c>
      <c r="C7906" t="s">
        <v>518</v>
      </c>
      <c r="D7906" s="5" t="s">
        <v>561</v>
      </c>
      <c r="E7906" t="s">
        <v>514</v>
      </c>
      <c r="F7906">
        <v>2</v>
      </c>
      <c r="H7906" t="s">
        <v>532</v>
      </c>
      <c r="I7906" t="s">
        <v>525</v>
      </c>
      <c r="J7906" t="s">
        <v>511</v>
      </c>
      <c r="K7906" s="5" t="s">
        <v>562</v>
      </c>
      <c r="L7906" t="s">
        <v>514</v>
      </c>
      <c r="M7906">
        <v>1</v>
      </c>
    </row>
    <row r="7907" spans="1:13" x14ac:dyDescent="0.25">
      <c r="A7907" t="s">
        <v>544</v>
      </c>
      <c r="B7907" t="s">
        <v>522</v>
      </c>
      <c r="C7907" t="s">
        <v>519</v>
      </c>
      <c r="D7907" s="5" t="s">
        <v>561</v>
      </c>
      <c r="E7907" t="s">
        <v>514</v>
      </c>
      <c r="F7907">
        <v>5</v>
      </c>
      <c r="H7907" t="s">
        <v>532</v>
      </c>
      <c r="I7907" t="s">
        <v>525</v>
      </c>
      <c r="J7907" t="s">
        <v>515</v>
      </c>
      <c r="K7907" s="5" t="s">
        <v>562</v>
      </c>
      <c r="L7907" t="s">
        <v>513</v>
      </c>
      <c r="M7907">
        <v>25</v>
      </c>
    </row>
    <row r="7908" spans="1:13" x14ac:dyDescent="0.25">
      <c r="A7908" t="s">
        <v>544</v>
      </c>
      <c r="B7908" t="s">
        <v>523</v>
      </c>
      <c r="C7908" t="s">
        <v>511</v>
      </c>
      <c r="D7908" s="5" t="s">
        <v>561</v>
      </c>
      <c r="E7908" t="s">
        <v>513</v>
      </c>
      <c r="F7908">
        <v>7</v>
      </c>
      <c r="H7908" t="s">
        <v>532</v>
      </c>
      <c r="I7908" t="s">
        <v>525</v>
      </c>
      <c r="J7908" t="s">
        <v>515</v>
      </c>
      <c r="K7908" s="5" t="s">
        <v>562</v>
      </c>
      <c r="L7908" t="s">
        <v>514</v>
      </c>
      <c r="M7908">
        <v>39</v>
      </c>
    </row>
    <row r="7909" spans="1:13" x14ac:dyDescent="0.25">
      <c r="A7909" t="s">
        <v>544</v>
      </c>
      <c r="B7909" t="s">
        <v>523</v>
      </c>
      <c r="C7909" t="s">
        <v>511</v>
      </c>
      <c r="D7909" s="5" t="s">
        <v>561</v>
      </c>
      <c r="E7909" t="s">
        <v>514</v>
      </c>
      <c r="F7909">
        <v>17</v>
      </c>
      <c r="H7909" t="s">
        <v>532</v>
      </c>
      <c r="I7909" t="s">
        <v>525</v>
      </c>
      <c r="J7909" t="s">
        <v>527</v>
      </c>
      <c r="K7909" s="5" t="s">
        <v>562</v>
      </c>
      <c r="L7909" t="s">
        <v>513</v>
      </c>
      <c r="M7909">
        <v>7</v>
      </c>
    </row>
    <row r="7910" spans="1:13" x14ac:dyDescent="0.25">
      <c r="A7910" t="s">
        <v>544</v>
      </c>
      <c r="B7910" t="s">
        <v>523</v>
      </c>
      <c r="C7910" t="s">
        <v>515</v>
      </c>
      <c r="D7910" s="5" t="s">
        <v>561</v>
      </c>
      <c r="E7910" t="s">
        <v>513</v>
      </c>
      <c r="F7910">
        <v>89</v>
      </c>
      <c r="H7910" t="s">
        <v>532</v>
      </c>
      <c r="I7910" t="s">
        <v>525</v>
      </c>
      <c r="J7910" t="s">
        <v>527</v>
      </c>
      <c r="K7910" s="5" t="s">
        <v>562</v>
      </c>
      <c r="L7910" t="s">
        <v>514</v>
      </c>
      <c r="M7910">
        <v>11</v>
      </c>
    </row>
    <row r="7911" spans="1:13" x14ac:dyDescent="0.25">
      <c r="A7911" t="s">
        <v>544</v>
      </c>
      <c r="B7911" t="s">
        <v>523</v>
      </c>
      <c r="C7911" t="s">
        <v>515</v>
      </c>
      <c r="D7911" s="5" t="s">
        <v>561</v>
      </c>
      <c r="E7911" t="s">
        <v>516</v>
      </c>
      <c r="F7911">
        <v>1</v>
      </c>
      <c r="H7911" t="s">
        <v>532</v>
      </c>
      <c r="I7911" t="s">
        <v>525</v>
      </c>
      <c r="J7911" t="s">
        <v>517</v>
      </c>
      <c r="K7911" s="5" t="s">
        <v>562</v>
      </c>
      <c r="L7911" t="s">
        <v>513</v>
      </c>
      <c r="M7911">
        <v>1</v>
      </c>
    </row>
    <row r="7912" spans="1:13" x14ac:dyDescent="0.25">
      <c r="A7912" t="s">
        <v>544</v>
      </c>
      <c r="B7912" t="s">
        <v>523</v>
      </c>
      <c r="C7912" t="s">
        <v>515</v>
      </c>
      <c r="D7912" s="5" t="s">
        <v>561</v>
      </c>
      <c r="E7912" t="s">
        <v>514</v>
      </c>
      <c r="F7912">
        <v>120</v>
      </c>
      <c r="H7912" t="s">
        <v>532</v>
      </c>
      <c r="I7912" t="s">
        <v>525</v>
      </c>
      <c r="J7912" t="s">
        <v>518</v>
      </c>
      <c r="K7912" s="5" t="s">
        <v>562</v>
      </c>
      <c r="L7912" t="s">
        <v>513</v>
      </c>
      <c r="M7912">
        <v>8</v>
      </c>
    </row>
    <row r="7913" spans="1:13" x14ac:dyDescent="0.25">
      <c r="A7913" t="s">
        <v>544</v>
      </c>
      <c r="B7913" t="s">
        <v>523</v>
      </c>
      <c r="C7913" t="s">
        <v>517</v>
      </c>
      <c r="D7913" s="5" t="s">
        <v>561</v>
      </c>
      <c r="E7913" t="s">
        <v>514</v>
      </c>
      <c r="F7913">
        <v>1</v>
      </c>
      <c r="H7913" t="s">
        <v>532</v>
      </c>
      <c r="I7913" t="s">
        <v>525</v>
      </c>
      <c r="J7913" t="s">
        <v>518</v>
      </c>
      <c r="K7913" s="5" t="s">
        <v>562</v>
      </c>
      <c r="L7913" t="s">
        <v>514</v>
      </c>
      <c r="M7913">
        <v>9</v>
      </c>
    </row>
    <row r="7914" spans="1:13" x14ac:dyDescent="0.25">
      <c r="A7914" t="s">
        <v>544</v>
      </c>
      <c r="B7914" t="s">
        <v>523</v>
      </c>
      <c r="C7914" t="s">
        <v>518</v>
      </c>
      <c r="D7914" s="5" t="s">
        <v>561</v>
      </c>
      <c r="E7914" t="s">
        <v>513</v>
      </c>
      <c r="F7914">
        <v>2</v>
      </c>
      <c r="H7914" t="s">
        <v>534</v>
      </c>
      <c r="I7914" t="s">
        <v>510</v>
      </c>
      <c r="J7914" t="s">
        <v>511</v>
      </c>
      <c r="K7914" s="5" t="s">
        <v>562</v>
      </c>
      <c r="L7914" t="s">
        <v>513</v>
      </c>
      <c r="M7914">
        <v>78</v>
      </c>
    </row>
    <row r="7915" spans="1:13" x14ac:dyDescent="0.25">
      <c r="A7915" t="s">
        <v>544</v>
      </c>
      <c r="B7915" t="s">
        <v>523</v>
      </c>
      <c r="C7915" t="s">
        <v>518</v>
      </c>
      <c r="D7915" s="5" t="s">
        <v>561</v>
      </c>
      <c r="E7915" t="s">
        <v>514</v>
      </c>
      <c r="F7915">
        <v>3</v>
      </c>
      <c r="H7915" t="s">
        <v>534</v>
      </c>
      <c r="I7915" t="s">
        <v>510</v>
      </c>
      <c r="J7915" t="s">
        <v>511</v>
      </c>
      <c r="K7915" s="5" t="s">
        <v>562</v>
      </c>
      <c r="L7915" t="s">
        <v>514</v>
      </c>
      <c r="M7915">
        <v>80</v>
      </c>
    </row>
    <row r="7916" spans="1:13" x14ac:dyDescent="0.25">
      <c r="A7916" t="s">
        <v>544</v>
      </c>
      <c r="B7916" t="s">
        <v>524</v>
      </c>
      <c r="C7916" t="s">
        <v>511</v>
      </c>
      <c r="D7916" s="5" t="s">
        <v>561</v>
      </c>
      <c r="E7916" t="s">
        <v>513</v>
      </c>
      <c r="F7916">
        <v>5</v>
      </c>
      <c r="H7916" t="s">
        <v>534</v>
      </c>
      <c r="I7916" t="s">
        <v>510</v>
      </c>
      <c r="J7916" t="s">
        <v>515</v>
      </c>
      <c r="K7916" s="5" t="s">
        <v>562</v>
      </c>
      <c r="L7916" t="s">
        <v>513</v>
      </c>
      <c r="M7916">
        <v>319</v>
      </c>
    </row>
    <row r="7917" spans="1:13" x14ac:dyDescent="0.25">
      <c r="A7917" t="s">
        <v>544</v>
      </c>
      <c r="B7917" t="s">
        <v>524</v>
      </c>
      <c r="C7917" t="s">
        <v>511</v>
      </c>
      <c r="D7917" s="5" t="s">
        <v>561</v>
      </c>
      <c r="E7917" t="s">
        <v>514</v>
      </c>
      <c r="F7917">
        <v>11</v>
      </c>
      <c r="H7917" t="s">
        <v>534</v>
      </c>
      <c r="I7917" t="s">
        <v>510</v>
      </c>
      <c r="J7917" t="s">
        <v>515</v>
      </c>
      <c r="K7917" s="5" t="s">
        <v>562</v>
      </c>
      <c r="L7917" t="s">
        <v>514</v>
      </c>
      <c r="M7917">
        <v>331</v>
      </c>
    </row>
    <row r="7918" spans="1:13" x14ac:dyDescent="0.25">
      <c r="A7918" t="s">
        <v>544</v>
      </c>
      <c r="B7918" t="s">
        <v>524</v>
      </c>
      <c r="C7918" t="s">
        <v>515</v>
      </c>
      <c r="D7918" s="5" t="s">
        <v>561</v>
      </c>
      <c r="E7918" t="s">
        <v>513</v>
      </c>
      <c r="F7918">
        <v>98</v>
      </c>
      <c r="H7918" t="s">
        <v>534</v>
      </c>
      <c r="I7918" t="s">
        <v>510</v>
      </c>
      <c r="J7918" t="s">
        <v>527</v>
      </c>
      <c r="K7918" s="5" t="s">
        <v>562</v>
      </c>
      <c r="L7918" t="s">
        <v>513</v>
      </c>
      <c r="M7918">
        <v>1</v>
      </c>
    </row>
    <row r="7919" spans="1:13" x14ac:dyDescent="0.25">
      <c r="A7919" t="s">
        <v>544</v>
      </c>
      <c r="B7919" t="s">
        <v>524</v>
      </c>
      <c r="C7919" t="s">
        <v>515</v>
      </c>
      <c r="D7919" s="5" t="s">
        <v>561</v>
      </c>
      <c r="E7919" t="s">
        <v>514</v>
      </c>
      <c r="F7919">
        <v>115</v>
      </c>
      <c r="H7919" t="s">
        <v>534</v>
      </c>
      <c r="I7919" t="s">
        <v>510</v>
      </c>
      <c r="J7919" t="s">
        <v>517</v>
      </c>
      <c r="K7919" s="5" t="s">
        <v>562</v>
      </c>
      <c r="L7919" t="s">
        <v>513</v>
      </c>
      <c r="M7919">
        <v>17</v>
      </c>
    </row>
    <row r="7920" spans="1:13" x14ac:dyDescent="0.25">
      <c r="A7920" t="s">
        <v>544</v>
      </c>
      <c r="B7920" t="s">
        <v>524</v>
      </c>
      <c r="C7920" t="s">
        <v>518</v>
      </c>
      <c r="D7920" s="5" t="s">
        <v>561</v>
      </c>
      <c r="E7920" t="s">
        <v>513</v>
      </c>
      <c r="F7920">
        <v>1</v>
      </c>
      <c r="H7920" t="s">
        <v>534</v>
      </c>
      <c r="I7920" t="s">
        <v>510</v>
      </c>
      <c r="J7920" t="s">
        <v>517</v>
      </c>
      <c r="K7920" s="5" t="s">
        <v>562</v>
      </c>
      <c r="L7920" t="s">
        <v>514</v>
      </c>
      <c r="M7920">
        <v>19</v>
      </c>
    </row>
    <row r="7921" spans="1:13" x14ac:dyDescent="0.25">
      <c r="A7921" t="s">
        <v>544</v>
      </c>
      <c r="B7921" t="s">
        <v>524</v>
      </c>
      <c r="C7921" t="s">
        <v>518</v>
      </c>
      <c r="D7921" s="5" t="s">
        <v>561</v>
      </c>
      <c r="E7921" t="s">
        <v>514</v>
      </c>
      <c r="F7921">
        <v>1</v>
      </c>
      <c r="H7921" t="s">
        <v>534</v>
      </c>
      <c r="I7921" t="s">
        <v>510</v>
      </c>
      <c r="J7921" t="s">
        <v>518</v>
      </c>
      <c r="K7921" s="5" t="s">
        <v>562</v>
      </c>
      <c r="L7921" t="s">
        <v>513</v>
      </c>
      <c r="M7921">
        <v>10</v>
      </c>
    </row>
    <row r="7922" spans="1:13" x14ac:dyDescent="0.25">
      <c r="A7922" t="s">
        <v>544</v>
      </c>
      <c r="B7922" t="s">
        <v>525</v>
      </c>
      <c r="C7922" t="s">
        <v>511</v>
      </c>
      <c r="D7922" s="5" t="s">
        <v>561</v>
      </c>
      <c r="E7922" t="s">
        <v>513</v>
      </c>
      <c r="F7922">
        <v>1</v>
      </c>
      <c r="H7922" t="s">
        <v>534</v>
      </c>
      <c r="I7922" t="s">
        <v>510</v>
      </c>
      <c r="J7922" t="s">
        <v>518</v>
      </c>
      <c r="K7922" s="5" t="s">
        <v>562</v>
      </c>
      <c r="L7922" t="s">
        <v>514</v>
      </c>
      <c r="M7922">
        <v>10</v>
      </c>
    </row>
    <row r="7923" spans="1:13" x14ac:dyDescent="0.25">
      <c r="A7923" t="s">
        <v>544</v>
      </c>
      <c r="B7923" t="s">
        <v>525</v>
      </c>
      <c r="C7923" t="s">
        <v>515</v>
      </c>
      <c r="D7923" s="5" t="s">
        <v>561</v>
      </c>
      <c r="E7923" t="s">
        <v>513</v>
      </c>
      <c r="F7923">
        <v>5</v>
      </c>
      <c r="H7923" t="s">
        <v>534</v>
      </c>
      <c r="I7923" t="s">
        <v>510</v>
      </c>
      <c r="J7923" t="s">
        <v>519</v>
      </c>
      <c r="K7923" s="5" t="s">
        <v>562</v>
      </c>
      <c r="L7923" t="s">
        <v>513</v>
      </c>
      <c r="M7923">
        <v>1</v>
      </c>
    </row>
    <row r="7924" spans="1:13" x14ac:dyDescent="0.25">
      <c r="A7924" t="s">
        <v>544</v>
      </c>
      <c r="B7924" t="s">
        <v>525</v>
      </c>
      <c r="C7924" t="s">
        <v>515</v>
      </c>
      <c r="D7924" s="5" t="s">
        <v>561</v>
      </c>
      <c r="E7924" t="s">
        <v>514</v>
      </c>
      <c r="F7924">
        <v>7</v>
      </c>
      <c r="H7924" t="s">
        <v>534</v>
      </c>
      <c r="I7924" t="s">
        <v>510</v>
      </c>
      <c r="J7924" t="s">
        <v>519</v>
      </c>
      <c r="K7924" s="5" t="s">
        <v>562</v>
      </c>
      <c r="L7924" t="s">
        <v>514</v>
      </c>
      <c r="M7924">
        <v>1</v>
      </c>
    </row>
    <row r="7925" spans="1:13" x14ac:dyDescent="0.25">
      <c r="A7925" t="s">
        <v>545</v>
      </c>
      <c r="B7925" t="s">
        <v>510</v>
      </c>
      <c r="C7925" t="s">
        <v>533</v>
      </c>
      <c r="D7925" s="5" t="s">
        <v>561</v>
      </c>
      <c r="E7925" t="s">
        <v>513</v>
      </c>
      <c r="F7925">
        <v>1</v>
      </c>
      <c r="H7925" t="s">
        <v>534</v>
      </c>
      <c r="I7925" t="s">
        <v>520</v>
      </c>
      <c r="J7925" t="s">
        <v>511</v>
      </c>
      <c r="K7925" s="5" t="s">
        <v>562</v>
      </c>
      <c r="L7925" t="s">
        <v>513</v>
      </c>
      <c r="M7925">
        <v>11</v>
      </c>
    </row>
    <row r="7926" spans="1:13" x14ac:dyDescent="0.25">
      <c r="A7926" t="s">
        <v>545</v>
      </c>
      <c r="B7926" t="s">
        <v>510</v>
      </c>
      <c r="C7926" t="s">
        <v>511</v>
      </c>
      <c r="D7926" s="5" t="s">
        <v>561</v>
      </c>
      <c r="E7926" t="s">
        <v>513</v>
      </c>
      <c r="F7926">
        <v>788</v>
      </c>
      <c r="H7926" t="s">
        <v>534</v>
      </c>
      <c r="I7926" t="s">
        <v>520</v>
      </c>
      <c r="J7926" t="s">
        <v>511</v>
      </c>
      <c r="K7926" s="5" t="s">
        <v>562</v>
      </c>
      <c r="L7926" t="s">
        <v>514</v>
      </c>
      <c r="M7926">
        <v>6</v>
      </c>
    </row>
    <row r="7927" spans="1:13" x14ac:dyDescent="0.25">
      <c r="A7927" t="s">
        <v>545</v>
      </c>
      <c r="B7927" t="s">
        <v>510</v>
      </c>
      <c r="C7927" t="s">
        <v>511</v>
      </c>
      <c r="D7927" s="5" t="s">
        <v>561</v>
      </c>
      <c r="E7927" t="s">
        <v>516</v>
      </c>
      <c r="F7927">
        <v>1</v>
      </c>
      <c r="H7927" t="s">
        <v>534</v>
      </c>
      <c r="I7927" t="s">
        <v>520</v>
      </c>
      <c r="J7927" t="s">
        <v>515</v>
      </c>
      <c r="K7927" s="5" t="s">
        <v>562</v>
      </c>
      <c r="L7927" t="s">
        <v>513</v>
      </c>
      <c r="M7927">
        <v>398</v>
      </c>
    </row>
    <row r="7928" spans="1:13" x14ac:dyDescent="0.25">
      <c r="A7928" t="s">
        <v>545</v>
      </c>
      <c r="B7928" t="s">
        <v>510</v>
      </c>
      <c r="C7928" t="s">
        <v>511</v>
      </c>
      <c r="D7928" s="5" t="s">
        <v>561</v>
      </c>
      <c r="E7928" t="s">
        <v>514</v>
      </c>
      <c r="F7928">
        <v>1499</v>
      </c>
      <c r="H7928" t="s">
        <v>534</v>
      </c>
      <c r="I7928" t="s">
        <v>520</v>
      </c>
      <c r="J7928" t="s">
        <v>515</v>
      </c>
      <c r="K7928" s="5" t="s">
        <v>562</v>
      </c>
      <c r="L7928" t="s">
        <v>516</v>
      </c>
      <c r="M7928">
        <v>1</v>
      </c>
    </row>
    <row r="7929" spans="1:13" x14ac:dyDescent="0.25">
      <c r="A7929" t="s">
        <v>545</v>
      </c>
      <c r="B7929" t="s">
        <v>510</v>
      </c>
      <c r="C7929" t="s">
        <v>515</v>
      </c>
      <c r="D7929" s="5" t="s">
        <v>561</v>
      </c>
      <c r="E7929" t="s">
        <v>513</v>
      </c>
      <c r="F7929">
        <v>1755</v>
      </c>
      <c r="H7929" t="s">
        <v>534</v>
      </c>
      <c r="I7929" t="s">
        <v>520</v>
      </c>
      <c r="J7929" t="s">
        <v>515</v>
      </c>
      <c r="K7929" s="5" t="s">
        <v>562</v>
      </c>
      <c r="L7929" t="s">
        <v>514</v>
      </c>
      <c r="M7929">
        <v>474</v>
      </c>
    </row>
    <row r="7930" spans="1:13" x14ac:dyDescent="0.25">
      <c r="A7930" t="s">
        <v>545</v>
      </c>
      <c r="B7930" t="s">
        <v>510</v>
      </c>
      <c r="C7930" t="s">
        <v>515</v>
      </c>
      <c r="D7930" s="5" t="s">
        <v>561</v>
      </c>
      <c r="E7930" t="s">
        <v>516</v>
      </c>
      <c r="F7930">
        <v>3</v>
      </c>
      <c r="H7930" t="s">
        <v>534</v>
      </c>
      <c r="I7930" t="s">
        <v>520</v>
      </c>
      <c r="J7930" t="s">
        <v>517</v>
      </c>
      <c r="K7930" s="5" t="s">
        <v>562</v>
      </c>
      <c r="L7930" t="s">
        <v>513</v>
      </c>
      <c r="M7930">
        <v>14</v>
      </c>
    </row>
    <row r="7931" spans="1:13" x14ac:dyDescent="0.25">
      <c r="A7931" t="s">
        <v>545</v>
      </c>
      <c r="B7931" t="s">
        <v>510</v>
      </c>
      <c r="C7931" t="s">
        <v>515</v>
      </c>
      <c r="D7931" s="5" t="s">
        <v>561</v>
      </c>
      <c r="E7931" t="s">
        <v>514</v>
      </c>
      <c r="F7931">
        <v>2573</v>
      </c>
      <c r="H7931" t="s">
        <v>534</v>
      </c>
      <c r="I7931" t="s">
        <v>520</v>
      </c>
      <c r="J7931" t="s">
        <v>517</v>
      </c>
      <c r="K7931" s="5" t="s">
        <v>562</v>
      </c>
      <c r="L7931" t="s">
        <v>514</v>
      </c>
      <c r="M7931">
        <v>8</v>
      </c>
    </row>
    <row r="7932" spans="1:13" x14ac:dyDescent="0.25">
      <c r="A7932" t="s">
        <v>545</v>
      </c>
      <c r="B7932" t="s">
        <v>510</v>
      </c>
      <c r="C7932" t="s">
        <v>527</v>
      </c>
      <c r="D7932" s="5" t="s">
        <v>561</v>
      </c>
      <c r="E7932" t="s">
        <v>513</v>
      </c>
      <c r="F7932">
        <v>4</v>
      </c>
      <c r="H7932" t="s">
        <v>534</v>
      </c>
      <c r="I7932" t="s">
        <v>520</v>
      </c>
      <c r="J7932" t="s">
        <v>518</v>
      </c>
      <c r="K7932" s="5" t="s">
        <v>562</v>
      </c>
      <c r="L7932" t="s">
        <v>513</v>
      </c>
      <c r="M7932">
        <v>9</v>
      </c>
    </row>
    <row r="7933" spans="1:13" x14ac:dyDescent="0.25">
      <c r="A7933" t="s">
        <v>545</v>
      </c>
      <c r="B7933" t="s">
        <v>510</v>
      </c>
      <c r="C7933" t="s">
        <v>527</v>
      </c>
      <c r="D7933" s="5" t="s">
        <v>561</v>
      </c>
      <c r="E7933" t="s">
        <v>514</v>
      </c>
      <c r="F7933">
        <v>7</v>
      </c>
      <c r="H7933" t="s">
        <v>534</v>
      </c>
      <c r="I7933" t="s">
        <v>520</v>
      </c>
      <c r="J7933" t="s">
        <v>518</v>
      </c>
      <c r="K7933" s="5" t="s">
        <v>562</v>
      </c>
      <c r="L7933" t="s">
        <v>514</v>
      </c>
      <c r="M7933">
        <v>17</v>
      </c>
    </row>
    <row r="7934" spans="1:13" x14ac:dyDescent="0.25">
      <c r="A7934" t="s">
        <v>545</v>
      </c>
      <c r="B7934" t="s">
        <v>510</v>
      </c>
      <c r="C7934" t="s">
        <v>517</v>
      </c>
      <c r="D7934" s="5" t="s">
        <v>561</v>
      </c>
      <c r="E7934" t="s">
        <v>513</v>
      </c>
      <c r="F7934">
        <v>74</v>
      </c>
      <c r="H7934" t="s">
        <v>534</v>
      </c>
      <c r="I7934" t="s">
        <v>521</v>
      </c>
      <c r="J7934" t="s">
        <v>515</v>
      </c>
      <c r="K7934" s="5" t="s">
        <v>562</v>
      </c>
      <c r="L7934" t="s">
        <v>514</v>
      </c>
      <c r="M7934">
        <v>2</v>
      </c>
    </row>
    <row r="7935" spans="1:13" x14ac:dyDescent="0.25">
      <c r="A7935" t="s">
        <v>545</v>
      </c>
      <c r="B7935" t="s">
        <v>510</v>
      </c>
      <c r="C7935" t="s">
        <v>517</v>
      </c>
      <c r="D7935" s="5" t="s">
        <v>561</v>
      </c>
      <c r="E7935" t="s">
        <v>514</v>
      </c>
      <c r="F7935">
        <v>220</v>
      </c>
      <c r="H7935" t="s">
        <v>534</v>
      </c>
      <c r="I7935" t="s">
        <v>522</v>
      </c>
      <c r="J7935" t="s">
        <v>511</v>
      </c>
      <c r="K7935" s="5" t="s">
        <v>562</v>
      </c>
      <c r="L7935" t="s">
        <v>513</v>
      </c>
      <c r="M7935">
        <v>8</v>
      </c>
    </row>
    <row r="7936" spans="1:13" x14ac:dyDescent="0.25">
      <c r="A7936" t="s">
        <v>545</v>
      </c>
      <c r="B7936" t="s">
        <v>510</v>
      </c>
      <c r="C7936" t="s">
        <v>518</v>
      </c>
      <c r="D7936" s="5" t="s">
        <v>561</v>
      </c>
      <c r="E7936" t="s">
        <v>513</v>
      </c>
      <c r="F7936">
        <v>104</v>
      </c>
      <c r="H7936" t="s">
        <v>534</v>
      </c>
      <c r="I7936" t="s">
        <v>522</v>
      </c>
      <c r="J7936" t="s">
        <v>511</v>
      </c>
      <c r="K7936" s="5" t="s">
        <v>562</v>
      </c>
      <c r="L7936" t="s">
        <v>514</v>
      </c>
      <c r="M7936">
        <v>4</v>
      </c>
    </row>
    <row r="7937" spans="1:13" x14ac:dyDescent="0.25">
      <c r="A7937" t="s">
        <v>545</v>
      </c>
      <c r="B7937" t="s">
        <v>510</v>
      </c>
      <c r="C7937" t="s">
        <v>518</v>
      </c>
      <c r="D7937" s="5" t="s">
        <v>561</v>
      </c>
      <c r="E7937" t="s">
        <v>514</v>
      </c>
      <c r="F7937">
        <v>189</v>
      </c>
      <c r="H7937" t="s">
        <v>534</v>
      </c>
      <c r="I7937" t="s">
        <v>522</v>
      </c>
      <c r="J7937" t="s">
        <v>515</v>
      </c>
      <c r="K7937" s="5" t="s">
        <v>562</v>
      </c>
      <c r="L7937" t="s">
        <v>513</v>
      </c>
      <c r="M7937">
        <v>35</v>
      </c>
    </row>
    <row r="7938" spans="1:13" x14ac:dyDescent="0.25">
      <c r="A7938" t="s">
        <v>545</v>
      </c>
      <c r="B7938" t="s">
        <v>510</v>
      </c>
      <c r="C7938" t="s">
        <v>530</v>
      </c>
      <c r="D7938" s="5" t="s">
        <v>561</v>
      </c>
      <c r="E7938" t="s">
        <v>513</v>
      </c>
      <c r="F7938">
        <v>6</v>
      </c>
      <c r="H7938" t="s">
        <v>534</v>
      </c>
      <c r="I7938" t="s">
        <v>522</v>
      </c>
      <c r="J7938" t="s">
        <v>515</v>
      </c>
      <c r="K7938" s="5" t="s">
        <v>562</v>
      </c>
      <c r="L7938" t="s">
        <v>514</v>
      </c>
      <c r="M7938">
        <v>33</v>
      </c>
    </row>
    <row r="7939" spans="1:13" x14ac:dyDescent="0.25">
      <c r="A7939" t="s">
        <v>545</v>
      </c>
      <c r="B7939" t="s">
        <v>510</v>
      </c>
      <c r="C7939" t="s">
        <v>530</v>
      </c>
      <c r="D7939" s="5" t="s">
        <v>561</v>
      </c>
      <c r="E7939" t="s">
        <v>514</v>
      </c>
      <c r="F7939">
        <v>3</v>
      </c>
      <c r="H7939" t="s">
        <v>534</v>
      </c>
      <c r="I7939" t="s">
        <v>522</v>
      </c>
      <c r="J7939" t="s">
        <v>517</v>
      </c>
      <c r="K7939" s="5" t="s">
        <v>562</v>
      </c>
      <c r="L7939" t="s">
        <v>513</v>
      </c>
      <c r="M7939">
        <v>2</v>
      </c>
    </row>
    <row r="7940" spans="1:13" x14ac:dyDescent="0.25">
      <c r="A7940" t="s">
        <v>545</v>
      </c>
      <c r="B7940" t="s">
        <v>510</v>
      </c>
      <c r="C7940" t="s">
        <v>519</v>
      </c>
      <c r="D7940" s="5" t="s">
        <v>561</v>
      </c>
      <c r="E7940" t="s">
        <v>513</v>
      </c>
      <c r="F7940">
        <v>20</v>
      </c>
      <c r="H7940" t="s">
        <v>534</v>
      </c>
      <c r="I7940" t="s">
        <v>522</v>
      </c>
      <c r="J7940" t="s">
        <v>517</v>
      </c>
      <c r="K7940" s="5" t="s">
        <v>562</v>
      </c>
      <c r="L7940" t="s">
        <v>514</v>
      </c>
      <c r="M7940">
        <v>1</v>
      </c>
    </row>
    <row r="7941" spans="1:13" x14ac:dyDescent="0.25">
      <c r="A7941" t="s">
        <v>545</v>
      </c>
      <c r="B7941" t="s">
        <v>510</v>
      </c>
      <c r="C7941" t="s">
        <v>519</v>
      </c>
      <c r="D7941" s="5" t="s">
        <v>561</v>
      </c>
      <c r="E7941" t="s">
        <v>514</v>
      </c>
      <c r="F7941">
        <v>116</v>
      </c>
      <c r="H7941" t="s">
        <v>534</v>
      </c>
      <c r="I7941" t="s">
        <v>522</v>
      </c>
      <c r="J7941" t="s">
        <v>518</v>
      </c>
      <c r="K7941" s="5" t="s">
        <v>562</v>
      </c>
      <c r="L7941" t="s">
        <v>513</v>
      </c>
      <c r="M7941">
        <v>3</v>
      </c>
    </row>
    <row r="7942" spans="1:13" x14ac:dyDescent="0.25">
      <c r="A7942" t="s">
        <v>545</v>
      </c>
      <c r="B7942" t="s">
        <v>520</v>
      </c>
      <c r="C7942" t="s">
        <v>511</v>
      </c>
      <c r="D7942" s="5" t="s">
        <v>561</v>
      </c>
      <c r="E7942" t="s">
        <v>513</v>
      </c>
      <c r="F7942">
        <v>23</v>
      </c>
      <c r="H7942" t="s">
        <v>534</v>
      </c>
      <c r="I7942" t="s">
        <v>522</v>
      </c>
      <c r="J7942" t="s">
        <v>518</v>
      </c>
      <c r="K7942" s="5" t="s">
        <v>562</v>
      </c>
      <c r="L7942" t="s">
        <v>514</v>
      </c>
      <c r="M7942">
        <v>3</v>
      </c>
    </row>
    <row r="7943" spans="1:13" x14ac:dyDescent="0.25">
      <c r="A7943" t="s">
        <v>545</v>
      </c>
      <c r="B7943" t="s">
        <v>520</v>
      </c>
      <c r="C7943" t="s">
        <v>511</v>
      </c>
      <c r="D7943" s="5" t="s">
        <v>561</v>
      </c>
      <c r="E7943" t="s">
        <v>514</v>
      </c>
      <c r="F7943">
        <v>27</v>
      </c>
      <c r="H7943" t="s">
        <v>534</v>
      </c>
      <c r="I7943" t="s">
        <v>523</v>
      </c>
      <c r="J7943" t="s">
        <v>511</v>
      </c>
      <c r="K7943" s="5" t="s">
        <v>562</v>
      </c>
      <c r="L7943" t="s">
        <v>513</v>
      </c>
      <c r="M7943">
        <v>5</v>
      </c>
    </row>
    <row r="7944" spans="1:13" x14ac:dyDescent="0.25">
      <c r="A7944" t="s">
        <v>545</v>
      </c>
      <c r="B7944" t="s">
        <v>520</v>
      </c>
      <c r="C7944" t="s">
        <v>515</v>
      </c>
      <c r="D7944" s="5" t="s">
        <v>561</v>
      </c>
      <c r="E7944" t="s">
        <v>513</v>
      </c>
      <c r="F7944">
        <v>854</v>
      </c>
      <c r="H7944" t="s">
        <v>534</v>
      </c>
      <c r="I7944" t="s">
        <v>523</v>
      </c>
      <c r="J7944" t="s">
        <v>511</v>
      </c>
      <c r="K7944" s="5" t="s">
        <v>562</v>
      </c>
      <c r="L7944" t="s">
        <v>514</v>
      </c>
      <c r="M7944">
        <v>3</v>
      </c>
    </row>
    <row r="7945" spans="1:13" x14ac:dyDescent="0.25">
      <c r="A7945" t="s">
        <v>545</v>
      </c>
      <c r="B7945" t="s">
        <v>520</v>
      </c>
      <c r="C7945" t="s">
        <v>515</v>
      </c>
      <c r="D7945" s="5" t="s">
        <v>561</v>
      </c>
      <c r="E7945" t="s">
        <v>514</v>
      </c>
      <c r="F7945">
        <v>1290</v>
      </c>
      <c r="H7945" t="s">
        <v>534</v>
      </c>
      <c r="I7945" t="s">
        <v>523</v>
      </c>
      <c r="J7945" t="s">
        <v>515</v>
      </c>
      <c r="K7945" s="5" t="s">
        <v>562</v>
      </c>
      <c r="L7945" t="s">
        <v>513</v>
      </c>
      <c r="M7945">
        <v>130</v>
      </c>
    </row>
    <row r="7946" spans="1:13" x14ac:dyDescent="0.25">
      <c r="A7946" t="s">
        <v>545</v>
      </c>
      <c r="B7946" t="s">
        <v>520</v>
      </c>
      <c r="C7946" t="s">
        <v>527</v>
      </c>
      <c r="D7946" s="5" t="s">
        <v>561</v>
      </c>
      <c r="E7946" t="s">
        <v>514</v>
      </c>
      <c r="F7946">
        <v>2</v>
      </c>
      <c r="H7946" t="s">
        <v>534</v>
      </c>
      <c r="I7946" t="s">
        <v>523</v>
      </c>
      <c r="J7946" t="s">
        <v>515</v>
      </c>
      <c r="K7946" s="5" t="s">
        <v>562</v>
      </c>
      <c r="L7946" t="s">
        <v>514</v>
      </c>
      <c r="M7946">
        <v>160</v>
      </c>
    </row>
    <row r="7947" spans="1:13" x14ac:dyDescent="0.25">
      <c r="A7947" t="s">
        <v>545</v>
      </c>
      <c r="B7947" t="s">
        <v>520</v>
      </c>
      <c r="C7947" t="s">
        <v>517</v>
      </c>
      <c r="D7947" s="5" t="s">
        <v>561</v>
      </c>
      <c r="E7947" t="s">
        <v>513</v>
      </c>
      <c r="F7947">
        <v>15</v>
      </c>
      <c r="H7947" t="s">
        <v>534</v>
      </c>
      <c r="I7947" t="s">
        <v>523</v>
      </c>
      <c r="J7947" t="s">
        <v>517</v>
      </c>
      <c r="K7947" s="5" t="s">
        <v>562</v>
      </c>
      <c r="L7947" t="s">
        <v>513</v>
      </c>
      <c r="M7947">
        <v>10</v>
      </c>
    </row>
    <row r="7948" spans="1:13" x14ac:dyDescent="0.25">
      <c r="A7948" t="s">
        <v>545</v>
      </c>
      <c r="B7948" t="s">
        <v>520</v>
      </c>
      <c r="C7948" t="s">
        <v>517</v>
      </c>
      <c r="D7948" s="5" t="s">
        <v>561</v>
      </c>
      <c r="E7948" t="s">
        <v>514</v>
      </c>
      <c r="F7948">
        <v>24</v>
      </c>
      <c r="H7948" t="s">
        <v>534</v>
      </c>
      <c r="I7948" t="s">
        <v>523</v>
      </c>
      <c r="J7948" t="s">
        <v>517</v>
      </c>
      <c r="K7948" s="5" t="s">
        <v>562</v>
      </c>
      <c r="L7948" t="s">
        <v>514</v>
      </c>
      <c r="M7948">
        <v>6</v>
      </c>
    </row>
    <row r="7949" spans="1:13" x14ac:dyDescent="0.25">
      <c r="A7949" t="s">
        <v>545</v>
      </c>
      <c r="B7949" t="s">
        <v>520</v>
      </c>
      <c r="C7949" t="s">
        <v>518</v>
      </c>
      <c r="D7949" s="5" t="s">
        <v>561</v>
      </c>
      <c r="E7949" t="s">
        <v>513</v>
      </c>
      <c r="F7949">
        <v>17</v>
      </c>
      <c r="H7949" t="s">
        <v>534</v>
      </c>
      <c r="I7949" t="s">
        <v>523</v>
      </c>
      <c r="J7949" t="s">
        <v>518</v>
      </c>
      <c r="K7949" s="5" t="s">
        <v>562</v>
      </c>
      <c r="L7949" t="s">
        <v>513</v>
      </c>
      <c r="M7949">
        <v>4</v>
      </c>
    </row>
    <row r="7950" spans="1:13" x14ac:dyDescent="0.25">
      <c r="A7950" t="s">
        <v>545</v>
      </c>
      <c r="B7950" t="s">
        <v>520</v>
      </c>
      <c r="C7950" t="s">
        <v>518</v>
      </c>
      <c r="D7950" s="5" t="s">
        <v>561</v>
      </c>
      <c r="E7950" t="s">
        <v>514</v>
      </c>
      <c r="F7950">
        <v>33</v>
      </c>
      <c r="H7950" t="s">
        <v>534</v>
      </c>
      <c r="I7950" t="s">
        <v>523</v>
      </c>
      <c r="J7950" t="s">
        <v>518</v>
      </c>
      <c r="K7950" s="5" t="s">
        <v>562</v>
      </c>
      <c r="L7950" t="s">
        <v>514</v>
      </c>
      <c r="M7950">
        <v>2</v>
      </c>
    </row>
    <row r="7951" spans="1:13" x14ac:dyDescent="0.25">
      <c r="A7951" t="s">
        <v>545</v>
      </c>
      <c r="B7951" t="s">
        <v>520</v>
      </c>
      <c r="C7951" t="s">
        <v>519</v>
      </c>
      <c r="D7951" s="5" t="s">
        <v>561</v>
      </c>
      <c r="E7951" t="s">
        <v>514</v>
      </c>
      <c r="F7951">
        <v>2</v>
      </c>
      <c r="H7951" t="s">
        <v>534</v>
      </c>
      <c r="I7951" t="s">
        <v>524</v>
      </c>
      <c r="J7951" t="s">
        <v>511</v>
      </c>
      <c r="K7951" s="5" t="s">
        <v>562</v>
      </c>
      <c r="L7951" t="s">
        <v>513</v>
      </c>
      <c r="M7951">
        <v>3</v>
      </c>
    </row>
    <row r="7952" spans="1:13" x14ac:dyDescent="0.25">
      <c r="A7952" t="s">
        <v>545</v>
      </c>
      <c r="B7952" t="s">
        <v>521</v>
      </c>
      <c r="C7952" t="s">
        <v>511</v>
      </c>
      <c r="D7952" s="5" t="s">
        <v>561</v>
      </c>
      <c r="E7952" t="s">
        <v>513</v>
      </c>
      <c r="F7952">
        <v>22</v>
      </c>
      <c r="H7952" t="s">
        <v>534</v>
      </c>
      <c r="I7952" t="s">
        <v>524</v>
      </c>
      <c r="J7952" t="s">
        <v>511</v>
      </c>
      <c r="K7952" s="5" t="s">
        <v>562</v>
      </c>
      <c r="L7952" t="s">
        <v>514</v>
      </c>
      <c r="M7952">
        <v>5</v>
      </c>
    </row>
    <row r="7953" spans="1:13" x14ac:dyDescent="0.25">
      <c r="A7953" t="s">
        <v>545</v>
      </c>
      <c r="B7953" t="s">
        <v>521</v>
      </c>
      <c r="C7953" t="s">
        <v>511</v>
      </c>
      <c r="D7953" s="5" t="s">
        <v>561</v>
      </c>
      <c r="E7953" t="s">
        <v>514</v>
      </c>
      <c r="F7953">
        <v>39</v>
      </c>
      <c r="H7953" t="s">
        <v>534</v>
      </c>
      <c r="I7953" t="s">
        <v>524</v>
      </c>
      <c r="J7953" t="s">
        <v>515</v>
      </c>
      <c r="K7953" s="5" t="s">
        <v>562</v>
      </c>
      <c r="L7953" t="s">
        <v>513</v>
      </c>
      <c r="M7953">
        <v>118</v>
      </c>
    </row>
    <row r="7954" spans="1:13" x14ac:dyDescent="0.25">
      <c r="A7954" t="s">
        <v>545</v>
      </c>
      <c r="B7954" t="s">
        <v>521</v>
      </c>
      <c r="C7954" t="s">
        <v>515</v>
      </c>
      <c r="D7954" s="5" t="s">
        <v>561</v>
      </c>
      <c r="E7954" t="s">
        <v>513</v>
      </c>
      <c r="F7954">
        <v>3</v>
      </c>
      <c r="H7954" t="s">
        <v>534</v>
      </c>
      <c r="I7954" t="s">
        <v>524</v>
      </c>
      <c r="J7954" t="s">
        <v>515</v>
      </c>
      <c r="K7954" s="5" t="s">
        <v>562</v>
      </c>
      <c r="L7954" t="s">
        <v>514</v>
      </c>
      <c r="M7954">
        <v>103</v>
      </c>
    </row>
    <row r="7955" spans="1:13" x14ac:dyDescent="0.25">
      <c r="A7955" t="s">
        <v>545</v>
      </c>
      <c r="B7955" t="s">
        <v>521</v>
      </c>
      <c r="C7955" t="s">
        <v>515</v>
      </c>
      <c r="D7955" s="5" t="s">
        <v>561</v>
      </c>
      <c r="E7955" t="s">
        <v>514</v>
      </c>
      <c r="F7955">
        <v>5</v>
      </c>
      <c r="H7955" t="s">
        <v>534</v>
      </c>
      <c r="I7955" t="s">
        <v>524</v>
      </c>
      <c r="J7955" t="s">
        <v>517</v>
      </c>
      <c r="K7955" s="5" t="s">
        <v>562</v>
      </c>
      <c r="L7955" t="s">
        <v>513</v>
      </c>
      <c r="M7955">
        <v>4</v>
      </c>
    </row>
    <row r="7956" spans="1:13" x14ac:dyDescent="0.25">
      <c r="A7956" t="s">
        <v>545</v>
      </c>
      <c r="B7956" t="s">
        <v>521</v>
      </c>
      <c r="C7956" t="s">
        <v>517</v>
      </c>
      <c r="D7956" s="5" t="s">
        <v>561</v>
      </c>
      <c r="E7956" t="s">
        <v>513</v>
      </c>
      <c r="F7956">
        <v>1</v>
      </c>
      <c r="H7956" t="s">
        <v>534</v>
      </c>
      <c r="I7956" t="s">
        <v>524</v>
      </c>
      <c r="J7956" t="s">
        <v>517</v>
      </c>
      <c r="K7956" s="5" t="s">
        <v>562</v>
      </c>
      <c r="L7956" t="s">
        <v>514</v>
      </c>
      <c r="M7956">
        <v>8</v>
      </c>
    </row>
    <row r="7957" spans="1:13" x14ac:dyDescent="0.25">
      <c r="A7957" t="s">
        <v>545</v>
      </c>
      <c r="B7957" t="s">
        <v>521</v>
      </c>
      <c r="C7957" t="s">
        <v>517</v>
      </c>
      <c r="D7957" s="5" t="s">
        <v>561</v>
      </c>
      <c r="E7957" t="s">
        <v>514</v>
      </c>
      <c r="F7957">
        <v>3</v>
      </c>
      <c r="H7957" t="s">
        <v>534</v>
      </c>
      <c r="I7957" t="s">
        <v>524</v>
      </c>
      <c r="J7957" t="s">
        <v>518</v>
      </c>
      <c r="K7957" s="5" t="s">
        <v>562</v>
      </c>
      <c r="L7957" t="s">
        <v>513</v>
      </c>
      <c r="M7957">
        <v>4</v>
      </c>
    </row>
    <row r="7958" spans="1:13" x14ac:dyDescent="0.25">
      <c r="A7958" t="s">
        <v>545</v>
      </c>
      <c r="B7958" t="s">
        <v>521</v>
      </c>
      <c r="C7958" t="s">
        <v>518</v>
      </c>
      <c r="D7958" s="5" t="s">
        <v>561</v>
      </c>
      <c r="E7958" t="s">
        <v>514</v>
      </c>
      <c r="F7958">
        <v>1</v>
      </c>
      <c r="H7958" t="s">
        <v>534</v>
      </c>
      <c r="I7958" t="s">
        <v>524</v>
      </c>
      <c r="J7958" t="s">
        <v>518</v>
      </c>
      <c r="K7958" s="5" t="s">
        <v>562</v>
      </c>
      <c r="L7958" t="s">
        <v>514</v>
      </c>
      <c r="M7958">
        <v>1</v>
      </c>
    </row>
    <row r="7959" spans="1:13" x14ac:dyDescent="0.25">
      <c r="A7959" t="s">
        <v>545</v>
      </c>
      <c r="B7959" t="s">
        <v>521</v>
      </c>
      <c r="C7959" t="s">
        <v>519</v>
      </c>
      <c r="D7959" s="5" t="s">
        <v>561</v>
      </c>
      <c r="E7959" t="s">
        <v>514</v>
      </c>
      <c r="F7959">
        <v>5</v>
      </c>
      <c r="H7959" t="s">
        <v>534</v>
      </c>
      <c r="I7959" t="s">
        <v>525</v>
      </c>
      <c r="J7959" t="s">
        <v>515</v>
      </c>
      <c r="K7959" s="5" t="s">
        <v>562</v>
      </c>
      <c r="L7959" t="s">
        <v>513</v>
      </c>
      <c r="M7959">
        <v>2</v>
      </c>
    </row>
    <row r="7960" spans="1:13" x14ac:dyDescent="0.25">
      <c r="A7960" t="s">
        <v>545</v>
      </c>
      <c r="B7960" t="s">
        <v>522</v>
      </c>
      <c r="C7960" t="s">
        <v>511</v>
      </c>
      <c r="D7960" s="5" t="s">
        <v>561</v>
      </c>
      <c r="E7960" t="s">
        <v>513</v>
      </c>
      <c r="F7960">
        <v>60</v>
      </c>
      <c r="H7960" t="s">
        <v>534</v>
      </c>
      <c r="I7960" t="s">
        <v>525</v>
      </c>
      <c r="J7960" t="s">
        <v>515</v>
      </c>
      <c r="K7960" s="5" t="s">
        <v>562</v>
      </c>
      <c r="L7960" t="s">
        <v>514</v>
      </c>
      <c r="M7960">
        <v>4</v>
      </c>
    </row>
    <row r="7961" spans="1:13" x14ac:dyDescent="0.25">
      <c r="A7961" t="s">
        <v>545</v>
      </c>
      <c r="B7961" t="s">
        <v>522</v>
      </c>
      <c r="C7961" t="s">
        <v>511</v>
      </c>
      <c r="D7961" s="5" t="s">
        <v>561</v>
      </c>
      <c r="E7961" t="s">
        <v>514</v>
      </c>
      <c r="F7961">
        <v>70</v>
      </c>
      <c r="H7961" t="s">
        <v>535</v>
      </c>
      <c r="I7961" t="s">
        <v>510</v>
      </c>
      <c r="J7961" t="s">
        <v>511</v>
      </c>
      <c r="K7961" s="5" t="s">
        <v>562</v>
      </c>
      <c r="L7961" t="s">
        <v>513</v>
      </c>
      <c r="M7961">
        <v>191</v>
      </c>
    </row>
    <row r="7962" spans="1:13" x14ac:dyDescent="0.25">
      <c r="A7962" t="s">
        <v>545</v>
      </c>
      <c r="B7962" t="s">
        <v>522</v>
      </c>
      <c r="C7962" t="s">
        <v>515</v>
      </c>
      <c r="D7962" s="5" t="s">
        <v>561</v>
      </c>
      <c r="E7962" t="s">
        <v>513</v>
      </c>
      <c r="F7962">
        <v>267</v>
      </c>
      <c r="H7962" t="s">
        <v>535</v>
      </c>
      <c r="I7962" t="s">
        <v>510</v>
      </c>
      <c r="J7962" t="s">
        <v>511</v>
      </c>
      <c r="K7962" s="5" t="s">
        <v>562</v>
      </c>
      <c r="L7962" t="s">
        <v>514</v>
      </c>
      <c r="M7962">
        <v>238</v>
      </c>
    </row>
    <row r="7963" spans="1:13" x14ac:dyDescent="0.25">
      <c r="A7963" t="s">
        <v>545</v>
      </c>
      <c r="B7963" t="s">
        <v>522</v>
      </c>
      <c r="C7963" t="s">
        <v>515</v>
      </c>
      <c r="D7963" s="5" t="s">
        <v>561</v>
      </c>
      <c r="E7963" t="s">
        <v>516</v>
      </c>
      <c r="F7963">
        <v>1</v>
      </c>
      <c r="H7963" t="s">
        <v>535</v>
      </c>
      <c r="I7963" t="s">
        <v>510</v>
      </c>
      <c r="J7963" t="s">
        <v>515</v>
      </c>
      <c r="K7963" s="5" t="s">
        <v>562</v>
      </c>
      <c r="L7963" t="s">
        <v>513</v>
      </c>
      <c r="M7963">
        <v>366</v>
      </c>
    </row>
    <row r="7964" spans="1:13" x14ac:dyDescent="0.25">
      <c r="A7964" t="s">
        <v>545</v>
      </c>
      <c r="B7964" t="s">
        <v>522</v>
      </c>
      <c r="C7964" t="s">
        <v>515</v>
      </c>
      <c r="D7964" s="5" t="s">
        <v>561</v>
      </c>
      <c r="E7964" t="s">
        <v>514</v>
      </c>
      <c r="F7964">
        <v>373</v>
      </c>
      <c r="H7964" t="s">
        <v>535</v>
      </c>
      <c r="I7964" t="s">
        <v>510</v>
      </c>
      <c r="J7964" t="s">
        <v>515</v>
      </c>
      <c r="K7964" s="5" t="s">
        <v>562</v>
      </c>
      <c r="L7964" t="s">
        <v>514</v>
      </c>
      <c r="M7964">
        <v>412</v>
      </c>
    </row>
    <row r="7965" spans="1:13" x14ac:dyDescent="0.25">
      <c r="A7965" t="s">
        <v>545</v>
      </c>
      <c r="B7965" t="s">
        <v>522</v>
      </c>
      <c r="C7965" t="s">
        <v>517</v>
      </c>
      <c r="D7965" s="5" t="s">
        <v>561</v>
      </c>
      <c r="E7965" t="s">
        <v>513</v>
      </c>
      <c r="F7965">
        <v>9</v>
      </c>
      <c r="H7965" t="s">
        <v>535</v>
      </c>
      <c r="I7965" t="s">
        <v>510</v>
      </c>
      <c r="J7965" t="s">
        <v>527</v>
      </c>
      <c r="K7965" s="5" t="s">
        <v>562</v>
      </c>
      <c r="L7965" t="s">
        <v>514</v>
      </c>
      <c r="M7965">
        <v>1</v>
      </c>
    </row>
    <row r="7966" spans="1:13" x14ac:dyDescent="0.25">
      <c r="A7966" t="s">
        <v>545</v>
      </c>
      <c r="B7966" t="s">
        <v>522</v>
      </c>
      <c r="C7966" t="s">
        <v>517</v>
      </c>
      <c r="D7966" s="5" t="s">
        <v>561</v>
      </c>
      <c r="E7966" t="s">
        <v>514</v>
      </c>
      <c r="F7966">
        <v>7</v>
      </c>
      <c r="H7966" t="s">
        <v>535</v>
      </c>
      <c r="I7966" t="s">
        <v>510</v>
      </c>
      <c r="J7966" t="s">
        <v>517</v>
      </c>
      <c r="K7966" s="5" t="s">
        <v>562</v>
      </c>
      <c r="L7966" t="s">
        <v>513</v>
      </c>
      <c r="M7966">
        <v>17</v>
      </c>
    </row>
    <row r="7967" spans="1:13" x14ac:dyDescent="0.25">
      <c r="A7967" t="s">
        <v>545</v>
      </c>
      <c r="B7967" t="s">
        <v>522</v>
      </c>
      <c r="C7967" t="s">
        <v>518</v>
      </c>
      <c r="D7967" s="5" t="s">
        <v>561</v>
      </c>
      <c r="E7967" t="s">
        <v>513</v>
      </c>
      <c r="F7967">
        <v>10</v>
      </c>
      <c r="H7967" t="s">
        <v>535</v>
      </c>
      <c r="I7967" t="s">
        <v>510</v>
      </c>
      <c r="J7967" t="s">
        <v>517</v>
      </c>
      <c r="K7967" s="5" t="s">
        <v>562</v>
      </c>
      <c r="L7967" t="s">
        <v>514</v>
      </c>
      <c r="M7967">
        <v>13</v>
      </c>
    </row>
    <row r="7968" spans="1:13" x14ac:dyDescent="0.25">
      <c r="A7968" t="s">
        <v>545</v>
      </c>
      <c r="B7968" t="s">
        <v>522</v>
      </c>
      <c r="C7968" t="s">
        <v>518</v>
      </c>
      <c r="D7968" s="5" t="s">
        <v>561</v>
      </c>
      <c r="E7968" t="s">
        <v>514</v>
      </c>
      <c r="F7968">
        <v>21</v>
      </c>
      <c r="H7968" t="s">
        <v>535</v>
      </c>
      <c r="I7968" t="s">
        <v>510</v>
      </c>
      <c r="J7968" t="s">
        <v>518</v>
      </c>
      <c r="K7968" s="5" t="s">
        <v>562</v>
      </c>
      <c r="L7968" t="s">
        <v>513</v>
      </c>
      <c r="M7968">
        <v>24</v>
      </c>
    </row>
    <row r="7969" spans="1:13" x14ac:dyDescent="0.25">
      <c r="A7969" t="s">
        <v>545</v>
      </c>
      <c r="B7969" t="s">
        <v>522</v>
      </c>
      <c r="C7969" t="s">
        <v>519</v>
      </c>
      <c r="D7969" s="5" t="s">
        <v>561</v>
      </c>
      <c r="E7969" t="s">
        <v>514</v>
      </c>
      <c r="F7969">
        <v>2</v>
      </c>
      <c r="H7969" t="s">
        <v>535</v>
      </c>
      <c r="I7969" t="s">
        <v>510</v>
      </c>
      <c r="J7969" t="s">
        <v>518</v>
      </c>
      <c r="K7969" s="5" t="s">
        <v>562</v>
      </c>
      <c r="L7969" t="s">
        <v>514</v>
      </c>
      <c r="M7969">
        <v>38</v>
      </c>
    </row>
    <row r="7970" spans="1:13" x14ac:dyDescent="0.25">
      <c r="A7970" t="s">
        <v>545</v>
      </c>
      <c r="B7970" t="s">
        <v>523</v>
      </c>
      <c r="C7970" t="s">
        <v>511</v>
      </c>
      <c r="D7970" s="5" t="s">
        <v>561</v>
      </c>
      <c r="E7970" t="s">
        <v>513</v>
      </c>
      <c r="F7970">
        <v>12</v>
      </c>
      <c r="H7970" t="s">
        <v>535</v>
      </c>
      <c r="I7970" t="s">
        <v>510</v>
      </c>
      <c r="J7970" t="s">
        <v>530</v>
      </c>
      <c r="K7970" s="5" t="s">
        <v>562</v>
      </c>
      <c r="L7970" t="s">
        <v>514</v>
      </c>
      <c r="M7970">
        <v>1</v>
      </c>
    </row>
    <row r="7971" spans="1:13" x14ac:dyDescent="0.25">
      <c r="A7971" t="s">
        <v>545</v>
      </c>
      <c r="B7971" t="s">
        <v>523</v>
      </c>
      <c r="C7971" t="s">
        <v>511</v>
      </c>
      <c r="D7971" s="5" t="s">
        <v>561</v>
      </c>
      <c r="E7971" t="s">
        <v>514</v>
      </c>
      <c r="F7971">
        <v>25</v>
      </c>
      <c r="H7971" t="s">
        <v>535</v>
      </c>
      <c r="I7971" t="s">
        <v>510</v>
      </c>
      <c r="J7971" t="s">
        <v>519</v>
      </c>
      <c r="K7971" s="5" t="s">
        <v>562</v>
      </c>
      <c r="L7971" t="s">
        <v>513</v>
      </c>
      <c r="M7971">
        <v>5</v>
      </c>
    </row>
    <row r="7972" spans="1:13" x14ac:dyDescent="0.25">
      <c r="A7972" t="s">
        <v>545</v>
      </c>
      <c r="B7972" t="s">
        <v>523</v>
      </c>
      <c r="C7972" t="s">
        <v>515</v>
      </c>
      <c r="D7972" s="5" t="s">
        <v>561</v>
      </c>
      <c r="E7972" t="s">
        <v>513</v>
      </c>
      <c r="F7972">
        <v>514</v>
      </c>
      <c r="H7972" t="s">
        <v>535</v>
      </c>
      <c r="I7972" t="s">
        <v>510</v>
      </c>
      <c r="J7972" t="s">
        <v>519</v>
      </c>
      <c r="K7972" s="5" t="s">
        <v>562</v>
      </c>
      <c r="L7972" t="s">
        <v>514</v>
      </c>
      <c r="M7972">
        <v>12</v>
      </c>
    </row>
    <row r="7973" spans="1:13" x14ac:dyDescent="0.25">
      <c r="A7973" t="s">
        <v>545</v>
      </c>
      <c r="B7973" t="s">
        <v>523</v>
      </c>
      <c r="C7973" t="s">
        <v>515</v>
      </c>
      <c r="D7973" s="5" t="s">
        <v>561</v>
      </c>
      <c r="E7973" t="s">
        <v>514</v>
      </c>
      <c r="F7973">
        <v>806</v>
      </c>
      <c r="H7973" t="s">
        <v>535</v>
      </c>
      <c r="I7973" t="s">
        <v>520</v>
      </c>
      <c r="J7973" t="s">
        <v>511</v>
      </c>
      <c r="K7973" s="5" t="s">
        <v>562</v>
      </c>
      <c r="L7973" t="s">
        <v>513</v>
      </c>
      <c r="M7973">
        <v>8</v>
      </c>
    </row>
    <row r="7974" spans="1:13" x14ac:dyDescent="0.25">
      <c r="A7974" t="s">
        <v>545</v>
      </c>
      <c r="B7974" t="s">
        <v>523</v>
      </c>
      <c r="C7974" t="s">
        <v>527</v>
      </c>
      <c r="D7974" s="5" t="s">
        <v>561</v>
      </c>
      <c r="E7974" t="s">
        <v>514</v>
      </c>
      <c r="F7974">
        <v>1</v>
      </c>
      <c r="H7974" t="s">
        <v>535</v>
      </c>
      <c r="I7974" t="s">
        <v>520</v>
      </c>
      <c r="J7974" t="s">
        <v>511</v>
      </c>
      <c r="K7974" s="5" t="s">
        <v>562</v>
      </c>
      <c r="L7974" t="s">
        <v>514</v>
      </c>
      <c r="M7974">
        <v>15</v>
      </c>
    </row>
    <row r="7975" spans="1:13" x14ac:dyDescent="0.25">
      <c r="A7975" t="s">
        <v>545</v>
      </c>
      <c r="B7975" t="s">
        <v>523</v>
      </c>
      <c r="C7975" t="s">
        <v>517</v>
      </c>
      <c r="D7975" s="5" t="s">
        <v>561</v>
      </c>
      <c r="E7975" t="s">
        <v>513</v>
      </c>
      <c r="F7975">
        <v>5</v>
      </c>
      <c r="H7975" t="s">
        <v>535</v>
      </c>
      <c r="I7975" t="s">
        <v>520</v>
      </c>
      <c r="J7975" t="s">
        <v>515</v>
      </c>
      <c r="K7975" s="5" t="s">
        <v>562</v>
      </c>
      <c r="L7975" t="s">
        <v>513</v>
      </c>
      <c r="M7975">
        <v>688</v>
      </c>
    </row>
    <row r="7976" spans="1:13" x14ac:dyDescent="0.25">
      <c r="A7976" t="s">
        <v>545</v>
      </c>
      <c r="B7976" t="s">
        <v>523</v>
      </c>
      <c r="C7976" t="s">
        <v>517</v>
      </c>
      <c r="D7976" s="5" t="s">
        <v>561</v>
      </c>
      <c r="E7976" t="s">
        <v>514</v>
      </c>
      <c r="F7976">
        <v>4</v>
      </c>
      <c r="H7976" t="s">
        <v>535</v>
      </c>
      <c r="I7976" t="s">
        <v>520</v>
      </c>
      <c r="J7976" t="s">
        <v>515</v>
      </c>
      <c r="K7976" s="5" t="s">
        <v>562</v>
      </c>
      <c r="L7976" t="s">
        <v>516</v>
      </c>
      <c r="M7976">
        <v>1</v>
      </c>
    </row>
    <row r="7977" spans="1:13" x14ac:dyDescent="0.25">
      <c r="A7977" t="s">
        <v>545</v>
      </c>
      <c r="B7977" t="s">
        <v>523</v>
      </c>
      <c r="C7977" t="s">
        <v>518</v>
      </c>
      <c r="D7977" s="5" t="s">
        <v>561</v>
      </c>
      <c r="E7977" t="s">
        <v>513</v>
      </c>
      <c r="F7977">
        <v>13</v>
      </c>
      <c r="H7977" t="s">
        <v>535</v>
      </c>
      <c r="I7977" t="s">
        <v>520</v>
      </c>
      <c r="J7977" t="s">
        <v>515</v>
      </c>
      <c r="K7977" s="5" t="s">
        <v>562</v>
      </c>
      <c r="L7977" t="s">
        <v>514</v>
      </c>
      <c r="M7977">
        <v>834</v>
      </c>
    </row>
    <row r="7978" spans="1:13" x14ac:dyDescent="0.25">
      <c r="A7978" t="s">
        <v>545</v>
      </c>
      <c r="B7978" t="s">
        <v>523</v>
      </c>
      <c r="C7978" t="s">
        <v>518</v>
      </c>
      <c r="D7978" s="5" t="s">
        <v>561</v>
      </c>
      <c r="E7978" t="s">
        <v>514</v>
      </c>
      <c r="F7978">
        <v>8</v>
      </c>
      <c r="H7978" t="s">
        <v>535</v>
      </c>
      <c r="I7978" t="s">
        <v>520</v>
      </c>
      <c r="J7978" t="s">
        <v>517</v>
      </c>
      <c r="K7978" s="5" t="s">
        <v>562</v>
      </c>
      <c r="L7978" t="s">
        <v>513</v>
      </c>
      <c r="M7978">
        <v>1</v>
      </c>
    </row>
    <row r="7979" spans="1:13" x14ac:dyDescent="0.25">
      <c r="A7979" t="s">
        <v>545</v>
      </c>
      <c r="B7979" t="s">
        <v>523</v>
      </c>
      <c r="C7979" t="s">
        <v>519</v>
      </c>
      <c r="D7979" s="5" t="s">
        <v>561</v>
      </c>
      <c r="E7979" t="s">
        <v>513</v>
      </c>
      <c r="F7979">
        <v>1</v>
      </c>
      <c r="H7979" t="s">
        <v>535</v>
      </c>
      <c r="I7979" t="s">
        <v>520</v>
      </c>
      <c r="J7979" t="s">
        <v>517</v>
      </c>
      <c r="K7979" s="5" t="s">
        <v>562</v>
      </c>
      <c r="L7979" t="s">
        <v>514</v>
      </c>
      <c r="M7979">
        <v>1</v>
      </c>
    </row>
    <row r="7980" spans="1:13" x14ac:dyDescent="0.25">
      <c r="A7980" t="s">
        <v>545</v>
      </c>
      <c r="B7980" t="s">
        <v>524</v>
      </c>
      <c r="C7980" t="s">
        <v>511</v>
      </c>
      <c r="D7980" s="5" t="s">
        <v>561</v>
      </c>
      <c r="E7980" t="s">
        <v>513</v>
      </c>
      <c r="F7980">
        <v>10</v>
      </c>
      <c r="H7980" t="s">
        <v>535</v>
      </c>
      <c r="I7980" t="s">
        <v>520</v>
      </c>
      <c r="J7980" t="s">
        <v>518</v>
      </c>
      <c r="K7980" s="5" t="s">
        <v>562</v>
      </c>
      <c r="L7980" t="s">
        <v>513</v>
      </c>
      <c r="M7980">
        <v>8</v>
      </c>
    </row>
    <row r="7981" spans="1:13" x14ac:dyDescent="0.25">
      <c r="A7981" t="s">
        <v>545</v>
      </c>
      <c r="B7981" t="s">
        <v>524</v>
      </c>
      <c r="C7981" t="s">
        <v>511</v>
      </c>
      <c r="D7981" s="5" t="s">
        <v>561</v>
      </c>
      <c r="E7981" t="s">
        <v>514</v>
      </c>
      <c r="F7981">
        <v>15</v>
      </c>
      <c r="H7981" t="s">
        <v>535</v>
      </c>
      <c r="I7981" t="s">
        <v>520</v>
      </c>
      <c r="J7981" t="s">
        <v>518</v>
      </c>
      <c r="K7981" s="5" t="s">
        <v>562</v>
      </c>
      <c r="L7981" t="s">
        <v>514</v>
      </c>
      <c r="M7981">
        <v>10</v>
      </c>
    </row>
    <row r="7982" spans="1:13" x14ac:dyDescent="0.25">
      <c r="A7982" t="s">
        <v>545</v>
      </c>
      <c r="B7982" t="s">
        <v>524</v>
      </c>
      <c r="C7982" t="s">
        <v>515</v>
      </c>
      <c r="D7982" s="5" t="s">
        <v>561</v>
      </c>
      <c r="E7982" t="s">
        <v>513</v>
      </c>
      <c r="F7982">
        <v>644</v>
      </c>
      <c r="H7982" t="s">
        <v>535</v>
      </c>
      <c r="I7982" t="s">
        <v>520</v>
      </c>
      <c r="J7982" t="s">
        <v>519</v>
      </c>
      <c r="K7982" s="5" t="s">
        <v>562</v>
      </c>
      <c r="L7982" t="s">
        <v>514</v>
      </c>
      <c r="M7982">
        <v>1</v>
      </c>
    </row>
    <row r="7983" spans="1:13" x14ac:dyDescent="0.25">
      <c r="A7983" t="s">
        <v>545</v>
      </c>
      <c r="B7983" t="s">
        <v>524</v>
      </c>
      <c r="C7983" t="s">
        <v>515</v>
      </c>
      <c r="D7983" s="5" t="s">
        <v>561</v>
      </c>
      <c r="E7983" t="s">
        <v>516</v>
      </c>
      <c r="F7983">
        <v>1</v>
      </c>
      <c r="H7983" t="s">
        <v>535</v>
      </c>
      <c r="I7983" t="s">
        <v>522</v>
      </c>
      <c r="J7983" t="s">
        <v>511</v>
      </c>
      <c r="K7983" s="5" t="s">
        <v>562</v>
      </c>
      <c r="L7983" t="s">
        <v>513</v>
      </c>
      <c r="M7983">
        <v>25</v>
      </c>
    </row>
    <row r="7984" spans="1:13" x14ac:dyDescent="0.25">
      <c r="A7984" t="s">
        <v>545</v>
      </c>
      <c r="B7984" t="s">
        <v>524</v>
      </c>
      <c r="C7984" t="s">
        <v>515</v>
      </c>
      <c r="D7984" s="5" t="s">
        <v>561</v>
      </c>
      <c r="E7984" t="s">
        <v>514</v>
      </c>
      <c r="F7984">
        <v>905</v>
      </c>
      <c r="H7984" t="s">
        <v>535</v>
      </c>
      <c r="I7984" t="s">
        <v>522</v>
      </c>
      <c r="J7984" t="s">
        <v>511</v>
      </c>
      <c r="K7984" s="5" t="s">
        <v>562</v>
      </c>
      <c r="L7984" t="s">
        <v>514</v>
      </c>
      <c r="M7984">
        <v>22</v>
      </c>
    </row>
    <row r="7985" spans="1:13" x14ac:dyDescent="0.25">
      <c r="A7985" t="s">
        <v>545</v>
      </c>
      <c r="B7985" t="s">
        <v>524</v>
      </c>
      <c r="C7985" t="s">
        <v>527</v>
      </c>
      <c r="D7985" s="5" t="s">
        <v>561</v>
      </c>
      <c r="E7985" t="s">
        <v>513</v>
      </c>
      <c r="F7985">
        <v>1</v>
      </c>
      <c r="H7985" t="s">
        <v>535</v>
      </c>
      <c r="I7985" t="s">
        <v>522</v>
      </c>
      <c r="J7985" t="s">
        <v>515</v>
      </c>
      <c r="K7985" s="5" t="s">
        <v>562</v>
      </c>
      <c r="L7985" t="s">
        <v>513</v>
      </c>
      <c r="M7985">
        <v>50</v>
      </c>
    </row>
    <row r="7986" spans="1:13" x14ac:dyDescent="0.25">
      <c r="A7986" t="s">
        <v>545</v>
      </c>
      <c r="B7986" t="s">
        <v>524</v>
      </c>
      <c r="C7986" t="s">
        <v>527</v>
      </c>
      <c r="D7986" s="5" t="s">
        <v>561</v>
      </c>
      <c r="E7986" t="s">
        <v>514</v>
      </c>
      <c r="F7986">
        <v>2</v>
      </c>
      <c r="H7986" t="s">
        <v>535</v>
      </c>
      <c r="I7986" t="s">
        <v>522</v>
      </c>
      <c r="J7986" t="s">
        <v>515</v>
      </c>
      <c r="K7986" s="5" t="s">
        <v>562</v>
      </c>
      <c r="L7986" t="s">
        <v>514</v>
      </c>
      <c r="M7986">
        <v>55</v>
      </c>
    </row>
    <row r="7987" spans="1:13" x14ac:dyDescent="0.25">
      <c r="A7987" t="s">
        <v>545</v>
      </c>
      <c r="B7987" t="s">
        <v>524</v>
      </c>
      <c r="C7987" t="s">
        <v>517</v>
      </c>
      <c r="D7987" s="5" t="s">
        <v>561</v>
      </c>
      <c r="E7987" t="s">
        <v>513</v>
      </c>
      <c r="F7987">
        <v>9</v>
      </c>
      <c r="H7987" t="s">
        <v>535</v>
      </c>
      <c r="I7987" t="s">
        <v>522</v>
      </c>
      <c r="J7987" t="s">
        <v>517</v>
      </c>
      <c r="K7987" s="5" t="s">
        <v>562</v>
      </c>
      <c r="L7987" t="s">
        <v>513</v>
      </c>
      <c r="M7987">
        <v>1</v>
      </c>
    </row>
    <row r="7988" spans="1:13" x14ac:dyDescent="0.25">
      <c r="A7988" t="s">
        <v>545</v>
      </c>
      <c r="B7988" t="s">
        <v>524</v>
      </c>
      <c r="C7988" t="s">
        <v>517</v>
      </c>
      <c r="D7988" s="5" t="s">
        <v>561</v>
      </c>
      <c r="E7988" t="s">
        <v>514</v>
      </c>
      <c r="F7988">
        <v>10</v>
      </c>
      <c r="H7988" t="s">
        <v>535</v>
      </c>
      <c r="I7988" t="s">
        <v>522</v>
      </c>
      <c r="J7988" t="s">
        <v>517</v>
      </c>
      <c r="K7988" s="5" t="s">
        <v>562</v>
      </c>
      <c r="L7988" t="s">
        <v>514</v>
      </c>
      <c r="M7988">
        <v>1</v>
      </c>
    </row>
    <row r="7989" spans="1:13" x14ac:dyDescent="0.25">
      <c r="A7989" t="s">
        <v>545</v>
      </c>
      <c r="B7989" t="s">
        <v>524</v>
      </c>
      <c r="C7989" t="s">
        <v>518</v>
      </c>
      <c r="D7989" s="5" t="s">
        <v>561</v>
      </c>
      <c r="E7989" t="s">
        <v>513</v>
      </c>
      <c r="F7989">
        <v>14</v>
      </c>
      <c r="H7989" t="s">
        <v>535</v>
      </c>
      <c r="I7989" t="s">
        <v>522</v>
      </c>
      <c r="J7989" t="s">
        <v>518</v>
      </c>
      <c r="K7989" s="5" t="s">
        <v>562</v>
      </c>
      <c r="L7989" t="s">
        <v>513</v>
      </c>
      <c r="M7989">
        <v>5</v>
      </c>
    </row>
    <row r="7990" spans="1:13" x14ac:dyDescent="0.25">
      <c r="A7990" t="s">
        <v>545</v>
      </c>
      <c r="B7990" t="s">
        <v>524</v>
      </c>
      <c r="C7990" t="s">
        <v>518</v>
      </c>
      <c r="D7990" s="5" t="s">
        <v>561</v>
      </c>
      <c r="E7990" t="s">
        <v>514</v>
      </c>
      <c r="F7990">
        <v>18</v>
      </c>
      <c r="H7990" t="s">
        <v>535</v>
      </c>
      <c r="I7990" t="s">
        <v>522</v>
      </c>
      <c r="J7990" t="s">
        <v>518</v>
      </c>
      <c r="K7990" s="5" t="s">
        <v>562</v>
      </c>
      <c r="L7990" t="s">
        <v>514</v>
      </c>
      <c r="M7990">
        <v>4</v>
      </c>
    </row>
    <row r="7991" spans="1:13" x14ac:dyDescent="0.25">
      <c r="A7991" t="s">
        <v>545</v>
      </c>
      <c r="B7991" t="s">
        <v>525</v>
      </c>
      <c r="C7991" t="s">
        <v>515</v>
      </c>
      <c r="D7991" s="5" t="s">
        <v>561</v>
      </c>
      <c r="E7991" t="s">
        <v>513</v>
      </c>
      <c r="F7991">
        <v>22</v>
      </c>
      <c r="H7991" t="s">
        <v>535</v>
      </c>
      <c r="I7991" t="s">
        <v>522</v>
      </c>
      <c r="J7991" t="s">
        <v>519</v>
      </c>
      <c r="K7991" s="5" t="s">
        <v>562</v>
      </c>
      <c r="L7991" t="s">
        <v>514</v>
      </c>
      <c r="M7991">
        <v>2</v>
      </c>
    </row>
    <row r="7992" spans="1:13" x14ac:dyDescent="0.25">
      <c r="A7992" t="s">
        <v>545</v>
      </c>
      <c r="B7992" t="s">
        <v>525</v>
      </c>
      <c r="C7992" t="s">
        <v>515</v>
      </c>
      <c r="D7992" s="5" t="s">
        <v>561</v>
      </c>
      <c r="E7992" t="s">
        <v>514</v>
      </c>
      <c r="F7992">
        <v>38</v>
      </c>
      <c r="H7992" t="s">
        <v>535</v>
      </c>
      <c r="I7992" t="s">
        <v>523</v>
      </c>
      <c r="J7992" t="s">
        <v>511</v>
      </c>
      <c r="K7992" s="5" t="s">
        <v>562</v>
      </c>
      <c r="L7992" t="s">
        <v>513</v>
      </c>
      <c r="M7992">
        <v>23</v>
      </c>
    </row>
    <row r="7993" spans="1:13" x14ac:dyDescent="0.25">
      <c r="A7993" t="s">
        <v>545</v>
      </c>
      <c r="B7993" t="s">
        <v>525</v>
      </c>
      <c r="C7993" t="s">
        <v>527</v>
      </c>
      <c r="D7993" s="5" t="s">
        <v>561</v>
      </c>
      <c r="E7993" t="s">
        <v>514</v>
      </c>
      <c r="F7993">
        <v>1</v>
      </c>
      <c r="H7993" t="s">
        <v>535</v>
      </c>
      <c r="I7993" t="s">
        <v>523</v>
      </c>
      <c r="J7993" t="s">
        <v>511</v>
      </c>
      <c r="K7993" s="5" t="s">
        <v>562</v>
      </c>
      <c r="L7993" t="s">
        <v>514</v>
      </c>
      <c r="M7993">
        <v>28</v>
      </c>
    </row>
    <row r="7994" spans="1:13" x14ac:dyDescent="0.25">
      <c r="A7994" t="s">
        <v>545</v>
      </c>
      <c r="B7994" t="s">
        <v>525</v>
      </c>
      <c r="C7994" t="s">
        <v>517</v>
      </c>
      <c r="D7994" s="5" t="s">
        <v>561</v>
      </c>
      <c r="E7994" t="s">
        <v>514</v>
      </c>
      <c r="F7994">
        <v>1</v>
      </c>
      <c r="H7994" t="s">
        <v>535</v>
      </c>
      <c r="I7994" t="s">
        <v>523</v>
      </c>
      <c r="J7994" t="s">
        <v>515</v>
      </c>
      <c r="K7994" s="5" t="s">
        <v>562</v>
      </c>
      <c r="L7994" t="s">
        <v>513</v>
      </c>
      <c r="M7994">
        <v>149</v>
      </c>
    </row>
    <row r="7995" spans="1:13" x14ac:dyDescent="0.25">
      <c r="A7995" t="s">
        <v>545</v>
      </c>
      <c r="B7995" t="s">
        <v>525</v>
      </c>
      <c r="C7995" t="s">
        <v>518</v>
      </c>
      <c r="D7995" s="5" t="s">
        <v>561</v>
      </c>
      <c r="E7995" t="s">
        <v>513</v>
      </c>
      <c r="F7995">
        <v>1</v>
      </c>
      <c r="H7995" t="s">
        <v>535</v>
      </c>
      <c r="I7995" t="s">
        <v>523</v>
      </c>
      <c r="J7995" t="s">
        <v>515</v>
      </c>
      <c r="K7995" s="5" t="s">
        <v>562</v>
      </c>
      <c r="L7995" t="s">
        <v>516</v>
      </c>
      <c r="M7995">
        <v>1</v>
      </c>
    </row>
    <row r="7996" spans="1:13" x14ac:dyDescent="0.25">
      <c r="A7996" t="s">
        <v>546</v>
      </c>
      <c r="B7996" t="s">
        <v>510</v>
      </c>
      <c r="C7996" t="s">
        <v>511</v>
      </c>
      <c r="D7996" s="5" t="s">
        <v>561</v>
      </c>
      <c r="E7996" t="s">
        <v>513</v>
      </c>
      <c r="F7996">
        <v>1299</v>
      </c>
      <c r="H7996" t="s">
        <v>535</v>
      </c>
      <c r="I7996" t="s">
        <v>523</v>
      </c>
      <c r="J7996" t="s">
        <v>515</v>
      </c>
      <c r="K7996" s="5" t="s">
        <v>562</v>
      </c>
      <c r="L7996" t="s">
        <v>514</v>
      </c>
      <c r="M7996">
        <v>206</v>
      </c>
    </row>
    <row r="7997" spans="1:13" x14ac:dyDescent="0.25">
      <c r="A7997" t="s">
        <v>546</v>
      </c>
      <c r="B7997" t="s">
        <v>510</v>
      </c>
      <c r="C7997" t="s">
        <v>511</v>
      </c>
      <c r="D7997" s="5" t="s">
        <v>561</v>
      </c>
      <c r="E7997" t="s">
        <v>514</v>
      </c>
      <c r="F7997">
        <v>2387</v>
      </c>
      <c r="H7997" t="s">
        <v>535</v>
      </c>
      <c r="I7997" t="s">
        <v>523</v>
      </c>
      <c r="J7997" t="s">
        <v>517</v>
      </c>
      <c r="K7997" s="5" t="s">
        <v>562</v>
      </c>
      <c r="L7997" t="s">
        <v>513</v>
      </c>
      <c r="M7997">
        <v>3</v>
      </c>
    </row>
    <row r="7998" spans="1:13" x14ac:dyDescent="0.25">
      <c r="A7998" t="s">
        <v>546</v>
      </c>
      <c r="B7998" t="s">
        <v>510</v>
      </c>
      <c r="C7998" t="s">
        <v>515</v>
      </c>
      <c r="D7998" s="5" t="s">
        <v>561</v>
      </c>
      <c r="E7998" t="s">
        <v>513</v>
      </c>
      <c r="F7998">
        <v>4040</v>
      </c>
      <c r="H7998" t="s">
        <v>535</v>
      </c>
      <c r="I7998" t="s">
        <v>523</v>
      </c>
      <c r="J7998" t="s">
        <v>517</v>
      </c>
      <c r="K7998" s="5" t="s">
        <v>562</v>
      </c>
      <c r="L7998" t="s">
        <v>514</v>
      </c>
      <c r="M7998">
        <v>1</v>
      </c>
    </row>
    <row r="7999" spans="1:13" x14ac:dyDescent="0.25">
      <c r="A7999" t="s">
        <v>546</v>
      </c>
      <c r="B7999" t="s">
        <v>510</v>
      </c>
      <c r="C7999" t="s">
        <v>515</v>
      </c>
      <c r="D7999" s="5" t="s">
        <v>561</v>
      </c>
      <c r="E7999" t="s">
        <v>516</v>
      </c>
      <c r="F7999">
        <v>1</v>
      </c>
      <c r="H7999" t="s">
        <v>535</v>
      </c>
      <c r="I7999" t="s">
        <v>523</v>
      </c>
      <c r="J7999" t="s">
        <v>518</v>
      </c>
      <c r="K7999" s="5" t="s">
        <v>562</v>
      </c>
      <c r="L7999" t="s">
        <v>513</v>
      </c>
      <c r="M7999">
        <v>4</v>
      </c>
    </row>
    <row r="8000" spans="1:13" x14ac:dyDescent="0.25">
      <c r="A8000" t="s">
        <v>546</v>
      </c>
      <c r="B8000" t="s">
        <v>510</v>
      </c>
      <c r="C8000" t="s">
        <v>515</v>
      </c>
      <c r="D8000" s="5" t="s">
        <v>561</v>
      </c>
      <c r="E8000" t="s">
        <v>514</v>
      </c>
      <c r="F8000">
        <v>4999</v>
      </c>
      <c r="H8000" t="s">
        <v>535</v>
      </c>
      <c r="I8000" t="s">
        <v>523</v>
      </c>
      <c r="J8000" t="s">
        <v>518</v>
      </c>
      <c r="K8000" s="5" t="s">
        <v>562</v>
      </c>
      <c r="L8000" t="s">
        <v>514</v>
      </c>
      <c r="M8000">
        <v>13</v>
      </c>
    </row>
    <row r="8001" spans="1:13" x14ac:dyDescent="0.25">
      <c r="A8001" t="s">
        <v>546</v>
      </c>
      <c r="B8001" t="s">
        <v>510</v>
      </c>
      <c r="C8001" t="s">
        <v>527</v>
      </c>
      <c r="D8001" s="5" t="s">
        <v>561</v>
      </c>
      <c r="E8001" t="s">
        <v>513</v>
      </c>
      <c r="F8001">
        <v>13</v>
      </c>
      <c r="H8001" t="s">
        <v>535</v>
      </c>
      <c r="I8001" t="s">
        <v>524</v>
      </c>
      <c r="J8001" t="s">
        <v>511</v>
      </c>
      <c r="K8001" s="5" t="s">
        <v>562</v>
      </c>
      <c r="L8001" t="s">
        <v>513</v>
      </c>
      <c r="M8001">
        <v>14</v>
      </c>
    </row>
    <row r="8002" spans="1:13" x14ac:dyDescent="0.25">
      <c r="A8002" t="s">
        <v>546</v>
      </c>
      <c r="B8002" t="s">
        <v>510</v>
      </c>
      <c r="C8002" t="s">
        <v>527</v>
      </c>
      <c r="D8002" s="5" t="s">
        <v>561</v>
      </c>
      <c r="E8002" t="s">
        <v>514</v>
      </c>
      <c r="F8002">
        <v>15</v>
      </c>
      <c r="H8002" t="s">
        <v>535</v>
      </c>
      <c r="I8002" t="s">
        <v>524</v>
      </c>
      <c r="J8002" t="s">
        <v>511</v>
      </c>
      <c r="K8002" s="5" t="s">
        <v>562</v>
      </c>
      <c r="L8002" t="s">
        <v>514</v>
      </c>
      <c r="M8002">
        <v>20</v>
      </c>
    </row>
    <row r="8003" spans="1:13" x14ac:dyDescent="0.25">
      <c r="A8003" t="s">
        <v>546</v>
      </c>
      <c r="B8003" t="s">
        <v>510</v>
      </c>
      <c r="C8003" t="s">
        <v>517</v>
      </c>
      <c r="D8003" s="5" t="s">
        <v>561</v>
      </c>
      <c r="E8003" t="s">
        <v>513</v>
      </c>
      <c r="F8003">
        <v>56</v>
      </c>
      <c r="H8003" t="s">
        <v>535</v>
      </c>
      <c r="I8003" t="s">
        <v>524</v>
      </c>
      <c r="J8003" t="s">
        <v>515</v>
      </c>
      <c r="K8003" s="5" t="s">
        <v>562</v>
      </c>
      <c r="L8003" t="s">
        <v>513</v>
      </c>
      <c r="M8003">
        <v>184</v>
      </c>
    </row>
    <row r="8004" spans="1:13" x14ac:dyDescent="0.25">
      <c r="A8004" t="s">
        <v>546</v>
      </c>
      <c r="B8004" t="s">
        <v>510</v>
      </c>
      <c r="C8004" t="s">
        <v>517</v>
      </c>
      <c r="D8004" s="5" t="s">
        <v>561</v>
      </c>
      <c r="E8004" t="s">
        <v>514</v>
      </c>
      <c r="F8004">
        <v>202</v>
      </c>
      <c r="H8004" t="s">
        <v>535</v>
      </c>
      <c r="I8004" t="s">
        <v>524</v>
      </c>
      <c r="J8004" t="s">
        <v>515</v>
      </c>
      <c r="K8004" s="5" t="s">
        <v>562</v>
      </c>
      <c r="L8004" t="s">
        <v>514</v>
      </c>
      <c r="M8004">
        <v>207</v>
      </c>
    </row>
    <row r="8005" spans="1:13" x14ac:dyDescent="0.25">
      <c r="A8005" t="s">
        <v>546</v>
      </c>
      <c r="B8005" t="s">
        <v>510</v>
      </c>
      <c r="C8005" t="s">
        <v>518</v>
      </c>
      <c r="D8005" s="5" t="s">
        <v>561</v>
      </c>
      <c r="E8005" t="s">
        <v>513</v>
      </c>
      <c r="F8005">
        <v>1076</v>
      </c>
      <c r="H8005" t="s">
        <v>535</v>
      </c>
      <c r="I8005" t="s">
        <v>524</v>
      </c>
      <c r="J8005" t="s">
        <v>518</v>
      </c>
      <c r="K8005" s="5" t="s">
        <v>562</v>
      </c>
      <c r="L8005" t="s">
        <v>513</v>
      </c>
      <c r="M8005">
        <v>3</v>
      </c>
    </row>
    <row r="8006" spans="1:13" x14ac:dyDescent="0.25">
      <c r="A8006" t="s">
        <v>546</v>
      </c>
      <c r="B8006" t="s">
        <v>510</v>
      </c>
      <c r="C8006" t="s">
        <v>518</v>
      </c>
      <c r="D8006" s="5" t="s">
        <v>561</v>
      </c>
      <c r="E8006" t="s">
        <v>514</v>
      </c>
      <c r="F8006">
        <v>1407</v>
      </c>
      <c r="H8006" t="s">
        <v>535</v>
      </c>
      <c r="I8006" t="s">
        <v>524</v>
      </c>
      <c r="J8006" t="s">
        <v>518</v>
      </c>
      <c r="K8006" s="5" t="s">
        <v>562</v>
      </c>
      <c r="L8006" t="s">
        <v>514</v>
      </c>
      <c r="M8006">
        <v>5</v>
      </c>
    </row>
    <row r="8007" spans="1:13" x14ac:dyDescent="0.25">
      <c r="A8007" t="s">
        <v>546</v>
      </c>
      <c r="B8007" t="s">
        <v>510</v>
      </c>
      <c r="C8007" t="s">
        <v>519</v>
      </c>
      <c r="D8007" s="5" t="s">
        <v>561</v>
      </c>
      <c r="E8007" t="s">
        <v>513</v>
      </c>
      <c r="F8007">
        <v>21</v>
      </c>
      <c r="H8007" t="s">
        <v>535</v>
      </c>
      <c r="I8007" t="s">
        <v>525</v>
      </c>
      <c r="J8007" t="s">
        <v>511</v>
      </c>
      <c r="K8007" s="5" t="s">
        <v>562</v>
      </c>
      <c r="L8007" t="s">
        <v>513</v>
      </c>
      <c r="M8007">
        <v>2</v>
      </c>
    </row>
    <row r="8008" spans="1:13" x14ac:dyDescent="0.25">
      <c r="A8008" t="s">
        <v>546</v>
      </c>
      <c r="B8008" t="s">
        <v>510</v>
      </c>
      <c r="C8008" t="s">
        <v>519</v>
      </c>
      <c r="D8008" s="5" t="s">
        <v>561</v>
      </c>
      <c r="E8008" t="s">
        <v>514</v>
      </c>
      <c r="F8008">
        <v>111</v>
      </c>
      <c r="H8008" t="s">
        <v>535</v>
      </c>
      <c r="I8008" t="s">
        <v>525</v>
      </c>
      <c r="J8008" t="s">
        <v>511</v>
      </c>
      <c r="K8008" s="5" t="s">
        <v>562</v>
      </c>
      <c r="L8008" t="s">
        <v>514</v>
      </c>
      <c r="M8008">
        <v>1</v>
      </c>
    </row>
    <row r="8009" spans="1:13" x14ac:dyDescent="0.25">
      <c r="A8009" t="s">
        <v>546</v>
      </c>
      <c r="B8009" t="s">
        <v>520</v>
      </c>
      <c r="C8009" t="s">
        <v>511</v>
      </c>
      <c r="D8009" s="5" t="s">
        <v>561</v>
      </c>
      <c r="E8009" t="s">
        <v>513</v>
      </c>
      <c r="F8009">
        <v>22</v>
      </c>
      <c r="H8009" t="s">
        <v>535</v>
      </c>
      <c r="I8009" t="s">
        <v>525</v>
      </c>
      <c r="J8009" t="s">
        <v>515</v>
      </c>
      <c r="K8009" s="5" t="s">
        <v>562</v>
      </c>
      <c r="L8009" t="s">
        <v>513</v>
      </c>
      <c r="M8009">
        <v>22</v>
      </c>
    </row>
    <row r="8010" spans="1:13" x14ac:dyDescent="0.25">
      <c r="A8010" t="s">
        <v>546</v>
      </c>
      <c r="B8010" t="s">
        <v>520</v>
      </c>
      <c r="C8010" t="s">
        <v>511</v>
      </c>
      <c r="D8010" s="5" t="s">
        <v>561</v>
      </c>
      <c r="E8010" t="s">
        <v>514</v>
      </c>
      <c r="F8010">
        <v>47</v>
      </c>
      <c r="H8010" t="s">
        <v>535</v>
      </c>
      <c r="I8010" t="s">
        <v>525</v>
      </c>
      <c r="J8010" t="s">
        <v>515</v>
      </c>
      <c r="K8010" s="5" t="s">
        <v>562</v>
      </c>
      <c r="L8010" t="s">
        <v>514</v>
      </c>
      <c r="M8010">
        <v>22</v>
      </c>
    </row>
    <row r="8011" spans="1:13" x14ac:dyDescent="0.25">
      <c r="A8011" t="s">
        <v>546</v>
      </c>
      <c r="B8011" t="s">
        <v>520</v>
      </c>
      <c r="C8011" t="s">
        <v>515</v>
      </c>
      <c r="D8011" s="5" t="s">
        <v>561</v>
      </c>
      <c r="E8011" t="s">
        <v>513</v>
      </c>
      <c r="F8011">
        <v>2396</v>
      </c>
      <c r="H8011" t="s">
        <v>535</v>
      </c>
      <c r="I8011" t="s">
        <v>525</v>
      </c>
      <c r="J8011" t="s">
        <v>518</v>
      </c>
      <c r="K8011" s="5" t="s">
        <v>562</v>
      </c>
      <c r="L8011" t="s">
        <v>513</v>
      </c>
      <c r="M8011">
        <v>1</v>
      </c>
    </row>
    <row r="8012" spans="1:13" x14ac:dyDescent="0.25">
      <c r="A8012" t="s">
        <v>546</v>
      </c>
      <c r="B8012" t="s">
        <v>520</v>
      </c>
      <c r="C8012" t="s">
        <v>515</v>
      </c>
      <c r="D8012" s="5" t="s">
        <v>561</v>
      </c>
      <c r="E8012" t="s">
        <v>514</v>
      </c>
      <c r="F8012">
        <v>3275</v>
      </c>
      <c r="H8012" t="s">
        <v>535</v>
      </c>
      <c r="I8012" t="s">
        <v>525</v>
      </c>
      <c r="J8012" t="s">
        <v>518</v>
      </c>
      <c r="K8012" s="5" t="s">
        <v>562</v>
      </c>
      <c r="L8012" t="s">
        <v>514</v>
      </c>
      <c r="M8012">
        <v>1</v>
      </c>
    </row>
    <row r="8013" spans="1:13" x14ac:dyDescent="0.25">
      <c r="A8013" t="s">
        <v>546</v>
      </c>
      <c r="B8013" t="s">
        <v>520</v>
      </c>
      <c r="C8013" t="s">
        <v>527</v>
      </c>
      <c r="D8013" s="5" t="s">
        <v>561</v>
      </c>
      <c r="E8013" t="s">
        <v>513</v>
      </c>
      <c r="F8013">
        <v>3</v>
      </c>
      <c r="H8013" t="s">
        <v>536</v>
      </c>
      <c r="I8013" t="s">
        <v>510</v>
      </c>
      <c r="J8013" t="s">
        <v>511</v>
      </c>
      <c r="K8013" s="5" t="s">
        <v>562</v>
      </c>
      <c r="L8013" t="s">
        <v>513</v>
      </c>
      <c r="M8013">
        <v>229</v>
      </c>
    </row>
    <row r="8014" spans="1:13" x14ac:dyDescent="0.25">
      <c r="A8014" t="s">
        <v>546</v>
      </c>
      <c r="B8014" t="s">
        <v>520</v>
      </c>
      <c r="C8014" t="s">
        <v>527</v>
      </c>
      <c r="D8014" s="5" t="s">
        <v>561</v>
      </c>
      <c r="E8014" t="s">
        <v>514</v>
      </c>
      <c r="F8014">
        <v>6</v>
      </c>
      <c r="H8014" t="s">
        <v>536</v>
      </c>
      <c r="I8014" t="s">
        <v>510</v>
      </c>
      <c r="J8014" t="s">
        <v>511</v>
      </c>
      <c r="K8014" s="5" t="s">
        <v>562</v>
      </c>
      <c r="L8014" t="s">
        <v>514</v>
      </c>
      <c r="M8014">
        <v>315</v>
      </c>
    </row>
    <row r="8015" spans="1:13" x14ac:dyDescent="0.25">
      <c r="A8015" t="s">
        <v>546</v>
      </c>
      <c r="B8015" t="s">
        <v>520</v>
      </c>
      <c r="C8015" t="s">
        <v>517</v>
      </c>
      <c r="D8015" s="5" t="s">
        <v>561</v>
      </c>
      <c r="E8015" t="s">
        <v>513</v>
      </c>
      <c r="F8015">
        <v>7</v>
      </c>
      <c r="H8015" t="s">
        <v>536</v>
      </c>
      <c r="I8015" t="s">
        <v>510</v>
      </c>
      <c r="J8015" t="s">
        <v>515</v>
      </c>
      <c r="K8015" s="5" t="s">
        <v>562</v>
      </c>
      <c r="L8015" t="s">
        <v>513</v>
      </c>
      <c r="M8015">
        <v>450</v>
      </c>
    </row>
    <row r="8016" spans="1:13" x14ac:dyDescent="0.25">
      <c r="A8016" t="s">
        <v>546</v>
      </c>
      <c r="B8016" t="s">
        <v>520</v>
      </c>
      <c r="C8016" t="s">
        <v>517</v>
      </c>
      <c r="D8016" s="5" t="s">
        <v>561</v>
      </c>
      <c r="E8016" t="s">
        <v>514</v>
      </c>
      <c r="F8016">
        <v>9</v>
      </c>
      <c r="H8016" t="s">
        <v>536</v>
      </c>
      <c r="I8016" t="s">
        <v>510</v>
      </c>
      <c r="J8016" t="s">
        <v>515</v>
      </c>
      <c r="K8016" s="5" t="s">
        <v>562</v>
      </c>
      <c r="L8016" t="s">
        <v>514</v>
      </c>
      <c r="M8016">
        <v>547</v>
      </c>
    </row>
    <row r="8017" spans="1:13" x14ac:dyDescent="0.25">
      <c r="A8017" t="s">
        <v>546</v>
      </c>
      <c r="B8017" t="s">
        <v>520</v>
      </c>
      <c r="C8017" t="s">
        <v>518</v>
      </c>
      <c r="D8017" s="5" t="s">
        <v>561</v>
      </c>
      <c r="E8017" t="s">
        <v>513</v>
      </c>
      <c r="F8017">
        <v>231</v>
      </c>
      <c r="H8017" t="s">
        <v>536</v>
      </c>
      <c r="I8017" t="s">
        <v>510</v>
      </c>
      <c r="J8017" t="s">
        <v>527</v>
      </c>
      <c r="K8017" s="5" t="s">
        <v>562</v>
      </c>
      <c r="L8017" t="s">
        <v>513</v>
      </c>
      <c r="M8017">
        <v>18</v>
      </c>
    </row>
    <row r="8018" spans="1:13" x14ac:dyDescent="0.25">
      <c r="A8018" t="s">
        <v>546</v>
      </c>
      <c r="B8018" t="s">
        <v>520</v>
      </c>
      <c r="C8018" t="s">
        <v>518</v>
      </c>
      <c r="D8018" s="5" t="s">
        <v>561</v>
      </c>
      <c r="E8018" t="s">
        <v>514</v>
      </c>
      <c r="F8018">
        <v>337</v>
      </c>
      <c r="H8018" t="s">
        <v>536</v>
      </c>
      <c r="I8018" t="s">
        <v>510</v>
      </c>
      <c r="J8018" t="s">
        <v>527</v>
      </c>
      <c r="K8018" s="5" t="s">
        <v>562</v>
      </c>
      <c r="L8018" t="s">
        <v>514</v>
      </c>
      <c r="M8018">
        <v>31</v>
      </c>
    </row>
    <row r="8019" spans="1:13" x14ac:dyDescent="0.25">
      <c r="A8019" t="s">
        <v>546</v>
      </c>
      <c r="B8019" t="s">
        <v>520</v>
      </c>
      <c r="C8019" t="s">
        <v>519</v>
      </c>
      <c r="D8019" s="5" t="s">
        <v>561</v>
      </c>
      <c r="E8019" t="s">
        <v>513</v>
      </c>
      <c r="F8019">
        <v>4</v>
      </c>
      <c r="H8019" t="s">
        <v>536</v>
      </c>
      <c r="I8019" t="s">
        <v>510</v>
      </c>
      <c r="J8019" t="s">
        <v>517</v>
      </c>
      <c r="K8019" s="5" t="s">
        <v>562</v>
      </c>
      <c r="L8019" t="s">
        <v>513</v>
      </c>
      <c r="M8019">
        <v>54</v>
      </c>
    </row>
    <row r="8020" spans="1:13" x14ac:dyDescent="0.25">
      <c r="A8020" t="s">
        <v>546</v>
      </c>
      <c r="B8020" t="s">
        <v>520</v>
      </c>
      <c r="C8020" t="s">
        <v>519</v>
      </c>
      <c r="D8020" s="5" t="s">
        <v>561</v>
      </c>
      <c r="E8020" t="s">
        <v>514</v>
      </c>
      <c r="F8020">
        <v>1</v>
      </c>
      <c r="H8020" t="s">
        <v>536</v>
      </c>
      <c r="I8020" t="s">
        <v>510</v>
      </c>
      <c r="J8020" t="s">
        <v>517</v>
      </c>
      <c r="K8020" s="5" t="s">
        <v>562</v>
      </c>
      <c r="L8020" t="s">
        <v>514</v>
      </c>
      <c r="M8020">
        <v>80</v>
      </c>
    </row>
    <row r="8021" spans="1:13" x14ac:dyDescent="0.25">
      <c r="A8021" t="s">
        <v>546</v>
      </c>
      <c r="B8021" t="s">
        <v>521</v>
      </c>
      <c r="C8021" t="s">
        <v>511</v>
      </c>
      <c r="D8021" s="5" t="s">
        <v>561</v>
      </c>
      <c r="E8021" t="s">
        <v>513</v>
      </c>
      <c r="F8021">
        <v>53</v>
      </c>
      <c r="H8021" t="s">
        <v>536</v>
      </c>
      <c r="I8021" t="s">
        <v>510</v>
      </c>
      <c r="J8021" t="s">
        <v>518</v>
      </c>
      <c r="K8021" s="5" t="s">
        <v>562</v>
      </c>
      <c r="L8021" t="s">
        <v>513</v>
      </c>
      <c r="M8021">
        <v>98</v>
      </c>
    </row>
    <row r="8022" spans="1:13" x14ac:dyDescent="0.25">
      <c r="A8022" t="s">
        <v>546</v>
      </c>
      <c r="B8022" t="s">
        <v>521</v>
      </c>
      <c r="C8022" t="s">
        <v>511</v>
      </c>
      <c r="D8022" s="5" t="s">
        <v>561</v>
      </c>
      <c r="E8022" t="s">
        <v>514</v>
      </c>
      <c r="F8022">
        <v>98</v>
      </c>
      <c r="H8022" t="s">
        <v>536</v>
      </c>
      <c r="I8022" t="s">
        <v>510</v>
      </c>
      <c r="J8022" t="s">
        <v>518</v>
      </c>
      <c r="K8022" s="5" t="s">
        <v>562</v>
      </c>
      <c r="L8022" t="s">
        <v>514</v>
      </c>
      <c r="M8022">
        <v>133</v>
      </c>
    </row>
    <row r="8023" spans="1:13" x14ac:dyDescent="0.25">
      <c r="A8023" t="s">
        <v>546</v>
      </c>
      <c r="B8023" t="s">
        <v>521</v>
      </c>
      <c r="C8023" t="s">
        <v>515</v>
      </c>
      <c r="D8023" s="5" t="s">
        <v>561</v>
      </c>
      <c r="E8023" t="s">
        <v>513</v>
      </c>
      <c r="F8023">
        <v>68</v>
      </c>
      <c r="H8023" t="s">
        <v>536</v>
      </c>
      <c r="I8023" t="s">
        <v>510</v>
      </c>
      <c r="J8023" t="s">
        <v>519</v>
      </c>
      <c r="K8023" s="5" t="s">
        <v>562</v>
      </c>
      <c r="L8023" t="s">
        <v>513</v>
      </c>
      <c r="M8023">
        <v>4</v>
      </c>
    </row>
    <row r="8024" spans="1:13" x14ac:dyDescent="0.25">
      <c r="A8024" t="s">
        <v>546</v>
      </c>
      <c r="B8024" t="s">
        <v>521</v>
      </c>
      <c r="C8024" t="s">
        <v>515</v>
      </c>
      <c r="D8024" s="5" t="s">
        <v>561</v>
      </c>
      <c r="E8024" t="s">
        <v>514</v>
      </c>
      <c r="F8024">
        <v>86</v>
      </c>
      <c r="H8024" t="s">
        <v>536</v>
      </c>
      <c r="I8024" t="s">
        <v>510</v>
      </c>
      <c r="J8024" t="s">
        <v>519</v>
      </c>
      <c r="K8024" s="5" t="s">
        <v>562</v>
      </c>
      <c r="L8024" t="s">
        <v>514</v>
      </c>
      <c r="M8024">
        <v>8</v>
      </c>
    </row>
    <row r="8025" spans="1:13" x14ac:dyDescent="0.25">
      <c r="A8025" t="s">
        <v>546</v>
      </c>
      <c r="B8025" t="s">
        <v>521</v>
      </c>
      <c r="C8025" t="s">
        <v>517</v>
      </c>
      <c r="D8025" s="5" t="s">
        <v>561</v>
      </c>
      <c r="E8025" t="s">
        <v>513</v>
      </c>
      <c r="F8025">
        <v>6</v>
      </c>
      <c r="H8025" t="s">
        <v>536</v>
      </c>
      <c r="I8025" t="s">
        <v>520</v>
      </c>
      <c r="J8025" t="s">
        <v>511</v>
      </c>
      <c r="K8025" s="5" t="s">
        <v>562</v>
      </c>
      <c r="L8025" t="s">
        <v>513</v>
      </c>
      <c r="M8025">
        <v>22</v>
      </c>
    </row>
    <row r="8026" spans="1:13" x14ac:dyDescent="0.25">
      <c r="A8026" t="s">
        <v>546</v>
      </c>
      <c r="B8026" t="s">
        <v>521</v>
      </c>
      <c r="C8026" t="s">
        <v>517</v>
      </c>
      <c r="D8026" s="5" t="s">
        <v>561</v>
      </c>
      <c r="E8026" t="s">
        <v>514</v>
      </c>
      <c r="F8026">
        <v>11</v>
      </c>
      <c r="H8026" t="s">
        <v>536</v>
      </c>
      <c r="I8026" t="s">
        <v>520</v>
      </c>
      <c r="J8026" t="s">
        <v>511</v>
      </c>
      <c r="K8026" s="5" t="s">
        <v>562</v>
      </c>
      <c r="L8026" t="s">
        <v>514</v>
      </c>
      <c r="M8026">
        <v>26</v>
      </c>
    </row>
    <row r="8027" spans="1:13" x14ac:dyDescent="0.25">
      <c r="A8027" t="s">
        <v>546</v>
      </c>
      <c r="B8027" t="s">
        <v>521</v>
      </c>
      <c r="C8027" t="s">
        <v>518</v>
      </c>
      <c r="D8027" s="5" t="s">
        <v>561</v>
      </c>
      <c r="E8027" t="s">
        <v>513</v>
      </c>
      <c r="F8027">
        <v>41</v>
      </c>
      <c r="H8027" t="s">
        <v>536</v>
      </c>
      <c r="I8027" t="s">
        <v>520</v>
      </c>
      <c r="J8027" t="s">
        <v>515</v>
      </c>
      <c r="K8027" s="5" t="s">
        <v>562</v>
      </c>
      <c r="L8027" t="s">
        <v>513</v>
      </c>
      <c r="M8027">
        <v>957</v>
      </c>
    </row>
    <row r="8028" spans="1:13" x14ac:dyDescent="0.25">
      <c r="A8028" t="s">
        <v>546</v>
      </c>
      <c r="B8028" t="s">
        <v>521</v>
      </c>
      <c r="C8028" t="s">
        <v>518</v>
      </c>
      <c r="D8028" s="5" t="s">
        <v>561</v>
      </c>
      <c r="E8028" t="s">
        <v>514</v>
      </c>
      <c r="F8028">
        <v>47</v>
      </c>
      <c r="H8028" t="s">
        <v>536</v>
      </c>
      <c r="I8028" t="s">
        <v>520</v>
      </c>
      <c r="J8028" t="s">
        <v>515</v>
      </c>
      <c r="K8028" s="5" t="s">
        <v>562</v>
      </c>
      <c r="L8028" t="s">
        <v>516</v>
      </c>
      <c r="M8028">
        <v>5</v>
      </c>
    </row>
    <row r="8029" spans="1:13" x14ac:dyDescent="0.25">
      <c r="A8029" t="s">
        <v>546</v>
      </c>
      <c r="B8029" t="s">
        <v>521</v>
      </c>
      <c r="C8029" t="s">
        <v>519</v>
      </c>
      <c r="D8029" s="5" t="s">
        <v>561</v>
      </c>
      <c r="E8029" t="s">
        <v>514</v>
      </c>
      <c r="F8029">
        <v>5</v>
      </c>
      <c r="H8029" t="s">
        <v>536</v>
      </c>
      <c r="I8029" t="s">
        <v>520</v>
      </c>
      <c r="J8029" t="s">
        <v>515</v>
      </c>
      <c r="K8029" s="5" t="s">
        <v>562</v>
      </c>
      <c r="L8029" t="s">
        <v>514</v>
      </c>
      <c r="M8029">
        <v>1227</v>
      </c>
    </row>
    <row r="8030" spans="1:13" x14ac:dyDescent="0.25">
      <c r="A8030" t="s">
        <v>546</v>
      </c>
      <c r="B8030" t="s">
        <v>522</v>
      </c>
      <c r="C8030" t="s">
        <v>511</v>
      </c>
      <c r="D8030" s="5" t="s">
        <v>561</v>
      </c>
      <c r="E8030" t="s">
        <v>513</v>
      </c>
      <c r="F8030">
        <v>88</v>
      </c>
      <c r="H8030" t="s">
        <v>536</v>
      </c>
      <c r="I8030" t="s">
        <v>520</v>
      </c>
      <c r="J8030" t="s">
        <v>527</v>
      </c>
      <c r="K8030" s="5" t="s">
        <v>562</v>
      </c>
      <c r="L8030" t="s">
        <v>513</v>
      </c>
      <c r="M8030">
        <v>13</v>
      </c>
    </row>
    <row r="8031" spans="1:13" x14ac:dyDescent="0.25">
      <c r="A8031" t="s">
        <v>546</v>
      </c>
      <c r="B8031" t="s">
        <v>522</v>
      </c>
      <c r="C8031" t="s">
        <v>511</v>
      </c>
      <c r="D8031" s="5" t="s">
        <v>561</v>
      </c>
      <c r="E8031" t="s">
        <v>514</v>
      </c>
      <c r="F8031">
        <v>116</v>
      </c>
      <c r="H8031" t="s">
        <v>536</v>
      </c>
      <c r="I8031" t="s">
        <v>520</v>
      </c>
      <c r="J8031" t="s">
        <v>527</v>
      </c>
      <c r="K8031" s="5" t="s">
        <v>562</v>
      </c>
      <c r="L8031" t="s">
        <v>514</v>
      </c>
      <c r="M8031">
        <v>11</v>
      </c>
    </row>
    <row r="8032" spans="1:13" x14ac:dyDescent="0.25">
      <c r="A8032" t="s">
        <v>546</v>
      </c>
      <c r="B8032" t="s">
        <v>522</v>
      </c>
      <c r="C8032" t="s">
        <v>515</v>
      </c>
      <c r="D8032" s="5" t="s">
        <v>561</v>
      </c>
      <c r="E8032" t="s">
        <v>513</v>
      </c>
      <c r="F8032">
        <v>760</v>
      </c>
      <c r="H8032" t="s">
        <v>536</v>
      </c>
      <c r="I8032" t="s">
        <v>520</v>
      </c>
      <c r="J8032" t="s">
        <v>517</v>
      </c>
      <c r="K8032" s="5" t="s">
        <v>562</v>
      </c>
      <c r="L8032" t="s">
        <v>513</v>
      </c>
      <c r="M8032">
        <v>5</v>
      </c>
    </row>
    <row r="8033" spans="1:13" x14ac:dyDescent="0.25">
      <c r="A8033" t="s">
        <v>546</v>
      </c>
      <c r="B8033" t="s">
        <v>522</v>
      </c>
      <c r="C8033" t="s">
        <v>515</v>
      </c>
      <c r="D8033" s="5" t="s">
        <v>561</v>
      </c>
      <c r="E8033" t="s">
        <v>516</v>
      </c>
      <c r="F8033">
        <v>1</v>
      </c>
      <c r="H8033" t="s">
        <v>536</v>
      </c>
      <c r="I8033" t="s">
        <v>520</v>
      </c>
      <c r="J8033" t="s">
        <v>517</v>
      </c>
      <c r="K8033" s="5" t="s">
        <v>562</v>
      </c>
      <c r="L8033" t="s">
        <v>514</v>
      </c>
      <c r="M8033">
        <v>9</v>
      </c>
    </row>
    <row r="8034" spans="1:13" x14ac:dyDescent="0.25">
      <c r="A8034" t="s">
        <v>546</v>
      </c>
      <c r="B8034" t="s">
        <v>522</v>
      </c>
      <c r="C8034" t="s">
        <v>515</v>
      </c>
      <c r="D8034" s="5" t="s">
        <v>561</v>
      </c>
      <c r="E8034" t="s">
        <v>514</v>
      </c>
      <c r="F8034">
        <v>839</v>
      </c>
      <c r="H8034" t="s">
        <v>536</v>
      </c>
      <c r="I8034" t="s">
        <v>520</v>
      </c>
      <c r="J8034" t="s">
        <v>518</v>
      </c>
      <c r="K8034" s="5" t="s">
        <v>562</v>
      </c>
      <c r="L8034" t="s">
        <v>513</v>
      </c>
      <c r="M8034">
        <v>111</v>
      </c>
    </row>
    <row r="8035" spans="1:13" x14ac:dyDescent="0.25">
      <c r="A8035" t="s">
        <v>546</v>
      </c>
      <c r="B8035" t="s">
        <v>522</v>
      </c>
      <c r="C8035" t="s">
        <v>527</v>
      </c>
      <c r="D8035" s="5" t="s">
        <v>561</v>
      </c>
      <c r="E8035" t="s">
        <v>513</v>
      </c>
      <c r="F8035">
        <v>1</v>
      </c>
      <c r="H8035" t="s">
        <v>536</v>
      </c>
      <c r="I8035" t="s">
        <v>520</v>
      </c>
      <c r="J8035" t="s">
        <v>518</v>
      </c>
      <c r="K8035" s="5" t="s">
        <v>562</v>
      </c>
      <c r="L8035" t="s">
        <v>514</v>
      </c>
      <c r="M8035">
        <v>135</v>
      </c>
    </row>
    <row r="8036" spans="1:13" x14ac:dyDescent="0.25">
      <c r="A8036" t="s">
        <v>546</v>
      </c>
      <c r="B8036" t="s">
        <v>522</v>
      </c>
      <c r="C8036" t="s">
        <v>527</v>
      </c>
      <c r="D8036" s="5" t="s">
        <v>561</v>
      </c>
      <c r="E8036" t="s">
        <v>514</v>
      </c>
      <c r="F8036">
        <v>1</v>
      </c>
      <c r="H8036" t="s">
        <v>536</v>
      </c>
      <c r="I8036" t="s">
        <v>520</v>
      </c>
      <c r="J8036" t="s">
        <v>530</v>
      </c>
      <c r="K8036" s="5" t="s">
        <v>562</v>
      </c>
      <c r="L8036" t="s">
        <v>513</v>
      </c>
      <c r="M8036">
        <v>1</v>
      </c>
    </row>
    <row r="8037" spans="1:13" x14ac:dyDescent="0.25">
      <c r="A8037" t="s">
        <v>546</v>
      </c>
      <c r="B8037" t="s">
        <v>522</v>
      </c>
      <c r="C8037" t="s">
        <v>517</v>
      </c>
      <c r="D8037" s="5" t="s">
        <v>561</v>
      </c>
      <c r="E8037" t="s">
        <v>513</v>
      </c>
      <c r="F8037">
        <v>7</v>
      </c>
      <c r="H8037" t="s">
        <v>536</v>
      </c>
      <c r="I8037" t="s">
        <v>520</v>
      </c>
      <c r="J8037" t="s">
        <v>556</v>
      </c>
      <c r="K8037" s="5" t="s">
        <v>562</v>
      </c>
      <c r="L8037" t="s">
        <v>513</v>
      </c>
      <c r="M8037">
        <v>1</v>
      </c>
    </row>
    <row r="8038" spans="1:13" x14ac:dyDescent="0.25">
      <c r="A8038" t="s">
        <v>546</v>
      </c>
      <c r="B8038" t="s">
        <v>522</v>
      </c>
      <c r="C8038" t="s">
        <v>517</v>
      </c>
      <c r="D8038" s="5" t="s">
        <v>561</v>
      </c>
      <c r="E8038" t="s">
        <v>514</v>
      </c>
      <c r="F8038">
        <v>8</v>
      </c>
      <c r="H8038" t="s">
        <v>536</v>
      </c>
      <c r="I8038" t="s">
        <v>520</v>
      </c>
      <c r="J8038" t="s">
        <v>519</v>
      </c>
      <c r="K8038" s="5" t="s">
        <v>562</v>
      </c>
      <c r="L8038" t="s">
        <v>514</v>
      </c>
      <c r="M8038">
        <v>2</v>
      </c>
    </row>
    <row r="8039" spans="1:13" x14ac:dyDescent="0.25">
      <c r="A8039" t="s">
        <v>546</v>
      </c>
      <c r="B8039" t="s">
        <v>522</v>
      </c>
      <c r="C8039" t="s">
        <v>518</v>
      </c>
      <c r="D8039" s="5" t="s">
        <v>561</v>
      </c>
      <c r="E8039" t="s">
        <v>513</v>
      </c>
      <c r="F8039">
        <v>185</v>
      </c>
      <c r="H8039" t="s">
        <v>536</v>
      </c>
      <c r="I8039" t="s">
        <v>521</v>
      </c>
      <c r="J8039" t="s">
        <v>511</v>
      </c>
      <c r="K8039" s="5" t="s">
        <v>562</v>
      </c>
      <c r="L8039" t="s">
        <v>513</v>
      </c>
      <c r="M8039">
        <v>4</v>
      </c>
    </row>
    <row r="8040" spans="1:13" x14ac:dyDescent="0.25">
      <c r="A8040" t="s">
        <v>546</v>
      </c>
      <c r="B8040" t="s">
        <v>522</v>
      </c>
      <c r="C8040" t="s">
        <v>518</v>
      </c>
      <c r="D8040" s="5" t="s">
        <v>561</v>
      </c>
      <c r="E8040" t="s">
        <v>514</v>
      </c>
      <c r="F8040">
        <v>232</v>
      </c>
      <c r="H8040" t="s">
        <v>536</v>
      </c>
      <c r="I8040" t="s">
        <v>521</v>
      </c>
      <c r="J8040" t="s">
        <v>511</v>
      </c>
      <c r="K8040" s="5" t="s">
        <v>562</v>
      </c>
      <c r="L8040" t="s">
        <v>514</v>
      </c>
      <c r="M8040">
        <v>4</v>
      </c>
    </row>
    <row r="8041" spans="1:13" x14ac:dyDescent="0.25">
      <c r="A8041" t="s">
        <v>546</v>
      </c>
      <c r="B8041" t="s">
        <v>523</v>
      </c>
      <c r="C8041" t="s">
        <v>511</v>
      </c>
      <c r="D8041" s="5" t="s">
        <v>561</v>
      </c>
      <c r="E8041" t="s">
        <v>513</v>
      </c>
      <c r="F8041">
        <v>25</v>
      </c>
      <c r="H8041" t="s">
        <v>536</v>
      </c>
      <c r="I8041" t="s">
        <v>521</v>
      </c>
      <c r="J8041" t="s">
        <v>515</v>
      </c>
      <c r="K8041" s="5" t="s">
        <v>562</v>
      </c>
      <c r="L8041" t="s">
        <v>513</v>
      </c>
      <c r="M8041">
        <v>3</v>
      </c>
    </row>
    <row r="8042" spans="1:13" x14ac:dyDescent="0.25">
      <c r="A8042" t="s">
        <v>546</v>
      </c>
      <c r="B8042" t="s">
        <v>523</v>
      </c>
      <c r="C8042" t="s">
        <v>511</v>
      </c>
      <c r="D8042" s="5" t="s">
        <v>561</v>
      </c>
      <c r="E8042" t="s">
        <v>514</v>
      </c>
      <c r="F8042">
        <v>62</v>
      </c>
      <c r="H8042" t="s">
        <v>536</v>
      </c>
      <c r="I8042" t="s">
        <v>521</v>
      </c>
      <c r="J8042" t="s">
        <v>515</v>
      </c>
      <c r="K8042" s="5" t="s">
        <v>562</v>
      </c>
      <c r="L8042" t="s">
        <v>514</v>
      </c>
      <c r="M8042">
        <v>2</v>
      </c>
    </row>
    <row r="8043" spans="1:13" x14ac:dyDescent="0.25">
      <c r="A8043" t="s">
        <v>546</v>
      </c>
      <c r="B8043" t="s">
        <v>523</v>
      </c>
      <c r="C8043" t="s">
        <v>515</v>
      </c>
      <c r="D8043" s="5" t="s">
        <v>561</v>
      </c>
      <c r="E8043" t="s">
        <v>513</v>
      </c>
      <c r="F8043">
        <v>1315</v>
      </c>
      <c r="H8043" t="s">
        <v>536</v>
      </c>
      <c r="I8043" t="s">
        <v>521</v>
      </c>
      <c r="J8043" t="s">
        <v>517</v>
      </c>
      <c r="K8043" s="5" t="s">
        <v>562</v>
      </c>
      <c r="L8043" t="s">
        <v>513</v>
      </c>
      <c r="M8043">
        <v>1</v>
      </c>
    </row>
    <row r="8044" spans="1:13" x14ac:dyDescent="0.25">
      <c r="A8044" t="s">
        <v>546</v>
      </c>
      <c r="B8044" t="s">
        <v>523</v>
      </c>
      <c r="C8044" t="s">
        <v>515</v>
      </c>
      <c r="D8044" s="5" t="s">
        <v>561</v>
      </c>
      <c r="E8044" t="s">
        <v>514</v>
      </c>
      <c r="F8044">
        <v>1762</v>
      </c>
      <c r="H8044" t="s">
        <v>536</v>
      </c>
      <c r="I8044" t="s">
        <v>521</v>
      </c>
      <c r="J8044" t="s">
        <v>517</v>
      </c>
      <c r="K8044" s="5" t="s">
        <v>562</v>
      </c>
      <c r="L8044" t="s">
        <v>514</v>
      </c>
      <c r="M8044">
        <v>3</v>
      </c>
    </row>
    <row r="8045" spans="1:13" x14ac:dyDescent="0.25">
      <c r="A8045" t="s">
        <v>546</v>
      </c>
      <c r="B8045" t="s">
        <v>523</v>
      </c>
      <c r="C8045" t="s">
        <v>527</v>
      </c>
      <c r="D8045" s="5" t="s">
        <v>561</v>
      </c>
      <c r="E8045" t="s">
        <v>513</v>
      </c>
      <c r="F8045">
        <v>1</v>
      </c>
      <c r="H8045" t="s">
        <v>536</v>
      </c>
      <c r="I8045" t="s">
        <v>521</v>
      </c>
      <c r="J8045" t="s">
        <v>519</v>
      </c>
      <c r="K8045" s="5" t="s">
        <v>562</v>
      </c>
      <c r="L8045" t="s">
        <v>514</v>
      </c>
      <c r="M8045">
        <v>1</v>
      </c>
    </row>
    <row r="8046" spans="1:13" x14ac:dyDescent="0.25">
      <c r="A8046" t="s">
        <v>546</v>
      </c>
      <c r="B8046" t="s">
        <v>523</v>
      </c>
      <c r="C8046" t="s">
        <v>527</v>
      </c>
      <c r="D8046" s="5" t="s">
        <v>561</v>
      </c>
      <c r="E8046" t="s">
        <v>514</v>
      </c>
      <c r="F8046">
        <v>4</v>
      </c>
      <c r="H8046" t="s">
        <v>536</v>
      </c>
      <c r="I8046" t="s">
        <v>522</v>
      </c>
      <c r="J8046" t="s">
        <v>511</v>
      </c>
      <c r="K8046" s="5" t="s">
        <v>562</v>
      </c>
      <c r="L8046" t="s">
        <v>513</v>
      </c>
      <c r="M8046">
        <v>57</v>
      </c>
    </row>
    <row r="8047" spans="1:13" x14ac:dyDescent="0.25">
      <c r="A8047" t="s">
        <v>546</v>
      </c>
      <c r="B8047" t="s">
        <v>523</v>
      </c>
      <c r="C8047" t="s">
        <v>517</v>
      </c>
      <c r="D8047" s="5" t="s">
        <v>561</v>
      </c>
      <c r="E8047" t="s">
        <v>513</v>
      </c>
      <c r="F8047">
        <v>5</v>
      </c>
      <c r="H8047" t="s">
        <v>536</v>
      </c>
      <c r="I8047" t="s">
        <v>522</v>
      </c>
      <c r="J8047" t="s">
        <v>511</v>
      </c>
      <c r="K8047" s="5" t="s">
        <v>562</v>
      </c>
      <c r="L8047" t="s">
        <v>514</v>
      </c>
      <c r="M8047">
        <v>60</v>
      </c>
    </row>
    <row r="8048" spans="1:13" x14ac:dyDescent="0.25">
      <c r="A8048" t="s">
        <v>546</v>
      </c>
      <c r="B8048" t="s">
        <v>523</v>
      </c>
      <c r="C8048" t="s">
        <v>517</v>
      </c>
      <c r="D8048" s="5" t="s">
        <v>561</v>
      </c>
      <c r="E8048" t="s">
        <v>514</v>
      </c>
      <c r="F8048">
        <v>5</v>
      </c>
      <c r="H8048" t="s">
        <v>536</v>
      </c>
      <c r="I8048" t="s">
        <v>522</v>
      </c>
      <c r="J8048" t="s">
        <v>515</v>
      </c>
      <c r="K8048" s="5" t="s">
        <v>562</v>
      </c>
      <c r="L8048" t="s">
        <v>513</v>
      </c>
      <c r="M8048">
        <v>114</v>
      </c>
    </row>
    <row r="8049" spans="1:13" x14ac:dyDescent="0.25">
      <c r="A8049" t="s">
        <v>546</v>
      </c>
      <c r="B8049" t="s">
        <v>523</v>
      </c>
      <c r="C8049" t="s">
        <v>518</v>
      </c>
      <c r="D8049" s="5" t="s">
        <v>561</v>
      </c>
      <c r="E8049" t="s">
        <v>513</v>
      </c>
      <c r="F8049">
        <v>199</v>
      </c>
      <c r="H8049" t="s">
        <v>536</v>
      </c>
      <c r="I8049" t="s">
        <v>522</v>
      </c>
      <c r="J8049" t="s">
        <v>515</v>
      </c>
      <c r="K8049" s="5" t="s">
        <v>562</v>
      </c>
      <c r="L8049" t="s">
        <v>514</v>
      </c>
      <c r="M8049">
        <v>146</v>
      </c>
    </row>
    <row r="8050" spans="1:13" x14ac:dyDescent="0.25">
      <c r="A8050" t="s">
        <v>546</v>
      </c>
      <c r="B8050" t="s">
        <v>523</v>
      </c>
      <c r="C8050" t="s">
        <v>518</v>
      </c>
      <c r="D8050" s="5" t="s">
        <v>561</v>
      </c>
      <c r="E8050" t="s">
        <v>514</v>
      </c>
      <c r="F8050">
        <v>303</v>
      </c>
      <c r="H8050" t="s">
        <v>536</v>
      </c>
      <c r="I8050" t="s">
        <v>522</v>
      </c>
      <c r="J8050" t="s">
        <v>527</v>
      </c>
      <c r="K8050" s="5" t="s">
        <v>562</v>
      </c>
      <c r="L8050" t="s">
        <v>513</v>
      </c>
      <c r="M8050">
        <v>1</v>
      </c>
    </row>
    <row r="8051" spans="1:13" x14ac:dyDescent="0.25">
      <c r="A8051" t="s">
        <v>546</v>
      </c>
      <c r="B8051" t="s">
        <v>523</v>
      </c>
      <c r="C8051" t="s">
        <v>519</v>
      </c>
      <c r="D8051" s="5" t="s">
        <v>561</v>
      </c>
      <c r="E8051" t="s">
        <v>514</v>
      </c>
      <c r="F8051">
        <v>1</v>
      </c>
      <c r="H8051" t="s">
        <v>536</v>
      </c>
      <c r="I8051" t="s">
        <v>522</v>
      </c>
      <c r="J8051" t="s">
        <v>527</v>
      </c>
      <c r="K8051" s="5" t="s">
        <v>562</v>
      </c>
      <c r="L8051" t="s">
        <v>514</v>
      </c>
      <c r="M8051">
        <v>7</v>
      </c>
    </row>
    <row r="8052" spans="1:13" x14ac:dyDescent="0.25">
      <c r="A8052" t="s">
        <v>546</v>
      </c>
      <c r="B8052" t="s">
        <v>524</v>
      </c>
      <c r="C8052" t="s">
        <v>511</v>
      </c>
      <c r="D8052" s="5" t="s">
        <v>561</v>
      </c>
      <c r="E8052" t="s">
        <v>513</v>
      </c>
      <c r="F8052">
        <v>16</v>
      </c>
      <c r="H8052" t="s">
        <v>536</v>
      </c>
      <c r="I8052" t="s">
        <v>522</v>
      </c>
      <c r="J8052" t="s">
        <v>517</v>
      </c>
      <c r="K8052" s="5" t="s">
        <v>562</v>
      </c>
      <c r="L8052" t="s">
        <v>513</v>
      </c>
      <c r="M8052">
        <v>13</v>
      </c>
    </row>
    <row r="8053" spans="1:13" x14ac:dyDescent="0.25">
      <c r="A8053" t="s">
        <v>546</v>
      </c>
      <c r="B8053" t="s">
        <v>524</v>
      </c>
      <c r="C8053" t="s">
        <v>511</v>
      </c>
      <c r="D8053" s="5" t="s">
        <v>561</v>
      </c>
      <c r="E8053" t="s">
        <v>514</v>
      </c>
      <c r="F8053">
        <v>29</v>
      </c>
      <c r="H8053" t="s">
        <v>536</v>
      </c>
      <c r="I8053" t="s">
        <v>522</v>
      </c>
      <c r="J8053" t="s">
        <v>517</v>
      </c>
      <c r="K8053" s="5" t="s">
        <v>562</v>
      </c>
      <c r="L8053" t="s">
        <v>514</v>
      </c>
      <c r="M8053">
        <v>20</v>
      </c>
    </row>
    <row r="8054" spans="1:13" x14ac:dyDescent="0.25">
      <c r="A8054" t="s">
        <v>546</v>
      </c>
      <c r="B8054" t="s">
        <v>524</v>
      </c>
      <c r="C8054" t="s">
        <v>515</v>
      </c>
      <c r="D8054" s="5" t="s">
        <v>561</v>
      </c>
      <c r="E8054" t="s">
        <v>513</v>
      </c>
      <c r="F8054">
        <v>1484</v>
      </c>
      <c r="H8054" t="s">
        <v>536</v>
      </c>
      <c r="I8054" t="s">
        <v>522</v>
      </c>
      <c r="J8054" t="s">
        <v>518</v>
      </c>
      <c r="K8054" s="5" t="s">
        <v>562</v>
      </c>
      <c r="L8054" t="s">
        <v>513</v>
      </c>
      <c r="M8054">
        <v>26</v>
      </c>
    </row>
    <row r="8055" spans="1:13" x14ac:dyDescent="0.25">
      <c r="A8055" t="s">
        <v>546</v>
      </c>
      <c r="B8055" t="s">
        <v>524</v>
      </c>
      <c r="C8055" t="s">
        <v>515</v>
      </c>
      <c r="D8055" s="5" t="s">
        <v>561</v>
      </c>
      <c r="E8055" t="s">
        <v>514</v>
      </c>
      <c r="F8055">
        <v>1805</v>
      </c>
      <c r="H8055" t="s">
        <v>536</v>
      </c>
      <c r="I8055" t="s">
        <v>522</v>
      </c>
      <c r="J8055" t="s">
        <v>518</v>
      </c>
      <c r="K8055" s="5" t="s">
        <v>562</v>
      </c>
      <c r="L8055" t="s">
        <v>514</v>
      </c>
      <c r="M8055">
        <v>32</v>
      </c>
    </row>
    <row r="8056" spans="1:13" x14ac:dyDescent="0.25">
      <c r="A8056" t="s">
        <v>546</v>
      </c>
      <c r="B8056" t="s">
        <v>524</v>
      </c>
      <c r="C8056" t="s">
        <v>527</v>
      </c>
      <c r="D8056" s="5" t="s">
        <v>561</v>
      </c>
      <c r="E8056" t="s">
        <v>513</v>
      </c>
      <c r="F8056">
        <v>3</v>
      </c>
      <c r="H8056" t="s">
        <v>536</v>
      </c>
      <c r="I8056" t="s">
        <v>522</v>
      </c>
      <c r="J8056" t="s">
        <v>519</v>
      </c>
      <c r="K8056" s="5" t="s">
        <v>562</v>
      </c>
      <c r="L8056" t="s">
        <v>513</v>
      </c>
      <c r="M8056">
        <v>1</v>
      </c>
    </row>
    <row r="8057" spans="1:13" x14ac:dyDescent="0.25">
      <c r="A8057" t="s">
        <v>546</v>
      </c>
      <c r="B8057" t="s">
        <v>524</v>
      </c>
      <c r="C8057" t="s">
        <v>527</v>
      </c>
      <c r="D8057" s="5" t="s">
        <v>561</v>
      </c>
      <c r="E8057" t="s">
        <v>514</v>
      </c>
      <c r="F8057">
        <v>1</v>
      </c>
      <c r="H8057" t="s">
        <v>536</v>
      </c>
      <c r="I8057" t="s">
        <v>522</v>
      </c>
      <c r="J8057" t="s">
        <v>519</v>
      </c>
      <c r="K8057" s="5" t="s">
        <v>562</v>
      </c>
      <c r="L8057" t="s">
        <v>514</v>
      </c>
      <c r="M8057">
        <v>3</v>
      </c>
    </row>
    <row r="8058" spans="1:13" x14ac:dyDescent="0.25">
      <c r="A8058" t="s">
        <v>546</v>
      </c>
      <c r="B8058" t="s">
        <v>524</v>
      </c>
      <c r="C8058" t="s">
        <v>517</v>
      </c>
      <c r="D8058" s="5" t="s">
        <v>561</v>
      </c>
      <c r="E8058" t="s">
        <v>513</v>
      </c>
      <c r="F8058">
        <v>3</v>
      </c>
      <c r="H8058" t="s">
        <v>536</v>
      </c>
      <c r="I8058" t="s">
        <v>523</v>
      </c>
      <c r="J8058" t="s">
        <v>511</v>
      </c>
      <c r="K8058" s="5" t="s">
        <v>562</v>
      </c>
      <c r="L8058" t="s">
        <v>513</v>
      </c>
      <c r="M8058">
        <v>16</v>
      </c>
    </row>
    <row r="8059" spans="1:13" x14ac:dyDescent="0.25">
      <c r="A8059" t="s">
        <v>546</v>
      </c>
      <c r="B8059" t="s">
        <v>524</v>
      </c>
      <c r="C8059" t="s">
        <v>517</v>
      </c>
      <c r="D8059" s="5" t="s">
        <v>561</v>
      </c>
      <c r="E8059" t="s">
        <v>514</v>
      </c>
      <c r="F8059">
        <v>6</v>
      </c>
      <c r="H8059" t="s">
        <v>536</v>
      </c>
      <c r="I8059" t="s">
        <v>523</v>
      </c>
      <c r="J8059" t="s">
        <v>511</v>
      </c>
      <c r="K8059" s="5" t="s">
        <v>562</v>
      </c>
      <c r="L8059" t="s">
        <v>514</v>
      </c>
      <c r="M8059">
        <v>20</v>
      </c>
    </row>
    <row r="8060" spans="1:13" x14ac:dyDescent="0.25">
      <c r="A8060" t="s">
        <v>546</v>
      </c>
      <c r="B8060" t="s">
        <v>524</v>
      </c>
      <c r="C8060" t="s">
        <v>518</v>
      </c>
      <c r="D8060" s="5" t="s">
        <v>561</v>
      </c>
      <c r="E8060" t="s">
        <v>513</v>
      </c>
      <c r="F8060">
        <v>214</v>
      </c>
      <c r="H8060" t="s">
        <v>536</v>
      </c>
      <c r="I8060" t="s">
        <v>523</v>
      </c>
      <c r="J8060" t="s">
        <v>515</v>
      </c>
      <c r="K8060" s="5" t="s">
        <v>562</v>
      </c>
      <c r="L8060" t="s">
        <v>513</v>
      </c>
      <c r="M8060">
        <v>271</v>
      </c>
    </row>
    <row r="8061" spans="1:13" x14ac:dyDescent="0.25">
      <c r="A8061" t="s">
        <v>546</v>
      </c>
      <c r="B8061" t="s">
        <v>524</v>
      </c>
      <c r="C8061" t="s">
        <v>518</v>
      </c>
      <c r="D8061" s="5" t="s">
        <v>561</v>
      </c>
      <c r="E8061" t="s">
        <v>514</v>
      </c>
      <c r="F8061">
        <v>263</v>
      </c>
      <c r="H8061" t="s">
        <v>536</v>
      </c>
      <c r="I8061" t="s">
        <v>523</v>
      </c>
      <c r="J8061" t="s">
        <v>515</v>
      </c>
      <c r="K8061" s="5" t="s">
        <v>562</v>
      </c>
      <c r="L8061" t="s">
        <v>514</v>
      </c>
      <c r="M8061">
        <v>324</v>
      </c>
    </row>
    <row r="8062" spans="1:13" x14ac:dyDescent="0.25">
      <c r="A8062" t="s">
        <v>546</v>
      </c>
      <c r="B8062" t="s">
        <v>524</v>
      </c>
      <c r="C8062" t="s">
        <v>519</v>
      </c>
      <c r="D8062" s="5" t="s">
        <v>561</v>
      </c>
      <c r="E8062" t="s">
        <v>514</v>
      </c>
      <c r="F8062">
        <v>1</v>
      </c>
      <c r="H8062" t="s">
        <v>536</v>
      </c>
      <c r="I8062" t="s">
        <v>523</v>
      </c>
      <c r="J8062" t="s">
        <v>527</v>
      </c>
      <c r="K8062" s="5" t="s">
        <v>562</v>
      </c>
      <c r="L8062" t="s">
        <v>513</v>
      </c>
      <c r="M8062">
        <v>9</v>
      </c>
    </row>
    <row r="8063" spans="1:13" x14ac:dyDescent="0.25">
      <c r="A8063" t="s">
        <v>546</v>
      </c>
      <c r="B8063" t="s">
        <v>525</v>
      </c>
      <c r="C8063" t="s">
        <v>511</v>
      </c>
      <c r="D8063" s="5" t="s">
        <v>561</v>
      </c>
      <c r="E8063" t="s">
        <v>513</v>
      </c>
      <c r="F8063">
        <v>3</v>
      </c>
      <c r="H8063" t="s">
        <v>536</v>
      </c>
      <c r="I8063" t="s">
        <v>523</v>
      </c>
      <c r="J8063" t="s">
        <v>527</v>
      </c>
      <c r="K8063" s="5" t="s">
        <v>562</v>
      </c>
      <c r="L8063" t="s">
        <v>514</v>
      </c>
      <c r="M8063">
        <v>4</v>
      </c>
    </row>
    <row r="8064" spans="1:13" x14ac:dyDescent="0.25">
      <c r="A8064" t="s">
        <v>546</v>
      </c>
      <c r="B8064" t="s">
        <v>525</v>
      </c>
      <c r="C8064" t="s">
        <v>511</v>
      </c>
      <c r="D8064" s="5" t="s">
        <v>561</v>
      </c>
      <c r="E8064" t="s">
        <v>514</v>
      </c>
      <c r="F8064">
        <v>5</v>
      </c>
      <c r="H8064" t="s">
        <v>536</v>
      </c>
      <c r="I8064" t="s">
        <v>523</v>
      </c>
      <c r="J8064" t="s">
        <v>517</v>
      </c>
      <c r="K8064" s="5" t="s">
        <v>562</v>
      </c>
      <c r="L8064" t="s">
        <v>513</v>
      </c>
      <c r="M8064">
        <v>1</v>
      </c>
    </row>
    <row r="8065" spans="1:13" x14ac:dyDescent="0.25">
      <c r="A8065" t="s">
        <v>546</v>
      </c>
      <c r="B8065" t="s">
        <v>525</v>
      </c>
      <c r="C8065" t="s">
        <v>515</v>
      </c>
      <c r="D8065" s="5" t="s">
        <v>561</v>
      </c>
      <c r="E8065" t="s">
        <v>513</v>
      </c>
      <c r="F8065">
        <v>152</v>
      </c>
      <c r="H8065" t="s">
        <v>536</v>
      </c>
      <c r="I8065" t="s">
        <v>523</v>
      </c>
      <c r="J8065" t="s">
        <v>517</v>
      </c>
      <c r="K8065" s="5" t="s">
        <v>562</v>
      </c>
      <c r="L8065" t="s">
        <v>514</v>
      </c>
      <c r="M8065">
        <v>7</v>
      </c>
    </row>
    <row r="8066" spans="1:13" x14ac:dyDescent="0.25">
      <c r="A8066" t="s">
        <v>546</v>
      </c>
      <c r="B8066" t="s">
        <v>525</v>
      </c>
      <c r="C8066" t="s">
        <v>515</v>
      </c>
      <c r="D8066" s="5" t="s">
        <v>561</v>
      </c>
      <c r="E8066" t="s">
        <v>514</v>
      </c>
      <c r="F8066">
        <v>201</v>
      </c>
      <c r="H8066" t="s">
        <v>536</v>
      </c>
      <c r="I8066" t="s">
        <v>523</v>
      </c>
      <c r="J8066" t="s">
        <v>518</v>
      </c>
      <c r="K8066" s="5" t="s">
        <v>562</v>
      </c>
      <c r="L8066" t="s">
        <v>513</v>
      </c>
      <c r="M8066">
        <v>40</v>
      </c>
    </row>
    <row r="8067" spans="1:13" x14ac:dyDescent="0.25">
      <c r="A8067" t="s">
        <v>546</v>
      </c>
      <c r="B8067" t="s">
        <v>525</v>
      </c>
      <c r="C8067" t="s">
        <v>527</v>
      </c>
      <c r="D8067" s="5" t="s">
        <v>561</v>
      </c>
      <c r="E8067" t="s">
        <v>513</v>
      </c>
      <c r="F8067">
        <v>2</v>
      </c>
      <c r="H8067" t="s">
        <v>536</v>
      </c>
      <c r="I8067" t="s">
        <v>523</v>
      </c>
      <c r="J8067" t="s">
        <v>518</v>
      </c>
      <c r="K8067" s="5" t="s">
        <v>562</v>
      </c>
      <c r="L8067" t="s">
        <v>514</v>
      </c>
      <c r="M8067">
        <v>38</v>
      </c>
    </row>
    <row r="8068" spans="1:13" x14ac:dyDescent="0.25">
      <c r="A8068" t="s">
        <v>546</v>
      </c>
      <c r="B8068" t="s">
        <v>525</v>
      </c>
      <c r="C8068" t="s">
        <v>517</v>
      </c>
      <c r="D8068" s="5" t="s">
        <v>561</v>
      </c>
      <c r="E8068" t="s">
        <v>514</v>
      </c>
      <c r="F8068">
        <v>1</v>
      </c>
      <c r="H8068" t="s">
        <v>536</v>
      </c>
      <c r="I8068" t="s">
        <v>524</v>
      </c>
      <c r="J8068" t="s">
        <v>511</v>
      </c>
      <c r="K8068" s="5" t="s">
        <v>562</v>
      </c>
      <c r="L8068" t="s">
        <v>513</v>
      </c>
      <c r="M8068">
        <v>7</v>
      </c>
    </row>
    <row r="8069" spans="1:13" x14ac:dyDescent="0.25">
      <c r="A8069" t="s">
        <v>546</v>
      </c>
      <c r="B8069" t="s">
        <v>525</v>
      </c>
      <c r="C8069" t="s">
        <v>518</v>
      </c>
      <c r="D8069" s="5" t="s">
        <v>561</v>
      </c>
      <c r="E8069" t="s">
        <v>513</v>
      </c>
      <c r="F8069">
        <v>22</v>
      </c>
      <c r="H8069" t="s">
        <v>536</v>
      </c>
      <c r="I8069" t="s">
        <v>524</v>
      </c>
      <c r="J8069" t="s">
        <v>511</v>
      </c>
      <c r="K8069" s="5" t="s">
        <v>562</v>
      </c>
      <c r="L8069" t="s">
        <v>514</v>
      </c>
      <c r="M8069">
        <v>10</v>
      </c>
    </row>
    <row r="8070" spans="1:13" x14ac:dyDescent="0.25">
      <c r="A8070" t="s">
        <v>546</v>
      </c>
      <c r="B8070" t="s">
        <v>525</v>
      </c>
      <c r="C8070" t="s">
        <v>518</v>
      </c>
      <c r="D8070" s="5" t="s">
        <v>561</v>
      </c>
      <c r="E8070" t="s">
        <v>514</v>
      </c>
      <c r="F8070">
        <v>39</v>
      </c>
      <c r="H8070" t="s">
        <v>536</v>
      </c>
      <c r="I8070" t="s">
        <v>524</v>
      </c>
      <c r="J8070" t="s">
        <v>515</v>
      </c>
      <c r="K8070" s="5" t="s">
        <v>562</v>
      </c>
      <c r="L8070" t="s">
        <v>513</v>
      </c>
      <c r="M8070">
        <v>216</v>
      </c>
    </row>
    <row r="8071" spans="1:13" x14ac:dyDescent="0.25">
      <c r="A8071" t="s">
        <v>547</v>
      </c>
      <c r="B8071" t="s">
        <v>510</v>
      </c>
      <c r="C8071" t="s">
        <v>533</v>
      </c>
      <c r="D8071" s="5" t="s">
        <v>561</v>
      </c>
      <c r="E8071" t="s">
        <v>513</v>
      </c>
      <c r="F8071">
        <v>1</v>
      </c>
      <c r="H8071" t="s">
        <v>536</v>
      </c>
      <c r="I8071" t="s">
        <v>524</v>
      </c>
      <c r="J8071" t="s">
        <v>515</v>
      </c>
      <c r="K8071" s="5" t="s">
        <v>562</v>
      </c>
      <c r="L8071" t="s">
        <v>514</v>
      </c>
      <c r="M8071">
        <v>199</v>
      </c>
    </row>
    <row r="8072" spans="1:13" x14ac:dyDescent="0.25">
      <c r="A8072" t="s">
        <v>547</v>
      </c>
      <c r="B8072" t="s">
        <v>510</v>
      </c>
      <c r="C8072" t="s">
        <v>511</v>
      </c>
      <c r="D8072" s="5" t="s">
        <v>561</v>
      </c>
      <c r="E8072" t="s">
        <v>513</v>
      </c>
      <c r="F8072">
        <v>176</v>
      </c>
      <c r="H8072" t="s">
        <v>536</v>
      </c>
      <c r="I8072" t="s">
        <v>524</v>
      </c>
      <c r="J8072" t="s">
        <v>527</v>
      </c>
      <c r="K8072" s="5" t="s">
        <v>562</v>
      </c>
      <c r="L8072" t="s">
        <v>513</v>
      </c>
      <c r="M8072">
        <v>2</v>
      </c>
    </row>
    <row r="8073" spans="1:13" x14ac:dyDescent="0.25">
      <c r="A8073" t="s">
        <v>547</v>
      </c>
      <c r="B8073" t="s">
        <v>510</v>
      </c>
      <c r="C8073" t="s">
        <v>511</v>
      </c>
      <c r="D8073" s="5" t="s">
        <v>561</v>
      </c>
      <c r="E8073" t="s">
        <v>514</v>
      </c>
      <c r="F8073">
        <v>320</v>
      </c>
      <c r="H8073" t="s">
        <v>536</v>
      </c>
      <c r="I8073" t="s">
        <v>524</v>
      </c>
      <c r="J8073" t="s">
        <v>527</v>
      </c>
      <c r="K8073" s="5" t="s">
        <v>562</v>
      </c>
      <c r="L8073" t="s">
        <v>514</v>
      </c>
      <c r="M8073">
        <v>4</v>
      </c>
    </row>
    <row r="8074" spans="1:13" x14ac:dyDescent="0.25">
      <c r="A8074" t="s">
        <v>547</v>
      </c>
      <c r="B8074" t="s">
        <v>510</v>
      </c>
      <c r="C8074" t="s">
        <v>515</v>
      </c>
      <c r="D8074" s="5" t="s">
        <v>561</v>
      </c>
      <c r="E8074" t="s">
        <v>513</v>
      </c>
      <c r="F8074">
        <v>357</v>
      </c>
      <c r="H8074" t="s">
        <v>536</v>
      </c>
      <c r="I8074" t="s">
        <v>524</v>
      </c>
      <c r="J8074" t="s">
        <v>517</v>
      </c>
      <c r="K8074" s="5" t="s">
        <v>562</v>
      </c>
      <c r="L8074" t="s">
        <v>513</v>
      </c>
      <c r="M8074">
        <v>3</v>
      </c>
    </row>
    <row r="8075" spans="1:13" x14ac:dyDescent="0.25">
      <c r="A8075" t="s">
        <v>547</v>
      </c>
      <c r="B8075" t="s">
        <v>510</v>
      </c>
      <c r="C8075" t="s">
        <v>515</v>
      </c>
      <c r="D8075" s="5" t="s">
        <v>561</v>
      </c>
      <c r="E8075" t="s">
        <v>516</v>
      </c>
      <c r="F8075">
        <v>1</v>
      </c>
      <c r="H8075" t="s">
        <v>536</v>
      </c>
      <c r="I8075" t="s">
        <v>524</v>
      </c>
      <c r="J8075" t="s">
        <v>517</v>
      </c>
      <c r="K8075" s="5" t="s">
        <v>562</v>
      </c>
      <c r="L8075" t="s">
        <v>514</v>
      </c>
      <c r="M8075">
        <v>1</v>
      </c>
    </row>
    <row r="8076" spans="1:13" x14ac:dyDescent="0.25">
      <c r="A8076" t="s">
        <v>547</v>
      </c>
      <c r="B8076" t="s">
        <v>510</v>
      </c>
      <c r="C8076" t="s">
        <v>515</v>
      </c>
      <c r="D8076" s="5" t="s">
        <v>561</v>
      </c>
      <c r="E8076" t="s">
        <v>514</v>
      </c>
      <c r="F8076">
        <v>443</v>
      </c>
      <c r="H8076" t="s">
        <v>536</v>
      </c>
      <c r="I8076" t="s">
        <v>524</v>
      </c>
      <c r="J8076" t="s">
        <v>518</v>
      </c>
      <c r="K8076" s="5" t="s">
        <v>562</v>
      </c>
      <c r="L8076" t="s">
        <v>513</v>
      </c>
      <c r="M8076">
        <v>23</v>
      </c>
    </row>
    <row r="8077" spans="1:13" x14ac:dyDescent="0.25">
      <c r="A8077" t="s">
        <v>547</v>
      </c>
      <c r="B8077" t="s">
        <v>510</v>
      </c>
      <c r="C8077" t="s">
        <v>527</v>
      </c>
      <c r="D8077" s="5" t="s">
        <v>561</v>
      </c>
      <c r="E8077" t="s">
        <v>514</v>
      </c>
      <c r="F8077">
        <v>3</v>
      </c>
      <c r="H8077" t="s">
        <v>536</v>
      </c>
      <c r="I8077" t="s">
        <v>524</v>
      </c>
      <c r="J8077" t="s">
        <v>518</v>
      </c>
      <c r="K8077" s="5" t="s">
        <v>562</v>
      </c>
      <c r="L8077" t="s">
        <v>514</v>
      </c>
      <c r="M8077">
        <v>20</v>
      </c>
    </row>
    <row r="8078" spans="1:13" x14ac:dyDescent="0.25">
      <c r="A8078" t="s">
        <v>547</v>
      </c>
      <c r="B8078" t="s">
        <v>510</v>
      </c>
      <c r="C8078" t="s">
        <v>517</v>
      </c>
      <c r="D8078" s="5" t="s">
        <v>561</v>
      </c>
      <c r="E8078" t="s">
        <v>513</v>
      </c>
      <c r="F8078">
        <v>8</v>
      </c>
      <c r="H8078" t="s">
        <v>536</v>
      </c>
      <c r="I8078" t="s">
        <v>524</v>
      </c>
      <c r="J8078" t="s">
        <v>519</v>
      </c>
      <c r="K8078" s="5" t="s">
        <v>562</v>
      </c>
      <c r="L8078" t="s">
        <v>513</v>
      </c>
      <c r="M8078">
        <v>1</v>
      </c>
    </row>
    <row r="8079" spans="1:13" x14ac:dyDescent="0.25">
      <c r="A8079" t="s">
        <v>547</v>
      </c>
      <c r="B8079" t="s">
        <v>510</v>
      </c>
      <c r="C8079" t="s">
        <v>517</v>
      </c>
      <c r="D8079" s="5" t="s">
        <v>561</v>
      </c>
      <c r="E8079" t="s">
        <v>514</v>
      </c>
      <c r="F8079">
        <v>30</v>
      </c>
      <c r="H8079" t="s">
        <v>536</v>
      </c>
      <c r="I8079" t="s">
        <v>525</v>
      </c>
      <c r="J8079" t="s">
        <v>511</v>
      </c>
      <c r="K8079" s="5" t="s">
        <v>562</v>
      </c>
      <c r="L8079" t="s">
        <v>514</v>
      </c>
      <c r="M8079">
        <v>1</v>
      </c>
    </row>
    <row r="8080" spans="1:13" x14ac:dyDescent="0.25">
      <c r="A8080" t="s">
        <v>547</v>
      </c>
      <c r="B8080" t="s">
        <v>510</v>
      </c>
      <c r="C8080" t="s">
        <v>518</v>
      </c>
      <c r="D8080" s="5" t="s">
        <v>561</v>
      </c>
      <c r="E8080" t="s">
        <v>513</v>
      </c>
      <c r="F8080">
        <v>19</v>
      </c>
      <c r="H8080" t="s">
        <v>536</v>
      </c>
      <c r="I8080" t="s">
        <v>525</v>
      </c>
      <c r="J8080" t="s">
        <v>515</v>
      </c>
      <c r="K8080" s="5" t="s">
        <v>562</v>
      </c>
      <c r="L8080" t="s">
        <v>513</v>
      </c>
      <c r="M8080">
        <v>8</v>
      </c>
    </row>
    <row r="8081" spans="1:13" x14ac:dyDescent="0.25">
      <c r="A8081" t="s">
        <v>547</v>
      </c>
      <c r="B8081" t="s">
        <v>510</v>
      </c>
      <c r="C8081" t="s">
        <v>518</v>
      </c>
      <c r="D8081" s="5" t="s">
        <v>561</v>
      </c>
      <c r="E8081" t="s">
        <v>514</v>
      </c>
      <c r="F8081">
        <v>45</v>
      </c>
      <c r="H8081" t="s">
        <v>536</v>
      </c>
      <c r="I8081" t="s">
        <v>525</v>
      </c>
      <c r="J8081" t="s">
        <v>515</v>
      </c>
      <c r="K8081" s="5" t="s">
        <v>562</v>
      </c>
      <c r="L8081" t="s">
        <v>514</v>
      </c>
      <c r="M8081">
        <v>13</v>
      </c>
    </row>
    <row r="8082" spans="1:13" x14ac:dyDescent="0.25">
      <c r="A8082" t="s">
        <v>547</v>
      </c>
      <c r="B8082" t="s">
        <v>510</v>
      </c>
      <c r="C8082" t="s">
        <v>519</v>
      </c>
      <c r="D8082" s="5" t="s">
        <v>561</v>
      </c>
      <c r="E8082" t="s">
        <v>513</v>
      </c>
      <c r="F8082">
        <v>14</v>
      </c>
      <c r="H8082" t="s">
        <v>536</v>
      </c>
      <c r="I8082" t="s">
        <v>525</v>
      </c>
      <c r="J8082" t="s">
        <v>519</v>
      </c>
      <c r="K8082" s="5" t="s">
        <v>562</v>
      </c>
      <c r="L8082" t="s">
        <v>514</v>
      </c>
      <c r="M8082">
        <v>1</v>
      </c>
    </row>
    <row r="8083" spans="1:13" x14ac:dyDescent="0.25">
      <c r="A8083" t="s">
        <v>547</v>
      </c>
      <c r="B8083" t="s">
        <v>510</v>
      </c>
      <c r="C8083" t="s">
        <v>519</v>
      </c>
      <c r="D8083" s="5" t="s">
        <v>561</v>
      </c>
      <c r="E8083" t="s">
        <v>514</v>
      </c>
      <c r="F8083">
        <v>31</v>
      </c>
      <c r="H8083" t="s">
        <v>537</v>
      </c>
      <c r="I8083" t="s">
        <v>510</v>
      </c>
      <c r="J8083" t="s">
        <v>533</v>
      </c>
      <c r="K8083" s="5" t="s">
        <v>562</v>
      </c>
      <c r="L8083" t="s">
        <v>514</v>
      </c>
      <c r="M8083">
        <v>2</v>
      </c>
    </row>
    <row r="8084" spans="1:13" x14ac:dyDescent="0.25">
      <c r="A8084" t="s">
        <v>547</v>
      </c>
      <c r="B8084" t="s">
        <v>520</v>
      </c>
      <c r="C8084" t="s">
        <v>511</v>
      </c>
      <c r="D8084" s="5" t="s">
        <v>561</v>
      </c>
      <c r="E8084" t="s">
        <v>513</v>
      </c>
      <c r="F8084">
        <v>3</v>
      </c>
      <c r="H8084" t="s">
        <v>537</v>
      </c>
      <c r="I8084" t="s">
        <v>510</v>
      </c>
      <c r="J8084" t="s">
        <v>511</v>
      </c>
      <c r="K8084" s="5" t="s">
        <v>562</v>
      </c>
      <c r="L8084" t="s">
        <v>513</v>
      </c>
      <c r="M8084">
        <v>272</v>
      </c>
    </row>
    <row r="8085" spans="1:13" x14ac:dyDescent="0.25">
      <c r="A8085" t="s">
        <v>547</v>
      </c>
      <c r="B8085" t="s">
        <v>520</v>
      </c>
      <c r="C8085" t="s">
        <v>511</v>
      </c>
      <c r="D8085" s="5" t="s">
        <v>561</v>
      </c>
      <c r="E8085" t="s">
        <v>514</v>
      </c>
      <c r="F8085">
        <v>8</v>
      </c>
      <c r="H8085" t="s">
        <v>537</v>
      </c>
      <c r="I8085" t="s">
        <v>510</v>
      </c>
      <c r="J8085" t="s">
        <v>511</v>
      </c>
      <c r="K8085" s="5" t="s">
        <v>562</v>
      </c>
      <c r="L8085" t="s">
        <v>514</v>
      </c>
      <c r="M8085">
        <v>451</v>
      </c>
    </row>
    <row r="8086" spans="1:13" x14ac:dyDescent="0.25">
      <c r="A8086" t="s">
        <v>547</v>
      </c>
      <c r="B8086" t="s">
        <v>520</v>
      </c>
      <c r="C8086" t="s">
        <v>515</v>
      </c>
      <c r="D8086" s="5" t="s">
        <v>561</v>
      </c>
      <c r="E8086" t="s">
        <v>513</v>
      </c>
      <c r="F8086">
        <v>163</v>
      </c>
      <c r="H8086" t="s">
        <v>537</v>
      </c>
      <c r="I8086" t="s">
        <v>510</v>
      </c>
      <c r="J8086" t="s">
        <v>515</v>
      </c>
      <c r="K8086" s="5" t="s">
        <v>562</v>
      </c>
      <c r="L8086" t="s">
        <v>513</v>
      </c>
      <c r="M8086">
        <v>384</v>
      </c>
    </row>
    <row r="8087" spans="1:13" x14ac:dyDescent="0.25">
      <c r="A8087" t="s">
        <v>547</v>
      </c>
      <c r="B8087" t="s">
        <v>520</v>
      </c>
      <c r="C8087" t="s">
        <v>515</v>
      </c>
      <c r="D8087" s="5" t="s">
        <v>561</v>
      </c>
      <c r="E8087" t="s">
        <v>514</v>
      </c>
      <c r="F8087">
        <v>255</v>
      </c>
      <c r="H8087" t="s">
        <v>537</v>
      </c>
      <c r="I8087" t="s">
        <v>510</v>
      </c>
      <c r="J8087" t="s">
        <v>515</v>
      </c>
      <c r="K8087" s="5" t="s">
        <v>562</v>
      </c>
      <c r="L8087" t="s">
        <v>514</v>
      </c>
      <c r="M8087">
        <v>527</v>
      </c>
    </row>
    <row r="8088" spans="1:13" x14ac:dyDescent="0.25">
      <c r="A8088" t="s">
        <v>547</v>
      </c>
      <c r="B8088" t="s">
        <v>520</v>
      </c>
      <c r="C8088" t="s">
        <v>527</v>
      </c>
      <c r="D8088" s="5" t="s">
        <v>561</v>
      </c>
      <c r="E8088" t="s">
        <v>514</v>
      </c>
      <c r="F8088">
        <v>1</v>
      </c>
      <c r="H8088" t="s">
        <v>537</v>
      </c>
      <c r="I8088" t="s">
        <v>510</v>
      </c>
      <c r="J8088" t="s">
        <v>527</v>
      </c>
      <c r="K8088" s="5" t="s">
        <v>562</v>
      </c>
      <c r="L8088" t="s">
        <v>513</v>
      </c>
      <c r="M8088">
        <v>2</v>
      </c>
    </row>
    <row r="8089" spans="1:13" x14ac:dyDescent="0.25">
      <c r="A8089" t="s">
        <v>547</v>
      </c>
      <c r="B8089" t="s">
        <v>520</v>
      </c>
      <c r="C8089" t="s">
        <v>518</v>
      </c>
      <c r="D8089" s="5" t="s">
        <v>561</v>
      </c>
      <c r="E8089" t="s">
        <v>513</v>
      </c>
      <c r="F8089">
        <v>5</v>
      </c>
      <c r="H8089" t="s">
        <v>537</v>
      </c>
      <c r="I8089" t="s">
        <v>510</v>
      </c>
      <c r="J8089" t="s">
        <v>527</v>
      </c>
      <c r="K8089" s="5" t="s">
        <v>562</v>
      </c>
      <c r="L8089" t="s">
        <v>514</v>
      </c>
      <c r="M8089">
        <v>3</v>
      </c>
    </row>
    <row r="8090" spans="1:13" x14ac:dyDescent="0.25">
      <c r="A8090" t="s">
        <v>547</v>
      </c>
      <c r="B8090" t="s">
        <v>520</v>
      </c>
      <c r="C8090" t="s">
        <v>518</v>
      </c>
      <c r="D8090" s="5" t="s">
        <v>561</v>
      </c>
      <c r="E8090" t="s">
        <v>514</v>
      </c>
      <c r="F8090">
        <v>5</v>
      </c>
      <c r="H8090" t="s">
        <v>537</v>
      </c>
      <c r="I8090" t="s">
        <v>510</v>
      </c>
      <c r="J8090" t="s">
        <v>517</v>
      </c>
      <c r="K8090" s="5" t="s">
        <v>562</v>
      </c>
      <c r="L8090" t="s">
        <v>513</v>
      </c>
      <c r="M8090">
        <v>13</v>
      </c>
    </row>
    <row r="8091" spans="1:13" x14ac:dyDescent="0.25">
      <c r="A8091" t="s">
        <v>547</v>
      </c>
      <c r="B8091" t="s">
        <v>520</v>
      </c>
      <c r="C8091" t="s">
        <v>519</v>
      </c>
      <c r="D8091" s="5" t="s">
        <v>561</v>
      </c>
      <c r="E8091" t="s">
        <v>514</v>
      </c>
      <c r="F8091">
        <v>1</v>
      </c>
      <c r="H8091" t="s">
        <v>537</v>
      </c>
      <c r="I8091" t="s">
        <v>510</v>
      </c>
      <c r="J8091" t="s">
        <v>517</v>
      </c>
      <c r="K8091" s="5" t="s">
        <v>562</v>
      </c>
      <c r="L8091" t="s">
        <v>514</v>
      </c>
      <c r="M8091">
        <v>37</v>
      </c>
    </row>
    <row r="8092" spans="1:13" x14ac:dyDescent="0.25">
      <c r="A8092" t="s">
        <v>547</v>
      </c>
      <c r="B8092" t="s">
        <v>521</v>
      </c>
      <c r="C8092" t="s">
        <v>511</v>
      </c>
      <c r="D8092" s="5" t="s">
        <v>561</v>
      </c>
      <c r="E8092" t="s">
        <v>513</v>
      </c>
      <c r="F8092">
        <v>3</v>
      </c>
      <c r="H8092" t="s">
        <v>537</v>
      </c>
      <c r="I8092" t="s">
        <v>510</v>
      </c>
      <c r="J8092" t="s">
        <v>518</v>
      </c>
      <c r="K8092" s="5" t="s">
        <v>562</v>
      </c>
      <c r="L8092" t="s">
        <v>513</v>
      </c>
      <c r="M8092">
        <v>5</v>
      </c>
    </row>
    <row r="8093" spans="1:13" x14ac:dyDescent="0.25">
      <c r="A8093" t="s">
        <v>547</v>
      </c>
      <c r="B8093" t="s">
        <v>521</v>
      </c>
      <c r="C8093" t="s">
        <v>511</v>
      </c>
      <c r="D8093" s="5" t="s">
        <v>561</v>
      </c>
      <c r="E8093" t="s">
        <v>514</v>
      </c>
      <c r="F8093">
        <v>12</v>
      </c>
      <c r="H8093" t="s">
        <v>537</v>
      </c>
      <c r="I8093" t="s">
        <v>510</v>
      </c>
      <c r="J8093" t="s">
        <v>518</v>
      </c>
      <c r="K8093" s="5" t="s">
        <v>562</v>
      </c>
      <c r="L8093" t="s">
        <v>514</v>
      </c>
      <c r="M8093">
        <v>11</v>
      </c>
    </row>
    <row r="8094" spans="1:13" x14ac:dyDescent="0.25">
      <c r="A8094" t="s">
        <v>547</v>
      </c>
      <c r="B8094" t="s">
        <v>521</v>
      </c>
      <c r="C8094" t="s">
        <v>515</v>
      </c>
      <c r="D8094" s="5" t="s">
        <v>561</v>
      </c>
      <c r="E8094" t="s">
        <v>513</v>
      </c>
      <c r="F8094">
        <v>2</v>
      </c>
      <c r="H8094" t="s">
        <v>537</v>
      </c>
      <c r="I8094" t="s">
        <v>510</v>
      </c>
      <c r="J8094" t="s">
        <v>519</v>
      </c>
      <c r="K8094" s="5" t="s">
        <v>562</v>
      </c>
      <c r="L8094" t="s">
        <v>513</v>
      </c>
      <c r="M8094">
        <v>5</v>
      </c>
    </row>
    <row r="8095" spans="1:13" x14ac:dyDescent="0.25">
      <c r="A8095" t="s">
        <v>547</v>
      </c>
      <c r="B8095" t="s">
        <v>521</v>
      </c>
      <c r="C8095" t="s">
        <v>519</v>
      </c>
      <c r="D8095" s="5" t="s">
        <v>561</v>
      </c>
      <c r="E8095" t="s">
        <v>514</v>
      </c>
      <c r="F8095">
        <v>1</v>
      </c>
      <c r="H8095" t="s">
        <v>537</v>
      </c>
      <c r="I8095" t="s">
        <v>510</v>
      </c>
      <c r="J8095" t="s">
        <v>519</v>
      </c>
      <c r="K8095" s="5" t="s">
        <v>562</v>
      </c>
      <c r="L8095" t="s">
        <v>514</v>
      </c>
      <c r="M8095">
        <v>16</v>
      </c>
    </row>
    <row r="8096" spans="1:13" x14ac:dyDescent="0.25">
      <c r="A8096" t="s">
        <v>547</v>
      </c>
      <c r="B8096" t="s">
        <v>522</v>
      </c>
      <c r="C8096" t="s">
        <v>511</v>
      </c>
      <c r="D8096" s="5" t="s">
        <v>561</v>
      </c>
      <c r="E8096" t="s">
        <v>513</v>
      </c>
      <c r="F8096">
        <v>17</v>
      </c>
      <c r="H8096" t="s">
        <v>537</v>
      </c>
      <c r="I8096" t="s">
        <v>520</v>
      </c>
      <c r="J8096" t="s">
        <v>533</v>
      </c>
      <c r="K8096" s="5" t="s">
        <v>562</v>
      </c>
      <c r="L8096" t="s">
        <v>513</v>
      </c>
      <c r="M8096">
        <v>1</v>
      </c>
    </row>
    <row r="8097" spans="1:13" x14ac:dyDescent="0.25">
      <c r="A8097" t="s">
        <v>547</v>
      </c>
      <c r="B8097" t="s">
        <v>522</v>
      </c>
      <c r="C8097" t="s">
        <v>511</v>
      </c>
      <c r="D8097" s="5" t="s">
        <v>561</v>
      </c>
      <c r="E8097" t="s">
        <v>514</v>
      </c>
      <c r="F8097">
        <v>30</v>
      </c>
      <c r="H8097" t="s">
        <v>537</v>
      </c>
      <c r="I8097" t="s">
        <v>520</v>
      </c>
      <c r="J8097" t="s">
        <v>533</v>
      </c>
      <c r="K8097" s="5" t="s">
        <v>562</v>
      </c>
      <c r="L8097" t="s">
        <v>514</v>
      </c>
      <c r="M8097">
        <v>1</v>
      </c>
    </row>
    <row r="8098" spans="1:13" x14ac:dyDescent="0.25">
      <c r="A8098" t="s">
        <v>547</v>
      </c>
      <c r="B8098" t="s">
        <v>522</v>
      </c>
      <c r="C8098" t="s">
        <v>515</v>
      </c>
      <c r="D8098" s="5" t="s">
        <v>561</v>
      </c>
      <c r="E8098" t="s">
        <v>513</v>
      </c>
      <c r="F8098">
        <v>61</v>
      </c>
      <c r="H8098" t="s">
        <v>537</v>
      </c>
      <c r="I8098" t="s">
        <v>520</v>
      </c>
      <c r="J8098" t="s">
        <v>511</v>
      </c>
      <c r="K8098" s="5" t="s">
        <v>562</v>
      </c>
      <c r="L8098" t="s">
        <v>513</v>
      </c>
      <c r="M8098">
        <v>6</v>
      </c>
    </row>
    <row r="8099" spans="1:13" x14ac:dyDescent="0.25">
      <c r="A8099" t="s">
        <v>547</v>
      </c>
      <c r="B8099" t="s">
        <v>522</v>
      </c>
      <c r="C8099" t="s">
        <v>515</v>
      </c>
      <c r="D8099" s="5" t="s">
        <v>561</v>
      </c>
      <c r="E8099" t="s">
        <v>514</v>
      </c>
      <c r="F8099">
        <v>70</v>
      </c>
      <c r="H8099" t="s">
        <v>537</v>
      </c>
      <c r="I8099" t="s">
        <v>520</v>
      </c>
      <c r="J8099" t="s">
        <v>511</v>
      </c>
      <c r="K8099" s="5" t="s">
        <v>562</v>
      </c>
      <c r="L8099" t="s">
        <v>514</v>
      </c>
      <c r="M8099">
        <v>9</v>
      </c>
    </row>
    <row r="8100" spans="1:13" x14ac:dyDescent="0.25">
      <c r="A8100" t="s">
        <v>547</v>
      </c>
      <c r="B8100" t="s">
        <v>522</v>
      </c>
      <c r="C8100" t="s">
        <v>518</v>
      </c>
      <c r="D8100" s="5" t="s">
        <v>561</v>
      </c>
      <c r="E8100" t="s">
        <v>513</v>
      </c>
      <c r="F8100">
        <v>5</v>
      </c>
      <c r="H8100" t="s">
        <v>537</v>
      </c>
      <c r="I8100" t="s">
        <v>520</v>
      </c>
      <c r="J8100" t="s">
        <v>515</v>
      </c>
      <c r="K8100" s="5" t="s">
        <v>562</v>
      </c>
      <c r="L8100" t="s">
        <v>513</v>
      </c>
      <c r="M8100">
        <v>302</v>
      </c>
    </row>
    <row r="8101" spans="1:13" x14ac:dyDescent="0.25">
      <c r="A8101" t="s">
        <v>547</v>
      </c>
      <c r="B8101" t="s">
        <v>522</v>
      </c>
      <c r="C8101" t="s">
        <v>518</v>
      </c>
      <c r="D8101" s="5" t="s">
        <v>561</v>
      </c>
      <c r="E8101" t="s">
        <v>514</v>
      </c>
      <c r="F8101">
        <v>7</v>
      </c>
      <c r="H8101" t="s">
        <v>537</v>
      </c>
      <c r="I8101" t="s">
        <v>520</v>
      </c>
      <c r="J8101" t="s">
        <v>515</v>
      </c>
      <c r="K8101" s="5" t="s">
        <v>562</v>
      </c>
      <c r="L8101" t="s">
        <v>514</v>
      </c>
      <c r="M8101">
        <v>467</v>
      </c>
    </row>
    <row r="8102" spans="1:13" x14ac:dyDescent="0.25">
      <c r="A8102" t="s">
        <v>547</v>
      </c>
      <c r="B8102" t="s">
        <v>523</v>
      </c>
      <c r="C8102" t="s">
        <v>511</v>
      </c>
      <c r="D8102" s="5" t="s">
        <v>561</v>
      </c>
      <c r="E8102" t="s">
        <v>513</v>
      </c>
      <c r="F8102">
        <v>10</v>
      </c>
      <c r="H8102" t="s">
        <v>537</v>
      </c>
      <c r="I8102" t="s">
        <v>520</v>
      </c>
      <c r="J8102" t="s">
        <v>527</v>
      </c>
      <c r="K8102" s="5" t="s">
        <v>562</v>
      </c>
      <c r="L8102" t="s">
        <v>514</v>
      </c>
      <c r="M8102">
        <v>5</v>
      </c>
    </row>
    <row r="8103" spans="1:13" x14ac:dyDescent="0.25">
      <c r="A8103" t="s">
        <v>547</v>
      </c>
      <c r="B8103" t="s">
        <v>523</v>
      </c>
      <c r="C8103" t="s">
        <v>511</v>
      </c>
      <c r="D8103" s="5" t="s">
        <v>561</v>
      </c>
      <c r="E8103" t="s">
        <v>514</v>
      </c>
      <c r="F8103">
        <v>21</v>
      </c>
      <c r="H8103" t="s">
        <v>537</v>
      </c>
      <c r="I8103" t="s">
        <v>520</v>
      </c>
      <c r="J8103" t="s">
        <v>517</v>
      </c>
      <c r="K8103" s="5" t="s">
        <v>562</v>
      </c>
      <c r="L8103" t="s">
        <v>513</v>
      </c>
      <c r="M8103">
        <v>9</v>
      </c>
    </row>
    <row r="8104" spans="1:13" x14ac:dyDescent="0.25">
      <c r="A8104" t="s">
        <v>547</v>
      </c>
      <c r="B8104" t="s">
        <v>523</v>
      </c>
      <c r="C8104" t="s">
        <v>515</v>
      </c>
      <c r="D8104" s="5" t="s">
        <v>561</v>
      </c>
      <c r="E8104" t="s">
        <v>513</v>
      </c>
      <c r="F8104">
        <v>105</v>
      </c>
      <c r="H8104" t="s">
        <v>537</v>
      </c>
      <c r="I8104" t="s">
        <v>520</v>
      </c>
      <c r="J8104" t="s">
        <v>517</v>
      </c>
      <c r="K8104" s="5" t="s">
        <v>562</v>
      </c>
      <c r="L8104" t="s">
        <v>514</v>
      </c>
      <c r="M8104">
        <v>11</v>
      </c>
    </row>
    <row r="8105" spans="1:13" x14ac:dyDescent="0.25">
      <c r="A8105" t="s">
        <v>547</v>
      </c>
      <c r="B8105" t="s">
        <v>523</v>
      </c>
      <c r="C8105" t="s">
        <v>515</v>
      </c>
      <c r="D8105" s="5" t="s">
        <v>561</v>
      </c>
      <c r="E8105" t="s">
        <v>514</v>
      </c>
      <c r="F8105">
        <v>147</v>
      </c>
      <c r="H8105" t="s">
        <v>537</v>
      </c>
      <c r="I8105" t="s">
        <v>520</v>
      </c>
      <c r="J8105" t="s">
        <v>518</v>
      </c>
      <c r="K8105" s="5" t="s">
        <v>562</v>
      </c>
      <c r="L8105" t="s">
        <v>513</v>
      </c>
      <c r="M8105">
        <v>1</v>
      </c>
    </row>
    <row r="8106" spans="1:13" x14ac:dyDescent="0.25">
      <c r="A8106" t="s">
        <v>547</v>
      </c>
      <c r="B8106" t="s">
        <v>523</v>
      </c>
      <c r="C8106" t="s">
        <v>517</v>
      </c>
      <c r="D8106" s="5" t="s">
        <v>561</v>
      </c>
      <c r="E8106" t="s">
        <v>513</v>
      </c>
      <c r="F8106">
        <v>1</v>
      </c>
      <c r="H8106" t="s">
        <v>537</v>
      </c>
      <c r="I8106" t="s">
        <v>520</v>
      </c>
      <c r="J8106" t="s">
        <v>518</v>
      </c>
      <c r="K8106" s="5" t="s">
        <v>562</v>
      </c>
      <c r="L8106" t="s">
        <v>514</v>
      </c>
      <c r="M8106">
        <v>1</v>
      </c>
    </row>
    <row r="8107" spans="1:13" x14ac:dyDescent="0.25">
      <c r="A8107" t="s">
        <v>547</v>
      </c>
      <c r="B8107" t="s">
        <v>523</v>
      </c>
      <c r="C8107" t="s">
        <v>517</v>
      </c>
      <c r="D8107" s="5" t="s">
        <v>561</v>
      </c>
      <c r="E8107" t="s">
        <v>514</v>
      </c>
      <c r="F8107">
        <v>1</v>
      </c>
      <c r="H8107" t="s">
        <v>537</v>
      </c>
      <c r="I8107" t="s">
        <v>520</v>
      </c>
      <c r="J8107" t="s">
        <v>530</v>
      </c>
      <c r="K8107" s="5" t="s">
        <v>562</v>
      </c>
      <c r="L8107" t="s">
        <v>514</v>
      </c>
      <c r="M8107">
        <v>1</v>
      </c>
    </row>
    <row r="8108" spans="1:13" x14ac:dyDescent="0.25">
      <c r="A8108" t="s">
        <v>547</v>
      </c>
      <c r="B8108" t="s">
        <v>523</v>
      </c>
      <c r="C8108" t="s">
        <v>518</v>
      </c>
      <c r="D8108" s="5" t="s">
        <v>561</v>
      </c>
      <c r="E8108" t="s">
        <v>513</v>
      </c>
      <c r="F8108">
        <v>2</v>
      </c>
      <c r="H8108" t="s">
        <v>537</v>
      </c>
      <c r="I8108" t="s">
        <v>520</v>
      </c>
      <c r="J8108" t="s">
        <v>519</v>
      </c>
      <c r="K8108" s="5" t="s">
        <v>562</v>
      </c>
      <c r="L8108" t="s">
        <v>513</v>
      </c>
      <c r="M8108">
        <v>1</v>
      </c>
    </row>
    <row r="8109" spans="1:13" x14ac:dyDescent="0.25">
      <c r="A8109" t="s">
        <v>547</v>
      </c>
      <c r="B8109" t="s">
        <v>523</v>
      </c>
      <c r="C8109" t="s">
        <v>518</v>
      </c>
      <c r="D8109" s="5" t="s">
        <v>561</v>
      </c>
      <c r="E8109" t="s">
        <v>514</v>
      </c>
      <c r="F8109">
        <v>7</v>
      </c>
      <c r="H8109" t="s">
        <v>537</v>
      </c>
      <c r="I8109" t="s">
        <v>521</v>
      </c>
      <c r="J8109" t="s">
        <v>511</v>
      </c>
      <c r="K8109" s="5" t="s">
        <v>562</v>
      </c>
      <c r="L8109" t="s">
        <v>513</v>
      </c>
      <c r="M8109">
        <v>2</v>
      </c>
    </row>
    <row r="8110" spans="1:13" x14ac:dyDescent="0.25">
      <c r="A8110" t="s">
        <v>547</v>
      </c>
      <c r="B8110" t="s">
        <v>523</v>
      </c>
      <c r="C8110" t="s">
        <v>519</v>
      </c>
      <c r="D8110" s="5" t="s">
        <v>561</v>
      </c>
      <c r="E8110" t="s">
        <v>514</v>
      </c>
      <c r="F8110">
        <v>1</v>
      </c>
      <c r="H8110" t="s">
        <v>537</v>
      </c>
      <c r="I8110" t="s">
        <v>521</v>
      </c>
      <c r="J8110" t="s">
        <v>511</v>
      </c>
      <c r="K8110" s="5" t="s">
        <v>562</v>
      </c>
      <c r="L8110" t="s">
        <v>514</v>
      </c>
      <c r="M8110">
        <v>6</v>
      </c>
    </row>
    <row r="8111" spans="1:13" x14ac:dyDescent="0.25">
      <c r="A8111" t="s">
        <v>547</v>
      </c>
      <c r="B8111" t="s">
        <v>524</v>
      </c>
      <c r="C8111" t="s">
        <v>511</v>
      </c>
      <c r="D8111" s="5" t="s">
        <v>561</v>
      </c>
      <c r="E8111" t="s">
        <v>513</v>
      </c>
      <c r="F8111">
        <v>5</v>
      </c>
      <c r="H8111" t="s">
        <v>537</v>
      </c>
      <c r="I8111" t="s">
        <v>521</v>
      </c>
      <c r="J8111" t="s">
        <v>515</v>
      </c>
      <c r="K8111" s="5" t="s">
        <v>562</v>
      </c>
      <c r="L8111" t="s">
        <v>513</v>
      </c>
      <c r="M8111">
        <v>5</v>
      </c>
    </row>
    <row r="8112" spans="1:13" x14ac:dyDescent="0.25">
      <c r="A8112" t="s">
        <v>547</v>
      </c>
      <c r="B8112" t="s">
        <v>524</v>
      </c>
      <c r="C8112" t="s">
        <v>511</v>
      </c>
      <c r="D8112" s="5" t="s">
        <v>561</v>
      </c>
      <c r="E8112" t="s">
        <v>514</v>
      </c>
      <c r="F8112">
        <v>20</v>
      </c>
      <c r="H8112" t="s">
        <v>537</v>
      </c>
      <c r="I8112" t="s">
        <v>521</v>
      </c>
      <c r="J8112" t="s">
        <v>515</v>
      </c>
      <c r="K8112" s="5" t="s">
        <v>562</v>
      </c>
      <c r="L8112" t="s">
        <v>514</v>
      </c>
      <c r="M8112">
        <v>4</v>
      </c>
    </row>
    <row r="8113" spans="1:13" x14ac:dyDescent="0.25">
      <c r="A8113" t="s">
        <v>547</v>
      </c>
      <c r="B8113" t="s">
        <v>524</v>
      </c>
      <c r="C8113" t="s">
        <v>515</v>
      </c>
      <c r="D8113" s="5" t="s">
        <v>561</v>
      </c>
      <c r="E8113" t="s">
        <v>513</v>
      </c>
      <c r="F8113">
        <v>121</v>
      </c>
      <c r="H8113" t="s">
        <v>537</v>
      </c>
      <c r="I8113" t="s">
        <v>521</v>
      </c>
      <c r="J8113" t="s">
        <v>519</v>
      </c>
      <c r="K8113" s="5" t="s">
        <v>562</v>
      </c>
      <c r="L8113" t="s">
        <v>513</v>
      </c>
      <c r="M8113">
        <v>1</v>
      </c>
    </row>
    <row r="8114" spans="1:13" x14ac:dyDescent="0.25">
      <c r="A8114" t="s">
        <v>547</v>
      </c>
      <c r="B8114" t="s">
        <v>524</v>
      </c>
      <c r="C8114" t="s">
        <v>515</v>
      </c>
      <c r="D8114" s="5" t="s">
        <v>561</v>
      </c>
      <c r="E8114" t="s">
        <v>514</v>
      </c>
      <c r="F8114">
        <v>151</v>
      </c>
      <c r="H8114" t="s">
        <v>537</v>
      </c>
      <c r="I8114" t="s">
        <v>522</v>
      </c>
      <c r="J8114" t="s">
        <v>533</v>
      </c>
      <c r="K8114" s="5" t="s">
        <v>562</v>
      </c>
      <c r="L8114" t="s">
        <v>514</v>
      </c>
      <c r="M8114">
        <v>3</v>
      </c>
    </row>
    <row r="8115" spans="1:13" x14ac:dyDescent="0.25">
      <c r="A8115" t="s">
        <v>547</v>
      </c>
      <c r="B8115" t="s">
        <v>524</v>
      </c>
      <c r="C8115" t="s">
        <v>527</v>
      </c>
      <c r="D8115" s="5" t="s">
        <v>561</v>
      </c>
      <c r="E8115" t="s">
        <v>514</v>
      </c>
      <c r="F8115">
        <v>1</v>
      </c>
      <c r="H8115" t="s">
        <v>537</v>
      </c>
      <c r="I8115" t="s">
        <v>522</v>
      </c>
      <c r="J8115" t="s">
        <v>511</v>
      </c>
      <c r="K8115" s="5" t="s">
        <v>562</v>
      </c>
      <c r="L8115" t="s">
        <v>513</v>
      </c>
      <c r="M8115">
        <v>26</v>
      </c>
    </row>
    <row r="8116" spans="1:13" x14ac:dyDescent="0.25">
      <c r="A8116" t="s">
        <v>547</v>
      </c>
      <c r="B8116" t="s">
        <v>524</v>
      </c>
      <c r="C8116" t="s">
        <v>517</v>
      </c>
      <c r="D8116" s="5" t="s">
        <v>561</v>
      </c>
      <c r="E8116" t="s">
        <v>514</v>
      </c>
      <c r="F8116">
        <v>1</v>
      </c>
      <c r="H8116" t="s">
        <v>537</v>
      </c>
      <c r="I8116" t="s">
        <v>522</v>
      </c>
      <c r="J8116" t="s">
        <v>511</v>
      </c>
      <c r="K8116" s="5" t="s">
        <v>562</v>
      </c>
      <c r="L8116" t="s">
        <v>514</v>
      </c>
      <c r="M8116">
        <v>44</v>
      </c>
    </row>
    <row r="8117" spans="1:13" x14ac:dyDescent="0.25">
      <c r="A8117" t="s">
        <v>547</v>
      </c>
      <c r="B8117" t="s">
        <v>524</v>
      </c>
      <c r="C8117" t="s">
        <v>518</v>
      </c>
      <c r="D8117" s="5" t="s">
        <v>561</v>
      </c>
      <c r="E8117" t="s">
        <v>513</v>
      </c>
      <c r="F8117">
        <v>3</v>
      </c>
      <c r="H8117" t="s">
        <v>537</v>
      </c>
      <c r="I8117" t="s">
        <v>522</v>
      </c>
      <c r="J8117" t="s">
        <v>515</v>
      </c>
      <c r="K8117" s="5" t="s">
        <v>562</v>
      </c>
      <c r="L8117" t="s">
        <v>513</v>
      </c>
      <c r="M8117">
        <v>75</v>
      </c>
    </row>
    <row r="8118" spans="1:13" x14ac:dyDescent="0.25">
      <c r="A8118" t="s">
        <v>547</v>
      </c>
      <c r="B8118" t="s">
        <v>524</v>
      </c>
      <c r="C8118" t="s">
        <v>518</v>
      </c>
      <c r="D8118" s="5" t="s">
        <v>561</v>
      </c>
      <c r="E8118" t="s">
        <v>514</v>
      </c>
      <c r="F8118">
        <v>8</v>
      </c>
      <c r="H8118" t="s">
        <v>537</v>
      </c>
      <c r="I8118" t="s">
        <v>522</v>
      </c>
      <c r="J8118" t="s">
        <v>515</v>
      </c>
      <c r="K8118" s="5" t="s">
        <v>562</v>
      </c>
      <c r="L8118" t="s">
        <v>514</v>
      </c>
      <c r="M8118">
        <v>92</v>
      </c>
    </row>
    <row r="8119" spans="1:13" x14ac:dyDescent="0.25">
      <c r="A8119" t="s">
        <v>547</v>
      </c>
      <c r="B8119" t="s">
        <v>525</v>
      </c>
      <c r="C8119" t="s">
        <v>511</v>
      </c>
      <c r="D8119" s="5" t="s">
        <v>561</v>
      </c>
      <c r="E8119" t="s">
        <v>513</v>
      </c>
      <c r="F8119">
        <v>2</v>
      </c>
      <c r="H8119" t="s">
        <v>537</v>
      </c>
      <c r="I8119" t="s">
        <v>522</v>
      </c>
      <c r="J8119" t="s">
        <v>527</v>
      </c>
      <c r="K8119" s="5" t="s">
        <v>562</v>
      </c>
      <c r="L8119" t="s">
        <v>513</v>
      </c>
      <c r="M8119">
        <v>2</v>
      </c>
    </row>
    <row r="8120" spans="1:13" x14ac:dyDescent="0.25">
      <c r="A8120" t="s">
        <v>547</v>
      </c>
      <c r="B8120" t="s">
        <v>525</v>
      </c>
      <c r="C8120" t="s">
        <v>511</v>
      </c>
      <c r="D8120" s="5" t="s">
        <v>561</v>
      </c>
      <c r="E8120" t="s">
        <v>514</v>
      </c>
      <c r="F8120">
        <v>1</v>
      </c>
      <c r="H8120" t="s">
        <v>537</v>
      </c>
      <c r="I8120" t="s">
        <v>522</v>
      </c>
      <c r="J8120" t="s">
        <v>517</v>
      </c>
      <c r="K8120" s="5" t="s">
        <v>562</v>
      </c>
      <c r="L8120" t="s">
        <v>513</v>
      </c>
      <c r="M8120">
        <v>2</v>
      </c>
    </row>
    <row r="8121" spans="1:13" x14ac:dyDescent="0.25">
      <c r="A8121" t="s">
        <v>547</v>
      </c>
      <c r="B8121" t="s">
        <v>525</v>
      </c>
      <c r="C8121" t="s">
        <v>515</v>
      </c>
      <c r="D8121" s="5" t="s">
        <v>561</v>
      </c>
      <c r="E8121" t="s">
        <v>513</v>
      </c>
      <c r="F8121">
        <v>12</v>
      </c>
      <c r="H8121" t="s">
        <v>537</v>
      </c>
      <c r="I8121" t="s">
        <v>522</v>
      </c>
      <c r="J8121" t="s">
        <v>517</v>
      </c>
      <c r="K8121" s="5" t="s">
        <v>562</v>
      </c>
      <c r="L8121" t="s">
        <v>514</v>
      </c>
      <c r="M8121">
        <v>3</v>
      </c>
    </row>
    <row r="8122" spans="1:13" x14ac:dyDescent="0.25">
      <c r="A8122" t="s">
        <v>547</v>
      </c>
      <c r="B8122" t="s">
        <v>525</v>
      </c>
      <c r="C8122" t="s">
        <v>515</v>
      </c>
      <c r="D8122" s="5" t="s">
        <v>561</v>
      </c>
      <c r="E8122" t="s">
        <v>514</v>
      </c>
      <c r="F8122">
        <v>16</v>
      </c>
      <c r="H8122" t="s">
        <v>537</v>
      </c>
      <c r="I8122" t="s">
        <v>522</v>
      </c>
      <c r="J8122" t="s">
        <v>518</v>
      </c>
      <c r="K8122" s="5" t="s">
        <v>562</v>
      </c>
      <c r="L8122" t="s">
        <v>513</v>
      </c>
      <c r="M8122">
        <v>1</v>
      </c>
    </row>
    <row r="8123" spans="1:13" x14ac:dyDescent="0.25">
      <c r="A8123" t="s">
        <v>548</v>
      </c>
      <c r="B8123" t="s">
        <v>510</v>
      </c>
      <c r="C8123" t="s">
        <v>511</v>
      </c>
      <c r="D8123" s="5" t="s">
        <v>561</v>
      </c>
      <c r="E8123" t="s">
        <v>513</v>
      </c>
      <c r="F8123">
        <v>69</v>
      </c>
      <c r="H8123" t="s">
        <v>537</v>
      </c>
      <c r="I8123" t="s">
        <v>522</v>
      </c>
      <c r="J8123" t="s">
        <v>518</v>
      </c>
      <c r="K8123" s="5" t="s">
        <v>562</v>
      </c>
      <c r="L8123" t="s">
        <v>514</v>
      </c>
      <c r="M8123">
        <v>1</v>
      </c>
    </row>
    <row r="8124" spans="1:13" x14ac:dyDescent="0.25">
      <c r="A8124" t="s">
        <v>548</v>
      </c>
      <c r="B8124" t="s">
        <v>510</v>
      </c>
      <c r="C8124" t="s">
        <v>511</v>
      </c>
      <c r="D8124" s="5" t="s">
        <v>561</v>
      </c>
      <c r="E8124" t="s">
        <v>514</v>
      </c>
      <c r="F8124">
        <v>179</v>
      </c>
      <c r="H8124" t="s">
        <v>537</v>
      </c>
      <c r="I8124" t="s">
        <v>522</v>
      </c>
      <c r="J8124" t="s">
        <v>519</v>
      </c>
      <c r="K8124" s="5" t="s">
        <v>562</v>
      </c>
      <c r="L8124" t="s">
        <v>513</v>
      </c>
      <c r="M8124">
        <v>2</v>
      </c>
    </row>
    <row r="8125" spans="1:13" x14ac:dyDescent="0.25">
      <c r="A8125" t="s">
        <v>548</v>
      </c>
      <c r="B8125" t="s">
        <v>510</v>
      </c>
      <c r="C8125" t="s">
        <v>515</v>
      </c>
      <c r="D8125" s="5" t="s">
        <v>561</v>
      </c>
      <c r="E8125" t="s">
        <v>513</v>
      </c>
      <c r="F8125">
        <v>192</v>
      </c>
      <c r="H8125" t="s">
        <v>537</v>
      </c>
      <c r="I8125" t="s">
        <v>522</v>
      </c>
      <c r="J8125" t="s">
        <v>519</v>
      </c>
      <c r="K8125" s="5" t="s">
        <v>562</v>
      </c>
      <c r="L8125" t="s">
        <v>514</v>
      </c>
      <c r="M8125">
        <v>1</v>
      </c>
    </row>
    <row r="8126" spans="1:13" x14ac:dyDescent="0.25">
      <c r="A8126" t="s">
        <v>548</v>
      </c>
      <c r="B8126" t="s">
        <v>510</v>
      </c>
      <c r="C8126" t="s">
        <v>515</v>
      </c>
      <c r="D8126" s="5" t="s">
        <v>561</v>
      </c>
      <c r="E8126" t="s">
        <v>514</v>
      </c>
      <c r="F8126">
        <v>290</v>
      </c>
      <c r="H8126" t="s">
        <v>537</v>
      </c>
      <c r="I8126" t="s">
        <v>523</v>
      </c>
      <c r="J8126" t="s">
        <v>511</v>
      </c>
      <c r="K8126" s="5" t="s">
        <v>562</v>
      </c>
      <c r="L8126" t="s">
        <v>513</v>
      </c>
      <c r="M8126">
        <v>12</v>
      </c>
    </row>
    <row r="8127" spans="1:13" x14ac:dyDescent="0.25">
      <c r="A8127" t="s">
        <v>548</v>
      </c>
      <c r="B8127" t="s">
        <v>510</v>
      </c>
      <c r="C8127" t="s">
        <v>517</v>
      </c>
      <c r="D8127" s="5" t="s">
        <v>561</v>
      </c>
      <c r="E8127" t="s">
        <v>513</v>
      </c>
      <c r="F8127">
        <v>8</v>
      </c>
      <c r="H8127" t="s">
        <v>537</v>
      </c>
      <c r="I8127" t="s">
        <v>523</v>
      </c>
      <c r="J8127" t="s">
        <v>511</v>
      </c>
      <c r="K8127" s="5" t="s">
        <v>562</v>
      </c>
      <c r="L8127" t="s">
        <v>514</v>
      </c>
      <c r="M8127">
        <v>15</v>
      </c>
    </row>
    <row r="8128" spans="1:13" x14ac:dyDescent="0.25">
      <c r="A8128" t="s">
        <v>548</v>
      </c>
      <c r="B8128" t="s">
        <v>510</v>
      </c>
      <c r="C8128" t="s">
        <v>517</v>
      </c>
      <c r="D8128" s="5" t="s">
        <v>561</v>
      </c>
      <c r="E8128" t="s">
        <v>514</v>
      </c>
      <c r="F8128">
        <v>25</v>
      </c>
      <c r="H8128" t="s">
        <v>537</v>
      </c>
      <c r="I8128" t="s">
        <v>523</v>
      </c>
      <c r="J8128" t="s">
        <v>515</v>
      </c>
      <c r="K8128" s="5" t="s">
        <v>562</v>
      </c>
      <c r="L8128" t="s">
        <v>513</v>
      </c>
      <c r="M8128">
        <v>87</v>
      </c>
    </row>
    <row r="8129" spans="1:13" x14ac:dyDescent="0.25">
      <c r="A8129" t="s">
        <v>548</v>
      </c>
      <c r="B8129" t="s">
        <v>510</v>
      </c>
      <c r="C8129" t="s">
        <v>518</v>
      </c>
      <c r="D8129" s="5" t="s">
        <v>561</v>
      </c>
      <c r="E8129" t="s">
        <v>513</v>
      </c>
      <c r="F8129">
        <v>2</v>
      </c>
      <c r="H8129" t="s">
        <v>537</v>
      </c>
      <c r="I8129" t="s">
        <v>523</v>
      </c>
      <c r="J8129" t="s">
        <v>515</v>
      </c>
      <c r="K8129" s="5" t="s">
        <v>562</v>
      </c>
      <c r="L8129" t="s">
        <v>514</v>
      </c>
      <c r="M8129">
        <v>132</v>
      </c>
    </row>
    <row r="8130" spans="1:13" x14ac:dyDescent="0.25">
      <c r="A8130" t="s">
        <v>548</v>
      </c>
      <c r="B8130" t="s">
        <v>510</v>
      </c>
      <c r="C8130" t="s">
        <v>518</v>
      </c>
      <c r="D8130" s="5" t="s">
        <v>561</v>
      </c>
      <c r="E8130" t="s">
        <v>514</v>
      </c>
      <c r="F8130">
        <v>8</v>
      </c>
      <c r="H8130" t="s">
        <v>537</v>
      </c>
      <c r="I8130" t="s">
        <v>523</v>
      </c>
      <c r="J8130" t="s">
        <v>527</v>
      </c>
      <c r="K8130" s="5" t="s">
        <v>562</v>
      </c>
      <c r="L8130" t="s">
        <v>514</v>
      </c>
      <c r="M8130">
        <v>4</v>
      </c>
    </row>
    <row r="8131" spans="1:13" x14ac:dyDescent="0.25">
      <c r="A8131" t="s">
        <v>548</v>
      </c>
      <c r="B8131" t="s">
        <v>510</v>
      </c>
      <c r="C8131" t="s">
        <v>519</v>
      </c>
      <c r="D8131" s="5" t="s">
        <v>561</v>
      </c>
      <c r="E8131" t="s">
        <v>513</v>
      </c>
      <c r="F8131">
        <v>4</v>
      </c>
      <c r="H8131" t="s">
        <v>537</v>
      </c>
      <c r="I8131" t="s">
        <v>523</v>
      </c>
      <c r="J8131" t="s">
        <v>517</v>
      </c>
      <c r="K8131" s="5" t="s">
        <v>562</v>
      </c>
      <c r="L8131" t="s">
        <v>513</v>
      </c>
      <c r="M8131">
        <v>2</v>
      </c>
    </row>
    <row r="8132" spans="1:13" x14ac:dyDescent="0.25">
      <c r="A8132" t="s">
        <v>548</v>
      </c>
      <c r="B8132" t="s">
        <v>510</v>
      </c>
      <c r="C8132" t="s">
        <v>519</v>
      </c>
      <c r="D8132" s="5" t="s">
        <v>561</v>
      </c>
      <c r="E8132" t="s">
        <v>514</v>
      </c>
      <c r="F8132">
        <v>13</v>
      </c>
      <c r="H8132" t="s">
        <v>537</v>
      </c>
      <c r="I8132" t="s">
        <v>523</v>
      </c>
      <c r="J8132" t="s">
        <v>517</v>
      </c>
      <c r="K8132" s="5" t="s">
        <v>562</v>
      </c>
      <c r="L8132" t="s">
        <v>514</v>
      </c>
      <c r="M8132">
        <v>4</v>
      </c>
    </row>
    <row r="8133" spans="1:13" x14ac:dyDescent="0.25">
      <c r="A8133" t="s">
        <v>548</v>
      </c>
      <c r="B8133" t="s">
        <v>520</v>
      </c>
      <c r="C8133" t="s">
        <v>511</v>
      </c>
      <c r="D8133" s="5" t="s">
        <v>561</v>
      </c>
      <c r="E8133" t="s">
        <v>513</v>
      </c>
      <c r="F8133">
        <v>1</v>
      </c>
      <c r="H8133" t="s">
        <v>537</v>
      </c>
      <c r="I8133" t="s">
        <v>524</v>
      </c>
      <c r="J8133" t="s">
        <v>511</v>
      </c>
      <c r="K8133" s="5" t="s">
        <v>562</v>
      </c>
      <c r="L8133" t="s">
        <v>513</v>
      </c>
      <c r="M8133">
        <v>4</v>
      </c>
    </row>
    <row r="8134" spans="1:13" x14ac:dyDescent="0.25">
      <c r="A8134" t="s">
        <v>548</v>
      </c>
      <c r="B8134" t="s">
        <v>520</v>
      </c>
      <c r="C8134" t="s">
        <v>511</v>
      </c>
      <c r="D8134" s="5" t="s">
        <v>561</v>
      </c>
      <c r="E8134" t="s">
        <v>514</v>
      </c>
      <c r="F8134">
        <v>4</v>
      </c>
      <c r="H8134" t="s">
        <v>537</v>
      </c>
      <c r="I8134" t="s">
        <v>524</v>
      </c>
      <c r="J8134" t="s">
        <v>511</v>
      </c>
      <c r="K8134" s="5" t="s">
        <v>562</v>
      </c>
      <c r="L8134" t="s">
        <v>514</v>
      </c>
      <c r="M8134">
        <v>10</v>
      </c>
    </row>
    <row r="8135" spans="1:13" x14ac:dyDescent="0.25">
      <c r="A8135" t="s">
        <v>548</v>
      </c>
      <c r="B8135" t="s">
        <v>520</v>
      </c>
      <c r="C8135" t="s">
        <v>515</v>
      </c>
      <c r="D8135" s="5" t="s">
        <v>561</v>
      </c>
      <c r="E8135" t="s">
        <v>513</v>
      </c>
      <c r="F8135">
        <v>116</v>
      </c>
      <c r="H8135" t="s">
        <v>537</v>
      </c>
      <c r="I8135" t="s">
        <v>524</v>
      </c>
      <c r="J8135" t="s">
        <v>515</v>
      </c>
      <c r="K8135" s="5" t="s">
        <v>562</v>
      </c>
      <c r="L8135" t="s">
        <v>513</v>
      </c>
      <c r="M8135">
        <v>98</v>
      </c>
    </row>
    <row r="8136" spans="1:13" x14ac:dyDescent="0.25">
      <c r="A8136" t="s">
        <v>548</v>
      </c>
      <c r="B8136" t="s">
        <v>520</v>
      </c>
      <c r="C8136" t="s">
        <v>515</v>
      </c>
      <c r="D8136" s="5" t="s">
        <v>561</v>
      </c>
      <c r="E8136" t="s">
        <v>514</v>
      </c>
      <c r="F8136">
        <v>200</v>
      </c>
      <c r="H8136" t="s">
        <v>537</v>
      </c>
      <c r="I8136" t="s">
        <v>524</v>
      </c>
      <c r="J8136" t="s">
        <v>515</v>
      </c>
      <c r="K8136" s="5" t="s">
        <v>562</v>
      </c>
      <c r="L8136" t="s">
        <v>514</v>
      </c>
      <c r="M8136">
        <v>128</v>
      </c>
    </row>
    <row r="8137" spans="1:13" x14ac:dyDescent="0.25">
      <c r="A8137" t="s">
        <v>548</v>
      </c>
      <c r="B8137" t="s">
        <v>520</v>
      </c>
      <c r="C8137" t="s">
        <v>517</v>
      </c>
      <c r="D8137" s="5" t="s">
        <v>561</v>
      </c>
      <c r="E8137" t="s">
        <v>514</v>
      </c>
      <c r="F8137">
        <v>1</v>
      </c>
      <c r="H8137" t="s">
        <v>537</v>
      </c>
      <c r="I8137" t="s">
        <v>524</v>
      </c>
      <c r="J8137" t="s">
        <v>527</v>
      </c>
      <c r="K8137" s="5" t="s">
        <v>562</v>
      </c>
      <c r="L8137" t="s">
        <v>513</v>
      </c>
      <c r="M8137">
        <v>1</v>
      </c>
    </row>
    <row r="8138" spans="1:13" x14ac:dyDescent="0.25">
      <c r="A8138" t="s">
        <v>548</v>
      </c>
      <c r="B8138" t="s">
        <v>520</v>
      </c>
      <c r="C8138" t="s">
        <v>518</v>
      </c>
      <c r="D8138" s="5" t="s">
        <v>561</v>
      </c>
      <c r="E8138" t="s">
        <v>513</v>
      </c>
      <c r="F8138">
        <v>2</v>
      </c>
      <c r="H8138" t="s">
        <v>537</v>
      </c>
      <c r="I8138" t="s">
        <v>524</v>
      </c>
      <c r="J8138" t="s">
        <v>527</v>
      </c>
      <c r="K8138" s="5" t="s">
        <v>562</v>
      </c>
      <c r="L8138" t="s">
        <v>514</v>
      </c>
      <c r="M8138">
        <v>2</v>
      </c>
    </row>
    <row r="8139" spans="1:13" x14ac:dyDescent="0.25">
      <c r="A8139" t="s">
        <v>548</v>
      </c>
      <c r="B8139" t="s">
        <v>520</v>
      </c>
      <c r="C8139" t="s">
        <v>519</v>
      </c>
      <c r="D8139" s="5" t="s">
        <v>561</v>
      </c>
      <c r="E8139" t="s">
        <v>514</v>
      </c>
      <c r="F8139">
        <v>2</v>
      </c>
      <c r="H8139" t="s">
        <v>537</v>
      </c>
      <c r="I8139" t="s">
        <v>524</v>
      </c>
      <c r="J8139" t="s">
        <v>517</v>
      </c>
      <c r="K8139" s="5" t="s">
        <v>562</v>
      </c>
      <c r="L8139" t="s">
        <v>514</v>
      </c>
      <c r="M8139">
        <v>2</v>
      </c>
    </row>
    <row r="8140" spans="1:13" x14ac:dyDescent="0.25">
      <c r="A8140" t="s">
        <v>548</v>
      </c>
      <c r="B8140" t="s">
        <v>521</v>
      </c>
      <c r="C8140" t="s">
        <v>511</v>
      </c>
      <c r="D8140" s="5" t="s">
        <v>561</v>
      </c>
      <c r="E8140" t="s">
        <v>513</v>
      </c>
      <c r="F8140">
        <v>1</v>
      </c>
      <c r="H8140" t="s">
        <v>537</v>
      </c>
      <c r="I8140" t="s">
        <v>524</v>
      </c>
      <c r="J8140" t="s">
        <v>518</v>
      </c>
      <c r="K8140" s="5" t="s">
        <v>562</v>
      </c>
      <c r="L8140" t="s">
        <v>513</v>
      </c>
      <c r="M8140">
        <v>2</v>
      </c>
    </row>
    <row r="8141" spans="1:13" x14ac:dyDescent="0.25">
      <c r="A8141" t="s">
        <v>548</v>
      </c>
      <c r="B8141" t="s">
        <v>521</v>
      </c>
      <c r="C8141" t="s">
        <v>511</v>
      </c>
      <c r="D8141" s="5" t="s">
        <v>561</v>
      </c>
      <c r="E8141" t="s">
        <v>514</v>
      </c>
      <c r="F8141">
        <v>2</v>
      </c>
      <c r="H8141" t="s">
        <v>537</v>
      </c>
      <c r="I8141" t="s">
        <v>525</v>
      </c>
      <c r="J8141" t="s">
        <v>511</v>
      </c>
      <c r="K8141" s="5" t="s">
        <v>562</v>
      </c>
      <c r="L8141" t="s">
        <v>513</v>
      </c>
      <c r="M8141">
        <v>2</v>
      </c>
    </row>
    <row r="8142" spans="1:13" x14ac:dyDescent="0.25">
      <c r="A8142" t="s">
        <v>548</v>
      </c>
      <c r="B8142" t="s">
        <v>521</v>
      </c>
      <c r="C8142" t="s">
        <v>515</v>
      </c>
      <c r="D8142" s="5" t="s">
        <v>561</v>
      </c>
      <c r="E8142" t="s">
        <v>513</v>
      </c>
      <c r="F8142">
        <v>1</v>
      </c>
      <c r="H8142" t="s">
        <v>537</v>
      </c>
      <c r="I8142" t="s">
        <v>525</v>
      </c>
      <c r="J8142" t="s">
        <v>511</v>
      </c>
      <c r="K8142" s="5" t="s">
        <v>562</v>
      </c>
      <c r="L8142" t="s">
        <v>514</v>
      </c>
      <c r="M8142">
        <v>3</v>
      </c>
    </row>
    <row r="8143" spans="1:13" x14ac:dyDescent="0.25">
      <c r="A8143" t="s">
        <v>548</v>
      </c>
      <c r="B8143" t="s">
        <v>521</v>
      </c>
      <c r="C8143" t="s">
        <v>515</v>
      </c>
      <c r="D8143" s="5" t="s">
        <v>561</v>
      </c>
      <c r="E8143" t="s">
        <v>514</v>
      </c>
      <c r="F8143">
        <v>1</v>
      </c>
      <c r="H8143" t="s">
        <v>537</v>
      </c>
      <c r="I8143" t="s">
        <v>525</v>
      </c>
      <c r="J8143" t="s">
        <v>515</v>
      </c>
      <c r="K8143" s="5" t="s">
        <v>562</v>
      </c>
      <c r="L8143" t="s">
        <v>513</v>
      </c>
      <c r="M8143">
        <v>32</v>
      </c>
    </row>
    <row r="8144" spans="1:13" x14ac:dyDescent="0.25">
      <c r="A8144" t="s">
        <v>548</v>
      </c>
      <c r="B8144" t="s">
        <v>521</v>
      </c>
      <c r="C8144" t="s">
        <v>517</v>
      </c>
      <c r="D8144" s="5" t="s">
        <v>561</v>
      </c>
      <c r="E8144" t="s">
        <v>514</v>
      </c>
      <c r="F8144">
        <v>1</v>
      </c>
      <c r="H8144" t="s">
        <v>537</v>
      </c>
      <c r="I8144" t="s">
        <v>525</v>
      </c>
      <c r="J8144" t="s">
        <v>515</v>
      </c>
      <c r="K8144" s="5" t="s">
        <v>562</v>
      </c>
      <c r="L8144" t="s">
        <v>514</v>
      </c>
      <c r="M8144">
        <v>51</v>
      </c>
    </row>
    <row r="8145" spans="1:13" x14ac:dyDescent="0.25">
      <c r="A8145" t="s">
        <v>548</v>
      </c>
      <c r="B8145" t="s">
        <v>522</v>
      </c>
      <c r="C8145" t="s">
        <v>511</v>
      </c>
      <c r="D8145" s="5" t="s">
        <v>561</v>
      </c>
      <c r="E8145" t="s">
        <v>513</v>
      </c>
      <c r="F8145">
        <v>13</v>
      </c>
      <c r="H8145" t="s">
        <v>537</v>
      </c>
      <c r="I8145" t="s">
        <v>525</v>
      </c>
      <c r="J8145" t="s">
        <v>527</v>
      </c>
      <c r="K8145" s="5" t="s">
        <v>562</v>
      </c>
      <c r="L8145" t="s">
        <v>513</v>
      </c>
      <c r="M8145">
        <v>1</v>
      </c>
    </row>
    <row r="8146" spans="1:13" x14ac:dyDescent="0.25">
      <c r="A8146" t="s">
        <v>548</v>
      </c>
      <c r="B8146" t="s">
        <v>522</v>
      </c>
      <c r="C8146" t="s">
        <v>511</v>
      </c>
      <c r="D8146" s="5" t="s">
        <v>561</v>
      </c>
      <c r="E8146" t="s">
        <v>516</v>
      </c>
      <c r="F8146">
        <v>1</v>
      </c>
      <c r="H8146" t="s">
        <v>537</v>
      </c>
      <c r="I8146" t="s">
        <v>525</v>
      </c>
      <c r="J8146" t="s">
        <v>527</v>
      </c>
      <c r="K8146" s="5" t="s">
        <v>562</v>
      </c>
      <c r="L8146" t="s">
        <v>514</v>
      </c>
      <c r="M8146">
        <v>1</v>
      </c>
    </row>
    <row r="8147" spans="1:13" x14ac:dyDescent="0.25">
      <c r="A8147" t="s">
        <v>548</v>
      </c>
      <c r="B8147" t="s">
        <v>522</v>
      </c>
      <c r="C8147" t="s">
        <v>511</v>
      </c>
      <c r="D8147" s="5" t="s">
        <v>561</v>
      </c>
      <c r="E8147" t="s">
        <v>514</v>
      </c>
      <c r="F8147">
        <v>14</v>
      </c>
      <c r="H8147" t="s">
        <v>537</v>
      </c>
      <c r="I8147" t="s">
        <v>525</v>
      </c>
      <c r="J8147" t="s">
        <v>518</v>
      </c>
      <c r="K8147" s="5" t="s">
        <v>562</v>
      </c>
      <c r="L8147" t="s">
        <v>513</v>
      </c>
      <c r="M8147">
        <v>1</v>
      </c>
    </row>
    <row r="8148" spans="1:13" x14ac:dyDescent="0.25">
      <c r="A8148" t="s">
        <v>548</v>
      </c>
      <c r="B8148" t="s">
        <v>522</v>
      </c>
      <c r="C8148" t="s">
        <v>515</v>
      </c>
      <c r="D8148" s="5" t="s">
        <v>561</v>
      </c>
      <c r="E8148" t="s">
        <v>513</v>
      </c>
      <c r="F8148">
        <v>52</v>
      </c>
      <c r="H8148" t="s">
        <v>538</v>
      </c>
      <c r="I8148" t="s">
        <v>510</v>
      </c>
      <c r="J8148" t="s">
        <v>511</v>
      </c>
      <c r="K8148" s="5" t="s">
        <v>562</v>
      </c>
      <c r="L8148" t="s">
        <v>513</v>
      </c>
      <c r="M8148">
        <v>1252</v>
      </c>
    </row>
    <row r="8149" spans="1:13" x14ac:dyDescent="0.25">
      <c r="A8149" t="s">
        <v>548</v>
      </c>
      <c r="B8149" t="s">
        <v>522</v>
      </c>
      <c r="C8149" t="s">
        <v>515</v>
      </c>
      <c r="D8149" s="5" t="s">
        <v>561</v>
      </c>
      <c r="E8149" t="s">
        <v>514</v>
      </c>
      <c r="F8149">
        <v>62</v>
      </c>
      <c r="H8149" t="s">
        <v>538</v>
      </c>
      <c r="I8149" t="s">
        <v>510</v>
      </c>
      <c r="J8149" t="s">
        <v>511</v>
      </c>
      <c r="K8149" s="5" t="s">
        <v>562</v>
      </c>
      <c r="L8149" t="s">
        <v>514</v>
      </c>
      <c r="M8149">
        <v>1664</v>
      </c>
    </row>
    <row r="8150" spans="1:13" x14ac:dyDescent="0.25">
      <c r="A8150" t="s">
        <v>548</v>
      </c>
      <c r="B8150" t="s">
        <v>522</v>
      </c>
      <c r="C8150" t="s">
        <v>517</v>
      </c>
      <c r="D8150" s="5" t="s">
        <v>561</v>
      </c>
      <c r="E8150" t="s">
        <v>514</v>
      </c>
      <c r="F8150">
        <v>3</v>
      </c>
      <c r="H8150" t="s">
        <v>538</v>
      </c>
      <c r="I8150" t="s">
        <v>510</v>
      </c>
      <c r="J8150" t="s">
        <v>515</v>
      </c>
      <c r="K8150" s="5" t="s">
        <v>562</v>
      </c>
      <c r="L8150" t="s">
        <v>513</v>
      </c>
      <c r="M8150">
        <v>2085</v>
      </c>
    </row>
    <row r="8151" spans="1:13" x14ac:dyDescent="0.25">
      <c r="A8151" t="s">
        <v>548</v>
      </c>
      <c r="B8151" t="s">
        <v>522</v>
      </c>
      <c r="C8151" t="s">
        <v>518</v>
      </c>
      <c r="D8151" s="5" t="s">
        <v>561</v>
      </c>
      <c r="E8151" t="s">
        <v>514</v>
      </c>
      <c r="F8151">
        <v>1</v>
      </c>
      <c r="H8151" t="s">
        <v>538</v>
      </c>
      <c r="I8151" t="s">
        <v>510</v>
      </c>
      <c r="J8151" t="s">
        <v>515</v>
      </c>
      <c r="K8151" s="5" t="s">
        <v>562</v>
      </c>
      <c r="L8151" t="s">
        <v>516</v>
      </c>
      <c r="M8151">
        <v>1</v>
      </c>
    </row>
    <row r="8152" spans="1:13" x14ac:dyDescent="0.25">
      <c r="A8152" t="s">
        <v>548</v>
      </c>
      <c r="B8152" t="s">
        <v>522</v>
      </c>
      <c r="C8152" t="s">
        <v>519</v>
      </c>
      <c r="D8152" s="5" t="s">
        <v>561</v>
      </c>
      <c r="E8152" t="s">
        <v>514</v>
      </c>
      <c r="F8152">
        <v>2</v>
      </c>
      <c r="H8152" t="s">
        <v>538</v>
      </c>
      <c r="I8152" t="s">
        <v>510</v>
      </c>
      <c r="J8152" t="s">
        <v>515</v>
      </c>
      <c r="K8152" s="5" t="s">
        <v>562</v>
      </c>
      <c r="L8152" t="s">
        <v>514</v>
      </c>
      <c r="M8152">
        <v>2495</v>
      </c>
    </row>
    <row r="8153" spans="1:13" x14ac:dyDescent="0.25">
      <c r="A8153" t="s">
        <v>548</v>
      </c>
      <c r="B8153" t="s">
        <v>523</v>
      </c>
      <c r="C8153" t="s">
        <v>511</v>
      </c>
      <c r="D8153" s="5" t="s">
        <v>561</v>
      </c>
      <c r="E8153" t="s">
        <v>513</v>
      </c>
      <c r="F8153">
        <v>3</v>
      </c>
      <c r="H8153" t="s">
        <v>538</v>
      </c>
      <c r="I8153" t="s">
        <v>510</v>
      </c>
      <c r="J8153" t="s">
        <v>527</v>
      </c>
      <c r="K8153" s="5" t="s">
        <v>562</v>
      </c>
      <c r="L8153" t="s">
        <v>513</v>
      </c>
      <c r="M8153">
        <v>83</v>
      </c>
    </row>
    <row r="8154" spans="1:13" x14ac:dyDescent="0.25">
      <c r="A8154" t="s">
        <v>548</v>
      </c>
      <c r="B8154" t="s">
        <v>523</v>
      </c>
      <c r="C8154" t="s">
        <v>511</v>
      </c>
      <c r="D8154" s="5" t="s">
        <v>561</v>
      </c>
      <c r="E8154" t="s">
        <v>514</v>
      </c>
      <c r="F8154">
        <v>5</v>
      </c>
      <c r="H8154" t="s">
        <v>538</v>
      </c>
      <c r="I8154" t="s">
        <v>510</v>
      </c>
      <c r="J8154" t="s">
        <v>527</v>
      </c>
      <c r="K8154" s="5" t="s">
        <v>562</v>
      </c>
      <c r="L8154" t="s">
        <v>516</v>
      </c>
      <c r="M8154">
        <v>1</v>
      </c>
    </row>
    <row r="8155" spans="1:13" x14ac:dyDescent="0.25">
      <c r="A8155" t="s">
        <v>548</v>
      </c>
      <c r="B8155" t="s">
        <v>523</v>
      </c>
      <c r="C8155" t="s">
        <v>515</v>
      </c>
      <c r="D8155" s="5" t="s">
        <v>561</v>
      </c>
      <c r="E8155" t="s">
        <v>513</v>
      </c>
      <c r="F8155">
        <v>53</v>
      </c>
      <c r="H8155" t="s">
        <v>538</v>
      </c>
      <c r="I8155" t="s">
        <v>510</v>
      </c>
      <c r="J8155" t="s">
        <v>527</v>
      </c>
      <c r="K8155" s="5" t="s">
        <v>562</v>
      </c>
      <c r="L8155" t="s">
        <v>514</v>
      </c>
      <c r="M8155">
        <v>104</v>
      </c>
    </row>
    <row r="8156" spans="1:13" x14ac:dyDescent="0.25">
      <c r="A8156" t="s">
        <v>548</v>
      </c>
      <c r="B8156" t="s">
        <v>523</v>
      </c>
      <c r="C8156" t="s">
        <v>515</v>
      </c>
      <c r="D8156" s="5" t="s">
        <v>561</v>
      </c>
      <c r="E8156" t="s">
        <v>514</v>
      </c>
      <c r="F8156">
        <v>90</v>
      </c>
      <c r="H8156" t="s">
        <v>538</v>
      </c>
      <c r="I8156" t="s">
        <v>510</v>
      </c>
      <c r="J8156" t="s">
        <v>517</v>
      </c>
      <c r="K8156" s="5" t="s">
        <v>562</v>
      </c>
      <c r="L8156" t="s">
        <v>513</v>
      </c>
      <c r="M8156">
        <v>68</v>
      </c>
    </row>
    <row r="8157" spans="1:13" x14ac:dyDescent="0.25">
      <c r="A8157" t="s">
        <v>548</v>
      </c>
      <c r="B8157" t="s">
        <v>523</v>
      </c>
      <c r="C8157" t="s">
        <v>517</v>
      </c>
      <c r="D8157" s="5" t="s">
        <v>561</v>
      </c>
      <c r="E8157" t="s">
        <v>514</v>
      </c>
      <c r="F8157">
        <v>2</v>
      </c>
      <c r="H8157" t="s">
        <v>538</v>
      </c>
      <c r="I8157" t="s">
        <v>510</v>
      </c>
      <c r="J8157" t="s">
        <v>517</v>
      </c>
      <c r="K8157" s="5" t="s">
        <v>562</v>
      </c>
      <c r="L8157" t="s">
        <v>514</v>
      </c>
      <c r="M8157">
        <v>124</v>
      </c>
    </row>
    <row r="8158" spans="1:13" x14ac:dyDescent="0.25">
      <c r="A8158" t="s">
        <v>548</v>
      </c>
      <c r="B8158" t="s">
        <v>523</v>
      </c>
      <c r="C8158" t="s">
        <v>518</v>
      </c>
      <c r="D8158" s="5" t="s">
        <v>561</v>
      </c>
      <c r="E8158" t="s">
        <v>513</v>
      </c>
      <c r="F8158">
        <v>1</v>
      </c>
      <c r="H8158" t="s">
        <v>538</v>
      </c>
      <c r="I8158" t="s">
        <v>510</v>
      </c>
      <c r="J8158" t="s">
        <v>518</v>
      </c>
      <c r="K8158" s="5" t="s">
        <v>562</v>
      </c>
      <c r="L8158" t="s">
        <v>513</v>
      </c>
      <c r="M8158">
        <v>316</v>
      </c>
    </row>
    <row r="8159" spans="1:13" x14ac:dyDescent="0.25">
      <c r="A8159" t="s">
        <v>548</v>
      </c>
      <c r="B8159" t="s">
        <v>523</v>
      </c>
      <c r="C8159" t="s">
        <v>518</v>
      </c>
      <c r="D8159" s="5" t="s">
        <v>561</v>
      </c>
      <c r="E8159" t="s">
        <v>514</v>
      </c>
      <c r="F8159">
        <v>1</v>
      </c>
      <c r="H8159" t="s">
        <v>538</v>
      </c>
      <c r="I8159" t="s">
        <v>510</v>
      </c>
      <c r="J8159" t="s">
        <v>518</v>
      </c>
      <c r="K8159" s="5" t="s">
        <v>562</v>
      </c>
      <c r="L8159" t="s">
        <v>514</v>
      </c>
      <c r="M8159">
        <v>323</v>
      </c>
    </row>
    <row r="8160" spans="1:13" x14ac:dyDescent="0.25">
      <c r="A8160" t="s">
        <v>548</v>
      </c>
      <c r="B8160" t="s">
        <v>524</v>
      </c>
      <c r="C8160" t="s">
        <v>511</v>
      </c>
      <c r="D8160" s="5" t="s">
        <v>561</v>
      </c>
      <c r="E8160" t="s">
        <v>514</v>
      </c>
      <c r="F8160">
        <v>1</v>
      </c>
      <c r="H8160" t="s">
        <v>538</v>
      </c>
      <c r="I8160" t="s">
        <v>510</v>
      </c>
      <c r="J8160" t="s">
        <v>519</v>
      </c>
      <c r="K8160" s="5" t="s">
        <v>562</v>
      </c>
      <c r="L8160" t="s">
        <v>513</v>
      </c>
      <c r="M8160">
        <v>32</v>
      </c>
    </row>
    <row r="8161" spans="1:13" x14ac:dyDescent="0.25">
      <c r="A8161" t="s">
        <v>548</v>
      </c>
      <c r="B8161" t="s">
        <v>524</v>
      </c>
      <c r="C8161" t="s">
        <v>515</v>
      </c>
      <c r="D8161" s="5" t="s">
        <v>561</v>
      </c>
      <c r="E8161" t="s">
        <v>513</v>
      </c>
      <c r="F8161">
        <v>78</v>
      </c>
      <c r="H8161" t="s">
        <v>538</v>
      </c>
      <c r="I8161" t="s">
        <v>510</v>
      </c>
      <c r="J8161" t="s">
        <v>519</v>
      </c>
      <c r="K8161" s="5" t="s">
        <v>562</v>
      </c>
      <c r="L8161" t="s">
        <v>514</v>
      </c>
      <c r="M8161">
        <v>63</v>
      </c>
    </row>
    <row r="8162" spans="1:13" x14ac:dyDescent="0.25">
      <c r="A8162" t="s">
        <v>548</v>
      </c>
      <c r="B8162" t="s">
        <v>524</v>
      </c>
      <c r="C8162" t="s">
        <v>515</v>
      </c>
      <c r="D8162" s="5" t="s">
        <v>561</v>
      </c>
      <c r="E8162" t="s">
        <v>514</v>
      </c>
      <c r="F8162">
        <v>72</v>
      </c>
      <c r="H8162" t="s">
        <v>538</v>
      </c>
      <c r="I8162" t="s">
        <v>520</v>
      </c>
      <c r="J8162" t="s">
        <v>511</v>
      </c>
      <c r="K8162" s="5" t="s">
        <v>562</v>
      </c>
      <c r="L8162" t="s">
        <v>513</v>
      </c>
      <c r="M8162">
        <v>60</v>
      </c>
    </row>
    <row r="8163" spans="1:13" x14ac:dyDescent="0.25">
      <c r="A8163" t="s">
        <v>548</v>
      </c>
      <c r="B8163" t="s">
        <v>524</v>
      </c>
      <c r="C8163" t="s">
        <v>518</v>
      </c>
      <c r="D8163" s="5" t="s">
        <v>561</v>
      </c>
      <c r="E8163" t="s">
        <v>513</v>
      </c>
      <c r="F8163">
        <v>2</v>
      </c>
      <c r="H8163" t="s">
        <v>538</v>
      </c>
      <c r="I8163" t="s">
        <v>520</v>
      </c>
      <c r="J8163" t="s">
        <v>511</v>
      </c>
      <c r="K8163" s="5" t="s">
        <v>562</v>
      </c>
      <c r="L8163" t="s">
        <v>514</v>
      </c>
      <c r="M8163">
        <v>91</v>
      </c>
    </row>
    <row r="8164" spans="1:13" x14ac:dyDescent="0.25">
      <c r="A8164" t="s">
        <v>548</v>
      </c>
      <c r="B8164" t="s">
        <v>524</v>
      </c>
      <c r="C8164" t="s">
        <v>519</v>
      </c>
      <c r="D8164" s="5" t="s">
        <v>561</v>
      </c>
      <c r="E8164" t="s">
        <v>514</v>
      </c>
      <c r="F8164">
        <v>1</v>
      </c>
      <c r="H8164" t="s">
        <v>538</v>
      </c>
      <c r="I8164" t="s">
        <v>520</v>
      </c>
      <c r="J8164" t="s">
        <v>515</v>
      </c>
      <c r="K8164" s="5" t="s">
        <v>562</v>
      </c>
      <c r="L8164" t="s">
        <v>513</v>
      </c>
      <c r="M8164">
        <v>3564</v>
      </c>
    </row>
    <row r="8165" spans="1:13" x14ac:dyDescent="0.25">
      <c r="A8165" t="s">
        <v>548</v>
      </c>
      <c r="B8165" t="s">
        <v>525</v>
      </c>
      <c r="C8165" t="s">
        <v>515</v>
      </c>
      <c r="D8165" s="5" t="s">
        <v>561</v>
      </c>
      <c r="E8165" t="s">
        <v>513</v>
      </c>
      <c r="F8165">
        <v>4</v>
      </c>
      <c r="H8165" t="s">
        <v>538</v>
      </c>
      <c r="I8165" t="s">
        <v>520</v>
      </c>
      <c r="J8165" t="s">
        <v>515</v>
      </c>
      <c r="K8165" s="5" t="s">
        <v>562</v>
      </c>
      <c r="L8165" t="s">
        <v>514</v>
      </c>
      <c r="M8165">
        <v>4235</v>
      </c>
    </row>
    <row r="8166" spans="1:13" x14ac:dyDescent="0.25">
      <c r="A8166" t="s">
        <v>548</v>
      </c>
      <c r="B8166" t="s">
        <v>525</v>
      </c>
      <c r="C8166" t="s">
        <v>515</v>
      </c>
      <c r="D8166" s="5" t="s">
        <v>561</v>
      </c>
      <c r="E8166" t="s">
        <v>514</v>
      </c>
      <c r="F8166">
        <v>6</v>
      </c>
      <c r="H8166" t="s">
        <v>538</v>
      </c>
      <c r="I8166" t="s">
        <v>520</v>
      </c>
      <c r="J8166" t="s">
        <v>527</v>
      </c>
      <c r="K8166" s="5" t="s">
        <v>562</v>
      </c>
      <c r="L8166" t="s">
        <v>513</v>
      </c>
      <c r="M8166">
        <v>57</v>
      </c>
    </row>
    <row r="8167" spans="1:13" x14ac:dyDescent="0.25">
      <c r="A8167" t="s">
        <v>548</v>
      </c>
      <c r="B8167" t="s">
        <v>525</v>
      </c>
      <c r="C8167" t="s">
        <v>519</v>
      </c>
      <c r="D8167" s="5" t="s">
        <v>561</v>
      </c>
      <c r="E8167" t="s">
        <v>514</v>
      </c>
      <c r="F8167">
        <v>1</v>
      </c>
      <c r="H8167" t="s">
        <v>538</v>
      </c>
      <c r="I8167" t="s">
        <v>520</v>
      </c>
      <c r="J8167" t="s">
        <v>527</v>
      </c>
      <c r="K8167" s="5" t="s">
        <v>562</v>
      </c>
      <c r="L8167" t="s">
        <v>516</v>
      </c>
      <c r="M8167">
        <v>1</v>
      </c>
    </row>
    <row r="8168" spans="1:13" x14ac:dyDescent="0.25">
      <c r="A8168" t="s">
        <v>549</v>
      </c>
      <c r="B8168" t="s">
        <v>510</v>
      </c>
      <c r="C8168" t="s">
        <v>511</v>
      </c>
      <c r="D8168" s="5" t="s">
        <v>561</v>
      </c>
      <c r="E8168" t="s">
        <v>513</v>
      </c>
      <c r="F8168">
        <v>21</v>
      </c>
      <c r="H8168" t="s">
        <v>538</v>
      </c>
      <c r="I8168" t="s">
        <v>520</v>
      </c>
      <c r="J8168" t="s">
        <v>527</v>
      </c>
      <c r="K8168" s="5" t="s">
        <v>562</v>
      </c>
      <c r="L8168" t="s">
        <v>514</v>
      </c>
      <c r="M8168">
        <v>67</v>
      </c>
    </row>
    <row r="8169" spans="1:13" x14ac:dyDescent="0.25">
      <c r="A8169" t="s">
        <v>549</v>
      </c>
      <c r="B8169" t="s">
        <v>510</v>
      </c>
      <c r="C8169" t="s">
        <v>511</v>
      </c>
      <c r="D8169" s="5" t="s">
        <v>561</v>
      </c>
      <c r="E8169" t="s">
        <v>514</v>
      </c>
      <c r="F8169">
        <v>31</v>
      </c>
      <c r="H8169" t="s">
        <v>538</v>
      </c>
      <c r="I8169" t="s">
        <v>520</v>
      </c>
      <c r="J8169" t="s">
        <v>517</v>
      </c>
      <c r="K8169" s="5" t="s">
        <v>562</v>
      </c>
      <c r="L8169" t="s">
        <v>513</v>
      </c>
      <c r="M8169">
        <v>23</v>
      </c>
    </row>
    <row r="8170" spans="1:13" x14ac:dyDescent="0.25">
      <c r="A8170" t="s">
        <v>549</v>
      </c>
      <c r="B8170" t="s">
        <v>510</v>
      </c>
      <c r="C8170" t="s">
        <v>515</v>
      </c>
      <c r="D8170" s="5" t="s">
        <v>561</v>
      </c>
      <c r="E8170" t="s">
        <v>513</v>
      </c>
      <c r="F8170">
        <v>67</v>
      </c>
      <c r="H8170" t="s">
        <v>538</v>
      </c>
      <c r="I8170" t="s">
        <v>520</v>
      </c>
      <c r="J8170" t="s">
        <v>517</v>
      </c>
      <c r="K8170" s="5" t="s">
        <v>562</v>
      </c>
      <c r="L8170" t="s">
        <v>514</v>
      </c>
      <c r="M8170">
        <v>14</v>
      </c>
    </row>
    <row r="8171" spans="1:13" x14ac:dyDescent="0.25">
      <c r="A8171" t="s">
        <v>549</v>
      </c>
      <c r="B8171" t="s">
        <v>510</v>
      </c>
      <c r="C8171" t="s">
        <v>515</v>
      </c>
      <c r="D8171" s="5" t="s">
        <v>561</v>
      </c>
      <c r="E8171" t="s">
        <v>514</v>
      </c>
      <c r="F8171">
        <v>91</v>
      </c>
      <c r="H8171" t="s">
        <v>538</v>
      </c>
      <c r="I8171" t="s">
        <v>520</v>
      </c>
      <c r="J8171" t="s">
        <v>518</v>
      </c>
      <c r="K8171" s="5" t="s">
        <v>562</v>
      </c>
      <c r="L8171" t="s">
        <v>513</v>
      </c>
      <c r="M8171">
        <v>233</v>
      </c>
    </row>
    <row r="8172" spans="1:13" x14ac:dyDescent="0.25">
      <c r="A8172" t="s">
        <v>549</v>
      </c>
      <c r="B8172" t="s">
        <v>510</v>
      </c>
      <c r="C8172" t="s">
        <v>527</v>
      </c>
      <c r="D8172" s="5" t="s">
        <v>561</v>
      </c>
      <c r="E8172" t="s">
        <v>514</v>
      </c>
      <c r="F8172">
        <v>1</v>
      </c>
      <c r="H8172" t="s">
        <v>538</v>
      </c>
      <c r="I8172" t="s">
        <v>520</v>
      </c>
      <c r="J8172" t="s">
        <v>518</v>
      </c>
      <c r="K8172" s="5" t="s">
        <v>562</v>
      </c>
      <c r="L8172" t="s">
        <v>514</v>
      </c>
      <c r="M8172">
        <v>252</v>
      </c>
    </row>
    <row r="8173" spans="1:13" x14ac:dyDescent="0.25">
      <c r="A8173" t="s">
        <v>549</v>
      </c>
      <c r="B8173" t="s">
        <v>510</v>
      </c>
      <c r="C8173" t="s">
        <v>517</v>
      </c>
      <c r="D8173" s="5" t="s">
        <v>561</v>
      </c>
      <c r="E8173" t="s">
        <v>513</v>
      </c>
      <c r="F8173">
        <v>2</v>
      </c>
      <c r="H8173" t="s">
        <v>538</v>
      </c>
      <c r="I8173" t="s">
        <v>520</v>
      </c>
      <c r="J8173" t="s">
        <v>519</v>
      </c>
      <c r="K8173" s="5" t="s">
        <v>562</v>
      </c>
      <c r="L8173" t="s">
        <v>513</v>
      </c>
      <c r="M8173">
        <v>6</v>
      </c>
    </row>
    <row r="8174" spans="1:13" x14ac:dyDescent="0.25">
      <c r="A8174" t="s">
        <v>549</v>
      </c>
      <c r="B8174" t="s">
        <v>510</v>
      </c>
      <c r="C8174" t="s">
        <v>517</v>
      </c>
      <c r="D8174" s="5" t="s">
        <v>561</v>
      </c>
      <c r="E8174" t="s">
        <v>514</v>
      </c>
      <c r="F8174">
        <v>4</v>
      </c>
      <c r="H8174" t="s">
        <v>538</v>
      </c>
      <c r="I8174" t="s">
        <v>520</v>
      </c>
      <c r="J8174" t="s">
        <v>519</v>
      </c>
      <c r="K8174" s="5" t="s">
        <v>562</v>
      </c>
      <c r="L8174" t="s">
        <v>514</v>
      </c>
      <c r="M8174">
        <v>2</v>
      </c>
    </row>
    <row r="8175" spans="1:13" x14ac:dyDescent="0.25">
      <c r="A8175" t="s">
        <v>549</v>
      </c>
      <c r="B8175" t="s">
        <v>510</v>
      </c>
      <c r="C8175" t="s">
        <v>518</v>
      </c>
      <c r="D8175" s="5" t="s">
        <v>561</v>
      </c>
      <c r="E8175" t="s">
        <v>514</v>
      </c>
      <c r="F8175">
        <v>1</v>
      </c>
      <c r="H8175" t="s">
        <v>538</v>
      </c>
      <c r="I8175" t="s">
        <v>521</v>
      </c>
      <c r="J8175" t="s">
        <v>533</v>
      </c>
      <c r="K8175" s="5" t="s">
        <v>562</v>
      </c>
      <c r="L8175" t="s">
        <v>514</v>
      </c>
      <c r="M8175">
        <v>1</v>
      </c>
    </row>
    <row r="8176" spans="1:13" x14ac:dyDescent="0.25">
      <c r="A8176" t="s">
        <v>549</v>
      </c>
      <c r="B8176" t="s">
        <v>510</v>
      </c>
      <c r="C8176" t="s">
        <v>519</v>
      </c>
      <c r="D8176" s="5" t="s">
        <v>561</v>
      </c>
      <c r="E8176" t="s">
        <v>513</v>
      </c>
      <c r="F8176">
        <v>3</v>
      </c>
      <c r="H8176" t="s">
        <v>538</v>
      </c>
      <c r="I8176" t="s">
        <v>521</v>
      </c>
      <c r="J8176" t="s">
        <v>511</v>
      </c>
      <c r="K8176" s="5" t="s">
        <v>562</v>
      </c>
      <c r="L8176" t="s">
        <v>513</v>
      </c>
      <c r="M8176">
        <v>49</v>
      </c>
    </row>
    <row r="8177" spans="1:13" x14ac:dyDescent="0.25">
      <c r="A8177" t="s">
        <v>549</v>
      </c>
      <c r="B8177" t="s">
        <v>510</v>
      </c>
      <c r="C8177" t="s">
        <v>519</v>
      </c>
      <c r="D8177" s="5" t="s">
        <v>561</v>
      </c>
      <c r="E8177" t="s">
        <v>514</v>
      </c>
      <c r="F8177">
        <v>4</v>
      </c>
      <c r="H8177" t="s">
        <v>538</v>
      </c>
      <c r="I8177" t="s">
        <v>521</v>
      </c>
      <c r="J8177" t="s">
        <v>511</v>
      </c>
      <c r="K8177" s="5" t="s">
        <v>562</v>
      </c>
      <c r="L8177" t="s">
        <v>514</v>
      </c>
      <c r="M8177">
        <v>67</v>
      </c>
    </row>
    <row r="8178" spans="1:13" x14ac:dyDescent="0.25">
      <c r="A8178" t="s">
        <v>549</v>
      </c>
      <c r="B8178" t="s">
        <v>520</v>
      </c>
      <c r="C8178" t="s">
        <v>511</v>
      </c>
      <c r="D8178" s="5" t="s">
        <v>561</v>
      </c>
      <c r="E8178" t="s">
        <v>514</v>
      </c>
      <c r="F8178">
        <v>6</v>
      </c>
      <c r="H8178" t="s">
        <v>538</v>
      </c>
      <c r="I8178" t="s">
        <v>521</v>
      </c>
      <c r="J8178" t="s">
        <v>515</v>
      </c>
      <c r="K8178" s="5" t="s">
        <v>562</v>
      </c>
      <c r="L8178" t="s">
        <v>513</v>
      </c>
      <c r="M8178">
        <v>11</v>
      </c>
    </row>
    <row r="8179" spans="1:13" x14ac:dyDescent="0.25">
      <c r="A8179" t="s">
        <v>549</v>
      </c>
      <c r="B8179" t="s">
        <v>520</v>
      </c>
      <c r="C8179" t="s">
        <v>515</v>
      </c>
      <c r="D8179" s="5" t="s">
        <v>561</v>
      </c>
      <c r="E8179" t="s">
        <v>513</v>
      </c>
      <c r="F8179">
        <v>60</v>
      </c>
      <c r="H8179" t="s">
        <v>538</v>
      </c>
      <c r="I8179" t="s">
        <v>521</v>
      </c>
      <c r="J8179" t="s">
        <v>515</v>
      </c>
      <c r="K8179" s="5" t="s">
        <v>562</v>
      </c>
      <c r="L8179" t="s">
        <v>514</v>
      </c>
      <c r="M8179">
        <v>23</v>
      </c>
    </row>
    <row r="8180" spans="1:13" x14ac:dyDescent="0.25">
      <c r="A8180" t="s">
        <v>549</v>
      </c>
      <c r="B8180" t="s">
        <v>520</v>
      </c>
      <c r="C8180" t="s">
        <v>515</v>
      </c>
      <c r="D8180" s="5" t="s">
        <v>561</v>
      </c>
      <c r="E8180" t="s">
        <v>514</v>
      </c>
      <c r="F8180">
        <v>108</v>
      </c>
      <c r="H8180" t="s">
        <v>538</v>
      </c>
      <c r="I8180" t="s">
        <v>521</v>
      </c>
      <c r="J8180" t="s">
        <v>527</v>
      </c>
      <c r="K8180" s="5" t="s">
        <v>562</v>
      </c>
      <c r="L8180" t="s">
        <v>513</v>
      </c>
      <c r="M8180">
        <v>7</v>
      </c>
    </row>
    <row r="8181" spans="1:13" x14ac:dyDescent="0.25">
      <c r="A8181" t="s">
        <v>549</v>
      </c>
      <c r="B8181" t="s">
        <v>520</v>
      </c>
      <c r="C8181" t="s">
        <v>518</v>
      </c>
      <c r="D8181" s="5" t="s">
        <v>561</v>
      </c>
      <c r="E8181" t="s">
        <v>513</v>
      </c>
      <c r="F8181">
        <v>2</v>
      </c>
      <c r="H8181" t="s">
        <v>538</v>
      </c>
      <c r="I8181" t="s">
        <v>521</v>
      </c>
      <c r="J8181" t="s">
        <v>527</v>
      </c>
      <c r="K8181" s="5" t="s">
        <v>562</v>
      </c>
      <c r="L8181" t="s">
        <v>514</v>
      </c>
      <c r="M8181">
        <v>7</v>
      </c>
    </row>
    <row r="8182" spans="1:13" x14ac:dyDescent="0.25">
      <c r="A8182" t="s">
        <v>549</v>
      </c>
      <c r="B8182" t="s">
        <v>520</v>
      </c>
      <c r="C8182" t="s">
        <v>518</v>
      </c>
      <c r="D8182" s="5" t="s">
        <v>561</v>
      </c>
      <c r="E8182" t="s">
        <v>514</v>
      </c>
      <c r="F8182">
        <v>1</v>
      </c>
      <c r="H8182" t="s">
        <v>538</v>
      </c>
      <c r="I8182" t="s">
        <v>521</v>
      </c>
      <c r="J8182" t="s">
        <v>517</v>
      </c>
      <c r="K8182" s="5" t="s">
        <v>562</v>
      </c>
      <c r="L8182" t="s">
        <v>513</v>
      </c>
      <c r="M8182">
        <v>1</v>
      </c>
    </row>
    <row r="8183" spans="1:13" x14ac:dyDescent="0.25">
      <c r="A8183" t="s">
        <v>549</v>
      </c>
      <c r="B8183" t="s">
        <v>522</v>
      </c>
      <c r="C8183" t="s">
        <v>511</v>
      </c>
      <c r="D8183" s="5" t="s">
        <v>561</v>
      </c>
      <c r="E8183" t="s">
        <v>513</v>
      </c>
      <c r="F8183">
        <v>1</v>
      </c>
      <c r="H8183" t="s">
        <v>538</v>
      </c>
      <c r="I8183" t="s">
        <v>521</v>
      </c>
      <c r="J8183" t="s">
        <v>517</v>
      </c>
      <c r="K8183" s="5" t="s">
        <v>562</v>
      </c>
      <c r="L8183" t="s">
        <v>514</v>
      </c>
      <c r="M8183">
        <v>3</v>
      </c>
    </row>
    <row r="8184" spans="1:13" x14ac:dyDescent="0.25">
      <c r="A8184" t="s">
        <v>549</v>
      </c>
      <c r="B8184" t="s">
        <v>522</v>
      </c>
      <c r="C8184" t="s">
        <v>511</v>
      </c>
      <c r="D8184" s="5" t="s">
        <v>561</v>
      </c>
      <c r="E8184" t="s">
        <v>514</v>
      </c>
      <c r="F8184">
        <v>3</v>
      </c>
      <c r="H8184" t="s">
        <v>538</v>
      </c>
      <c r="I8184" t="s">
        <v>521</v>
      </c>
      <c r="J8184" t="s">
        <v>518</v>
      </c>
      <c r="K8184" s="5" t="s">
        <v>562</v>
      </c>
      <c r="L8184" t="s">
        <v>513</v>
      </c>
      <c r="M8184">
        <v>7</v>
      </c>
    </row>
    <row r="8185" spans="1:13" x14ac:dyDescent="0.25">
      <c r="A8185" t="s">
        <v>549</v>
      </c>
      <c r="B8185" t="s">
        <v>522</v>
      </c>
      <c r="C8185" t="s">
        <v>515</v>
      </c>
      <c r="D8185" s="5" t="s">
        <v>561</v>
      </c>
      <c r="E8185" t="s">
        <v>513</v>
      </c>
      <c r="F8185">
        <v>4</v>
      </c>
      <c r="H8185" t="s">
        <v>538</v>
      </c>
      <c r="I8185" t="s">
        <v>521</v>
      </c>
      <c r="J8185" t="s">
        <v>518</v>
      </c>
      <c r="K8185" s="5" t="s">
        <v>562</v>
      </c>
      <c r="L8185" t="s">
        <v>514</v>
      </c>
      <c r="M8185">
        <v>6</v>
      </c>
    </row>
    <row r="8186" spans="1:13" x14ac:dyDescent="0.25">
      <c r="A8186" t="s">
        <v>549</v>
      </c>
      <c r="B8186" t="s">
        <v>522</v>
      </c>
      <c r="C8186" t="s">
        <v>515</v>
      </c>
      <c r="D8186" s="5" t="s">
        <v>561</v>
      </c>
      <c r="E8186" t="s">
        <v>514</v>
      </c>
      <c r="F8186">
        <v>20</v>
      </c>
      <c r="H8186" t="s">
        <v>538</v>
      </c>
      <c r="I8186" t="s">
        <v>521</v>
      </c>
      <c r="J8186" t="s">
        <v>519</v>
      </c>
      <c r="K8186" s="5" t="s">
        <v>562</v>
      </c>
      <c r="L8186" t="s">
        <v>514</v>
      </c>
      <c r="M8186">
        <v>3</v>
      </c>
    </row>
    <row r="8187" spans="1:13" x14ac:dyDescent="0.25">
      <c r="A8187" t="s">
        <v>549</v>
      </c>
      <c r="B8187" t="s">
        <v>522</v>
      </c>
      <c r="C8187" t="s">
        <v>517</v>
      </c>
      <c r="D8187" s="5" t="s">
        <v>561</v>
      </c>
      <c r="E8187" t="s">
        <v>513</v>
      </c>
      <c r="F8187">
        <v>1</v>
      </c>
      <c r="H8187" t="s">
        <v>538</v>
      </c>
      <c r="I8187" t="s">
        <v>522</v>
      </c>
      <c r="J8187" t="s">
        <v>511</v>
      </c>
      <c r="K8187" s="5" t="s">
        <v>562</v>
      </c>
      <c r="L8187" t="s">
        <v>513</v>
      </c>
      <c r="M8187">
        <v>97</v>
      </c>
    </row>
    <row r="8188" spans="1:13" x14ac:dyDescent="0.25">
      <c r="A8188" t="s">
        <v>549</v>
      </c>
      <c r="B8188" t="s">
        <v>523</v>
      </c>
      <c r="C8188" t="s">
        <v>511</v>
      </c>
      <c r="D8188" s="5" t="s">
        <v>561</v>
      </c>
      <c r="E8188" t="s">
        <v>513</v>
      </c>
      <c r="F8188">
        <v>1</v>
      </c>
      <c r="H8188" t="s">
        <v>538</v>
      </c>
      <c r="I8188" t="s">
        <v>522</v>
      </c>
      <c r="J8188" t="s">
        <v>511</v>
      </c>
      <c r="K8188" s="5" t="s">
        <v>562</v>
      </c>
      <c r="L8188" t="s">
        <v>514</v>
      </c>
      <c r="M8188">
        <v>111</v>
      </c>
    </row>
    <row r="8189" spans="1:13" x14ac:dyDescent="0.25">
      <c r="A8189" t="s">
        <v>549</v>
      </c>
      <c r="B8189" t="s">
        <v>523</v>
      </c>
      <c r="C8189" t="s">
        <v>515</v>
      </c>
      <c r="D8189" s="5" t="s">
        <v>561</v>
      </c>
      <c r="E8189" t="s">
        <v>513</v>
      </c>
      <c r="F8189">
        <v>19</v>
      </c>
      <c r="H8189" t="s">
        <v>538</v>
      </c>
      <c r="I8189" t="s">
        <v>522</v>
      </c>
      <c r="J8189" t="s">
        <v>515</v>
      </c>
      <c r="K8189" s="5" t="s">
        <v>562</v>
      </c>
      <c r="L8189" t="s">
        <v>513</v>
      </c>
      <c r="M8189">
        <v>402</v>
      </c>
    </row>
    <row r="8190" spans="1:13" x14ac:dyDescent="0.25">
      <c r="A8190" t="s">
        <v>549</v>
      </c>
      <c r="B8190" t="s">
        <v>523</v>
      </c>
      <c r="C8190" t="s">
        <v>515</v>
      </c>
      <c r="D8190" s="5" t="s">
        <v>561</v>
      </c>
      <c r="E8190" t="s">
        <v>514</v>
      </c>
      <c r="F8190">
        <v>23</v>
      </c>
      <c r="H8190" t="s">
        <v>538</v>
      </c>
      <c r="I8190" t="s">
        <v>522</v>
      </c>
      <c r="J8190" t="s">
        <v>515</v>
      </c>
      <c r="K8190" s="5" t="s">
        <v>562</v>
      </c>
      <c r="L8190" t="s">
        <v>514</v>
      </c>
      <c r="M8190">
        <v>433</v>
      </c>
    </row>
    <row r="8191" spans="1:13" x14ac:dyDescent="0.25">
      <c r="A8191" t="s">
        <v>549</v>
      </c>
      <c r="B8191" t="s">
        <v>523</v>
      </c>
      <c r="C8191" t="s">
        <v>519</v>
      </c>
      <c r="D8191" s="5" t="s">
        <v>561</v>
      </c>
      <c r="E8191" t="s">
        <v>514</v>
      </c>
      <c r="F8191">
        <v>1</v>
      </c>
      <c r="H8191" t="s">
        <v>538</v>
      </c>
      <c r="I8191" t="s">
        <v>522</v>
      </c>
      <c r="J8191" t="s">
        <v>527</v>
      </c>
      <c r="K8191" s="5" t="s">
        <v>562</v>
      </c>
      <c r="L8191" t="s">
        <v>513</v>
      </c>
      <c r="M8191">
        <v>16</v>
      </c>
    </row>
    <row r="8192" spans="1:13" x14ac:dyDescent="0.25">
      <c r="A8192" t="s">
        <v>549</v>
      </c>
      <c r="B8192" t="s">
        <v>524</v>
      </c>
      <c r="C8192" t="s">
        <v>511</v>
      </c>
      <c r="D8192" s="5" t="s">
        <v>561</v>
      </c>
      <c r="E8192" t="s">
        <v>514</v>
      </c>
      <c r="F8192">
        <v>2</v>
      </c>
      <c r="H8192" t="s">
        <v>538</v>
      </c>
      <c r="I8192" t="s">
        <v>522</v>
      </c>
      <c r="J8192" t="s">
        <v>527</v>
      </c>
      <c r="K8192" s="5" t="s">
        <v>562</v>
      </c>
      <c r="L8192" t="s">
        <v>514</v>
      </c>
      <c r="M8192">
        <v>5</v>
      </c>
    </row>
    <row r="8193" spans="1:13" x14ac:dyDescent="0.25">
      <c r="A8193" t="s">
        <v>549</v>
      </c>
      <c r="B8193" t="s">
        <v>524</v>
      </c>
      <c r="C8193" t="s">
        <v>515</v>
      </c>
      <c r="D8193" s="5" t="s">
        <v>561</v>
      </c>
      <c r="E8193" t="s">
        <v>513</v>
      </c>
      <c r="F8193">
        <v>17</v>
      </c>
      <c r="H8193" t="s">
        <v>538</v>
      </c>
      <c r="I8193" t="s">
        <v>522</v>
      </c>
      <c r="J8193" t="s">
        <v>517</v>
      </c>
      <c r="K8193" s="5" t="s">
        <v>562</v>
      </c>
      <c r="L8193" t="s">
        <v>513</v>
      </c>
      <c r="M8193">
        <v>5</v>
      </c>
    </row>
    <row r="8194" spans="1:13" x14ac:dyDescent="0.25">
      <c r="A8194" t="s">
        <v>549</v>
      </c>
      <c r="B8194" t="s">
        <v>524</v>
      </c>
      <c r="C8194" t="s">
        <v>515</v>
      </c>
      <c r="D8194" s="5" t="s">
        <v>561</v>
      </c>
      <c r="E8194" t="s">
        <v>514</v>
      </c>
      <c r="F8194">
        <v>21</v>
      </c>
      <c r="H8194" t="s">
        <v>538</v>
      </c>
      <c r="I8194" t="s">
        <v>522</v>
      </c>
      <c r="J8194" t="s">
        <v>517</v>
      </c>
      <c r="K8194" s="5" t="s">
        <v>562</v>
      </c>
      <c r="L8194" t="s">
        <v>514</v>
      </c>
      <c r="M8194">
        <v>10</v>
      </c>
    </row>
    <row r="8195" spans="1:13" x14ac:dyDescent="0.25">
      <c r="A8195" t="s">
        <v>550</v>
      </c>
      <c r="B8195" t="s">
        <v>510</v>
      </c>
      <c r="C8195" t="s">
        <v>511</v>
      </c>
      <c r="D8195" s="5" t="s">
        <v>561</v>
      </c>
      <c r="E8195" t="s">
        <v>513</v>
      </c>
      <c r="F8195">
        <v>789</v>
      </c>
      <c r="H8195" t="s">
        <v>538</v>
      </c>
      <c r="I8195" t="s">
        <v>522</v>
      </c>
      <c r="J8195" t="s">
        <v>518</v>
      </c>
      <c r="K8195" s="5" t="s">
        <v>562</v>
      </c>
      <c r="L8195" t="s">
        <v>513</v>
      </c>
      <c r="M8195">
        <v>35</v>
      </c>
    </row>
    <row r="8196" spans="1:13" x14ac:dyDescent="0.25">
      <c r="A8196" t="s">
        <v>550</v>
      </c>
      <c r="B8196" t="s">
        <v>510</v>
      </c>
      <c r="C8196" t="s">
        <v>511</v>
      </c>
      <c r="D8196" s="5" t="s">
        <v>561</v>
      </c>
      <c r="E8196" t="s">
        <v>516</v>
      </c>
      <c r="F8196">
        <v>2</v>
      </c>
      <c r="H8196" t="s">
        <v>538</v>
      </c>
      <c r="I8196" t="s">
        <v>522</v>
      </c>
      <c r="J8196" t="s">
        <v>518</v>
      </c>
      <c r="K8196" s="5" t="s">
        <v>562</v>
      </c>
      <c r="L8196" t="s">
        <v>514</v>
      </c>
      <c r="M8196">
        <v>48</v>
      </c>
    </row>
    <row r="8197" spans="1:13" x14ac:dyDescent="0.25">
      <c r="A8197" t="s">
        <v>550</v>
      </c>
      <c r="B8197" t="s">
        <v>510</v>
      </c>
      <c r="C8197" t="s">
        <v>511</v>
      </c>
      <c r="D8197" s="5" t="s">
        <v>561</v>
      </c>
      <c r="E8197" t="s">
        <v>514</v>
      </c>
      <c r="F8197">
        <v>1616</v>
      </c>
      <c r="H8197" t="s">
        <v>538</v>
      </c>
      <c r="I8197" t="s">
        <v>522</v>
      </c>
      <c r="J8197" t="s">
        <v>519</v>
      </c>
      <c r="K8197" s="5" t="s">
        <v>562</v>
      </c>
      <c r="L8197" t="s">
        <v>514</v>
      </c>
      <c r="M8197">
        <v>1</v>
      </c>
    </row>
    <row r="8198" spans="1:13" x14ac:dyDescent="0.25">
      <c r="A8198" t="s">
        <v>550</v>
      </c>
      <c r="B8198" t="s">
        <v>510</v>
      </c>
      <c r="C8198" t="s">
        <v>515</v>
      </c>
      <c r="D8198" s="5" t="s">
        <v>561</v>
      </c>
      <c r="E8198" t="s">
        <v>513</v>
      </c>
      <c r="F8198">
        <v>2336</v>
      </c>
      <c r="H8198" t="s">
        <v>538</v>
      </c>
      <c r="I8198" t="s">
        <v>523</v>
      </c>
      <c r="J8198" t="s">
        <v>511</v>
      </c>
      <c r="K8198" s="5" t="s">
        <v>562</v>
      </c>
      <c r="L8198" t="s">
        <v>513</v>
      </c>
      <c r="M8198">
        <v>36</v>
      </c>
    </row>
    <row r="8199" spans="1:13" x14ac:dyDescent="0.25">
      <c r="A8199" t="s">
        <v>550</v>
      </c>
      <c r="B8199" t="s">
        <v>510</v>
      </c>
      <c r="C8199" t="s">
        <v>515</v>
      </c>
      <c r="D8199" s="5" t="s">
        <v>561</v>
      </c>
      <c r="E8199" t="s">
        <v>516</v>
      </c>
      <c r="F8199">
        <v>2</v>
      </c>
      <c r="H8199" t="s">
        <v>538</v>
      </c>
      <c r="I8199" t="s">
        <v>523</v>
      </c>
      <c r="J8199" t="s">
        <v>511</v>
      </c>
      <c r="K8199" s="5" t="s">
        <v>562</v>
      </c>
      <c r="L8199" t="s">
        <v>514</v>
      </c>
      <c r="M8199">
        <v>69</v>
      </c>
    </row>
    <row r="8200" spans="1:13" x14ac:dyDescent="0.25">
      <c r="A8200" t="s">
        <v>550</v>
      </c>
      <c r="B8200" t="s">
        <v>510</v>
      </c>
      <c r="C8200" t="s">
        <v>515</v>
      </c>
      <c r="D8200" s="5" t="s">
        <v>561</v>
      </c>
      <c r="E8200" t="s">
        <v>514</v>
      </c>
      <c r="F8200">
        <v>3306</v>
      </c>
      <c r="H8200" t="s">
        <v>538</v>
      </c>
      <c r="I8200" t="s">
        <v>523</v>
      </c>
      <c r="J8200" t="s">
        <v>515</v>
      </c>
      <c r="K8200" s="5" t="s">
        <v>562</v>
      </c>
      <c r="L8200" t="s">
        <v>513</v>
      </c>
      <c r="M8200">
        <v>787</v>
      </c>
    </row>
    <row r="8201" spans="1:13" x14ac:dyDescent="0.25">
      <c r="A8201" t="s">
        <v>550</v>
      </c>
      <c r="B8201" t="s">
        <v>510</v>
      </c>
      <c r="C8201" t="s">
        <v>527</v>
      </c>
      <c r="D8201" s="5" t="s">
        <v>561</v>
      </c>
      <c r="E8201" t="s">
        <v>513</v>
      </c>
      <c r="F8201">
        <v>100</v>
      </c>
      <c r="H8201" t="s">
        <v>538</v>
      </c>
      <c r="I8201" t="s">
        <v>523</v>
      </c>
      <c r="J8201" t="s">
        <v>515</v>
      </c>
      <c r="K8201" s="5" t="s">
        <v>562</v>
      </c>
      <c r="L8201" t="s">
        <v>516</v>
      </c>
      <c r="M8201">
        <v>1</v>
      </c>
    </row>
    <row r="8202" spans="1:13" x14ac:dyDescent="0.25">
      <c r="A8202" t="s">
        <v>550</v>
      </c>
      <c r="B8202" t="s">
        <v>510</v>
      </c>
      <c r="C8202" t="s">
        <v>527</v>
      </c>
      <c r="D8202" s="5" t="s">
        <v>561</v>
      </c>
      <c r="E8202" t="s">
        <v>514</v>
      </c>
      <c r="F8202">
        <v>171</v>
      </c>
      <c r="H8202" t="s">
        <v>538</v>
      </c>
      <c r="I8202" t="s">
        <v>523</v>
      </c>
      <c r="J8202" t="s">
        <v>515</v>
      </c>
      <c r="K8202" s="5" t="s">
        <v>562</v>
      </c>
      <c r="L8202" t="s">
        <v>514</v>
      </c>
      <c r="M8202">
        <v>1059</v>
      </c>
    </row>
    <row r="8203" spans="1:13" x14ac:dyDescent="0.25">
      <c r="A8203" t="s">
        <v>550</v>
      </c>
      <c r="B8203" t="s">
        <v>510</v>
      </c>
      <c r="C8203" t="s">
        <v>517</v>
      </c>
      <c r="D8203" s="5" t="s">
        <v>561</v>
      </c>
      <c r="E8203" t="s">
        <v>513</v>
      </c>
      <c r="F8203">
        <v>46</v>
      </c>
      <c r="H8203" t="s">
        <v>538</v>
      </c>
      <c r="I8203" t="s">
        <v>523</v>
      </c>
      <c r="J8203" t="s">
        <v>527</v>
      </c>
      <c r="K8203" s="5" t="s">
        <v>562</v>
      </c>
      <c r="L8203" t="s">
        <v>513</v>
      </c>
      <c r="M8203">
        <v>16</v>
      </c>
    </row>
    <row r="8204" spans="1:13" x14ac:dyDescent="0.25">
      <c r="A8204" t="s">
        <v>550</v>
      </c>
      <c r="B8204" t="s">
        <v>510</v>
      </c>
      <c r="C8204" t="s">
        <v>517</v>
      </c>
      <c r="D8204" s="5" t="s">
        <v>561</v>
      </c>
      <c r="E8204" t="s">
        <v>514</v>
      </c>
      <c r="F8204">
        <v>145</v>
      </c>
      <c r="H8204" t="s">
        <v>538</v>
      </c>
      <c r="I8204" t="s">
        <v>523</v>
      </c>
      <c r="J8204" t="s">
        <v>527</v>
      </c>
      <c r="K8204" s="5" t="s">
        <v>562</v>
      </c>
      <c r="L8204" t="s">
        <v>514</v>
      </c>
      <c r="M8204">
        <v>19</v>
      </c>
    </row>
    <row r="8205" spans="1:13" x14ac:dyDescent="0.25">
      <c r="A8205" t="s">
        <v>550</v>
      </c>
      <c r="B8205" t="s">
        <v>510</v>
      </c>
      <c r="C8205" t="s">
        <v>518</v>
      </c>
      <c r="D8205" s="5" t="s">
        <v>561</v>
      </c>
      <c r="E8205" t="s">
        <v>513</v>
      </c>
      <c r="F8205">
        <v>174</v>
      </c>
      <c r="H8205" t="s">
        <v>538</v>
      </c>
      <c r="I8205" t="s">
        <v>523</v>
      </c>
      <c r="J8205" t="s">
        <v>517</v>
      </c>
      <c r="K8205" s="5" t="s">
        <v>562</v>
      </c>
      <c r="L8205" t="s">
        <v>513</v>
      </c>
      <c r="M8205">
        <v>3</v>
      </c>
    </row>
    <row r="8206" spans="1:13" x14ac:dyDescent="0.25">
      <c r="A8206" t="s">
        <v>550</v>
      </c>
      <c r="B8206" t="s">
        <v>510</v>
      </c>
      <c r="C8206" t="s">
        <v>518</v>
      </c>
      <c r="D8206" s="5" t="s">
        <v>561</v>
      </c>
      <c r="E8206" t="s">
        <v>514</v>
      </c>
      <c r="F8206">
        <v>280</v>
      </c>
      <c r="H8206" t="s">
        <v>538</v>
      </c>
      <c r="I8206" t="s">
        <v>523</v>
      </c>
      <c r="J8206" t="s">
        <v>517</v>
      </c>
      <c r="K8206" s="5" t="s">
        <v>562</v>
      </c>
      <c r="L8206" t="s">
        <v>514</v>
      </c>
      <c r="M8206">
        <v>6</v>
      </c>
    </row>
    <row r="8207" spans="1:13" x14ac:dyDescent="0.25">
      <c r="A8207" t="s">
        <v>550</v>
      </c>
      <c r="B8207" t="s">
        <v>510</v>
      </c>
      <c r="C8207" t="s">
        <v>519</v>
      </c>
      <c r="D8207" s="5" t="s">
        <v>561</v>
      </c>
      <c r="E8207" t="s">
        <v>513</v>
      </c>
      <c r="F8207">
        <v>17</v>
      </c>
      <c r="H8207" t="s">
        <v>538</v>
      </c>
      <c r="I8207" t="s">
        <v>523</v>
      </c>
      <c r="J8207" t="s">
        <v>518</v>
      </c>
      <c r="K8207" s="5" t="s">
        <v>562</v>
      </c>
      <c r="L8207" t="s">
        <v>513</v>
      </c>
      <c r="M8207">
        <v>48</v>
      </c>
    </row>
    <row r="8208" spans="1:13" x14ac:dyDescent="0.25">
      <c r="A8208" t="s">
        <v>550</v>
      </c>
      <c r="B8208" t="s">
        <v>510</v>
      </c>
      <c r="C8208" t="s">
        <v>519</v>
      </c>
      <c r="D8208" s="5" t="s">
        <v>561</v>
      </c>
      <c r="E8208" t="s">
        <v>514</v>
      </c>
      <c r="F8208">
        <v>100</v>
      </c>
      <c r="H8208" t="s">
        <v>538</v>
      </c>
      <c r="I8208" t="s">
        <v>523</v>
      </c>
      <c r="J8208" t="s">
        <v>518</v>
      </c>
      <c r="K8208" s="5" t="s">
        <v>562</v>
      </c>
      <c r="L8208" t="s">
        <v>514</v>
      </c>
      <c r="M8208">
        <v>66</v>
      </c>
    </row>
    <row r="8209" spans="1:13" x14ac:dyDescent="0.25">
      <c r="A8209" t="s">
        <v>550</v>
      </c>
      <c r="B8209" t="s">
        <v>520</v>
      </c>
      <c r="C8209" t="s">
        <v>511</v>
      </c>
      <c r="D8209" s="5" t="s">
        <v>561</v>
      </c>
      <c r="E8209" t="s">
        <v>513</v>
      </c>
      <c r="F8209">
        <v>17</v>
      </c>
      <c r="H8209" t="s">
        <v>538</v>
      </c>
      <c r="I8209" t="s">
        <v>524</v>
      </c>
      <c r="J8209" t="s">
        <v>511</v>
      </c>
      <c r="K8209" s="5" t="s">
        <v>562</v>
      </c>
      <c r="L8209" t="s">
        <v>513</v>
      </c>
      <c r="M8209">
        <v>23</v>
      </c>
    </row>
    <row r="8210" spans="1:13" x14ac:dyDescent="0.25">
      <c r="A8210" t="s">
        <v>550</v>
      </c>
      <c r="B8210" t="s">
        <v>520</v>
      </c>
      <c r="C8210" t="s">
        <v>511</v>
      </c>
      <c r="D8210" s="5" t="s">
        <v>561</v>
      </c>
      <c r="E8210" t="s">
        <v>514</v>
      </c>
      <c r="F8210">
        <v>17</v>
      </c>
      <c r="H8210" t="s">
        <v>538</v>
      </c>
      <c r="I8210" t="s">
        <v>524</v>
      </c>
      <c r="J8210" t="s">
        <v>511</v>
      </c>
      <c r="K8210" s="5" t="s">
        <v>562</v>
      </c>
      <c r="L8210" t="s">
        <v>514</v>
      </c>
      <c r="M8210">
        <v>30</v>
      </c>
    </row>
    <row r="8211" spans="1:13" x14ac:dyDescent="0.25">
      <c r="A8211" t="s">
        <v>550</v>
      </c>
      <c r="B8211" t="s">
        <v>520</v>
      </c>
      <c r="C8211" t="s">
        <v>515</v>
      </c>
      <c r="D8211" s="5" t="s">
        <v>561</v>
      </c>
      <c r="E8211" t="s">
        <v>513</v>
      </c>
      <c r="F8211">
        <v>717</v>
      </c>
      <c r="H8211" t="s">
        <v>538</v>
      </c>
      <c r="I8211" t="s">
        <v>524</v>
      </c>
      <c r="J8211" t="s">
        <v>515</v>
      </c>
      <c r="K8211" s="5" t="s">
        <v>562</v>
      </c>
      <c r="L8211" t="s">
        <v>513</v>
      </c>
      <c r="M8211">
        <v>958</v>
      </c>
    </row>
    <row r="8212" spans="1:13" x14ac:dyDescent="0.25">
      <c r="A8212" t="s">
        <v>550</v>
      </c>
      <c r="B8212" t="s">
        <v>520</v>
      </c>
      <c r="C8212" t="s">
        <v>515</v>
      </c>
      <c r="D8212" s="5" t="s">
        <v>561</v>
      </c>
      <c r="E8212" t="s">
        <v>514</v>
      </c>
      <c r="F8212">
        <v>1112</v>
      </c>
      <c r="H8212" t="s">
        <v>538</v>
      </c>
      <c r="I8212" t="s">
        <v>524</v>
      </c>
      <c r="J8212" t="s">
        <v>515</v>
      </c>
      <c r="K8212" s="5" t="s">
        <v>562</v>
      </c>
      <c r="L8212" t="s">
        <v>514</v>
      </c>
      <c r="M8212">
        <v>1022</v>
      </c>
    </row>
    <row r="8213" spans="1:13" x14ac:dyDescent="0.25">
      <c r="A8213" t="s">
        <v>550</v>
      </c>
      <c r="B8213" t="s">
        <v>520</v>
      </c>
      <c r="C8213" t="s">
        <v>527</v>
      </c>
      <c r="D8213" s="5" t="s">
        <v>561</v>
      </c>
      <c r="E8213" t="s">
        <v>513</v>
      </c>
      <c r="F8213">
        <v>34</v>
      </c>
      <c r="H8213" t="s">
        <v>538</v>
      </c>
      <c r="I8213" t="s">
        <v>524</v>
      </c>
      <c r="J8213" t="s">
        <v>527</v>
      </c>
      <c r="K8213" s="5" t="s">
        <v>562</v>
      </c>
      <c r="L8213" t="s">
        <v>513</v>
      </c>
      <c r="M8213">
        <v>16</v>
      </c>
    </row>
    <row r="8214" spans="1:13" x14ac:dyDescent="0.25">
      <c r="A8214" t="s">
        <v>550</v>
      </c>
      <c r="B8214" t="s">
        <v>520</v>
      </c>
      <c r="C8214" t="s">
        <v>527</v>
      </c>
      <c r="D8214" s="5" t="s">
        <v>561</v>
      </c>
      <c r="E8214" t="s">
        <v>514</v>
      </c>
      <c r="F8214">
        <v>49</v>
      </c>
      <c r="H8214" t="s">
        <v>538</v>
      </c>
      <c r="I8214" t="s">
        <v>524</v>
      </c>
      <c r="J8214" t="s">
        <v>527</v>
      </c>
      <c r="K8214" s="5" t="s">
        <v>562</v>
      </c>
      <c r="L8214" t="s">
        <v>514</v>
      </c>
      <c r="M8214">
        <v>20</v>
      </c>
    </row>
    <row r="8215" spans="1:13" x14ac:dyDescent="0.25">
      <c r="A8215" t="s">
        <v>550</v>
      </c>
      <c r="B8215" t="s">
        <v>520</v>
      </c>
      <c r="C8215" t="s">
        <v>517</v>
      </c>
      <c r="D8215" s="5" t="s">
        <v>561</v>
      </c>
      <c r="E8215" t="s">
        <v>513</v>
      </c>
      <c r="F8215">
        <v>6</v>
      </c>
      <c r="H8215" t="s">
        <v>538</v>
      </c>
      <c r="I8215" t="s">
        <v>524</v>
      </c>
      <c r="J8215" t="s">
        <v>517</v>
      </c>
      <c r="K8215" s="5" t="s">
        <v>562</v>
      </c>
      <c r="L8215" t="s">
        <v>513</v>
      </c>
      <c r="M8215">
        <v>1</v>
      </c>
    </row>
    <row r="8216" spans="1:13" x14ac:dyDescent="0.25">
      <c r="A8216" t="s">
        <v>550</v>
      </c>
      <c r="B8216" t="s">
        <v>520</v>
      </c>
      <c r="C8216" t="s">
        <v>517</v>
      </c>
      <c r="D8216" s="5" t="s">
        <v>561</v>
      </c>
      <c r="E8216" t="s">
        <v>514</v>
      </c>
      <c r="F8216">
        <v>3</v>
      </c>
      <c r="H8216" t="s">
        <v>538</v>
      </c>
      <c r="I8216" t="s">
        <v>524</v>
      </c>
      <c r="J8216" t="s">
        <v>517</v>
      </c>
      <c r="K8216" s="5" t="s">
        <v>562</v>
      </c>
      <c r="L8216" t="s">
        <v>514</v>
      </c>
      <c r="M8216">
        <v>11</v>
      </c>
    </row>
    <row r="8217" spans="1:13" x14ac:dyDescent="0.25">
      <c r="A8217" t="s">
        <v>550</v>
      </c>
      <c r="B8217" t="s">
        <v>520</v>
      </c>
      <c r="C8217" t="s">
        <v>518</v>
      </c>
      <c r="D8217" s="5" t="s">
        <v>561</v>
      </c>
      <c r="E8217" t="s">
        <v>513</v>
      </c>
      <c r="F8217">
        <v>16</v>
      </c>
      <c r="H8217" t="s">
        <v>538</v>
      </c>
      <c r="I8217" t="s">
        <v>524</v>
      </c>
      <c r="J8217" t="s">
        <v>518</v>
      </c>
      <c r="K8217" s="5" t="s">
        <v>562</v>
      </c>
      <c r="L8217" t="s">
        <v>513</v>
      </c>
      <c r="M8217">
        <v>86</v>
      </c>
    </row>
    <row r="8218" spans="1:13" x14ac:dyDescent="0.25">
      <c r="A8218" t="s">
        <v>550</v>
      </c>
      <c r="B8218" t="s">
        <v>520</v>
      </c>
      <c r="C8218" t="s">
        <v>518</v>
      </c>
      <c r="D8218" s="5" t="s">
        <v>561</v>
      </c>
      <c r="E8218" t="s">
        <v>514</v>
      </c>
      <c r="F8218">
        <v>31</v>
      </c>
      <c r="H8218" t="s">
        <v>538</v>
      </c>
      <c r="I8218" t="s">
        <v>524</v>
      </c>
      <c r="J8218" t="s">
        <v>518</v>
      </c>
      <c r="K8218" s="5" t="s">
        <v>562</v>
      </c>
      <c r="L8218" t="s">
        <v>514</v>
      </c>
      <c r="M8218">
        <v>59</v>
      </c>
    </row>
    <row r="8219" spans="1:13" x14ac:dyDescent="0.25">
      <c r="A8219" t="s">
        <v>550</v>
      </c>
      <c r="B8219" t="s">
        <v>520</v>
      </c>
      <c r="C8219" t="s">
        <v>519</v>
      </c>
      <c r="D8219" s="5" t="s">
        <v>561</v>
      </c>
      <c r="E8219" t="s">
        <v>514</v>
      </c>
      <c r="F8219">
        <v>2</v>
      </c>
      <c r="H8219" t="s">
        <v>538</v>
      </c>
      <c r="I8219" t="s">
        <v>524</v>
      </c>
      <c r="J8219" t="s">
        <v>519</v>
      </c>
      <c r="K8219" s="5" t="s">
        <v>562</v>
      </c>
      <c r="L8219" t="s">
        <v>513</v>
      </c>
      <c r="M8219">
        <v>4</v>
      </c>
    </row>
    <row r="8220" spans="1:13" x14ac:dyDescent="0.25">
      <c r="A8220" t="s">
        <v>550</v>
      </c>
      <c r="B8220" t="s">
        <v>521</v>
      </c>
      <c r="C8220" t="s">
        <v>511</v>
      </c>
      <c r="D8220" s="5" t="s">
        <v>561</v>
      </c>
      <c r="E8220" t="s">
        <v>513</v>
      </c>
      <c r="F8220">
        <v>26</v>
      </c>
      <c r="H8220" t="s">
        <v>538</v>
      </c>
      <c r="I8220" t="s">
        <v>524</v>
      </c>
      <c r="J8220" t="s">
        <v>519</v>
      </c>
      <c r="K8220" s="5" t="s">
        <v>562</v>
      </c>
      <c r="L8220" t="s">
        <v>514</v>
      </c>
      <c r="M8220">
        <v>1</v>
      </c>
    </row>
    <row r="8221" spans="1:13" x14ac:dyDescent="0.25">
      <c r="A8221" t="s">
        <v>550</v>
      </c>
      <c r="B8221" t="s">
        <v>521</v>
      </c>
      <c r="C8221" t="s">
        <v>511</v>
      </c>
      <c r="D8221" s="5" t="s">
        <v>561</v>
      </c>
      <c r="E8221" t="s">
        <v>514</v>
      </c>
      <c r="F8221">
        <v>47</v>
      </c>
      <c r="H8221" t="s">
        <v>538</v>
      </c>
      <c r="I8221" t="s">
        <v>525</v>
      </c>
      <c r="J8221" t="s">
        <v>511</v>
      </c>
      <c r="K8221" s="5" t="s">
        <v>562</v>
      </c>
      <c r="L8221" t="s">
        <v>513</v>
      </c>
      <c r="M8221">
        <v>6</v>
      </c>
    </row>
    <row r="8222" spans="1:13" x14ac:dyDescent="0.25">
      <c r="A8222" t="s">
        <v>550</v>
      </c>
      <c r="B8222" t="s">
        <v>521</v>
      </c>
      <c r="C8222" t="s">
        <v>515</v>
      </c>
      <c r="D8222" s="5" t="s">
        <v>561</v>
      </c>
      <c r="E8222" t="s">
        <v>513</v>
      </c>
      <c r="F8222">
        <v>7</v>
      </c>
      <c r="H8222" t="s">
        <v>538</v>
      </c>
      <c r="I8222" t="s">
        <v>525</v>
      </c>
      <c r="J8222" t="s">
        <v>511</v>
      </c>
      <c r="K8222" s="5" t="s">
        <v>562</v>
      </c>
      <c r="L8222" t="s">
        <v>514</v>
      </c>
      <c r="M8222">
        <v>2</v>
      </c>
    </row>
    <row r="8223" spans="1:13" x14ac:dyDescent="0.25">
      <c r="A8223" t="s">
        <v>550</v>
      </c>
      <c r="B8223" t="s">
        <v>521</v>
      </c>
      <c r="C8223" t="s">
        <v>515</v>
      </c>
      <c r="D8223" s="5" t="s">
        <v>561</v>
      </c>
      <c r="E8223" t="s">
        <v>514</v>
      </c>
      <c r="F8223">
        <v>16</v>
      </c>
      <c r="H8223" t="s">
        <v>538</v>
      </c>
      <c r="I8223" t="s">
        <v>525</v>
      </c>
      <c r="J8223" t="s">
        <v>515</v>
      </c>
      <c r="K8223" s="5" t="s">
        <v>562</v>
      </c>
      <c r="L8223" t="s">
        <v>513</v>
      </c>
      <c r="M8223">
        <v>49</v>
      </c>
    </row>
    <row r="8224" spans="1:13" x14ac:dyDescent="0.25">
      <c r="A8224" t="s">
        <v>550</v>
      </c>
      <c r="B8224" t="s">
        <v>521</v>
      </c>
      <c r="C8224" t="s">
        <v>527</v>
      </c>
      <c r="D8224" s="5" t="s">
        <v>561</v>
      </c>
      <c r="E8224" t="s">
        <v>514</v>
      </c>
      <c r="F8224">
        <v>3</v>
      </c>
      <c r="H8224" t="s">
        <v>538</v>
      </c>
      <c r="I8224" t="s">
        <v>525</v>
      </c>
      <c r="J8224" t="s">
        <v>515</v>
      </c>
      <c r="K8224" s="5" t="s">
        <v>562</v>
      </c>
      <c r="L8224" t="s">
        <v>514</v>
      </c>
      <c r="M8224">
        <v>73</v>
      </c>
    </row>
    <row r="8225" spans="1:13" x14ac:dyDescent="0.25">
      <c r="A8225" t="s">
        <v>550</v>
      </c>
      <c r="B8225" t="s">
        <v>521</v>
      </c>
      <c r="C8225" t="s">
        <v>517</v>
      </c>
      <c r="D8225" s="5" t="s">
        <v>561</v>
      </c>
      <c r="E8225" t="s">
        <v>513</v>
      </c>
      <c r="F8225">
        <v>2</v>
      </c>
      <c r="H8225" t="s">
        <v>538</v>
      </c>
      <c r="I8225" t="s">
        <v>525</v>
      </c>
      <c r="J8225" t="s">
        <v>518</v>
      </c>
      <c r="K8225" s="5" t="s">
        <v>562</v>
      </c>
      <c r="L8225" t="s">
        <v>513</v>
      </c>
      <c r="M8225">
        <v>9</v>
      </c>
    </row>
    <row r="8226" spans="1:13" x14ac:dyDescent="0.25">
      <c r="A8226" t="s">
        <v>550</v>
      </c>
      <c r="B8226" t="s">
        <v>521</v>
      </c>
      <c r="C8226" t="s">
        <v>517</v>
      </c>
      <c r="D8226" s="5" t="s">
        <v>561</v>
      </c>
      <c r="E8226" t="s">
        <v>514</v>
      </c>
      <c r="F8226">
        <v>5</v>
      </c>
      <c r="H8226" t="s">
        <v>538</v>
      </c>
      <c r="I8226" t="s">
        <v>525</v>
      </c>
      <c r="J8226" t="s">
        <v>518</v>
      </c>
      <c r="K8226" s="5" t="s">
        <v>562</v>
      </c>
      <c r="L8226" t="s">
        <v>514</v>
      </c>
      <c r="M8226">
        <v>15</v>
      </c>
    </row>
    <row r="8227" spans="1:13" x14ac:dyDescent="0.25">
      <c r="A8227" t="s">
        <v>550</v>
      </c>
      <c r="B8227" t="s">
        <v>521</v>
      </c>
      <c r="C8227" t="s">
        <v>518</v>
      </c>
      <c r="D8227" s="5" t="s">
        <v>561</v>
      </c>
      <c r="E8227" t="s">
        <v>513</v>
      </c>
      <c r="F8227">
        <v>2</v>
      </c>
      <c r="H8227" t="s">
        <v>539</v>
      </c>
      <c r="I8227" t="s">
        <v>510</v>
      </c>
      <c r="J8227" t="s">
        <v>511</v>
      </c>
      <c r="K8227" s="5" t="s">
        <v>562</v>
      </c>
      <c r="L8227" t="s">
        <v>513</v>
      </c>
      <c r="M8227">
        <v>122</v>
      </c>
    </row>
    <row r="8228" spans="1:13" x14ac:dyDescent="0.25">
      <c r="A8228" t="s">
        <v>550</v>
      </c>
      <c r="B8228" t="s">
        <v>521</v>
      </c>
      <c r="C8228" t="s">
        <v>518</v>
      </c>
      <c r="D8228" s="5" t="s">
        <v>561</v>
      </c>
      <c r="E8228" t="s">
        <v>514</v>
      </c>
      <c r="F8228">
        <v>7</v>
      </c>
      <c r="H8228" t="s">
        <v>539</v>
      </c>
      <c r="I8228" t="s">
        <v>510</v>
      </c>
      <c r="J8228" t="s">
        <v>511</v>
      </c>
      <c r="K8228" s="5" t="s">
        <v>562</v>
      </c>
      <c r="L8228" t="s">
        <v>514</v>
      </c>
      <c r="M8228">
        <v>198</v>
      </c>
    </row>
    <row r="8229" spans="1:13" x14ac:dyDescent="0.25">
      <c r="A8229" t="s">
        <v>550</v>
      </c>
      <c r="B8229" t="s">
        <v>521</v>
      </c>
      <c r="C8229" t="s">
        <v>519</v>
      </c>
      <c r="D8229" s="5" t="s">
        <v>561</v>
      </c>
      <c r="E8229" t="s">
        <v>514</v>
      </c>
      <c r="F8229">
        <v>2</v>
      </c>
      <c r="H8229" t="s">
        <v>539</v>
      </c>
      <c r="I8229" t="s">
        <v>510</v>
      </c>
      <c r="J8229" t="s">
        <v>515</v>
      </c>
      <c r="K8229" s="5" t="s">
        <v>562</v>
      </c>
      <c r="L8229" t="s">
        <v>513</v>
      </c>
      <c r="M8229">
        <v>281</v>
      </c>
    </row>
    <row r="8230" spans="1:13" x14ac:dyDescent="0.25">
      <c r="A8230" t="s">
        <v>550</v>
      </c>
      <c r="B8230" t="s">
        <v>522</v>
      </c>
      <c r="C8230" t="s">
        <v>511</v>
      </c>
      <c r="D8230" s="5" t="s">
        <v>561</v>
      </c>
      <c r="E8230" t="s">
        <v>513</v>
      </c>
      <c r="F8230">
        <v>50</v>
      </c>
      <c r="H8230" t="s">
        <v>539</v>
      </c>
      <c r="I8230" t="s">
        <v>510</v>
      </c>
      <c r="J8230" t="s">
        <v>515</v>
      </c>
      <c r="K8230" s="5" t="s">
        <v>562</v>
      </c>
      <c r="L8230" t="s">
        <v>514</v>
      </c>
      <c r="M8230">
        <v>360</v>
      </c>
    </row>
    <row r="8231" spans="1:13" x14ac:dyDescent="0.25">
      <c r="A8231" t="s">
        <v>550</v>
      </c>
      <c r="B8231" t="s">
        <v>522</v>
      </c>
      <c r="C8231" t="s">
        <v>511</v>
      </c>
      <c r="D8231" s="5" t="s">
        <v>561</v>
      </c>
      <c r="E8231" t="s">
        <v>514</v>
      </c>
      <c r="F8231">
        <v>78</v>
      </c>
      <c r="H8231" t="s">
        <v>539</v>
      </c>
      <c r="I8231" t="s">
        <v>510</v>
      </c>
      <c r="J8231" t="s">
        <v>517</v>
      </c>
      <c r="K8231" s="5" t="s">
        <v>562</v>
      </c>
      <c r="L8231" t="s">
        <v>513</v>
      </c>
      <c r="M8231">
        <v>6</v>
      </c>
    </row>
    <row r="8232" spans="1:13" x14ac:dyDescent="0.25">
      <c r="A8232" t="s">
        <v>550</v>
      </c>
      <c r="B8232" t="s">
        <v>522</v>
      </c>
      <c r="C8232" t="s">
        <v>515</v>
      </c>
      <c r="D8232" s="5" t="s">
        <v>561</v>
      </c>
      <c r="E8232" t="s">
        <v>513</v>
      </c>
      <c r="F8232">
        <v>438</v>
      </c>
      <c r="H8232" t="s">
        <v>539</v>
      </c>
      <c r="I8232" t="s">
        <v>510</v>
      </c>
      <c r="J8232" t="s">
        <v>517</v>
      </c>
      <c r="K8232" s="5" t="s">
        <v>562</v>
      </c>
      <c r="L8232" t="s">
        <v>514</v>
      </c>
      <c r="M8232">
        <v>10</v>
      </c>
    </row>
    <row r="8233" spans="1:13" x14ac:dyDescent="0.25">
      <c r="A8233" t="s">
        <v>550</v>
      </c>
      <c r="B8233" t="s">
        <v>522</v>
      </c>
      <c r="C8233" t="s">
        <v>515</v>
      </c>
      <c r="D8233" s="5" t="s">
        <v>561</v>
      </c>
      <c r="E8233" t="s">
        <v>514</v>
      </c>
      <c r="F8233">
        <v>595</v>
      </c>
      <c r="H8233" t="s">
        <v>539</v>
      </c>
      <c r="I8233" t="s">
        <v>510</v>
      </c>
      <c r="J8233" t="s">
        <v>530</v>
      </c>
      <c r="K8233" s="5" t="s">
        <v>562</v>
      </c>
      <c r="L8233" t="s">
        <v>513</v>
      </c>
      <c r="M8233">
        <v>5</v>
      </c>
    </row>
    <row r="8234" spans="1:13" x14ac:dyDescent="0.25">
      <c r="A8234" t="s">
        <v>550</v>
      </c>
      <c r="B8234" t="s">
        <v>522</v>
      </c>
      <c r="C8234" t="s">
        <v>527</v>
      </c>
      <c r="D8234" s="5" t="s">
        <v>561</v>
      </c>
      <c r="E8234" t="s">
        <v>513</v>
      </c>
      <c r="F8234">
        <v>15</v>
      </c>
      <c r="H8234" t="s">
        <v>539</v>
      </c>
      <c r="I8234" t="s">
        <v>510</v>
      </c>
      <c r="J8234" t="s">
        <v>530</v>
      </c>
      <c r="K8234" s="5" t="s">
        <v>562</v>
      </c>
      <c r="L8234" t="s">
        <v>514</v>
      </c>
      <c r="M8234">
        <v>5</v>
      </c>
    </row>
    <row r="8235" spans="1:13" x14ac:dyDescent="0.25">
      <c r="A8235" t="s">
        <v>550</v>
      </c>
      <c r="B8235" t="s">
        <v>522</v>
      </c>
      <c r="C8235" t="s">
        <v>527</v>
      </c>
      <c r="D8235" s="5" t="s">
        <v>561</v>
      </c>
      <c r="E8235" t="s">
        <v>514</v>
      </c>
      <c r="F8235">
        <v>20</v>
      </c>
      <c r="H8235" t="s">
        <v>539</v>
      </c>
      <c r="I8235" t="s">
        <v>510</v>
      </c>
      <c r="J8235" t="s">
        <v>519</v>
      </c>
      <c r="K8235" s="5" t="s">
        <v>562</v>
      </c>
      <c r="L8235" t="s">
        <v>513</v>
      </c>
      <c r="M8235">
        <v>4</v>
      </c>
    </row>
    <row r="8236" spans="1:13" x14ac:dyDescent="0.25">
      <c r="A8236" t="s">
        <v>550</v>
      </c>
      <c r="B8236" t="s">
        <v>522</v>
      </c>
      <c r="C8236" t="s">
        <v>517</v>
      </c>
      <c r="D8236" s="5" t="s">
        <v>561</v>
      </c>
      <c r="E8236" t="s">
        <v>513</v>
      </c>
      <c r="F8236">
        <v>5</v>
      </c>
      <c r="H8236" t="s">
        <v>539</v>
      </c>
      <c r="I8236" t="s">
        <v>510</v>
      </c>
      <c r="J8236" t="s">
        <v>519</v>
      </c>
      <c r="K8236" s="5" t="s">
        <v>562</v>
      </c>
      <c r="L8236" t="s">
        <v>514</v>
      </c>
      <c r="M8236">
        <v>9</v>
      </c>
    </row>
    <row r="8237" spans="1:13" x14ac:dyDescent="0.25">
      <c r="A8237" t="s">
        <v>550</v>
      </c>
      <c r="B8237" t="s">
        <v>522</v>
      </c>
      <c r="C8237" t="s">
        <v>517</v>
      </c>
      <c r="D8237" s="5" t="s">
        <v>561</v>
      </c>
      <c r="E8237" t="s">
        <v>514</v>
      </c>
      <c r="F8237">
        <v>5</v>
      </c>
      <c r="H8237" t="s">
        <v>539</v>
      </c>
      <c r="I8237" t="s">
        <v>520</v>
      </c>
      <c r="J8237" t="s">
        <v>511</v>
      </c>
      <c r="K8237" s="5" t="s">
        <v>562</v>
      </c>
      <c r="L8237" t="s">
        <v>513</v>
      </c>
      <c r="M8237">
        <v>3</v>
      </c>
    </row>
    <row r="8238" spans="1:13" x14ac:dyDescent="0.25">
      <c r="A8238" t="s">
        <v>550</v>
      </c>
      <c r="B8238" t="s">
        <v>522</v>
      </c>
      <c r="C8238" t="s">
        <v>518</v>
      </c>
      <c r="D8238" s="5" t="s">
        <v>561</v>
      </c>
      <c r="E8238" t="s">
        <v>513</v>
      </c>
      <c r="F8238">
        <v>33</v>
      </c>
      <c r="H8238" t="s">
        <v>539</v>
      </c>
      <c r="I8238" t="s">
        <v>520</v>
      </c>
      <c r="J8238" t="s">
        <v>511</v>
      </c>
      <c r="K8238" s="5" t="s">
        <v>562</v>
      </c>
      <c r="L8238" t="s">
        <v>514</v>
      </c>
      <c r="M8238">
        <v>8</v>
      </c>
    </row>
    <row r="8239" spans="1:13" x14ac:dyDescent="0.25">
      <c r="A8239" t="s">
        <v>550</v>
      </c>
      <c r="B8239" t="s">
        <v>522</v>
      </c>
      <c r="C8239" t="s">
        <v>518</v>
      </c>
      <c r="D8239" s="5" t="s">
        <v>561</v>
      </c>
      <c r="E8239" t="s">
        <v>514</v>
      </c>
      <c r="F8239">
        <v>39</v>
      </c>
      <c r="H8239" t="s">
        <v>539</v>
      </c>
      <c r="I8239" t="s">
        <v>520</v>
      </c>
      <c r="J8239" t="s">
        <v>515</v>
      </c>
      <c r="K8239" s="5" t="s">
        <v>562</v>
      </c>
      <c r="L8239" t="s">
        <v>513</v>
      </c>
      <c r="M8239">
        <v>540</v>
      </c>
    </row>
    <row r="8240" spans="1:13" x14ac:dyDescent="0.25">
      <c r="A8240" t="s">
        <v>550</v>
      </c>
      <c r="B8240" t="s">
        <v>522</v>
      </c>
      <c r="C8240" t="s">
        <v>519</v>
      </c>
      <c r="D8240" s="5" t="s">
        <v>561</v>
      </c>
      <c r="E8240" t="s">
        <v>513</v>
      </c>
      <c r="F8240">
        <v>1</v>
      </c>
      <c r="H8240" t="s">
        <v>539</v>
      </c>
      <c r="I8240" t="s">
        <v>520</v>
      </c>
      <c r="J8240" t="s">
        <v>515</v>
      </c>
      <c r="K8240" s="5" t="s">
        <v>562</v>
      </c>
      <c r="L8240" t="s">
        <v>514</v>
      </c>
      <c r="M8240">
        <v>662</v>
      </c>
    </row>
    <row r="8241" spans="1:13" x14ac:dyDescent="0.25">
      <c r="A8241" t="s">
        <v>550</v>
      </c>
      <c r="B8241" t="s">
        <v>522</v>
      </c>
      <c r="C8241" t="s">
        <v>519</v>
      </c>
      <c r="D8241" s="5" t="s">
        <v>561</v>
      </c>
      <c r="E8241" t="s">
        <v>514</v>
      </c>
      <c r="F8241">
        <v>1</v>
      </c>
      <c r="H8241" t="s">
        <v>539</v>
      </c>
      <c r="I8241" t="s">
        <v>520</v>
      </c>
      <c r="J8241" t="s">
        <v>517</v>
      </c>
      <c r="K8241" s="5" t="s">
        <v>562</v>
      </c>
      <c r="L8241" t="s">
        <v>514</v>
      </c>
      <c r="M8241">
        <v>1</v>
      </c>
    </row>
    <row r="8242" spans="1:13" x14ac:dyDescent="0.25">
      <c r="A8242" t="s">
        <v>550</v>
      </c>
      <c r="B8242" t="s">
        <v>523</v>
      </c>
      <c r="C8242" t="s">
        <v>511</v>
      </c>
      <c r="D8242" s="5" t="s">
        <v>561</v>
      </c>
      <c r="E8242" t="s">
        <v>513</v>
      </c>
      <c r="F8242">
        <v>14</v>
      </c>
      <c r="H8242" t="s">
        <v>539</v>
      </c>
      <c r="I8242" t="s">
        <v>520</v>
      </c>
      <c r="J8242" t="s">
        <v>530</v>
      </c>
      <c r="K8242" s="5" t="s">
        <v>562</v>
      </c>
      <c r="L8242" t="s">
        <v>513</v>
      </c>
      <c r="M8242">
        <v>5</v>
      </c>
    </row>
    <row r="8243" spans="1:13" x14ac:dyDescent="0.25">
      <c r="A8243" t="s">
        <v>550</v>
      </c>
      <c r="B8243" t="s">
        <v>523</v>
      </c>
      <c r="C8243" t="s">
        <v>511</v>
      </c>
      <c r="D8243" s="5" t="s">
        <v>561</v>
      </c>
      <c r="E8243" t="s">
        <v>514</v>
      </c>
      <c r="F8243">
        <v>30</v>
      </c>
      <c r="H8243" t="s">
        <v>539</v>
      </c>
      <c r="I8243" t="s">
        <v>520</v>
      </c>
      <c r="J8243" t="s">
        <v>530</v>
      </c>
      <c r="K8243" s="5" t="s">
        <v>562</v>
      </c>
      <c r="L8243" t="s">
        <v>514</v>
      </c>
      <c r="M8243">
        <v>3</v>
      </c>
    </row>
    <row r="8244" spans="1:13" x14ac:dyDescent="0.25">
      <c r="A8244" t="s">
        <v>550</v>
      </c>
      <c r="B8244" t="s">
        <v>523</v>
      </c>
      <c r="C8244" t="s">
        <v>515</v>
      </c>
      <c r="D8244" s="5" t="s">
        <v>561</v>
      </c>
      <c r="E8244" t="s">
        <v>513</v>
      </c>
      <c r="F8244">
        <v>600</v>
      </c>
      <c r="H8244" t="s">
        <v>539</v>
      </c>
      <c r="I8244" t="s">
        <v>520</v>
      </c>
      <c r="J8244" t="s">
        <v>519</v>
      </c>
      <c r="K8244" s="5" t="s">
        <v>562</v>
      </c>
      <c r="L8244" t="s">
        <v>513</v>
      </c>
      <c r="M8244">
        <v>2</v>
      </c>
    </row>
    <row r="8245" spans="1:13" x14ac:dyDescent="0.25">
      <c r="A8245" t="s">
        <v>550</v>
      </c>
      <c r="B8245" t="s">
        <v>523</v>
      </c>
      <c r="C8245" t="s">
        <v>515</v>
      </c>
      <c r="D8245" s="5" t="s">
        <v>561</v>
      </c>
      <c r="E8245" t="s">
        <v>514</v>
      </c>
      <c r="F8245">
        <v>1002</v>
      </c>
      <c r="H8245" t="s">
        <v>539</v>
      </c>
      <c r="I8245" t="s">
        <v>520</v>
      </c>
      <c r="J8245" t="s">
        <v>519</v>
      </c>
      <c r="K8245" s="5" t="s">
        <v>562</v>
      </c>
      <c r="L8245" t="s">
        <v>514</v>
      </c>
      <c r="M8245">
        <v>4</v>
      </c>
    </row>
    <row r="8246" spans="1:13" x14ac:dyDescent="0.25">
      <c r="A8246" t="s">
        <v>550</v>
      </c>
      <c r="B8246" t="s">
        <v>523</v>
      </c>
      <c r="C8246" t="s">
        <v>527</v>
      </c>
      <c r="D8246" s="5" t="s">
        <v>561</v>
      </c>
      <c r="E8246" t="s">
        <v>513</v>
      </c>
      <c r="F8246">
        <v>13</v>
      </c>
      <c r="H8246" t="s">
        <v>539</v>
      </c>
      <c r="I8246" t="s">
        <v>521</v>
      </c>
      <c r="J8246" t="s">
        <v>511</v>
      </c>
      <c r="K8246" s="5" t="s">
        <v>562</v>
      </c>
      <c r="L8246" t="s">
        <v>513</v>
      </c>
      <c r="M8246">
        <v>1</v>
      </c>
    </row>
    <row r="8247" spans="1:13" x14ac:dyDescent="0.25">
      <c r="A8247" t="s">
        <v>550</v>
      </c>
      <c r="B8247" t="s">
        <v>523</v>
      </c>
      <c r="C8247" t="s">
        <v>527</v>
      </c>
      <c r="D8247" s="5" t="s">
        <v>561</v>
      </c>
      <c r="E8247" t="s">
        <v>514</v>
      </c>
      <c r="F8247">
        <v>37</v>
      </c>
      <c r="H8247" t="s">
        <v>539</v>
      </c>
      <c r="I8247" t="s">
        <v>521</v>
      </c>
      <c r="J8247" t="s">
        <v>511</v>
      </c>
      <c r="K8247" s="5" t="s">
        <v>562</v>
      </c>
      <c r="L8247" t="s">
        <v>514</v>
      </c>
      <c r="M8247">
        <v>6</v>
      </c>
    </row>
    <row r="8248" spans="1:13" x14ac:dyDescent="0.25">
      <c r="A8248" t="s">
        <v>550</v>
      </c>
      <c r="B8248" t="s">
        <v>523</v>
      </c>
      <c r="C8248" t="s">
        <v>517</v>
      </c>
      <c r="D8248" s="5" t="s">
        <v>561</v>
      </c>
      <c r="E8248" t="s">
        <v>513</v>
      </c>
      <c r="F8248">
        <v>3</v>
      </c>
      <c r="H8248" t="s">
        <v>539</v>
      </c>
      <c r="I8248" t="s">
        <v>521</v>
      </c>
      <c r="J8248" t="s">
        <v>515</v>
      </c>
      <c r="K8248" s="5" t="s">
        <v>562</v>
      </c>
      <c r="L8248" t="s">
        <v>513</v>
      </c>
      <c r="M8248">
        <v>1</v>
      </c>
    </row>
    <row r="8249" spans="1:13" x14ac:dyDescent="0.25">
      <c r="A8249" t="s">
        <v>550</v>
      </c>
      <c r="B8249" t="s">
        <v>523</v>
      </c>
      <c r="C8249" t="s">
        <v>517</v>
      </c>
      <c r="D8249" s="5" t="s">
        <v>561</v>
      </c>
      <c r="E8249" t="s">
        <v>514</v>
      </c>
      <c r="F8249">
        <v>3</v>
      </c>
      <c r="H8249" t="s">
        <v>539</v>
      </c>
      <c r="I8249" t="s">
        <v>521</v>
      </c>
      <c r="J8249" t="s">
        <v>530</v>
      </c>
      <c r="K8249" s="5" t="s">
        <v>562</v>
      </c>
      <c r="L8249" t="s">
        <v>513</v>
      </c>
      <c r="M8249">
        <v>1</v>
      </c>
    </row>
    <row r="8250" spans="1:13" x14ac:dyDescent="0.25">
      <c r="A8250" t="s">
        <v>550</v>
      </c>
      <c r="B8250" t="s">
        <v>523</v>
      </c>
      <c r="C8250" t="s">
        <v>518</v>
      </c>
      <c r="D8250" s="5" t="s">
        <v>561</v>
      </c>
      <c r="E8250" t="s">
        <v>513</v>
      </c>
      <c r="F8250">
        <v>15</v>
      </c>
      <c r="H8250" t="s">
        <v>539</v>
      </c>
      <c r="I8250" t="s">
        <v>522</v>
      </c>
      <c r="J8250" t="s">
        <v>511</v>
      </c>
      <c r="K8250" s="5" t="s">
        <v>562</v>
      </c>
      <c r="L8250" t="s">
        <v>513</v>
      </c>
      <c r="M8250">
        <v>15</v>
      </c>
    </row>
    <row r="8251" spans="1:13" x14ac:dyDescent="0.25">
      <c r="A8251" t="s">
        <v>550</v>
      </c>
      <c r="B8251" t="s">
        <v>523</v>
      </c>
      <c r="C8251" t="s">
        <v>518</v>
      </c>
      <c r="D8251" s="5" t="s">
        <v>561</v>
      </c>
      <c r="E8251" t="s">
        <v>514</v>
      </c>
      <c r="F8251">
        <v>20</v>
      </c>
      <c r="H8251" t="s">
        <v>539</v>
      </c>
      <c r="I8251" t="s">
        <v>522</v>
      </c>
      <c r="J8251" t="s">
        <v>511</v>
      </c>
      <c r="K8251" s="5" t="s">
        <v>562</v>
      </c>
      <c r="L8251" t="s">
        <v>514</v>
      </c>
      <c r="M8251">
        <v>20</v>
      </c>
    </row>
    <row r="8252" spans="1:13" x14ac:dyDescent="0.25">
      <c r="A8252" t="s">
        <v>550</v>
      </c>
      <c r="B8252" t="s">
        <v>523</v>
      </c>
      <c r="C8252" t="s">
        <v>519</v>
      </c>
      <c r="D8252" s="5" t="s">
        <v>561</v>
      </c>
      <c r="E8252" t="s">
        <v>513</v>
      </c>
      <c r="F8252">
        <v>1</v>
      </c>
      <c r="H8252" t="s">
        <v>539</v>
      </c>
      <c r="I8252" t="s">
        <v>522</v>
      </c>
      <c r="J8252" t="s">
        <v>515</v>
      </c>
      <c r="K8252" s="5" t="s">
        <v>562</v>
      </c>
      <c r="L8252" t="s">
        <v>513</v>
      </c>
      <c r="M8252">
        <v>59</v>
      </c>
    </row>
    <row r="8253" spans="1:13" x14ac:dyDescent="0.25">
      <c r="A8253" t="s">
        <v>550</v>
      </c>
      <c r="B8253" t="s">
        <v>524</v>
      </c>
      <c r="C8253" t="s">
        <v>511</v>
      </c>
      <c r="D8253" s="5" t="s">
        <v>561</v>
      </c>
      <c r="E8253" t="s">
        <v>513</v>
      </c>
      <c r="F8253">
        <v>7</v>
      </c>
      <c r="H8253" t="s">
        <v>539</v>
      </c>
      <c r="I8253" t="s">
        <v>522</v>
      </c>
      <c r="J8253" t="s">
        <v>515</v>
      </c>
      <c r="K8253" s="5" t="s">
        <v>562</v>
      </c>
      <c r="L8253" t="s">
        <v>514</v>
      </c>
      <c r="M8253">
        <v>61</v>
      </c>
    </row>
    <row r="8254" spans="1:13" x14ac:dyDescent="0.25">
      <c r="A8254" t="s">
        <v>550</v>
      </c>
      <c r="B8254" t="s">
        <v>524</v>
      </c>
      <c r="C8254" t="s">
        <v>511</v>
      </c>
      <c r="D8254" s="5" t="s">
        <v>561</v>
      </c>
      <c r="E8254" t="s">
        <v>514</v>
      </c>
      <c r="F8254">
        <v>15</v>
      </c>
      <c r="H8254" t="s">
        <v>539</v>
      </c>
      <c r="I8254" t="s">
        <v>522</v>
      </c>
      <c r="J8254" t="s">
        <v>517</v>
      </c>
      <c r="K8254" s="5" t="s">
        <v>562</v>
      </c>
      <c r="L8254" t="s">
        <v>514</v>
      </c>
      <c r="M8254">
        <v>1</v>
      </c>
    </row>
    <row r="8255" spans="1:13" x14ac:dyDescent="0.25">
      <c r="A8255" t="s">
        <v>550</v>
      </c>
      <c r="B8255" t="s">
        <v>524</v>
      </c>
      <c r="C8255" t="s">
        <v>515</v>
      </c>
      <c r="D8255" s="5" t="s">
        <v>561</v>
      </c>
      <c r="E8255" t="s">
        <v>513</v>
      </c>
      <c r="F8255">
        <v>842</v>
      </c>
      <c r="H8255" t="s">
        <v>539</v>
      </c>
      <c r="I8255" t="s">
        <v>522</v>
      </c>
      <c r="J8255" t="s">
        <v>530</v>
      </c>
      <c r="K8255" s="5" t="s">
        <v>562</v>
      </c>
      <c r="L8255" t="s">
        <v>513</v>
      </c>
      <c r="M8255">
        <v>1</v>
      </c>
    </row>
    <row r="8256" spans="1:13" x14ac:dyDescent="0.25">
      <c r="A8256" t="s">
        <v>550</v>
      </c>
      <c r="B8256" t="s">
        <v>524</v>
      </c>
      <c r="C8256" t="s">
        <v>515</v>
      </c>
      <c r="D8256" s="5" t="s">
        <v>561</v>
      </c>
      <c r="E8256" t="s">
        <v>514</v>
      </c>
      <c r="F8256">
        <v>1043</v>
      </c>
      <c r="H8256" t="s">
        <v>539</v>
      </c>
      <c r="I8256" t="s">
        <v>522</v>
      </c>
      <c r="J8256" t="s">
        <v>530</v>
      </c>
      <c r="K8256" s="5" t="s">
        <v>562</v>
      </c>
      <c r="L8256" t="s">
        <v>514</v>
      </c>
      <c r="M8256">
        <v>2</v>
      </c>
    </row>
    <row r="8257" spans="1:13" x14ac:dyDescent="0.25">
      <c r="A8257" t="s">
        <v>550</v>
      </c>
      <c r="B8257" t="s">
        <v>524</v>
      </c>
      <c r="C8257" t="s">
        <v>527</v>
      </c>
      <c r="D8257" s="5" t="s">
        <v>561</v>
      </c>
      <c r="E8257" t="s">
        <v>513</v>
      </c>
      <c r="F8257">
        <v>26</v>
      </c>
      <c r="H8257" t="s">
        <v>539</v>
      </c>
      <c r="I8257" t="s">
        <v>522</v>
      </c>
      <c r="J8257" t="s">
        <v>519</v>
      </c>
      <c r="K8257" s="5" t="s">
        <v>562</v>
      </c>
      <c r="L8257" t="s">
        <v>513</v>
      </c>
      <c r="M8257">
        <v>1</v>
      </c>
    </row>
    <row r="8258" spans="1:13" x14ac:dyDescent="0.25">
      <c r="A8258" t="s">
        <v>550</v>
      </c>
      <c r="B8258" t="s">
        <v>524</v>
      </c>
      <c r="C8258" t="s">
        <v>527</v>
      </c>
      <c r="D8258" s="5" t="s">
        <v>561</v>
      </c>
      <c r="E8258" t="s">
        <v>514</v>
      </c>
      <c r="F8258">
        <v>37</v>
      </c>
      <c r="H8258" t="s">
        <v>539</v>
      </c>
      <c r="I8258" t="s">
        <v>523</v>
      </c>
      <c r="J8258" t="s">
        <v>511</v>
      </c>
      <c r="K8258" s="5" t="s">
        <v>562</v>
      </c>
      <c r="L8258" t="s">
        <v>514</v>
      </c>
      <c r="M8258">
        <v>8</v>
      </c>
    </row>
    <row r="8259" spans="1:13" x14ac:dyDescent="0.25">
      <c r="A8259" t="s">
        <v>550</v>
      </c>
      <c r="B8259" t="s">
        <v>524</v>
      </c>
      <c r="C8259" t="s">
        <v>517</v>
      </c>
      <c r="D8259" s="5" t="s">
        <v>561</v>
      </c>
      <c r="E8259" t="s">
        <v>514</v>
      </c>
      <c r="F8259">
        <v>2</v>
      </c>
      <c r="H8259" t="s">
        <v>539</v>
      </c>
      <c r="I8259" t="s">
        <v>523</v>
      </c>
      <c r="J8259" t="s">
        <v>515</v>
      </c>
      <c r="K8259" s="5" t="s">
        <v>562</v>
      </c>
      <c r="L8259" t="s">
        <v>513</v>
      </c>
      <c r="M8259">
        <v>126</v>
      </c>
    </row>
    <row r="8260" spans="1:13" x14ac:dyDescent="0.25">
      <c r="A8260" t="s">
        <v>550</v>
      </c>
      <c r="B8260" t="s">
        <v>524</v>
      </c>
      <c r="C8260" t="s">
        <v>518</v>
      </c>
      <c r="D8260" s="5" t="s">
        <v>561</v>
      </c>
      <c r="E8260" t="s">
        <v>513</v>
      </c>
      <c r="F8260">
        <v>21</v>
      </c>
      <c r="H8260" t="s">
        <v>539</v>
      </c>
      <c r="I8260" t="s">
        <v>523</v>
      </c>
      <c r="J8260" t="s">
        <v>515</v>
      </c>
      <c r="K8260" s="5" t="s">
        <v>562</v>
      </c>
      <c r="L8260" t="s">
        <v>514</v>
      </c>
      <c r="M8260">
        <v>170</v>
      </c>
    </row>
    <row r="8261" spans="1:13" x14ac:dyDescent="0.25">
      <c r="A8261" t="s">
        <v>550</v>
      </c>
      <c r="B8261" t="s">
        <v>524</v>
      </c>
      <c r="C8261" t="s">
        <v>518</v>
      </c>
      <c r="D8261" s="5" t="s">
        <v>561</v>
      </c>
      <c r="E8261" t="s">
        <v>514</v>
      </c>
      <c r="F8261">
        <v>21</v>
      </c>
      <c r="H8261" t="s">
        <v>539</v>
      </c>
      <c r="I8261" t="s">
        <v>523</v>
      </c>
      <c r="J8261" t="s">
        <v>517</v>
      </c>
      <c r="K8261" s="5" t="s">
        <v>562</v>
      </c>
      <c r="L8261" t="s">
        <v>514</v>
      </c>
      <c r="M8261">
        <v>1</v>
      </c>
    </row>
    <row r="8262" spans="1:13" x14ac:dyDescent="0.25">
      <c r="A8262" t="s">
        <v>550</v>
      </c>
      <c r="B8262" t="s">
        <v>524</v>
      </c>
      <c r="C8262" t="s">
        <v>519</v>
      </c>
      <c r="D8262" s="5" t="s">
        <v>561</v>
      </c>
      <c r="E8262" t="s">
        <v>514</v>
      </c>
      <c r="F8262">
        <v>1</v>
      </c>
      <c r="H8262" t="s">
        <v>539</v>
      </c>
      <c r="I8262" t="s">
        <v>523</v>
      </c>
      <c r="J8262" t="s">
        <v>530</v>
      </c>
      <c r="K8262" s="5" t="s">
        <v>562</v>
      </c>
      <c r="L8262" t="s">
        <v>513</v>
      </c>
      <c r="M8262">
        <v>3</v>
      </c>
    </row>
    <row r="8263" spans="1:13" x14ac:dyDescent="0.25">
      <c r="A8263" t="s">
        <v>550</v>
      </c>
      <c r="B8263" t="s">
        <v>525</v>
      </c>
      <c r="C8263" t="s">
        <v>515</v>
      </c>
      <c r="D8263" s="5" t="s">
        <v>561</v>
      </c>
      <c r="E8263" t="s">
        <v>513</v>
      </c>
      <c r="F8263">
        <v>26</v>
      </c>
      <c r="H8263" t="s">
        <v>539</v>
      </c>
      <c r="I8263" t="s">
        <v>523</v>
      </c>
      <c r="J8263" t="s">
        <v>530</v>
      </c>
      <c r="K8263" s="5" t="s">
        <v>562</v>
      </c>
      <c r="L8263" t="s">
        <v>514</v>
      </c>
      <c r="M8263">
        <v>3</v>
      </c>
    </row>
    <row r="8264" spans="1:13" x14ac:dyDescent="0.25">
      <c r="A8264" t="s">
        <v>550</v>
      </c>
      <c r="B8264" t="s">
        <v>525</v>
      </c>
      <c r="C8264" t="s">
        <v>515</v>
      </c>
      <c r="D8264" s="5" t="s">
        <v>561</v>
      </c>
      <c r="E8264" t="s">
        <v>514</v>
      </c>
      <c r="F8264">
        <v>31</v>
      </c>
      <c r="H8264" t="s">
        <v>539</v>
      </c>
      <c r="I8264" t="s">
        <v>524</v>
      </c>
      <c r="J8264" t="s">
        <v>511</v>
      </c>
      <c r="K8264" s="5" t="s">
        <v>562</v>
      </c>
      <c r="L8264" t="s">
        <v>513</v>
      </c>
      <c r="M8264">
        <v>3</v>
      </c>
    </row>
    <row r="8265" spans="1:13" x14ac:dyDescent="0.25">
      <c r="A8265" t="s">
        <v>550</v>
      </c>
      <c r="B8265" t="s">
        <v>525</v>
      </c>
      <c r="C8265" t="s">
        <v>527</v>
      </c>
      <c r="D8265" s="5" t="s">
        <v>561</v>
      </c>
      <c r="E8265" t="s">
        <v>513</v>
      </c>
      <c r="F8265">
        <v>3</v>
      </c>
      <c r="H8265" t="s">
        <v>539</v>
      </c>
      <c r="I8265" t="s">
        <v>524</v>
      </c>
      <c r="J8265" t="s">
        <v>511</v>
      </c>
      <c r="K8265" s="5" t="s">
        <v>562</v>
      </c>
      <c r="L8265" t="s">
        <v>514</v>
      </c>
      <c r="M8265">
        <v>3</v>
      </c>
    </row>
    <row r="8266" spans="1:13" x14ac:dyDescent="0.25">
      <c r="A8266" t="s">
        <v>550</v>
      </c>
      <c r="B8266" t="s">
        <v>525</v>
      </c>
      <c r="C8266" t="s">
        <v>527</v>
      </c>
      <c r="D8266" s="5" t="s">
        <v>561</v>
      </c>
      <c r="E8266" t="s">
        <v>514</v>
      </c>
      <c r="F8266">
        <v>1</v>
      </c>
      <c r="H8266" t="s">
        <v>539</v>
      </c>
      <c r="I8266" t="s">
        <v>524</v>
      </c>
      <c r="J8266" t="s">
        <v>515</v>
      </c>
      <c r="K8266" s="5" t="s">
        <v>562</v>
      </c>
      <c r="L8266" t="s">
        <v>513</v>
      </c>
      <c r="M8266">
        <v>113</v>
      </c>
    </row>
    <row r="8267" spans="1:13" x14ac:dyDescent="0.25">
      <c r="A8267" t="s">
        <v>550</v>
      </c>
      <c r="B8267" t="s">
        <v>525</v>
      </c>
      <c r="C8267" t="s">
        <v>518</v>
      </c>
      <c r="D8267" s="5" t="s">
        <v>561</v>
      </c>
      <c r="E8267" t="s">
        <v>513</v>
      </c>
      <c r="F8267">
        <v>3</v>
      </c>
      <c r="H8267" t="s">
        <v>539</v>
      </c>
      <c r="I8267" t="s">
        <v>524</v>
      </c>
      <c r="J8267" t="s">
        <v>515</v>
      </c>
      <c r="K8267" s="5" t="s">
        <v>562</v>
      </c>
      <c r="L8267" t="s">
        <v>514</v>
      </c>
      <c r="M8267">
        <v>97</v>
      </c>
    </row>
    <row r="8268" spans="1:13" x14ac:dyDescent="0.25">
      <c r="A8268" t="s">
        <v>550</v>
      </c>
      <c r="B8268" t="s">
        <v>525</v>
      </c>
      <c r="C8268" t="s">
        <v>518</v>
      </c>
      <c r="D8268" s="5" t="s">
        <v>561</v>
      </c>
      <c r="E8268" t="s">
        <v>514</v>
      </c>
      <c r="F8268">
        <v>1</v>
      </c>
      <c r="H8268" t="s">
        <v>539</v>
      </c>
      <c r="I8268" t="s">
        <v>524</v>
      </c>
      <c r="J8268" t="s">
        <v>517</v>
      </c>
      <c r="K8268" s="5" t="s">
        <v>562</v>
      </c>
      <c r="L8268" t="s">
        <v>513</v>
      </c>
      <c r="M8268">
        <v>1</v>
      </c>
    </row>
    <row r="8269" spans="1:13" x14ac:dyDescent="0.25">
      <c r="A8269" t="s">
        <v>551</v>
      </c>
      <c r="B8269" t="s">
        <v>510</v>
      </c>
      <c r="C8269" t="s">
        <v>511</v>
      </c>
      <c r="D8269" s="5" t="s">
        <v>561</v>
      </c>
      <c r="E8269" t="s">
        <v>513</v>
      </c>
      <c r="F8269">
        <v>445</v>
      </c>
      <c r="H8269" t="s">
        <v>539</v>
      </c>
      <c r="I8269" t="s">
        <v>524</v>
      </c>
      <c r="J8269" t="s">
        <v>517</v>
      </c>
      <c r="K8269" s="5" t="s">
        <v>562</v>
      </c>
      <c r="L8269" t="s">
        <v>514</v>
      </c>
      <c r="M8269">
        <v>1</v>
      </c>
    </row>
    <row r="8270" spans="1:13" x14ac:dyDescent="0.25">
      <c r="A8270" t="s">
        <v>551</v>
      </c>
      <c r="B8270" t="s">
        <v>510</v>
      </c>
      <c r="C8270" t="s">
        <v>511</v>
      </c>
      <c r="D8270" s="5" t="s">
        <v>561</v>
      </c>
      <c r="E8270" t="s">
        <v>516</v>
      </c>
      <c r="F8270">
        <v>1</v>
      </c>
      <c r="H8270" t="s">
        <v>539</v>
      </c>
      <c r="I8270" t="s">
        <v>524</v>
      </c>
      <c r="J8270" t="s">
        <v>530</v>
      </c>
      <c r="K8270" s="5" t="s">
        <v>562</v>
      </c>
      <c r="L8270" t="s">
        <v>513</v>
      </c>
      <c r="M8270">
        <v>1</v>
      </c>
    </row>
    <row r="8271" spans="1:13" x14ac:dyDescent="0.25">
      <c r="A8271" t="s">
        <v>551</v>
      </c>
      <c r="B8271" t="s">
        <v>510</v>
      </c>
      <c r="C8271" t="s">
        <v>511</v>
      </c>
      <c r="D8271" s="5" t="s">
        <v>561</v>
      </c>
      <c r="E8271" t="s">
        <v>514</v>
      </c>
      <c r="F8271">
        <v>790</v>
      </c>
      <c r="H8271" t="s">
        <v>539</v>
      </c>
      <c r="I8271" t="s">
        <v>525</v>
      </c>
      <c r="J8271" t="s">
        <v>511</v>
      </c>
      <c r="K8271" s="5" t="s">
        <v>562</v>
      </c>
      <c r="L8271" t="s">
        <v>514</v>
      </c>
      <c r="M8271">
        <v>1</v>
      </c>
    </row>
    <row r="8272" spans="1:13" x14ac:dyDescent="0.25">
      <c r="A8272" t="s">
        <v>551</v>
      </c>
      <c r="B8272" t="s">
        <v>510</v>
      </c>
      <c r="C8272" t="s">
        <v>515</v>
      </c>
      <c r="D8272" s="5" t="s">
        <v>561</v>
      </c>
      <c r="E8272" t="s">
        <v>513</v>
      </c>
      <c r="F8272">
        <v>1203</v>
      </c>
      <c r="H8272" t="s">
        <v>539</v>
      </c>
      <c r="I8272" t="s">
        <v>525</v>
      </c>
      <c r="J8272" t="s">
        <v>515</v>
      </c>
      <c r="K8272" s="5" t="s">
        <v>562</v>
      </c>
      <c r="L8272" t="s">
        <v>513</v>
      </c>
      <c r="M8272">
        <v>4</v>
      </c>
    </row>
    <row r="8273" spans="1:13" x14ac:dyDescent="0.25">
      <c r="A8273" t="s">
        <v>551</v>
      </c>
      <c r="B8273" t="s">
        <v>510</v>
      </c>
      <c r="C8273" t="s">
        <v>515</v>
      </c>
      <c r="D8273" s="5" t="s">
        <v>561</v>
      </c>
      <c r="E8273" t="s">
        <v>516</v>
      </c>
      <c r="F8273">
        <v>1</v>
      </c>
      <c r="H8273" t="s">
        <v>539</v>
      </c>
      <c r="I8273" t="s">
        <v>525</v>
      </c>
      <c r="J8273" t="s">
        <v>515</v>
      </c>
      <c r="K8273" s="5" t="s">
        <v>562</v>
      </c>
      <c r="L8273" t="s">
        <v>514</v>
      </c>
      <c r="M8273">
        <v>16</v>
      </c>
    </row>
    <row r="8274" spans="1:13" x14ac:dyDescent="0.25">
      <c r="A8274" t="s">
        <v>551</v>
      </c>
      <c r="B8274" t="s">
        <v>510</v>
      </c>
      <c r="C8274" t="s">
        <v>515</v>
      </c>
      <c r="D8274" s="5" t="s">
        <v>561</v>
      </c>
      <c r="E8274" t="s">
        <v>514</v>
      </c>
      <c r="F8274">
        <v>1882</v>
      </c>
      <c r="H8274" t="s">
        <v>540</v>
      </c>
      <c r="I8274" t="s">
        <v>510</v>
      </c>
      <c r="J8274" t="s">
        <v>511</v>
      </c>
      <c r="K8274" s="5" t="s">
        <v>562</v>
      </c>
      <c r="L8274" t="s">
        <v>513</v>
      </c>
      <c r="M8274">
        <v>62</v>
      </c>
    </row>
    <row r="8275" spans="1:13" x14ac:dyDescent="0.25">
      <c r="A8275" t="s">
        <v>551</v>
      </c>
      <c r="B8275" t="s">
        <v>510</v>
      </c>
      <c r="C8275" t="s">
        <v>527</v>
      </c>
      <c r="D8275" s="5" t="s">
        <v>561</v>
      </c>
      <c r="E8275" t="s">
        <v>513</v>
      </c>
      <c r="F8275">
        <v>4</v>
      </c>
      <c r="H8275" t="s">
        <v>540</v>
      </c>
      <c r="I8275" t="s">
        <v>510</v>
      </c>
      <c r="J8275" t="s">
        <v>511</v>
      </c>
      <c r="K8275" s="5" t="s">
        <v>562</v>
      </c>
      <c r="L8275" t="s">
        <v>514</v>
      </c>
      <c r="M8275">
        <v>113</v>
      </c>
    </row>
    <row r="8276" spans="1:13" x14ac:dyDescent="0.25">
      <c r="A8276" t="s">
        <v>551</v>
      </c>
      <c r="B8276" t="s">
        <v>510</v>
      </c>
      <c r="C8276" t="s">
        <v>527</v>
      </c>
      <c r="D8276" s="5" t="s">
        <v>561</v>
      </c>
      <c r="E8276" t="s">
        <v>514</v>
      </c>
      <c r="F8276">
        <v>4</v>
      </c>
      <c r="H8276" t="s">
        <v>540</v>
      </c>
      <c r="I8276" t="s">
        <v>510</v>
      </c>
      <c r="J8276" t="s">
        <v>515</v>
      </c>
      <c r="K8276" s="5" t="s">
        <v>562</v>
      </c>
      <c r="L8276" t="s">
        <v>513</v>
      </c>
      <c r="M8276">
        <v>143</v>
      </c>
    </row>
    <row r="8277" spans="1:13" x14ac:dyDescent="0.25">
      <c r="A8277" t="s">
        <v>551</v>
      </c>
      <c r="B8277" t="s">
        <v>510</v>
      </c>
      <c r="C8277" t="s">
        <v>517</v>
      </c>
      <c r="D8277" s="5" t="s">
        <v>561</v>
      </c>
      <c r="E8277" t="s">
        <v>513</v>
      </c>
      <c r="F8277">
        <v>28</v>
      </c>
      <c r="H8277" t="s">
        <v>540</v>
      </c>
      <c r="I8277" t="s">
        <v>510</v>
      </c>
      <c r="J8277" t="s">
        <v>515</v>
      </c>
      <c r="K8277" s="5" t="s">
        <v>562</v>
      </c>
      <c r="L8277" t="s">
        <v>514</v>
      </c>
      <c r="M8277">
        <v>222</v>
      </c>
    </row>
    <row r="8278" spans="1:13" x14ac:dyDescent="0.25">
      <c r="A8278" t="s">
        <v>551</v>
      </c>
      <c r="B8278" t="s">
        <v>510</v>
      </c>
      <c r="C8278" t="s">
        <v>517</v>
      </c>
      <c r="D8278" s="5" t="s">
        <v>561</v>
      </c>
      <c r="E8278" t="s">
        <v>514</v>
      </c>
      <c r="F8278">
        <v>68</v>
      </c>
      <c r="H8278" t="s">
        <v>540</v>
      </c>
      <c r="I8278" t="s">
        <v>510</v>
      </c>
      <c r="J8278" t="s">
        <v>527</v>
      </c>
      <c r="K8278" s="5" t="s">
        <v>562</v>
      </c>
      <c r="L8278" t="s">
        <v>513</v>
      </c>
      <c r="M8278">
        <v>141</v>
      </c>
    </row>
    <row r="8279" spans="1:13" x14ac:dyDescent="0.25">
      <c r="A8279" t="s">
        <v>551</v>
      </c>
      <c r="B8279" t="s">
        <v>510</v>
      </c>
      <c r="C8279" t="s">
        <v>518</v>
      </c>
      <c r="D8279" s="5" t="s">
        <v>561</v>
      </c>
      <c r="E8279" t="s">
        <v>513</v>
      </c>
      <c r="F8279">
        <v>52</v>
      </c>
      <c r="H8279" t="s">
        <v>540</v>
      </c>
      <c r="I8279" t="s">
        <v>510</v>
      </c>
      <c r="J8279" t="s">
        <v>527</v>
      </c>
      <c r="K8279" s="5" t="s">
        <v>562</v>
      </c>
      <c r="L8279" t="s">
        <v>514</v>
      </c>
      <c r="M8279">
        <v>205</v>
      </c>
    </row>
    <row r="8280" spans="1:13" x14ac:dyDescent="0.25">
      <c r="A8280" t="s">
        <v>551</v>
      </c>
      <c r="B8280" t="s">
        <v>510</v>
      </c>
      <c r="C8280" t="s">
        <v>518</v>
      </c>
      <c r="D8280" s="5" t="s">
        <v>561</v>
      </c>
      <c r="E8280" t="s">
        <v>514</v>
      </c>
      <c r="F8280">
        <v>90</v>
      </c>
      <c r="H8280" t="s">
        <v>540</v>
      </c>
      <c r="I8280" t="s">
        <v>510</v>
      </c>
      <c r="J8280" t="s">
        <v>517</v>
      </c>
      <c r="K8280" s="5" t="s">
        <v>562</v>
      </c>
      <c r="L8280" t="s">
        <v>513</v>
      </c>
      <c r="M8280">
        <v>14</v>
      </c>
    </row>
    <row r="8281" spans="1:13" x14ac:dyDescent="0.25">
      <c r="A8281" t="s">
        <v>551</v>
      </c>
      <c r="B8281" t="s">
        <v>510</v>
      </c>
      <c r="C8281" t="s">
        <v>530</v>
      </c>
      <c r="D8281" s="5" t="s">
        <v>561</v>
      </c>
      <c r="E8281" t="s">
        <v>513</v>
      </c>
      <c r="F8281">
        <v>2</v>
      </c>
      <c r="H8281" t="s">
        <v>540</v>
      </c>
      <c r="I8281" t="s">
        <v>510</v>
      </c>
      <c r="J8281" t="s">
        <v>517</v>
      </c>
      <c r="K8281" s="5" t="s">
        <v>562</v>
      </c>
      <c r="L8281" t="s">
        <v>514</v>
      </c>
      <c r="M8281">
        <v>28</v>
      </c>
    </row>
    <row r="8282" spans="1:13" x14ac:dyDescent="0.25">
      <c r="A8282" t="s">
        <v>551</v>
      </c>
      <c r="B8282" t="s">
        <v>510</v>
      </c>
      <c r="C8282" t="s">
        <v>530</v>
      </c>
      <c r="D8282" s="5" t="s">
        <v>561</v>
      </c>
      <c r="E8282" t="s">
        <v>514</v>
      </c>
      <c r="F8282">
        <v>2</v>
      </c>
      <c r="H8282" t="s">
        <v>540</v>
      </c>
      <c r="I8282" t="s">
        <v>510</v>
      </c>
      <c r="J8282" t="s">
        <v>518</v>
      </c>
      <c r="K8282" s="5" t="s">
        <v>562</v>
      </c>
      <c r="L8282" t="s">
        <v>513</v>
      </c>
      <c r="M8282">
        <v>1</v>
      </c>
    </row>
    <row r="8283" spans="1:13" x14ac:dyDescent="0.25">
      <c r="A8283" t="s">
        <v>551</v>
      </c>
      <c r="B8283" t="s">
        <v>510</v>
      </c>
      <c r="C8283" t="s">
        <v>519</v>
      </c>
      <c r="D8283" s="5" t="s">
        <v>561</v>
      </c>
      <c r="E8283" t="s">
        <v>513</v>
      </c>
      <c r="F8283">
        <v>6</v>
      </c>
      <c r="H8283" t="s">
        <v>540</v>
      </c>
      <c r="I8283" t="s">
        <v>510</v>
      </c>
      <c r="J8283" t="s">
        <v>518</v>
      </c>
      <c r="K8283" s="5" t="s">
        <v>562</v>
      </c>
      <c r="L8283" t="s">
        <v>514</v>
      </c>
      <c r="M8283">
        <v>2</v>
      </c>
    </row>
    <row r="8284" spans="1:13" x14ac:dyDescent="0.25">
      <c r="A8284" t="s">
        <v>551</v>
      </c>
      <c r="B8284" t="s">
        <v>510</v>
      </c>
      <c r="C8284" t="s">
        <v>519</v>
      </c>
      <c r="D8284" s="5" t="s">
        <v>561</v>
      </c>
      <c r="E8284" t="s">
        <v>514</v>
      </c>
      <c r="F8284">
        <v>52</v>
      </c>
      <c r="H8284" t="s">
        <v>540</v>
      </c>
      <c r="I8284" t="s">
        <v>510</v>
      </c>
      <c r="J8284" t="s">
        <v>519</v>
      </c>
      <c r="K8284" s="5" t="s">
        <v>562</v>
      </c>
      <c r="L8284" t="s">
        <v>513</v>
      </c>
      <c r="M8284">
        <v>2</v>
      </c>
    </row>
    <row r="8285" spans="1:13" x14ac:dyDescent="0.25">
      <c r="A8285" t="s">
        <v>551</v>
      </c>
      <c r="B8285" t="s">
        <v>520</v>
      </c>
      <c r="C8285" t="s">
        <v>511</v>
      </c>
      <c r="D8285" s="5" t="s">
        <v>561</v>
      </c>
      <c r="E8285" t="s">
        <v>513</v>
      </c>
      <c r="F8285">
        <v>7</v>
      </c>
      <c r="H8285" t="s">
        <v>540</v>
      </c>
      <c r="I8285" t="s">
        <v>510</v>
      </c>
      <c r="J8285" t="s">
        <v>519</v>
      </c>
      <c r="K8285" s="5" t="s">
        <v>562</v>
      </c>
      <c r="L8285" t="s">
        <v>514</v>
      </c>
      <c r="M8285">
        <v>7</v>
      </c>
    </row>
    <row r="8286" spans="1:13" x14ac:dyDescent="0.25">
      <c r="A8286" t="s">
        <v>551</v>
      </c>
      <c r="B8286" t="s">
        <v>520</v>
      </c>
      <c r="C8286" t="s">
        <v>511</v>
      </c>
      <c r="D8286" s="5" t="s">
        <v>561</v>
      </c>
      <c r="E8286" t="s">
        <v>514</v>
      </c>
      <c r="F8286">
        <v>21</v>
      </c>
      <c r="H8286" t="s">
        <v>540</v>
      </c>
      <c r="I8286" t="s">
        <v>520</v>
      </c>
      <c r="J8286" t="s">
        <v>511</v>
      </c>
      <c r="K8286" s="5" t="s">
        <v>562</v>
      </c>
      <c r="L8286" t="s">
        <v>513</v>
      </c>
      <c r="M8286">
        <v>3</v>
      </c>
    </row>
    <row r="8287" spans="1:13" x14ac:dyDescent="0.25">
      <c r="A8287" t="s">
        <v>551</v>
      </c>
      <c r="B8287" t="s">
        <v>520</v>
      </c>
      <c r="C8287" t="s">
        <v>515</v>
      </c>
      <c r="D8287" s="5" t="s">
        <v>561</v>
      </c>
      <c r="E8287" t="s">
        <v>513</v>
      </c>
      <c r="F8287">
        <v>428</v>
      </c>
      <c r="H8287" t="s">
        <v>540</v>
      </c>
      <c r="I8287" t="s">
        <v>520</v>
      </c>
      <c r="J8287" t="s">
        <v>511</v>
      </c>
      <c r="K8287" s="5" t="s">
        <v>562</v>
      </c>
      <c r="L8287" t="s">
        <v>514</v>
      </c>
      <c r="M8287">
        <v>5</v>
      </c>
    </row>
    <row r="8288" spans="1:13" x14ac:dyDescent="0.25">
      <c r="A8288" t="s">
        <v>551</v>
      </c>
      <c r="B8288" t="s">
        <v>520</v>
      </c>
      <c r="C8288" t="s">
        <v>515</v>
      </c>
      <c r="D8288" s="5" t="s">
        <v>561</v>
      </c>
      <c r="E8288" t="s">
        <v>514</v>
      </c>
      <c r="F8288">
        <v>811</v>
      </c>
      <c r="H8288" t="s">
        <v>540</v>
      </c>
      <c r="I8288" t="s">
        <v>520</v>
      </c>
      <c r="J8288" t="s">
        <v>515</v>
      </c>
      <c r="K8288" s="5" t="s">
        <v>562</v>
      </c>
      <c r="L8288" t="s">
        <v>513</v>
      </c>
      <c r="M8288">
        <v>281</v>
      </c>
    </row>
    <row r="8289" spans="1:13" x14ac:dyDescent="0.25">
      <c r="A8289" t="s">
        <v>551</v>
      </c>
      <c r="B8289" t="s">
        <v>520</v>
      </c>
      <c r="C8289" t="s">
        <v>517</v>
      </c>
      <c r="D8289" s="5" t="s">
        <v>561</v>
      </c>
      <c r="E8289" t="s">
        <v>513</v>
      </c>
      <c r="F8289">
        <v>2</v>
      </c>
      <c r="H8289" t="s">
        <v>540</v>
      </c>
      <c r="I8289" t="s">
        <v>520</v>
      </c>
      <c r="J8289" t="s">
        <v>515</v>
      </c>
      <c r="K8289" s="5" t="s">
        <v>562</v>
      </c>
      <c r="L8289" t="s">
        <v>514</v>
      </c>
      <c r="M8289">
        <v>396</v>
      </c>
    </row>
    <row r="8290" spans="1:13" x14ac:dyDescent="0.25">
      <c r="A8290" t="s">
        <v>551</v>
      </c>
      <c r="B8290" t="s">
        <v>520</v>
      </c>
      <c r="C8290" t="s">
        <v>517</v>
      </c>
      <c r="D8290" s="5" t="s">
        <v>561</v>
      </c>
      <c r="E8290" t="s">
        <v>514</v>
      </c>
      <c r="F8290">
        <v>4</v>
      </c>
      <c r="H8290" t="s">
        <v>540</v>
      </c>
      <c r="I8290" t="s">
        <v>520</v>
      </c>
      <c r="J8290" t="s">
        <v>527</v>
      </c>
      <c r="K8290" s="5" t="s">
        <v>562</v>
      </c>
      <c r="L8290" t="s">
        <v>513</v>
      </c>
      <c r="M8290">
        <v>290</v>
      </c>
    </row>
    <row r="8291" spans="1:13" x14ac:dyDescent="0.25">
      <c r="A8291" t="s">
        <v>551</v>
      </c>
      <c r="B8291" t="s">
        <v>520</v>
      </c>
      <c r="C8291" t="s">
        <v>518</v>
      </c>
      <c r="D8291" s="5" t="s">
        <v>561</v>
      </c>
      <c r="E8291" t="s">
        <v>513</v>
      </c>
      <c r="F8291">
        <v>9</v>
      </c>
      <c r="H8291" t="s">
        <v>540</v>
      </c>
      <c r="I8291" t="s">
        <v>520</v>
      </c>
      <c r="J8291" t="s">
        <v>527</v>
      </c>
      <c r="K8291" s="5" t="s">
        <v>562</v>
      </c>
      <c r="L8291" t="s">
        <v>514</v>
      </c>
      <c r="M8291">
        <v>320</v>
      </c>
    </row>
    <row r="8292" spans="1:13" x14ac:dyDescent="0.25">
      <c r="A8292" t="s">
        <v>551</v>
      </c>
      <c r="B8292" t="s">
        <v>520</v>
      </c>
      <c r="C8292" t="s">
        <v>518</v>
      </c>
      <c r="D8292" s="5" t="s">
        <v>561</v>
      </c>
      <c r="E8292" t="s">
        <v>514</v>
      </c>
      <c r="F8292">
        <v>7</v>
      </c>
      <c r="H8292" t="s">
        <v>540</v>
      </c>
      <c r="I8292" t="s">
        <v>520</v>
      </c>
      <c r="J8292" t="s">
        <v>517</v>
      </c>
      <c r="K8292" s="5" t="s">
        <v>562</v>
      </c>
      <c r="L8292" t="s">
        <v>513</v>
      </c>
      <c r="M8292">
        <v>7</v>
      </c>
    </row>
    <row r="8293" spans="1:13" x14ac:dyDescent="0.25">
      <c r="A8293" t="s">
        <v>551</v>
      </c>
      <c r="B8293" t="s">
        <v>521</v>
      </c>
      <c r="C8293" t="s">
        <v>511</v>
      </c>
      <c r="D8293" s="5" t="s">
        <v>561</v>
      </c>
      <c r="E8293" t="s">
        <v>513</v>
      </c>
      <c r="F8293">
        <v>3</v>
      </c>
      <c r="H8293" t="s">
        <v>540</v>
      </c>
      <c r="I8293" t="s">
        <v>520</v>
      </c>
      <c r="J8293" t="s">
        <v>517</v>
      </c>
      <c r="K8293" s="5" t="s">
        <v>562</v>
      </c>
      <c r="L8293" t="s">
        <v>514</v>
      </c>
      <c r="M8293">
        <v>9</v>
      </c>
    </row>
    <row r="8294" spans="1:13" x14ac:dyDescent="0.25">
      <c r="A8294" t="s">
        <v>551</v>
      </c>
      <c r="B8294" t="s">
        <v>521</v>
      </c>
      <c r="C8294" t="s">
        <v>511</v>
      </c>
      <c r="D8294" s="5" t="s">
        <v>561</v>
      </c>
      <c r="E8294" t="s">
        <v>514</v>
      </c>
      <c r="F8294">
        <v>15</v>
      </c>
      <c r="H8294" t="s">
        <v>540</v>
      </c>
      <c r="I8294" t="s">
        <v>520</v>
      </c>
      <c r="J8294" t="s">
        <v>518</v>
      </c>
      <c r="K8294" s="5" t="s">
        <v>562</v>
      </c>
      <c r="L8294" t="s">
        <v>513</v>
      </c>
      <c r="M8294">
        <v>2</v>
      </c>
    </row>
    <row r="8295" spans="1:13" x14ac:dyDescent="0.25">
      <c r="A8295" t="s">
        <v>551</v>
      </c>
      <c r="B8295" t="s">
        <v>521</v>
      </c>
      <c r="C8295" t="s">
        <v>515</v>
      </c>
      <c r="D8295" s="5" t="s">
        <v>561</v>
      </c>
      <c r="E8295" t="s">
        <v>513</v>
      </c>
      <c r="F8295">
        <v>3</v>
      </c>
      <c r="H8295" t="s">
        <v>540</v>
      </c>
      <c r="I8295" t="s">
        <v>520</v>
      </c>
      <c r="J8295" t="s">
        <v>518</v>
      </c>
      <c r="K8295" s="5" t="s">
        <v>562</v>
      </c>
      <c r="L8295" t="s">
        <v>514</v>
      </c>
      <c r="M8295">
        <v>6</v>
      </c>
    </row>
    <row r="8296" spans="1:13" x14ac:dyDescent="0.25">
      <c r="A8296" t="s">
        <v>551</v>
      </c>
      <c r="B8296" t="s">
        <v>521</v>
      </c>
      <c r="C8296" t="s">
        <v>515</v>
      </c>
      <c r="D8296" s="5" t="s">
        <v>561</v>
      </c>
      <c r="E8296" t="s">
        <v>514</v>
      </c>
      <c r="F8296">
        <v>7</v>
      </c>
      <c r="H8296" t="s">
        <v>540</v>
      </c>
      <c r="I8296" t="s">
        <v>520</v>
      </c>
      <c r="J8296" t="s">
        <v>519</v>
      </c>
      <c r="K8296" s="5" t="s">
        <v>562</v>
      </c>
      <c r="L8296" t="s">
        <v>514</v>
      </c>
      <c r="M8296">
        <v>4</v>
      </c>
    </row>
    <row r="8297" spans="1:13" x14ac:dyDescent="0.25">
      <c r="A8297" t="s">
        <v>551</v>
      </c>
      <c r="B8297" t="s">
        <v>521</v>
      </c>
      <c r="C8297" t="s">
        <v>517</v>
      </c>
      <c r="D8297" s="5" t="s">
        <v>561</v>
      </c>
      <c r="E8297" t="s">
        <v>513</v>
      </c>
      <c r="F8297">
        <v>1</v>
      </c>
      <c r="H8297" t="s">
        <v>540</v>
      </c>
      <c r="I8297" t="s">
        <v>521</v>
      </c>
      <c r="J8297" t="s">
        <v>511</v>
      </c>
      <c r="K8297" s="5" t="s">
        <v>562</v>
      </c>
      <c r="L8297" t="s">
        <v>513</v>
      </c>
      <c r="M8297">
        <v>1</v>
      </c>
    </row>
    <row r="8298" spans="1:13" x14ac:dyDescent="0.25">
      <c r="A8298" t="s">
        <v>551</v>
      </c>
      <c r="B8298" t="s">
        <v>521</v>
      </c>
      <c r="C8298" t="s">
        <v>517</v>
      </c>
      <c r="D8298" s="5" t="s">
        <v>561</v>
      </c>
      <c r="E8298" t="s">
        <v>514</v>
      </c>
      <c r="F8298">
        <v>1</v>
      </c>
      <c r="H8298" t="s">
        <v>540</v>
      </c>
      <c r="I8298" t="s">
        <v>521</v>
      </c>
      <c r="J8298" t="s">
        <v>511</v>
      </c>
      <c r="K8298" s="5" t="s">
        <v>562</v>
      </c>
      <c r="L8298" t="s">
        <v>514</v>
      </c>
      <c r="M8298">
        <v>2</v>
      </c>
    </row>
    <row r="8299" spans="1:13" x14ac:dyDescent="0.25">
      <c r="A8299" t="s">
        <v>551</v>
      </c>
      <c r="B8299" t="s">
        <v>521</v>
      </c>
      <c r="C8299" t="s">
        <v>518</v>
      </c>
      <c r="D8299" s="5" t="s">
        <v>561</v>
      </c>
      <c r="E8299" t="s">
        <v>514</v>
      </c>
      <c r="F8299">
        <v>1</v>
      </c>
      <c r="H8299" t="s">
        <v>540</v>
      </c>
      <c r="I8299" t="s">
        <v>521</v>
      </c>
      <c r="J8299" t="s">
        <v>515</v>
      </c>
      <c r="K8299" s="5" t="s">
        <v>562</v>
      </c>
      <c r="L8299" t="s">
        <v>514</v>
      </c>
      <c r="M8299">
        <v>2</v>
      </c>
    </row>
    <row r="8300" spans="1:13" x14ac:dyDescent="0.25">
      <c r="A8300" t="s">
        <v>551</v>
      </c>
      <c r="B8300" t="s">
        <v>522</v>
      </c>
      <c r="C8300" t="s">
        <v>511</v>
      </c>
      <c r="D8300" s="5" t="s">
        <v>561</v>
      </c>
      <c r="E8300" t="s">
        <v>513</v>
      </c>
      <c r="F8300">
        <v>21</v>
      </c>
      <c r="H8300" t="s">
        <v>540</v>
      </c>
      <c r="I8300" t="s">
        <v>521</v>
      </c>
      <c r="J8300" t="s">
        <v>527</v>
      </c>
      <c r="K8300" s="5" t="s">
        <v>562</v>
      </c>
      <c r="L8300" t="s">
        <v>513</v>
      </c>
      <c r="M8300">
        <v>1</v>
      </c>
    </row>
    <row r="8301" spans="1:13" x14ac:dyDescent="0.25">
      <c r="A8301" t="s">
        <v>551</v>
      </c>
      <c r="B8301" t="s">
        <v>522</v>
      </c>
      <c r="C8301" t="s">
        <v>511</v>
      </c>
      <c r="D8301" s="5" t="s">
        <v>561</v>
      </c>
      <c r="E8301" t="s">
        <v>514</v>
      </c>
      <c r="F8301">
        <v>32</v>
      </c>
      <c r="H8301" t="s">
        <v>540</v>
      </c>
      <c r="I8301" t="s">
        <v>521</v>
      </c>
      <c r="J8301" t="s">
        <v>527</v>
      </c>
      <c r="K8301" s="5" t="s">
        <v>562</v>
      </c>
      <c r="L8301" t="s">
        <v>514</v>
      </c>
      <c r="M8301">
        <v>6</v>
      </c>
    </row>
    <row r="8302" spans="1:13" x14ac:dyDescent="0.25">
      <c r="A8302" t="s">
        <v>551</v>
      </c>
      <c r="B8302" t="s">
        <v>522</v>
      </c>
      <c r="C8302" t="s">
        <v>515</v>
      </c>
      <c r="D8302" s="5" t="s">
        <v>561</v>
      </c>
      <c r="E8302" t="s">
        <v>513</v>
      </c>
      <c r="F8302">
        <v>217</v>
      </c>
      <c r="H8302" t="s">
        <v>540</v>
      </c>
      <c r="I8302" t="s">
        <v>522</v>
      </c>
      <c r="J8302" t="s">
        <v>511</v>
      </c>
      <c r="K8302" s="5" t="s">
        <v>562</v>
      </c>
      <c r="L8302" t="s">
        <v>513</v>
      </c>
      <c r="M8302">
        <v>4</v>
      </c>
    </row>
    <row r="8303" spans="1:13" x14ac:dyDescent="0.25">
      <c r="A8303" t="s">
        <v>551</v>
      </c>
      <c r="B8303" t="s">
        <v>522</v>
      </c>
      <c r="C8303" t="s">
        <v>515</v>
      </c>
      <c r="D8303" s="5" t="s">
        <v>561</v>
      </c>
      <c r="E8303" t="s">
        <v>516</v>
      </c>
      <c r="F8303">
        <v>1</v>
      </c>
      <c r="H8303" t="s">
        <v>540</v>
      </c>
      <c r="I8303" t="s">
        <v>522</v>
      </c>
      <c r="J8303" t="s">
        <v>511</v>
      </c>
      <c r="K8303" s="5" t="s">
        <v>562</v>
      </c>
      <c r="L8303" t="s">
        <v>514</v>
      </c>
      <c r="M8303">
        <v>4</v>
      </c>
    </row>
    <row r="8304" spans="1:13" x14ac:dyDescent="0.25">
      <c r="A8304" t="s">
        <v>551</v>
      </c>
      <c r="B8304" t="s">
        <v>522</v>
      </c>
      <c r="C8304" t="s">
        <v>515</v>
      </c>
      <c r="D8304" s="5" t="s">
        <v>561</v>
      </c>
      <c r="E8304" t="s">
        <v>514</v>
      </c>
      <c r="F8304">
        <v>310</v>
      </c>
      <c r="H8304" t="s">
        <v>540</v>
      </c>
      <c r="I8304" t="s">
        <v>522</v>
      </c>
      <c r="J8304" t="s">
        <v>515</v>
      </c>
      <c r="K8304" s="5" t="s">
        <v>562</v>
      </c>
      <c r="L8304" t="s">
        <v>513</v>
      </c>
      <c r="M8304">
        <v>35</v>
      </c>
    </row>
    <row r="8305" spans="1:13" x14ac:dyDescent="0.25">
      <c r="A8305" t="s">
        <v>551</v>
      </c>
      <c r="B8305" t="s">
        <v>522</v>
      </c>
      <c r="C8305" t="s">
        <v>527</v>
      </c>
      <c r="D8305" s="5" t="s">
        <v>561</v>
      </c>
      <c r="E8305" t="s">
        <v>513</v>
      </c>
      <c r="F8305">
        <v>1</v>
      </c>
      <c r="H8305" t="s">
        <v>540</v>
      </c>
      <c r="I8305" t="s">
        <v>522</v>
      </c>
      <c r="J8305" t="s">
        <v>515</v>
      </c>
      <c r="K8305" s="5" t="s">
        <v>562</v>
      </c>
      <c r="L8305" t="s">
        <v>516</v>
      </c>
      <c r="M8305">
        <v>1</v>
      </c>
    </row>
    <row r="8306" spans="1:13" x14ac:dyDescent="0.25">
      <c r="A8306" t="s">
        <v>551</v>
      </c>
      <c r="B8306" t="s">
        <v>522</v>
      </c>
      <c r="C8306" t="s">
        <v>527</v>
      </c>
      <c r="D8306" s="5" t="s">
        <v>561</v>
      </c>
      <c r="E8306" t="s">
        <v>514</v>
      </c>
      <c r="F8306">
        <v>1</v>
      </c>
      <c r="H8306" t="s">
        <v>540</v>
      </c>
      <c r="I8306" t="s">
        <v>522</v>
      </c>
      <c r="J8306" t="s">
        <v>515</v>
      </c>
      <c r="K8306" s="5" t="s">
        <v>562</v>
      </c>
      <c r="L8306" t="s">
        <v>514</v>
      </c>
      <c r="M8306">
        <v>41</v>
      </c>
    </row>
    <row r="8307" spans="1:13" x14ac:dyDescent="0.25">
      <c r="A8307" t="s">
        <v>551</v>
      </c>
      <c r="B8307" t="s">
        <v>522</v>
      </c>
      <c r="C8307" t="s">
        <v>517</v>
      </c>
      <c r="D8307" s="5" t="s">
        <v>561</v>
      </c>
      <c r="E8307" t="s">
        <v>513</v>
      </c>
      <c r="F8307">
        <v>4</v>
      </c>
      <c r="H8307" t="s">
        <v>540</v>
      </c>
      <c r="I8307" t="s">
        <v>522</v>
      </c>
      <c r="J8307" t="s">
        <v>527</v>
      </c>
      <c r="K8307" s="5" t="s">
        <v>562</v>
      </c>
      <c r="L8307" t="s">
        <v>513</v>
      </c>
      <c r="M8307">
        <v>29</v>
      </c>
    </row>
    <row r="8308" spans="1:13" x14ac:dyDescent="0.25">
      <c r="A8308" t="s">
        <v>551</v>
      </c>
      <c r="B8308" t="s">
        <v>522</v>
      </c>
      <c r="C8308" t="s">
        <v>517</v>
      </c>
      <c r="D8308" s="5" t="s">
        <v>561</v>
      </c>
      <c r="E8308" t="s">
        <v>514</v>
      </c>
      <c r="F8308">
        <v>2</v>
      </c>
      <c r="H8308" t="s">
        <v>540</v>
      </c>
      <c r="I8308" t="s">
        <v>522</v>
      </c>
      <c r="J8308" t="s">
        <v>527</v>
      </c>
      <c r="K8308" s="5" t="s">
        <v>562</v>
      </c>
      <c r="L8308" t="s">
        <v>514</v>
      </c>
      <c r="M8308">
        <v>31</v>
      </c>
    </row>
    <row r="8309" spans="1:13" x14ac:dyDescent="0.25">
      <c r="A8309" t="s">
        <v>551</v>
      </c>
      <c r="B8309" t="s">
        <v>522</v>
      </c>
      <c r="C8309" t="s">
        <v>518</v>
      </c>
      <c r="D8309" s="5" t="s">
        <v>561</v>
      </c>
      <c r="E8309" t="s">
        <v>513</v>
      </c>
      <c r="F8309">
        <v>5</v>
      </c>
      <c r="H8309" t="s">
        <v>540</v>
      </c>
      <c r="I8309" t="s">
        <v>522</v>
      </c>
      <c r="J8309" t="s">
        <v>517</v>
      </c>
      <c r="K8309" s="5" t="s">
        <v>562</v>
      </c>
      <c r="L8309" t="s">
        <v>513</v>
      </c>
      <c r="M8309">
        <v>4</v>
      </c>
    </row>
    <row r="8310" spans="1:13" x14ac:dyDescent="0.25">
      <c r="A8310" t="s">
        <v>551</v>
      </c>
      <c r="B8310" t="s">
        <v>522</v>
      </c>
      <c r="C8310" t="s">
        <v>518</v>
      </c>
      <c r="D8310" s="5" t="s">
        <v>561</v>
      </c>
      <c r="E8310" t="s">
        <v>514</v>
      </c>
      <c r="F8310">
        <v>6</v>
      </c>
      <c r="H8310" t="s">
        <v>540</v>
      </c>
      <c r="I8310" t="s">
        <v>522</v>
      </c>
      <c r="J8310" t="s">
        <v>517</v>
      </c>
      <c r="K8310" s="5" t="s">
        <v>562</v>
      </c>
      <c r="L8310" t="s">
        <v>514</v>
      </c>
      <c r="M8310">
        <v>5</v>
      </c>
    </row>
    <row r="8311" spans="1:13" x14ac:dyDescent="0.25">
      <c r="A8311" t="s">
        <v>551</v>
      </c>
      <c r="B8311" t="s">
        <v>522</v>
      </c>
      <c r="C8311" t="s">
        <v>519</v>
      </c>
      <c r="D8311" s="5" t="s">
        <v>561</v>
      </c>
      <c r="E8311" t="s">
        <v>514</v>
      </c>
      <c r="F8311">
        <v>2</v>
      </c>
      <c r="H8311" t="s">
        <v>540</v>
      </c>
      <c r="I8311" t="s">
        <v>522</v>
      </c>
      <c r="J8311" t="s">
        <v>518</v>
      </c>
      <c r="K8311" s="5" t="s">
        <v>562</v>
      </c>
      <c r="L8311" t="s">
        <v>513</v>
      </c>
      <c r="M8311">
        <v>3</v>
      </c>
    </row>
    <row r="8312" spans="1:13" x14ac:dyDescent="0.25">
      <c r="A8312" t="s">
        <v>551</v>
      </c>
      <c r="B8312" t="s">
        <v>523</v>
      </c>
      <c r="C8312" t="s">
        <v>511</v>
      </c>
      <c r="D8312" s="5" t="s">
        <v>561</v>
      </c>
      <c r="E8312" t="s">
        <v>513</v>
      </c>
      <c r="F8312">
        <v>17</v>
      </c>
      <c r="H8312" t="s">
        <v>540</v>
      </c>
      <c r="I8312" t="s">
        <v>523</v>
      </c>
      <c r="J8312" t="s">
        <v>511</v>
      </c>
      <c r="K8312" s="5" t="s">
        <v>562</v>
      </c>
      <c r="L8312" t="s">
        <v>514</v>
      </c>
      <c r="M8312">
        <v>1</v>
      </c>
    </row>
    <row r="8313" spans="1:13" x14ac:dyDescent="0.25">
      <c r="A8313" t="s">
        <v>551</v>
      </c>
      <c r="B8313" t="s">
        <v>523</v>
      </c>
      <c r="C8313" t="s">
        <v>511</v>
      </c>
      <c r="D8313" s="5" t="s">
        <v>561</v>
      </c>
      <c r="E8313" t="s">
        <v>514</v>
      </c>
      <c r="F8313">
        <v>24</v>
      </c>
      <c r="H8313" t="s">
        <v>540</v>
      </c>
      <c r="I8313" t="s">
        <v>523</v>
      </c>
      <c r="J8313" t="s">
        <v>515</v>
      </c>
      <c r="K8313" s="5" t="s">
        <v>562</v>
      </c>
      <c r="L8313" t="s">
        <v>513</v>
      </c>
      <c r="M8313">
        <v>51</v>
      </c>
    </row>
    <row r="8314" spans="1:13" x14ac:dyDescent="0.25">
      <c r="A8314" t="s">
        <v>551</v>
      </c>
      <c r="B8314" t="s">
        <v>523</v>
      </c>
      <c r="C8314" t="s">
        <v>515</v>
      </c>
      <c r="D8314" s="5" t="s">
        <v>561</v>
      </c>
      <c r="E8314" t="s">
        <v>513</v>
      </c>
      <c r="F8314">
        <v>311</v>
      </c>
      <c r="H8314" t="s">
        <v>540</v>
      </c>
      <c r="I8314" t="s">
        <v>523</v>
      </c>
      <c r="J8314" t="s">
        <v>515</v>
      </c>
      <c r="K8314" s="5" t="s">
        <v>562</v>
      </c>
      <c r="L8314" t="s">
        <v>514</v>
      </c>
      <c r="M8314">
        <v>83</v>
      </c>
    </row>
    <row r="8315" spans="1:13" x14ac:dyDescent="0.25">
      <c r="A8315" t="s">
        <v>551</v>
      </c>
      <c r="B8315" t="s">
        <v>523</v>
      </c>
      <c r="C8315" t="s">
        <v>515</v>
      </c>
      <c r="D8315" s="5" t="s">
        <v>561</v>
      </c>
      <c r="E8315" t="s">
        <v>514</v>
      </c>
      <c r="F8315">
        <v>517</v>
      </c>
      <c r="H8315" t="s">
        <v>540</v>
      </c>
      <c r="I8315" t="s">
        <v>523</v>
      </c>
      <c r="J8315" t="s">
        <v>527</v>
      </c>
      <c r="K8315" s="5" t="s">
        <v>562</v>
      </c>
      <c r="L8315" t="s">
        <v>513</v>
      </c>
      <c r="M8315">
        <v>36</v>
      </c>
    </row>
    <row r="8316" spans="1:13" x14ac:dyDescent="0.25">
      <c r="A8316" t="s">
        <v>551</v>
      </c>
      <c r="B8316" t="s">
        <v>523</v>
      </c>
      <c r="C8316" t="s">
        <v>527</v>
      </c>
      <c r="D8316" s="5" t="s">
        <v>561</v>
      </c>
      <c r="E8316" t="s">
        <v>513</v>
      </c>
      <c r="F8316">
        <v>1</v>
      </c>
      <c r="H8316" t="s">
        <v>540</v>
      </c>
      <c r="I8316" t="s">
        <v>523</v>
      </c>
      <c r="J8316" t="s">
        <v>527</v>
      </c>
      <c r="K8316" s="5" t="s">
        <v>562</v>
      </c>
      <c r="L8316" t="s">
        <v>514</v>
      </c>
      <c r="M8316">
        <v>45</v>
      </c>
    </row>
    <row r="8317" spans="1:13" x14ac:dyDescent="0.25">
      <c r="A8317" t="s">
        <v>551</v>
      </c>
      <c r="B8317" t="s">
        <v>523</v>
      </c>
      <c r="C8317" t="s">
        <v>517</v>
      </c>
      <c r="D8317" s="5" t="s">
        <v>561</v>
      </c>
      <c r="E8317" t="s">
        <v>513</v>
      </c>
      <c r="F8317">
        <v>1</v>
      </c>
      <c r="H8317" t="s">
        <v>540</v>
      </c>
      <c r="I8317" t="s">
        <v>523</v>
      </c>
      <c r="J8317" t="s">
        <v>517</v>
      </c>
      <c r="K8317" s="5" t="s">
        <v>562</v>
      </c>
      <c r="L8317" t="s">
        <v>513</v>
      </c>
      <c r="M8317">
        <v>3</v>
      </c>
    </row>
    <row r="8318" spans="1:13" x14ac:dyDescent="0.25">
      <c r="A8318" t="s">
        <v>551</v>
      </c>
      <c r="B8318" t="s">
        <v>523</v>
      </c>
      <c r="C8318" t="s">
        <v>517</v>
      </c>
      <c r="D8318" s="5" t="s">
        <v>561</v>
      </c>
      <c r="E8318" t="s">
        <v>514</v>
      </c>
      <c r="F8318">
        <v>3</v>
      </c>
      <c r="H8318" t="s">
        <v>540</v>
      </c>
      <c r="I8318" t="s">
        <v>523</v>
      </c>
      <c r="J8318" t="s">
        <v>517</v>
      </c>
      <c r="K8318" s="5" t="s">
        <v>562</v>
      </c>
      <c r="L8318" t="s">
        <v>514</v>
      </c>
      <c r="M8318">
        <v>2</v>
      </c>
    </row>
    <row r="8319" spans="1:13" x14ac:dyDescent="0.25">
      <c r="A8319" t="s">
        <v>551</v>
      </c>
      <c r="B8319" t="s">
        <v>523</v>
      </c>
      <c r="C8319" t="s">
        <v>518</v>
      </c>
      <c r="D8319" s="5" t="s">
        <v>561</v>
      </c>
      <c r="E8319" t="s">
        <v>513</v>
      </c>
      <c r="F8319">
        <v>4</v>
      </c>
      <c r="H8319" t="s">
        <v>540</v>
      </c>
      <c r="I8319" t="s">
        <v>523</v>
      </c>
      <c r="J8319" t="s">
        <v>518</v>
      </c>
      <c r="K8319" s="5" t="s">
        <v>562</v>
      </c>
      <c r="L8319" t="s">
        <v>514</v>
      </c>
      <c r="M8319">
        <v>1</v>
      </c>
    </row>
    <row r="8320" spans="1:13" x14ac:dyDescent="0.25">
      <c r="A8320" t="s">
        <v>551</v>
      </c>
      <c r="B8320" t="s">
        <v>523</v>
      </c>
      <c r="C8320" t="s">
        <v>518</v>
      </c>
      <c r="D8320" s="5" t="s">
        <v>561</v>
      </c>
      <c r="E8320" t="s">
        <v>514</v>
      </c>
      <c r="F8320">
        <v>5</v>
      </c>
      <c r="H8320" t="s">
        <v>540</v>
      </c>
      <c r="I8320" t="s">
        <v>524</v>
      </c>
      <c r="J8320" t="s">
        <v>511</v>
      </c>
      <c r="K8320" s="5" t="s">
        <v>562</v>
      </c>
      <c r="L8320" t="s">
        <v>513</v>
      </c>
      <c r="M8320">
        <v>1</v>
      </c>
    </row>
    <row r="8321" spans="1:13" x14ac:dyDescent="0.25">
      <c r="A8321" t="s">
        <v>551</v>
      </c>
      <c r="B8321" t="s">
        <v>523</v>
      </c>
      <c r="C8321" t="s">
        <v>519</v>
      </c>
      <c r="D8321" s="5" t="s">
        <v>561</v>
      </c>
      <c r="E8321" t="s">
        <v>514</v>
      </c>
      <c r="F8321">
        <v>1</v>
      </c>
      <c r="H8321" t="s">
        <v>540</v>
      </c>
      <c r="I8321" t="s">
        <v>524</v>
      </c>
      <c r="J8321" t="s">
        <v>511</v>
      </c>
      <c r="K8321" s="5" t="s">
        <v>562</v>
      </c>
      <c r="L8321" t="s">
        <v>514</v>
      </c>
      <c r="M8321">
        <v>4</v>
      </c>
    </row>
    <row r="8322" spans="1:13" x14ac:dyDescent="0.25">
      <c r="A8322" t="s">
        <v>551</v>
      </c>
      <c r="B8322" t="s">
        <v>524</v>
      </c>
      <c r="C8322" t="s">
        <v>511</v>
      </c>
      <c r="D8322" s="5" t="s">
        <v>561</v>
      </c>
      <c r="E8322" t="s">
        <v>513</v>
      </c>
      <c r="F8322">
        <v>6</v>
      </c>
      <c r="H8322" t="s">
        <v>540</v>
      </c>
      <c r="I8322" t="s">
        <v>524</v>
      </c>
      <c r="J8322" t="s">
        <v>515</v>
      </c>
      <c r="K8322" s="5" t="s">
        <v>562</v>
      </c>
      <c r="L8322" t="s">
        <v>513</v>
      </c>
      <c r="M8322">
        <v>53</v>
      </c>
    </row>
    <row r="8323" spans="1:13" x14ac:dyDescent="0.25">
      <c r="A8323" t="s">
        <v>551</v>
      </c>
      <c r="B8323" t="s">
        <v>524</v>
      </c>
      <c r="C8323" t="s">
        <v>511</v>
      </c>
      <c r="D8323" s="5" t="s">
        <v>561</v>
      </c>
      <c r="E8323" t="s">
        <v>514</v>
      </c>
      <c r="F8323">
        <v>11</v>
      </c>
      <c r="H8323" t="s">
        <v>540</v>
      </c>
      <c r="I8323" t="s">
        <v>524</v>
      </c>
      <c r="J8323" t="s">
        <v>515</v>
      </c>
      <c r="K8323" s="5" t="s">
        <v>562</v>
      </c>
      <c r="L8323" t="s">
        <v>514</v>
      </c>
      <c r="M8323">
        <v>63</v>
      </c>
    </row>
    <row r="8324" spans="1:13" x14ac:dyDescent="0.25">
      <c r="A8324" t="s">
        <v>551</v>
      </c>
      <c r="B8324" t="s">
        <v>524</v>
      </c>
      <c r="C8324" t="s">
        <v>515</v>
      </c>
      <c r="D8324" s="5" t="s">
        <v>561</v>
      </c>
      <c r="E8324" t="s">
        <v>513</v>
      </c>
      <c r="F8324">
        <v>350</v>
      </c>
      <c r="H8324" t="s">
        <v>540</v>
      </c>
      <c r="I8324" t="s">
        <v>524</v>
      </c>
      <c r="J8324" t="s">
        <v>527</v>
      </c>
      <c r="K8324" s="5" t="s">
        <v>562</v>
      </c>
      <c r="L8324" t="s">
        <v>513</v>
      </c>
      <c r="M8324">
        <v>49</v>
      </c>
    </row>
    <row r="8325" spans="1:13" x14ac:dyDescent="0.25">
      <c r="A8325" t="s">
        <v>551</v>
      </c>
      <c r="B8325" t="s">
        <v>524</v>
      </c>
      <c r="C8325" t="s">
        <v>515</v>
      </c>
      <c r="D8325" s="5" t="s">
        <v>561</v>
      </c>
      <c r="E8325" t="s">
        <v>514</v>
      </c>
      <c r="F8325">
        <v>522</v>
      </c>
      <c r="H8325" t="s">
        <v>540</v>
      </c>
      <c r="I8325" t="s">
        <v>524</v>
      </c>
      <c r="J8325" t="s">
        <v>527</v>
      </c>
      <c r="K8325" s="5" t="s">
        <v>562</v>
      </c>
      <c r="L8325" t="s">
        <v>514</v>
      </c>
      <c r="M8325">
        <v>49</v>
      </c>
    </row>
    <row r="8326" spans="1:13" x14ac:dyDescent="0.25">
      <c r="A8326" t="s">
        <v>551</v>
      </c>
      <c r="B8326" t="s">
        <v>524</v>
      </c>
      <c r="C8326" t="s">
        <v>527</v>
      </c>
      <c r="D8326" s="5" t="s">
        <v>561</v>
      </c>
      <c r="E8326" t="s">
        <v>513</v>
      </c>
      <c r="F8326">
        <v>1</v>
      </c>
      <c r="H8326" t="s">
        <v>540</v>
      </c>
      <c r="I8326" t="s">
        <v>524</v>
      </c>
      <c r="J8326" t="s">
        <v>517</v>
      </c>
      <c r="K8326" s="5" t="s">
        <v>562</v>
      </c>
      <c r="L8326" t="s">
        <v>513</v>
      </c>
      <c r="M8326">
        <v>2</v>
      </c>
    </row>
    <row r="8327" spans="1:13" x14ac:dyDescent="0.25">
      <c r="A8327" t="s">
        <v>551</v>
      </c>
      <c r="B8327" t="s">
        <v>524</v>
      </c>
      <c r="C8327" t="s">
        <v>527</v>
      </c>
      <c r="D8327" s="5" t="s">
        <v>561</v>
      </c>
      <c r="E8327" t="s">
        <v>514</v>
      </c>
      <c r="F8327">
        <v>2</v>
      </c>
      <c r="H8327" t="s">
        <v>540</v>
      </c>
      <c r="I8327" t="s">
        <v>524</v>
      </c>
      <c r="J8327" t="s">
        <v>517</v>
      </c>
      <c r="K8327" s="5" t="s">
        <v>562</v>
      </c>
      <c r="L8327" t="s">
        <v>514</v>
      </c>
      <c r="M8327">
        <v>2</v>
      </c>
    </row>
    <row r="8328" spans="1:13" x14ac:dyDescent="0.25">
      <c r="A8328" t="s">
        <v>551</v>
      </c>
      <c r="B8328" t="s">
        <v>524</v>
      </c>
      <c r="C8328" t="s">
        <v>518</v>
      </c>
      <c r="D8328" s="5" t="s">
        <v>561</v>
      </c>
      <c r="E8328" t="s">
        <v>513</v>
      </c>
      <c r="F8328">
        <v>2</v>
      </c>
      <c r="H8328" t="s">
        <v>540</v>
      </c>
      <c r="I8328" t="s">
        <v>524</v>
      </c>
      <c r="J8328" t="s">
        <v>518</v>
      </c>
      <c r="K8328" s="5" t="s">
        <v>562</v>
      </c>
      <c r="L8328" t="s">
        <v>514</v>
      </c>
      <c r="M8328">
        <v>1</v>
      </c>
    </row>
    <row r="8329" spans="1:13" x14ac:dyDescent="0.25">
      <c r="A8329" t="s">
        <v>551</v>
      </c>
      <c r="B8329" t="s">
        <v>524</v>
      </c>
      <c r="C8329" t="s">
        <v>518</v>
      </c>
      <c r="D8329" s="5" t="s">
        <v>561</v>
      </c>
      <c r="E8329" t="s">
        <v>514</v>
      </c>
      <c r="F8329">
        <v>1</v>
      </c>
      <c r="H8329" t="s">
        <v>540</v>
      </c>
      <c r="I8329" t="s">
        <v>525</v>
      </c>
      <c r="J8329" t="s">
        <v>533</v>
      </c>
      <c r="K8329" s="5" t="s">
        <v>562</v>
      </c>
      <c r="L8329" t="s">
        <v>514</v>
      </c>
      <c r="M8329">
        <v>1</v>
      </c>
    </row>
    <row r="8330" spans="1:13" x14ac:dyDescent="0.25">
      <c r="A8330" t="s">
        <v>551</v>
      </c>
      <c r="B8330" t="s">
        <v>525</v>
      </c>
      <c r="C8330" t="s">
        <v>511</v>
      </c>
      <c r="D8330" s="5" t="s">
        <v>561</v>
      </c>
      <c r="E8330" t="s">
        <v>514</v>
      </c>
      <c r="F8330">
        <v>1</v>
      </c>
      <c r="H8330" t="s">
        <v>540</v>
      </c>
      <c r="I8330" t="s">
        <v>525</v>
      </c>
      <c r="J8330" t="s">
        <v>515</v>
      </c>
      <c r="K8330" s="5" t="s">
        <v>562</v>
      </c>
      <c r="L8330" t="s">
        <v>514</v>
      </c>
      <c r="M8330">
        <v>6</v>
      </c>
    </row>
    <row r="8331" spans="1:13" x14ac:dyDescent="0.25">
      <c r="A8331" t="s">
        <v>551</v>
      </c>
      <c r="B8331" t="s">
        <v>525</v>
      </c>
      <c r="C8331" t="s">
        <v>515</v>
      </c>
      <c r="D8331" s="5" t="s">
        <v>561</v>
      </c>
      <c r="E8331" t="s">
        <v>513</v>
      </c>
      <c r="F8331">
        <v>9</v>
      </c>
      <c r="H8331" t="s">
        <v>540</v>
      </c>
      <c r="I8331" t="s">
        <v>525</v>
      </c>
      <c r="J8331" t="s">
        <v>527</v>
      </c>
      <c r="K8331" s="5" t="s">
        <v>562</v>
      </c>
      <c r="L8331" t="s">
        <v>513</v>
      </c>
      <c r="M8331">
        <v>3</v>
      </c>
    </row>
    <row r="8332" spans="1:13" x14ac:dyDescent="0.25">
      <c r="A8332" t="s">
        <v>551</v>
      </c>
      <c r="B8332" t="s">
        <v>525</v>
      </c>
      <c r="C8332" t="s">
        <v>515</v>
      </c>
      <c r="D8332" s="5" t="s">
        <v>561</v>
      </c>
      <c r="E8332" t="s">
        <v>514</v>
      </c>
      <c r="F8332">
        <v>13</v>
      </c>
      <c r="H8332" t="s">
        <v>540</v>
      </c>
      <c r="I8332" t="s">
        <v>525</v>
      </c>
      <c r="J8332" t="s">
        <v>527</v>
      </c>
      <c r="K8332" s="5" t="s">
        <v>562</v>
      </c>
      <c r="L8332" t="s">
        <v>514</v>
      </c>
      <c r="M8332">
        <v>4</v>
      </c>
    </row>
    <row r="8333" spans="1:13" x14ac:dyDescent="0.25">
      <c r="A8333" t="s">
        <v>551</v>
      </c>
      <c r="B8333" t="s">
        <v>525</v>
      </c>
      <c r="C8333" t="s">
        <v>518</v>
      </c>
      <c r="D8333" s="5" t="s">
        <v>561</v>
      </c>
      <c r="E8333" t="s">
        <v>513</v>
      </c>
      <c r="F8333">
        <v>1</v>
      </c>
      <c r="H8333" t="s">
        <v>541</v>
      </c>
      <c r="I8333" t="s">
        <v>510</v>
      </c>
      <c r="J8333" t="s">
        <v>511</v>
      </c>
      <c r="K8333" s="5" t="s">
        <v>562</v>
      </c>
      <c r="L8333" t="s">
        <v>513</v>
      </c>
      <c r="M8333">
        <v>211</v>
      </c>
    </row>
    <row r="8334" spans="1:13" x14ac:dyDescent="0.25">
      <c r="A8334" t="s">
        <v>551</v>
      </c>
      <c r="B8334" t="s">
        <v>525</v>
      </c>
      <c r="C8334" t="s">
        <v>518</v>
      </c>
      <c r="D8334" s="5" t="s">
        <v>561</v>
      </c>
      <c r="E8334" t="s">
        <v>514</v>
      </c>
      <c r="F8334">
        <v>1</v>
      </c>
      <c r="H8334" t="s">
        <v>541</v>
      </c>
      <c r="I8334" t="s">
        <v>510</v>
      </c>
      <c r="J8334" t="s">
        <v>511</v>
      </c>
      <c r="K8334" s="5" t="s">
        <v>562</v>
      </c>
      <c r="L8334" t="s">
        <v>514</v>
      </c>
      <c r="M8334">
        <v>393</v>
      </c>
    </row>
    <row r="8335" spans="1:13" x14ac:dyDescent="0.25">
      <c r="A8335" t="s">
        <v>552</v>
      </c>
      <c r="B8335" t="s">
        <v>510</v>
      </c>
      <c r="C8335" t="s">
        <v>511</v>
      </c>
      <c r="D8335" s="5" t="s">
        <v>561</v>
      </c>
      <c r="E8335" t="s">
        <v>513</v>
      </c>
      <c r="F8335">
        <v>82</v>
      </c>
      <c r="H8335" t="s">
        <v>541</v>
      </c>
      <c r="I8335" t="s">
        <v>510</v>
      </c>
      <c r="J8335" t="s">
        <v>515</v>
      </c>
      <c r="K8335" s="5" t="s">
        <v>562</v>
      </c>
      <c r="L8335" t="s">
        <v>513</v>
      </c>
      <c r="M8335">
        <v>234</v>
      </c>
    </row>
    <row r="8336" spans="1:13" x14ac:dyDescent="0.25">
      <c r="A8336" t="s">
        <v>552</v>
      </c>
      <c r="B8336" t="s">
        <v>510</v>
      </c>
      <c r="C8336" t="s">
        <v>511</v>
      </c>
      <c r="D8336" s="5" t="s">
        <v>561</v>
      </c>
      <c r="E8336" t="s">
        <v>514</v>
      </c>
      <c r="F8336">
        <v>161</v>
      </c>
      <c r="H8336" t="s">
        <v>541</v>
      </c>
      <c r="I8336" t="s">
        <v>510</v>
      </c>
      <c r="J8336" t="s">
        <v>515</v>
      </c>
      <c r="K8336" s="5" t="s">
        <v>562</v>
      </c>
      <c r="L8336" t="s">
        <v>514</v>
      </c>
      <c r="M8336">
        <v>323</v>
      </c>
    </row>
    <row r="8337" spans="1:13" x14ac:dyDescent="0.25">
      <c r="A8337" t="s">
        <v>552</v>
      </c>
      <c r="B8337" t="s">
        <v>510</v>
      </c>
      <c r="C8337" t="s">
        <v>515</v>
      </c>
      <c r="D8337" s="5" t="s">
        <v>561</v>
      </c>
      <c r="E8337" t="s">
        <v>513</v>
      </c>
      <c r="F8337">
        <v>255</v>
      </c>
      <c r="H8337" t="s">
        <v>541</v>
      </c>
      <c r="I8337" t="s">
        <v>510</v>
      </c>
      <c r="J8337" t="s">
        <v>527</v>
      </c>
      <c r="K8337" s="5" t="s">
        <v>562</v>
      </c>
      <c r="L8337" t="s">
        <v>513</v>
      </c>
      <c r="M8337">
        <v>3</v>
      </c>
    </row>
    <row r="8338" spans="1:13" x14ac:dyDescent="0.25">
      <c r="A8338" t="s">
        <v>552</v>
      </c>
      <c r="B8338" t="s">
        <v>510</v>
      </c>
      <c r="C8338" t="s">
        <v>515</v>
      </c>
      <c r="D8338" s="5" t="s">
        <v>561</v>
      </c>
      <c r="E8338" t="s">
        <v>514</v>
      </c>
      <c r="F8338">
        <v>361</v>
      </c>
      <c r="H8338" t="s">
        <v>541</v>
      </c>
      <c r="I8338" t="s">
        <v>510</v>
      </c>
      <c r="J8338" t="s">
        <v>527</v>
      </c>
      <c r="K8338" s="5" t="s">
        <v>562</v>
      </c>
      <c r="L8338" t="s">
        <v>514</v>
      </c>
      <c r="M8338">
        <v>3</v>
      </c>
    </row>
    <row r="8339" spans="1:13" x14ac:dyDescent="0.25">
      <c r="A8339" t="s">
        <v>552</v>
      </c>
      <c r="B8339" t="s">
        <v>510</v>
      </c>
      <c r="C8339" t="s">
        <v>527</v>
      </c>
      <c r="D8339" s="5" t="s">
        <v>561</v>
      </c>
      <c r="E8339" t="s">
        <v>513</v>
      </c>
      <c r="F8339">
        <v>7</v>
      </c>
      <c r="H8339" t="s">
        <v>541</v>
      </c>
      <c r="I8339" t="s">
        <v>510</v>
      </c>
      <c r="J8339" t="s">
        <v>517</v>
      </c>
      <c r="K8339" s="5" t="s">
        <v>562</v>
      </c>
      <c r="L8339" t="s">
        <v>513</v>
      </c>
      <c r="M8339">
        <v>9</v>
      </c>
    </row>
    <row r="8340" spans="1:13" x14ac:dyDescent="0.25">
      <c r="A8340" t="s">
        <v>552</v>
      </c>
      <c r="B8340" t="s">
        <v>510</v>
      </c>
      <c r="C8340" t="s">
        <v>527</v>
      </c>
      <c r="D8340" s="5" t="s">
        <v>561</v>
      </c>
      <c r="E8340" t="s">
        <v>514</v>
      </c>
      <c r="F8340">
        <v>3</v>
      </c>
      <c r="H8340" t="s">
        <v>541</v>
      </c>
      <c r="I8340" t="s">
        <v>510</v>
      </c>
      <c r="J8340" t="s">
        <v>517</v>
      </c>
      <c r="K8340" s="5" t="s">
        <v>562</v>
      </c>
      <c r="L8340" t="s">
        <v>514</v>
      </c>
      <c r="M8340">
        <v>23</v>
      </c>
    </row>
    <row r="8341" spans="1:13" x14ac:dyDescent="0.25">
      <c r="A8341" t="s">
        <v>552</v>
      </c>
      <c r="B8341" t="s">
        <v>510</v>
      </c>
      <c r="C8341" t="s">
        <v>517</v>
      </c>
      <c r="D8341" s="5" t="s">
        <v>561</v>
      </c>
      <c r="E8341" t="s">
        <v>513</v>
      </c>
      <c r="F8341">
        <v>9</v>
      </c>
      <c r="H8341" t="s">
        <v>541</v>
      </c>
      <c r="I8341" t="s">
        <v>510</v>
      </c>
      <c r="J8341" t="s">
        <v>518</v>
      </c>
      <c r="K8341" s="5" t="s">
        <v>562</v>
      </c>
      <c r="L8341" t="s">
        <v>513</v>
      </c>
      <c r="M8341">
        <v>14</v>
      </c>
    </row>
    <row r="8342" spans="1:13" x14ac:dyDescent="0.25">
      <c r="A8342" t="s">
        <v>552</v>
      </c>
      <c r="B8342" t="s">
        <v>510</v>
      </c>
      <c r="C8342" t="s">
        <v>517</v>
      </c>
      <c r="D8342" s="5" t="s">
        <v>561</v>
      </c>
      <c r="E8342" t="s">
        <v>516</v>
      </c>
      <c r="F8342">
        <v>1</v>
      </c>
      <c r="H8342" t="s">
        <v>541</v>
      </c>
      <c r="I8342" t="s">
        <v>510</v>
      </c>
      <c r="J8342" t="s">
        <v>518</v>
      </c>
      <c r="K8342" s="5" t="s">
        <v>562</v>
      </c>
      <c r="L8342" t="s">
        <v>514</v>
      </c>
      <c r="M8342">
        <v>31</v>
      </c>
    </row>
    <row r="8343" spans="1:13" x14ac:dyDescent="0.25">
      <c r="A8343" t="s">
        <v>552</v>
      </c>
      <c r="B8343" t="s">
        <v>510</v>
      </c>
      <c r="C8343" t="s">
        <v>517</v>
      </c>
      <c r="D8343" s="5" t="s">
        <v>561</v>
      </c>
      <c r="E8343" t="s">
        <v>514</v>
      </c>
      <c r="F8343">
        <v>11</v>
      </c>
      <c r="H8343" t="s">
        <v>541</v>
      </c>
      <c r="I8343" t="s">
        <v>510</v>
      </c>
      <c r="J8343" t="s">
        <v>530</v>
      </c>
      <c r="K8343" s="5" t="s">
        <v>562</v>
      </c>
      <c r="L8343" t="s">
        <v>514</v>
      </c>
      <c r="M8343">
        <v>1</v>
      </c>
    </row>
    <row r="8344" spans="1:13" x14ac:dyDescent="0.25">
      <c r="A8344" t="s">
        <v>552</v>
      </c>
      <c r="B8344" t="s">
        <v>510</v>
      </c>
      <c r="C8344" t="s">
        <v>518</v>
      </c>
      <c r="D8344" s="5" t="s">
        <v>561</v>
      </c>
      <c r="E8344" t="s">
        <v>513</v>
      </c>
      <c r="F8344">
        <v>84</v>
      </c>
      <c r="H8344" t="s">
        <v>541</v>
      </c>
      <c r="I8344" t="s">
        <v>510</v>
      </c>
      <c r="J8344" t="s">
        <v>519</v>
      </c>
      <c r="K8344" s="5" t="s">
        <v>562</v>
      </c>
      <c r="L8344" t="s">
        <v>513</v>
      </c>
      <c r="M8344">
        <v>6</v>
      </c>
    </row>
    <row r="8345" spans="1:13" x14ac:dyDescent="0.25">
      <c r="A8345" t="s">
        <v>552</v>
      </c>
      <c r="B8345" t="s">
        <v>510</v>
      </c>
      <c r="C8345" t="s">
        <v>518</v>
      </c>
      <c r="D8345" s="5" t="s">
        <v>561</v>
      </c>
      <c r="E8345" t="s">
        <v>514</v>
      </c>
      <c r="F8345">
        <v>135</v>
      </c>
      <c r="H8345" t="s">
        <v>541</v>
      </c>
      <c r="I8345" t="s">
        <v>510</v>
      </c>
      <c r="J8345" t="s">
        <v>519</v>
      </c>
      <c r="K8345" s="5" t="s">
        <v>562</v>
      </c>
      <c r="L8345" t="s">
        <v>514</v>
      </c>
      <c r="M8345">
        <v>17</v>
      </c>
    </row>
    <row r="8346" spans="1:13" x14ac:dyDescent="0.25">
      <c r="A8346" t="s">
        <v>552</v>
      </c>
      <c r="B8346" t="s">
        <v>510</v>
      </c>
      <c r="C8346" t="s">
        <v>519</v>
      </c>
      <c r="D8346" s="5" t="s">
        <v>561</v>
      </c>
      <c r="E8346" t="s">
        <v>513</v>
      </c>
      <c r="F8346">
        <v>2</v>
      </c>
      <c r="H8346" t="s">
        <v>541</v>
      </c>
      <c r="I8346" t="s">
        <v>520</v>
      </c>
      <c r="J8346" t="s">
        <v>533</v>
      </c>
      <c r="K8346" s="5" t="s">
        <v>562</v>
      </c>
      <c r="L8346" t="s">
        <v>513</v>
      </c>
      <c r="M8346">
        <v>1</v>
      </c>
    </row>
    <row r="8347" spans="1:13" x14ac:dyDescent="0.25">
      <c r="A8347" t="s">
        <v>552</v>
      </c>
      <c r="B8347" t="s">
        <v>510</v>
      </c>
      <c r="C8347" t="s">
        <v>519</v>
      </c>
      <c r="D8347" s="5" t="s">
        <v>561</v>
      </c>
      <c r="E8347" t="s">
        <v>514</v>
      </c>
      <c r="F8347">
        <v>11</v>
      </c>
      <c r="H8347" t="s">
        <v>541</v>
      </c>
      <c r="I8347" t="s">
        <v>520</v>
      </c>
      <c r="J8347" t="s">
        <v>533</v>
      </c>
      <c r="K8347" s="5" t="s">
        <v>562</v>
      </c>
      <c r="L8347" t="s">
        <v>514</v>
      </c>
      <c r="M8347">
        <v>1</v>
      </c>
    </row>
    <row r="8348" spans="1:13" x14ac:dyDescent="0.25">
      <c r="A8348" t="s">
        <v>552</v>
      </c>
      <c r="B8348" t="s">
        <v>520</v>
      </c>
      <c r="C8348" t="s">
        <v>511</v>
      </c>
      <c r="D8348" s="5" t="s">
        <v>561</v>
      </c>
      <c r="E8348" t="s">
        <v>513</v>
      </c>
      <c r="F8348">
        <v>3</v>
      </c>
      <c r="H8348" t="s">
        <v>541</v>
      </c>
      <c r="I8348" t="s">
        <v>520</v>
      </c>
      <c r="J8348" t="s">
        <v>511</v>
      </c>
      <c r="K8348" s="5" t="s">
        <v>562</v>
      </c>
      <c r="L8348" t="s">
        <v>513</v>
      </c>
      <c r="M8348">
        <v>14</v>
      </c>
    </row>
    <row r="8349" spans="1:13" x14ac:dyDescent="0.25">
      <c r="A8349" t="s">
        <v>552</v>
      </c>
      <c r="B8349" t="s">
        <v>520</v>
      </c>
      <c r="C8349" t="s">
        <v>511</v>
      </c>
      <c r="D8349" s="5" t="s">
        <v>561</v>
      </c>
      <c r="E8349" t="s">
        <v>514</v>
      </c>
      <c r="F8349">
        <v>2</v>
      </c>
      <c r="H8349" t="s">
        <v>541</v>
      </c>
      <c r="I8349" t="s">
        <v>520</v>
      </c>
      <c r="J8349" t="s">
        <v>511</v>
      </c>
      <c r="K8349" s="5" t="s">
        <v>562</v>
      </c>
      <c r="L8349" t="s">
        <v>514</v>
      </c>
      <c r="M8349">
        <v>16</v>
      </c>
    </row>
    <row r="8350" spans="1:13" x14ac:dyDescent="0.25">
      <c r="A8350" t="s">
        <v>552</v>
      </c>
      <c r="B8350" t="s">
        <v>520</v>
      </c>
      <c r="C8350" t="s">
        <v>515</v>
      </c>
      <c r="D8350" s="5" t="s">
        <v>561</v>
      </c>
      <c r="E8350" t="s">
        <v>513</v>
      </c>
      <c r="F8350">
        <v>165</v>
      </c>
      <c r="H8350" t="s">
        <v>541</v>
      </c>
      <c r="I8350" t="s">
        <v>520</v>
      </c>
      <c r="J8350" t="s">
        <v>515</v>
      </c>
      <c r="K8350" s="5" t="s">
        <v>562</v>
      </c>
      <c r="L8350" t="s">
        <v>513</v>
      </c>
      <c r="M8350">
        <v>519</v>
      </c>
    </row>
    <row r="8351" spans="1:13" x14ac:dyDescent="0.25">
      <c r="A8351" t="s">
        <v>552</v>
      </c>
      <c r="B8351" t="s">
        <v>520</v>
      </c>
      <c r="C8351" t="s">
        <v>515</v>
      </c>
      <c r="D8351" s="5" t="s">
        <v>561</v>
      </c>
      <c r="E8351" t="s">
        <v>514</v>
      </c>
      <c r="F8351">
        <v>251</v>
      </c>
      <c r="H8351" t="s">
        <v>541</v>
      </c>
      <c r="I8351" t="s">
        <v>520</v>
      </c>
      <c r="J8351" t="s">
        <v>515</v>
      </c>
      <c r="K8351" s="5" t="s">
        <v>562</v>
      </c>
      <c r="L8351" t="s">
        <v>514</v>
      </c>
      <c r="M8351">
        <v>724</v>
      </c>
    </row>
    <row r="8352" spans="1:13" x14ac:dyDescent="0.25">
      <c r="A8352" t="s">
        <v>552</v>
      </c>
      <c r="B8352" t="s">
        <v>520</v>
      </c>
      <c r="C8352" t="s">
        <v>527</v>
      </c>
      <c r="D8352" s="5" t="s">
        <v>561</v>
      </c>
      <c r="E8352" t="s">
        <v>514</v>
      </c>
      <c r="F8352">
        <v>7</v>
      </c>
      <c r="H8352" t="s">
        <v>541</v>
      </c>
      <c r="I8352" t="s">
        <v>520</v>
      </c>
      <c r="J8352" t="s">
        <v>527</v>
      </c>
      <c r="K8352" s="5" t="s">
        <v>562</v>
      </c>
      <c r="L8352" t="s">
        <v>514</v>
      </c>
      <c r="M8352">
        <v>1</v>
      </c>
    </row>
    <row r="8353" spans="1:13" x14ac:dyDescent="0.25">
      <c r="A8353" t="s">
        <v>552</v>
      </c>
      <c r="B8353" t="s">
        <v>520</v>
      </c>
      <c r="C8353" t="s">
        <v>517</v>
      </c>
      <c r="D8353" s="5" t="s">
        <v>561</v>
      </c>
      <c r="E8353" t="s">
        <v>513</v>
      </c>
      <c r="F8353">
        <v>1</v>
      </c>
      <c r="H8353" t="s">
        <v>541</v>
      </c>
      <c r="I8353" t="s">
        <v>520</v>
      </c>
      <c r="J8353" t="s">
        <v>517</v>
      </c>
      <c r="K8353" s="5" t="s">
        <v>562</v>
      </c>
      <c r="L8353" t="s">
        <v>513</v>
      </c>
      <c r="M8353">
        <v>7</v>
      </c>
    </row>
    <row r="8354" spans="1:13" x14ac:dyDescent="0.25">
      <c r="A8354" t="s">
        <v>552</v>
      </c>
      <c r="B8354" t="s">
        <v>520</v>
      </c>
      <c r="C8354" t="s">
        <v>518</v>
      </c>
      <c r="D8354" s="5" t="s">
        <v>561</v>
      </c>
      <c r="E8354" t="s">
        <v>514</v>
      </c>
      <c r="F8354">
        <v>4</v>
      </c>
      <c r="H8354" t="s">
        <v>541</v>
      </c>
      <c r="I8354" t="s">
        <v>520</v>
      </c>
      <c r="J8354" t="s">
        <v>517</v>
      </c>
      <c r="K8354" s="5" t="s">
        <v>562</v>
      </c>
      <c r="L8354" t="s">
        <v>514</v>
      </c>
      <c r="M8354">
        <v>15</v>
      </c>
    </row>
    <row r="8355" spans="1:13" x14ac:dyDescent="0.25">
      <c r="A8355" t="s">
        <v>552</v>
      </c>
      <c r="B8355" t="s">
        <v>520</v>
      </c>
      <c r="C8355" t="s">
        <v>519</v>
      </c>
      <c r="D8355" s="5" t="s">
        <v>561</v>
      </c>
      <c r="E8355" t="s">
        <v>513</v>
      </c>
      <c r="F8355">
        <v>1</v>
      </c>
      <c r="H8355" t="s">
        <v>541</v>
      </c>
      <c r="I8355" t="s">
        <v>520</v>
      </c>
      <c r="J8355" t="s">
        <v>518</v>
      </c>
      <c r="K8355" s="5" t="s">
        <v>562</v>
      </c>
      <c r="L8355" t="s">
        <v>513</v>
      </c>
      <c r="M8355">
        <v>23</v>
      </c>
    </row>
    <row r="8356" spans="1:13" x14ac:dyDescent="0.25">
      <c r="A8356" t="s">
        <v>552</v>
      </c>
      <c r="B8356" t="s">
        <v>520</v>
      </c>
      <c r="C8356" t="s">
        <v>519</v>
      </c>
      <c r="D8356" s="5" t="s">
        <v>561</v>
      </c>
      <c r="E8356" t="s">
        <v>514</v>
      </c>
      <c r="F8356">
        <v>1</v>
      </c>
      <c r="H8356" t="s">
        <v>541</v>
      </c>
      <c r="I8356" t="s">
        <v>520</v>
      </c>
      <c r="J8356" t="s">
        <v>518</v>
      </c>
      <c r="K8356" s="5" t="s">
        <v>562</v>
      </c>
      <c r="L8356" t="s">
        <v>514</v>
      </c>
      <c r="M8356">
        <v>35</v>
      </c>
    </row>
    <row r="8357" spans="1:13" x14ac:dyDescent="0.25">
      <c r="A8357" t="s">
        <v>552</v>
      </c>
      <c r="B8357" t="s">
        <v>521</v>
      </c>
      <c r="C8357" t="s">
        <v>511</v>
      </c>
      <c r="D8357" s="5" t="s">
        <v>561</v>
      </c>
      <c r="E8357" t="s">
        <v>513</v>
      </c>
      <c r="F8357">
        <v>1</v>
      </c>
      <c r="H8357" t="s">
        <v>541</v>
      </c>
      <c r="I8357" t="s">
        <v>520</v>
      </c>
      <c r="J8357" t="s">
        <v>530</v>
      </c>
      <c r="K8357" s="5" t="s">
        <v>562</v>
      </c>
      <c r="L8357" t="s">
        <v>513</v>
      </c>
      <c r="M8357">
        <v>1</v>
      </c>
    </row>
    <row r="8358" spans="1:13" x14ac:dyDescent="0.25">
      <c r="A8358" t="s">
        <v>552</v>
      </c>
      <c r="B8358" t="s">
        <v>521</v>
      </c>
      <c r="C8358" t="s">
        <v>511</v>
      </c>
      <c r="D8358" s="5" t="s">
        <v>561</v>
      </c>
      <c r="E8358" t="s">
        <v>514</v>
      </c>
      <c r="F8358">
        <v>6</v>
      </c>
      <c r="H8358" t="s">
        <v>541</v>
      </c>
      <c r="I8358" t="s">
        <v>520</v>
      </c>
      <c r="J8358" t="s">
        <v>519</v>
      </c>
      <c r="K8358" s="5" t="s">
        <v>562</v>
      </c>
      <c r="L8358" t="s">
        <v>513</v>
      </c>
      <c r="M8358">
        <v>3</v>
      </c>
    </row>
    <row r="8359" spans="1:13" x14ac:dyDescent="0.25">
      <c r="A8359" t="s">
        <v>552</v>
      </c>
      <c r="B8359" t="s">
        <v>521</v>
      </c>
      <c r="C8359" t="s">
        <v>515</v>
      </c>
      <c r="D8359" s="5" t="s">
        <v>561</v>
      </c>
      <c r="E8359" t="s">
        <v>514</v>
      </c>
      <c r="F8359">
        <v>3</v>
      </c>
      <c r="H8359" t="s">
        <v>541</v>
      </c>
      <c r="I8359" t="s">
        <v>520</v>
      </c>
      <c r="J8359" t="s">
        <v>519</v>
      </c>
      <c r="K8359" s="5" t="s">
        <v>562</v>
      </c>
      <c r="L8359" t="s">
        <v>514</v>
      </c>
      <c r="M8359">
        <v>2</v>
      </c>
    </row>
    <row r="8360" spans="1:13" x14ac:dyDescent="0.25">
      <c r="A8360" t="s">
        <v>552</v>
      </c>
      <c r="B8360" t="s">
        <v>522</v>
      </c>
      <c r="C8360" t="s">
        <v>511</v>
      </c>
      <c r="D8360" s="5" t="s">
        <v>561</v>
      </c>
      <c r="E8360" t="s">
        <v>513</v>
      </c>
      <c r="F8360">
        <v>11</v>
      </c>
      <c r="H8360" t="s">
        <v>541</v>
      </c>
      <c r="I8360" t="s">
        <v>521</v>
      </c>
      <c r="J8360" t="s">
        <v>511</v>
      </c>
      <c r="K8360" s="5" t="s">
        <v>562</v>
      </c>
      <c r="L8360" t="s">
        <v>513</v>
      </c>
      <c r="M8360">
        <v>4</v>
      </c>
    </row>
    <row r="8361" spans="1:13" x14ac:dyDescent="0.25">
      <c r="A8361" t="s">
        <v>552</v>
      </c>
      <c r="B8361" t="s">
        <v>522</v>
      </c>
      <c r="C8361" t="s">
        <v>511</v>
      </c>
      <c r="D8361" s="5" t="s">
        <v>561</v>
      </c>
      <c r="E8361" t="s">
        <v>514</v>
      </c>
      <c r="F8361">
        <v>9</v>
      </c>
      <c r="H8361" t="s">
        <v>541</v>
      </c>
      <c r="I8361" t="s">
        <v>521</v>
      </c>
      <c r="J8361" t="s">
        <v>511</v>
      </c>
      <c r="K8361" s="5" t="s">
        <v>562</v>
      </c>
      <c r="L8361" t="s">
        <v>514</v>
      </c>
      <c r="M8361">
        <v>8</v>
      </c>
    </row>
    <row r="8362" spans="1:13" x14ac:dyDescent="0.25">
      <c r="A8362" t="s">
        <v>552</v>
      </c>
      <c r="B8362" t="s">
        <v>522</v>
      </c>
      <c r="C8362" t="s">
        <v>515</v>
      </c>
      <c r="D8362" s="5" t="s">
        <v>561</v>
      </c>
      <c r="E8362" t="s">
        <v>513</v>
      </c>
      <c r="F8362">
        <v>60</v>
      </c>
      <c r="H8362" t="s">
        <v>541</v>
      </c>
      <c r="I8362" t="s">
        <v>521</v>
      </c>
      <c r="J8362" t="s">
        <v>517</v>
      </c>
      <c r="K8362" s="5" t="s">
        <v>562</v>
      </c>
      <c r="L8362" t="s">
        <v>513</v>
      </c>
      <c r="M8362">
        <v>1</v>
      </c>
    </row>
    <row r="8363" spans="1:13" x14ac:dyDescent="0.25">
      <c r="A8363" t="s">
        <v>552</v>
      </c>
      <c r="B8363" t="s">
        <v>522</v>
      </c>
      <c r="C8363" t="s">
        <v>515</v>
      </c>
      <c r="D8363" s="5" t="s">
        <v>561</v>
      </c>
      <c r="E8363" t="s">
        <v>514</v>
      </c>
      <c r="F8363">
        <v>77</v>
      </c>
      <c r="H8363" t="s">
        <v>541</v>
      </c>
      <c r="I8363" t="s">
        <v>521</v>
      </c>
      <c r="J8363" t="s">
        <v>517</v>
      </c>
      <c r="K8363" s="5" t="s">
        <v>562</v>
      </c>
      <c r="L8363" t="s">
        <v>514</v>
      </c>
      <c r="M8363">
        <v>1</v>
      </c>
    </row>
    <row r="8364" spans="1:13" x14ac:dyDescent="0.25">
      <c r="A8364" t="s">
        <v>552</v>
      </c>
      <c r="B8364" t="s">
        <v>522</v>
      </c>
      <c r="C8364" t="s">
        <v>517</v>
      </c>
      <c r="D8364" s="5" t="s">
        <v>561</v>
      </c>
      <c r="E8364" t="s">
        <v>514</v>
      </c>
      <c r="F8364">
        <v>1</v>
      </c>
      <c r="H8364" t="s">
        <v>541</v>
      </c>
      <c r="I8364" t="s">
        <v>521</v>
      </c>
      <c r="J8364" t="s">
        <v>518</v>
      </c>
      <c r="K8364" s="5" t="s">
        <v>562</v>
      </c>
      <c r="L8364" t="s">
        <v>513</v>
      </c>
      <c r="M8364">
        <v>1</v>
      </c>
    </row>
    <row r="8365" spans="1:13" x14ac:dyDescent="0.25">
      <c r="A8365" t="s">
        <v>552</v>
      </c>
      <c r="B8365" t="s">
        <v>522</v>
      </c>
      <c r="C8365" t="s">
        <v>518</v>
      </c>
      <c r="D8365" s="5" t="s">
        <v>561</v>
      </c>
      <c r="E8365" t="s">
        <v>513</v>
      </c>
      <c r="F8365">
        <v>5</v>
      </c>
      <c r="H8365" t="s">
        <v>541</v>
      </c>
      <c r="I8365" t="s">
        <v>521</v>
      </c>
      <c r="J8365" t="s">
        <v>518</v>
      </c>
      <c r="K8365" s="5" t="s">
        <v>562</v>
      </c>
      <c r="L8365" t="s">
        <v>514</v>
      </c>
      <c r="M8365">
        <v>1</v>
      </c>
    </row>
    <row r="8366" spans="1:13" x14ac:dyDescent="0.25">
      <c r="A8366" t="s">
        <v>552</v>
      </c>
      <c r="B8366" t="s">
        <v>522</v>
      </c>
      <c r="C8366" t="s">
        <v>518</v>
      </c>
      <c r="D8366" s="5" t="s">
        <v>561</v>
      </c>
      <c r="E8366" t="s">
        <v>514</v>
      </c>
      <c r="F8366">
        <v>8</v>
      </c>
      <c r="H8366" t="s">
        <v>541</v>
      </c>
      <c r="I8366" t="s">
        <v>522</v>
      </c>
      <c r="J8366" t="s">
        <v>533</v>
      </c>
      <c r="K8366" s="5" t="s">
        <v>562</v>
      </c>
      <c r="L8366" t="s">
        <v>514</v>
      </c>
      <c r="M8366">
        <v>1</v>
      </c>
    </row>
    <row r="8367" spans="1:13" x14ac:dyDescent="0.25">
      <c r="A8367" t="s">
        <v>552</v>
      </c>
      <c r="B8367" t="s">
        <v>522</v>
      </c>
      <c r="C8367" t="s">
        <v>519</v>
      </c>
      <c r="D8367" s="5" t="s">
        <v>561</v>
      </c>
      <c r="E8367" t="s">
        <v>513</v>
      </c>
      <c r="F8367">
        <v>1</v>
      </c>
      <c r="H8367" t="s">
        <v>541</v>
      </c>
      <c r="I8367" t="s">
        <v>522</v>
      </c>
      <c r="J8367" t="s">
        <v>511</v>
      </c>
      <c r="K8367" s="5" t="s">
        <v>562</v>
      </c>
      <c r="L8367" t="s">
        <v>513</v>
      </c>
      <c r="M8367">
        <v>19</v>
      </c>
    </row>
    <row r="8368" spans="1:13" x14ac:dyDescent="0.25">
      <c r="A8368" t="s">
        <v>552</v>
      </c>
      <c r="B8368" t="s">
        <v>523</v>
      </c>
      <c r="C8368" t="s">
        <v>511</v>
      </c>
      <c r="D8368" s="5" t="s">
        <v>561</v>
      </c>
      <c r="E8368" t="s">
        <v>514</v>
      </c>
      <c r="F8368">
        <v>6</v>
      </c>
      <c r="H8368" t="s">
        <v>541</v>
      </c>
      <c r="I8368" t="s">
        <v>522</v>
      </c>
      <c r="J8368" t="s">
        <v>511</v>
      </c>
      <c r="K8368" s="5" t="s">
        <v>562</v>
      </c>
      <c r="L8368" t="s">
        <v>514</v>
      </c>
      <c r="M8368">
        <v>24</v>
      </c>
    </row>
    <row r="8369" spans="1:13" x14ac:dyDescent="0.25">
      <c r="A8369" t="s">
        <v>552</v>
      </c>
      <c r="B8369" t="s">
        <v>523</v>
      </c>
      <c r="C8369" t="s">
        <v>515</v>
      </c>
      <c r="D8369" s="5" t="s">
        <v>561</v>
      </c>
      <c r="E8369" t="s">
        <v>513</v>
      </c>
      <c r="F8369">
        <v>74</v>
      </c>
      <c r="H8369" t="s">
        <v>541</v>
      </c>
      <c r="I8369" t="s">
        <v>522</v>
      </c>
      <c r="J8369" t="s">
        <v>515</v>
      </c>
      <c r="K8369" s="5" t="s">
        <v>562</v>
      </c>
      <c r="L8369" t="s">
        <v>513</v>
      </c>
      <c r="M8369">
        <v>53</v>
      </c>
    </row>
    <row r="8370" spans="1:13" x14ac:dyDescent="0.25">
      <c r="A8370" t="s">
        <v>552</v>
      </c>
      <c r="B8370" t="s">
        <v>523</v>
      </c>
      <c r="C8370" t="s">
        <v>515</v>
      </c>
      <c r="D8370" s="5" t="s">
        <v>561</v>
      </c>
      <c r="E8370" t="s">
        <v>514</v>
      </c>
      <c r="F8370">
        <v>98</v>
      </c>
      <c r="H8370" t="s">
        <v>541</v>
      </c>
      <c r="I8370" t="s">
        <v>522</v>
      </c>
      <c r="J8370" t="s">
        <v>515</v>
      </c>
      <c r="K8370" s="5" t="s">
        <v>562</v>
      </c>
      <c r="L8370" t="s">
        <v>514</v>
      </c>
      <c r="M8370">
        <v>79</v>
      </c>
    </row>
    <row r="8371" spans="1:13" x14ac:dyDescent="0.25">
      <c r="A8371" t="s">
        <v>552</v>
      </c>
      <c r="B8371" t="s">
        <v>523</v>
      </c>
      <c r="C8371" t="s">
        <v>518</v>
      </c>
      <c r="D8371" s="5" t="s">
        <v>561</v>
      </c>
      <c r="E8371" t="s">
        <v>513</v>
      </c>
      <c r="F8371">
        <v>3</v>
      </c>
      <c r="H8371" t="s">
        <v>541</v>
      </c>
      <c r="I8371" t="s">
        <v>522</v>
      </c>
      <c r="J8371" t="s">
        <v>517</v>
      </c>
      <c r="K8371" s="5" t="s">
        <v>562</v>
      </c>
      <c r="L8371" t="s">
        <v>514</v>
      </c>
      <c r="M8371">
        <v>3</v>
      </c>
    </row>
    <row r="8372" spans="1:13" x14ac:dyDescent="0.25">
      <c r="A8372" t="s">
        <v>552</v>
      </c>
      <c r="B8372" t="s">
        <v>523</v>
      </c>
      <c r="C8372" t="s">
        <v>518</v>
      </c>
      <c r="D8372" s="5" t="s">
        <v>561</v>
      </c>
      <c r="E8372" t="s">
        <v>514</v>
      </c>
      <c r="F8372">
        <v>4</v>
      </c>
      <c r="H8372" t="s">
        <v>541</v>
      </c>
      <c r="I8372" t="s">
        <v>522</v>
      </c>
      <c r="J8372" t="s">
        <v>518</v>
      </c>
      <c r="K8372" s="5" t="s">
        <v>562</v>
      </c>
      <c r="L8372" t="s">
        <v>513</v>
      </c>
      <c r="M8372">
        <v>4</v>
      </c>
    </row>
    <row r="8373" spans="1:13" x14ac:dyDescent="0.25">
      <c r="A8373" t="s">
        <v>552</v>
      </c>
      <c r="B8373" t="s">
        <v>523</v>
      </c>
      <c r="C8373" t="s">
        <v>519</v>
      </c>
      <c r="D8373" s="5" t="s">
        <v>561</v>
      </c>
      <c r="E8373" t="s">
        <v>513</v>
      </c>
      <c r="F8373">
        <v>1</v>
      </c>
      <c r="H8373" t="s">
        <v>541</v>
      </c>
      <c r="I8373" t="s">
        <v>522</v>
      </c>
      <c r="J8373" t="s">
        <v>518</v>
      </c>
      <c r="K8373" s="5" t="s">
        <v>562</v>
      </c>
      <c r="L8373" t="s">
        <v>514</v>
      </c>
      <c r="M8373">
        <v>9</v>
      </c>
    </row>
    <row r="8374" spans="1:13" x14ac:dyDescent="0.25">
      <c r="A8374" t="s">
        <v>552</v>
      </c>
      <c r="B8374" t="s">
        <v>524</v>
      </c>
      <c r="C8374" t="s">
        <v>511</v>
      </c>
      <c r="D8374" s="5" t="s">
        <v>561</v>
      </c>
      <c r="E8374" t="s">
        <v>513</v>
      </c>
      <c r="F8374">
        <v>2</v>
      </c>
      <c r="H8374" t="s">
        <v>541</v>
      </c>
      <c r="I8374" t="s">
        <v>522</v>
      </c>
      <c r="J8374" t="s">
        <v>519</v>
      </c>
      <c r="K8374" s="5" t="s">
        <v>562</v>
      </c>
      <c r="L8374" t="s">
        <v>513</v>
      </c>
      <c r="M8374">
        <v>1</v>
      </c>
    </row>
    <row r="8375" spans="1:13" x14ac:dyDescent="0.25">
      <c r="A8375" t="s">
        <v>552</v>
      </c>
      <c r="B8375" t="s">
        <v>524</v>
      </c>
      <c r="C8375" t="s">
        <v>511</v>
      </c>
      <c r="D8375" s="5" t="s">
        <v>561</v>
      </c>
      <c r="E8375" t="s">
        <v>514</v>
      </c>
      <c r="F8375">
        <v>5</v>
      </c>
      <c r="H8375" t="s">
        <v>541</v>
      </c>
      <c r="I8375" t="s">
        <v>523</v>
      </c>
      <c r="J8375" t="s">
        <v>511</v>
      </c>
      <c r="K8375" s="5" t="s">
        <v>562</v>
      </c>
      <c r="L8375" t="s">
        <v>513</v>
      </c>
      <c r="M8375">
        <v>8</v>
      </c>
    </row>
    <row r="8376" spans="1:13" x14ac:dyDescent="0.25">
      <c r="A8376" t="s">
        <v>552</v>
      </c>
      <c r="B8376" t="s">
        <v>524</v>
      </c>
      <c r="C8376" t="s">
        <v>515</v>
      </c>
      <c r="D8376" s="5" t="s">
        <v>561</v>
      </c>
      <c r="E8376" t="s">
        <v>513</v>
      </c>
      <c r="F8376">
        <v>144</v>
      </c>
      <c r="H8376" t="s">
        <v>541</v>
      </c>
      <c r="I8376" t="s">
        <v>523</v>
      </c>
      <c r="J8376" t="s">
        <v>511</v>
      </c>
      <c r="K8376" s="5" t="s">
        <v>562</v>
      </c>
      <c r="L8376" t="s">
        <v>514</v>
      </c>
      <c r="M8376">
        <v>8</v>
      </c>
    </row>
    <row r="8377" spans="1:13" x14ac:dyDescent="0.25">
      <c r="A8377" t="s">
        <v>552</v>
      </c>
      <c r="B8377" t="s">
        <v>524</v>
      </c>
      <c r="C8377" t="s">
        <v>515</v>
      </c>
      <c r="D8377" s="5" t="s">
        <v>561</v>
      </c>
      <c r="E8377" t="s">
        <v>514</v>
      </c>
      <c r="F8377">
        <v>158</v>
      </c>
      <c r="H8377" t="s">
        <v>541</v>
      </c>
      <c r="I8377" t="s">
        <v>523</v>
      </c>
      <c r="J8377" t="s">
        <v>515</v>
      </c>
      <c r="K8377" s="5" t="s">
        <v>562</v>
      </c>
      <c r="L8377" t="s">
        <v>513</v>
      </c>
      <c r="M8377">
        <v>123</v>
      </c>
    </row>
    <row r="8378" spans="1:13" x14ac:dyDescent="0.25">
      <c r="A8378" t="s">
        <v>552</v>
      </c>
      <c r="B8378" t="s">
        <v>524</v>
      </c>
      <c r="C8378" t="s">
        <v>527</v>
      </c>
      <c r="D8378" s="5" t="s">
        <v>561</v>
      </c>
      <c r="E8378" t="s">
        <v>514</v>
      </c>
      <c r="F8378">
        <v>2</v>
      </c>
      <c r="H8378" t="s">
        <v>541</v>
      </c>
      <c r="I8378" t="s">
        <v>523</v>
      </c>
      <c r="J8378" t="s">
        <v>515</v>
      </c>
      <c r="K8378" s="5" t="s">
        <v>562</v>
      </c>
      <c r="L8378" t="s">
        <v>516</v>
      </c>
      <c r="M8378">
        <v>1</v>
      </c>
    </row>
    <row r="8379" spans="1:13" x14ac:dyDescent="0.25">
      <c r="A8379" t="s">
        <v>552</v>
      </c>
      <c r="B8379" t="s">
        <v>524</v>
      </c>
      <c r="C8379" t="s">
        <v>517</v>
      </c>
      <c r="D8379" s="5" t="s">
        <v>561</v>
      </c>
      <c r="E8379" t="s">
        <v>514</v>
      </c>
      <c r="F8379">
        <v>1</v>
      </c>
      <c r="H8379" t="s">
        <v>541</v>
      </c>
      <c r="I8379" t="s">
        <v>523</v>
      </c>
      <c r="J8379" t="s">
        <v>515</v>
      </c>
      <c r="K8379" s="5" t="s">
        <v>562</v>
      </c>
      <c r="L8379" t="s">
        <v>514</v>
      </c>
      <c r="M8379">
        <v>173</v>
      </c>
    </row>
    <row r="8380" spans="1:13" x14ac:dyDescent="0.25">
      <c r="A8380" t="s">
        <v>552</v>
      </c>
      <c r="B8380" t="s">
        <v>524</v>
      </c>
      <c r="C8380" t="s">
        <v>518</v>
      </c>
      <c r="D8380" s="5" t="s">
        <v>561</v>
      </c>
      <c r="E8380" t="s">
        <v>513</v>
      </c>
      <c r="F8380">
        <v>1</v>
      </c>
      <c r="H8380" t="s">
        <v>541</v>
      </c>
      <c r="I8380" t="s">
        <v>523</v>
      </c>
      <c r="J8380" t="s">
        <v>517</v>
      </c>
      <c r="K8380" s="5" t="s">
        <v>562</v>
      </c>
      <c r="L8380" t="s">
        <v>513</v>
      </c>
      <c r="M8380">
        <v>1</v>
      </c>
    </row>
    <row r="8381" spans="1:13" x14ac:dyDescent="0.25">
      <c r="A8381" t="s">
        <v>552</v>
      </c>
      <c r="B8381" t="s">
        <v>524</v>
      </c>
      <c r="C8381" t="s">
        <v>518</v>
      </c>
      <c r="D8381" s="5" t="s">
        <v>561</v>
      </c>
      <c r="E8381" t="s">
        <v>514</v>
      </c>
      <c r="F8381">
        <v>10</v>
      </c>
      <c r="H8381" t="s">
        <v>541</v>
      </c>
      <c r="I8381" t="s">
        <v>523</v>
      </c>
      <c r="J8381" t="s">
        <v>517</v>
      </c>
      <c r="K8381" s="5" t="s">
        <v>562</v>
      </c>
      <c r="L8381" t="s">
        <v>514</v>
      </c>
      <c r="M8381">
        <v>3</v>
      </c>
    </row>
    <row r="8382" spans="1:13" x14ac:dyDescent="0.25">
      <c r="A8382" t="s">
        <v>552</v>
      </c>
      <c r="B8382" t="s">
        <v>525</v>
      </c>
      <c r="C8382" t="s">
        <v>515</v>
      </c>
      <c r="D8382" s="5" t="s">
        <v>561</v>
      </c>
      <c r="E8382" t="s">
        <v>513</v>
      </c>
      <c r="F8382">
        <v>6</v>
      </c>
      <c r="H8382" t="s">
        <v>541</v>
      </c>
      <c r="I8382" t="s">
        <v>523</v>
      </c>
      <c r="J8382" t="s">
        <v>518</v>
      </c>
      <c r="K8382" s="5" t="s">
        <v>562</v>
      </c>
      <c r="L8382" t="s">
        <v>513</v>
      </c>
      <c r="M8382">
        <v>6</v>
      </c>
    </row>
    <row r="8383" spans="1:13" x14ac:dyDescent="0.25">
      <c r="A8383" t="s">
        <v>552</v>
      </c>
      <c r="B8383" t="s">
        <v>525</v>
      </c>
      <c r="C8383" t="s">
        <v>515</v>
      </c>
      <c r="D8383" s="5" t="s">
        <v>561</v>
      </c>
      <c r="E8383" t="s">
        <v>514</v>
      </c>
      <c r="F8383">
        <v>7</v>
      </c>
      <c r="H8383" t="s">
        <v>541</v>
      </c>
      <c r="I8383" t="s">
        <v>523</v>
      </c>
      <c r="J8383" t="s">
        <v>518</v>
      </c>
      <c r="K8383" s="5" t="s">
        <v>562</v>
      </c>
      <c r="L8383" t="s">
        <v>514</v>
      </c>
      <c r="M8383">
        <v>6</v>
      </c>
    </row>
    <row r="8384" spans="1:13" x14ac:dyDescent="0.25">
      <c r="A8384" t="s">
        <v>552</v>
      </c>
      <c r="B8384" t="s">
        <v>525</v>
      </c>
      <c r="C8384" t="s">
        <v>518</v>
      </c>
      <c r="D8384" s="5" t="s">
        <v>561</v>
      </c>
      <c r="E8384" t="s">
        <v>513</v>
      </c>
      <c r="F8384">
        <v>1</v>
      </c>
      <c r="H8384" t="s">
        <v>541</v>
      </c>
      <c r="I8384" t="s">
        <v>524</v>
      </c>
      <c r="J8384" t="s">
        <v>511</v>
      </c>
      <c r="K8384" s="5" t="s">
        <v>562</v>
      </c>
      <c r="L8384" t="s">
        <v>513</v>
      </c>
      <c r="M8384">
        <v>4</v>
      </c>
    </row>
    <row r="8385" spans="1:13" x14ac:dyDescent="0.25">
      <c r="A8385" t="s">
        <v>553</v>
      </c>
      <c r="B8385" t="s">
        <v>510</v>
      </c>
      <c r="C8385" t="s">
        <v>533</v>
      </c>
      <c r="D8385" s="5" t="s">
        <v>561</v>
      </c>
      <c r="E8385" t="s">
        <v>513</v>
      </c>
      <c r="F8385">
        <v>1</v>
      </c>
      <c r="H8385" t="s">
        <v>541</v>
      </c>
      <c r="I8385" t="s">
        <v>524</v>
      </c>
      <c r="J8385" t="s">
        <v>511</v>
      </c>
      <c r="K8385" s="5" t="s">
        <v>562</v>
      </c>
      <c r="L8385" t="s">
        <v>514</v>
      </c>
      <c r="M8385">
        <v>7</v>
      </c>
    </row>
    <row r="8386" spans="1:13" x14ac:dyDescent="0.25">
      <c r="A8386" t="s">
        <v>553</v>
      </c>
      <c r="B8386" t="s">
        <v>510</v>
      </c>
      <c r="C8386" t="s">
        <v>533</v>
      </c>
      <c r="D8386" s="5" t="s">
        <v>561</v>
      </c>
      <c r="E8386" t="s">
        <v>514</v>
      </c>
      <c r="F8386">
        <v>3</v>
      </c>
      <c r="H8386" t="s">
        <v>541</v>
      </c>
      <c r="I8386" t="s">
        <v>524</v>
      </c>
      <c r="J8386" t="s">
        <v>515</v>
      </c>
      <c r="K8386" s="5" t="s">
        <v>562</v>
      </c>
      <c r="L8386" t="s">
        <v>513</v>
      </c>
      <c r="M8386">
        <v>83</v>
      </c>
    </row>
    <row r="8387" spans="1:13" x14ac:dyDescent="0.25">
      <c r="A8387" t="s">
        <v>553</v>
      </c>
      <c r="B8387" t="s">
        <v>510</v>
      </c>
      <c r="C8387" t="s">
        <v>511</v>
      </c>
      <c r="D8387" s="5" t="s">
        <v>561</v>
      </c>
      <c r="E8387" t="s">
        <v>513</v>
      </c>
      <c r="F8387">
        <v>2533</v>
      </c>
      <c r="H8387" t="s">
        <v>541</v>
      </c>
      <c r="I8387" t="s">
        <v>524</v>
      </c>
      <c r="J8387" t="s">
        <v>515</v>
      </c>
      <c r="K8387" s="5" t="s">
        <v>562</v>
      </c>
      <c r="L8387" t="s">
        <v>514</v>
      </c>
      <c r="M8387">
        <v>110</v>
      </c>
    </row>
    <row r="8388" spans="1:13" x14ac:dyDescent="0.25">
      <c r="A8388" t="s">
        <v>553</v>
      </c>
      <c r="B8388" t="s">
        <v>510</v>
      </c>
      <c r="C8388" t="s">
        <v>511</v>
      </c>
      <c r="D8388" s="5" t="s">
        <v>561</v>
      </c>
      <c r="E8388" t="s">
        <v>516</v>
      </c>
      <c r="F8388">
        <v>2</v>
      </c>
      <c r="H8388" t="s">
        <v>541</v>
      </c>
      <c r="I8388" t="s">
        <v>524</v>
      </c>
      <c r="J8388" t="s">
        <v>517</v>
      </c>
      <c r="K8388" s="5" t="s">
        <v>562</v>
      </c>
      <c r="L8388" t="s">
        <v>513</v>
      </c>
      <c r="M8388">
        <v>1</v>
      </c>
    </row>
    <row r="8389" spans="1:13" x14ac:dyDescent="0.25">
      <c r="A8389" t="s">
        <v>553</v>
      </c>
      <c r="B8389" t="s">
        <v>510</v>
      </c>
      <c r="C8389" t="s">
        <v>511</v>
      </c>
      <c r="D8389" s="5" t="s">
        <v>561</v>
      </c>
      <c r="E8389" t="s">
        <v>514</v>
      </c>
      <c r="F8389">
        <v>5201</v>
      </c>
      <c r="H8389" t="s">
        <v>541</v>
      </c>
      <c r="I8389" t="s">
        <v>524</v>
      </c>
      <c r="J8389" t="s">
        <v>517</v>
      </c>
      <c r="K8389" s="5" t="s">
        <v>562</v>
      </c>
      <c r="L8389" t="s">
        <v>514</v>
      </c>
      <c r="M8389">
        <v>2</v>
      </c>
    </row>
    <row r="8390" spans="1:13" x14ac:dyDescent="0.25">
      <c r="A8390" t="s">
        <v>553</v>
      </c>
      <c r="B8390" t="s">
        <v>510</v>
      </c>
      <c r="C8390" t="s">
        <v>515</v>
      </c>
      <c r="D8390" s="5" t="s">
        <v>561</v>
      </c>
      <c r="E8390" t="s">
        <v>513</v>
      </c>
      <c r="F8390">
        <v>8366</v>
      </c>
      <c r="H8390" t="s">
        <v>541</v>
      </c>
      <c r="I8390" t="s">
        <v>524</v>
      </c>
      <c r="J8390" t="s">
        <v>518</v>
      </c>
      <c r="K8390" s="5" t="s">
        <v>562</v>
      </c>
      <c r="L8390" t="s">
        <v>513</v>
      </c>
      <c r="M8390">
        <v>4</v>
      </c>
    </row>
    <row r="8391" spans="1:13" x14ac:dyDescent="0.25">
      <c r="A8391" t="s">
        <v>553</v>
      </c>
      <c r="B8391" t="s">
        <v>510</v>
      </c>
      <c r="C8391" t="s">
        <v>515</v>
      </c>
      <c r="D8391" s="5" t="s">
        <v>561</v>
      </c>
      <c r="E8391" t="s">
        <v>516</v>
      </c>
      <c r="F8391">
        <v>11</v>
      </c>
      <c r="H8391" t="s">
        <v>541</v>
      </c>
      <c r="I8391" t="s">
        <v>524</v>
      </c>
      <c r="J8391" t="s">
        <v>518</v>
      </c>
      <c r="K8391" s="5" t="s">
        <v>562</v>
      </c>
      <c r="L8391" t="s">
        <v>514</v>
      </c>
      <c r="M8391">
        <v>7</v>
      </c>
    </row>
    <row r="8392" spans="1:13" x14ac:dyDescent="0.25">
      <c r="A8392" t="s">
        <v>553</v>
      </c>
      <c r="B8392" t="s">
        <v>510</v>
      </c>
      <c r="C8392" t="s">
        <v>515</v>
      </c>
      <c r="D8392" s="5" t="s">
        <v>561</v>
      </c>
      <c r="E8392" t="s">
        <v>514</v>
      </c>
      <c r="F8392">
        <v>12141</v>
      </c>
      <c r="H8392" t="s">
        <v>541</v>
      </c>
      <c r="I8392" t="s">
        <v>525</v>
      </c>
      <c r="J8392" t="s">
        <v>511</v>
      </c>
      <c r="K8392" s="5" t="s">
        <v>562</v>
      </c>
      <c r="L8392" t="s">
        <v>513</v>
      </c>
      <c r="M8392">
        <v>1</v>
      </c>
    </row>
    <row r="8393" spans="1:13" x14ac:dyDescent="0.25">
      <c r="A8393" t="s">
        <v>553</v>
      </c>
      <c r="B8393" t="s">
        <v>510</v>
      </c>
      <c r="C8393" t="s">
        <v>527</v>
      </c>
      <c r="D8393" s="5" t="s">
        <v>561</v>
      </c>
      <c r="E8393" t="s">
        <v>513</v>
      </c>
      <c r="F8393">
        <v>41</v>
      </c>
      <c r="H8393" t="s">
        <v>541</v>
      </c>
      <c r="I8393" t="s">
        <v>525</v>
      </c>
      <c r="J8393" t="s">
        <v>511</v>
      </c>
      <c r="K8393" s="5" t="s">
        <v>562</v>
      </c>
      <c r="L8393" t="s">
        <v>514</v>
      </c>
      <c r="M8393">
        <v>2</v>
      </c>
    </row>
    <row r="8394" spans="1:13" x14ac:dyDescent="0.25">
      <c r="A8394" t="s">
        <v>553</v>
      </c>
      <c r="B8394" t="s">
        <v>510</v>
      </c>
      <c r="C8394" t="s">
        <v>527</v>
      </c>
      <c r="D8394" s="5" t="s">
        <v>561</v>
      </c>
      <c r="E8394" t="s">
        <v>516</v>
      </c>
      <c r="F8394">
        <v>12</v>
      </c>
      <c r="H8394" t="s">
        <v>541</v>
      </c>
      <c r="I8394" t="s">
        <v>525</v>
      </c>
      <c r="J8394" t="s">
        <v>515</v>
      </c>
      <c r="K8394" s="5" t="s">
        <v>562</v>
      </c>
      <c r="L8394" t="s">
        <v>513</v>
      </c>
      <c r="M8394">
        <v>15</v>
      </c>
    </row>
    <row r="8395" spans="1:13" x14ac:dyDescent="0.25">
      <c r="A8395" t="s">
        <v>553</v>
      </c>
      <c r="B8395" t="s">
        <v>510</v>
      </c>
      <c r="C8395" t="s">
        <v>527</v>
      </c>
      <c r="D8395" s="5" t="s">
        <v>561</v>
      </c>
      <c r="E8395" t="s">
        <v>514</v>
      </c>
      <c r="F8395">
        <v>66</v>
      </c>
      <c r="H8395" t="s">
        <v>541</v>
      </c>
      <c r="I8395" t="s">
        <v>525</v>
      </c>
      <c r="J8395" t="s">
        <v>515</v>
      </c>
      <c r="K8395" s="5" t="s">
        <v>562</v>
      </c>
      <c r="L8395" t="s">
        <v>514</v>
      </c>
      <c r="M8395">
        <v>16</v>
      </c>
    </row>
    <row r="8396" spans="1:13" x14ac:dyDescent="0.25">
      <c r="A8396" t="s">
        <v>553</v>
      </c>
      <c r="B8396" t="s">
        <v>510</v>
      </c>
      <c r="C8396" t="s">
        <v>517</v>
      </c>
      <c r="D8396" s="5" t="s">
        <v>561</v>
      </c>
      <c r="E8396" t="s">
        <v>513</v>
      </c>
      <c r="F8396">
        <v>281</v>
      </c>
      <c r="H8396" t="s">
        <v>541</v>
      </c>
      <c r="I8396" t="s">
        <v>525</v>
      </c>
      <c r="J8396" t="s">
        <v>518</v>
      </c>
      <c r="K8396" s="5" t="s">
        <v>562</v>
      </c>
      <c r="L8396" t="s">
        <v>514</v>
      </c>
      <c r="M8396">
        <v>2</v>
      </c>
    </row>
    <row r="8397" spans="1:13" x14ac:dyDescent="0.25">
      <c r="A8397" t="s">
        <v>553</v>
      </c>
      <c r="B8397" t="s">
        <v>510</v>
      </c>
      <c r="C8397" t="s">
        <v>517</v>
      </c>
      <c r="D8397" s="5" t="s">
        <v>561</v>
      </c>
      <c r="E8397" t="s">
        <v>514</v>
      </c>
      <c r="F8397">
        <v>674</v>
      </c>
      <c r="H8397" t="s">
        <v>541</v>
      </c>
      <c r="I8397" t="s">
        <v>525</v>
      </c>
      <c r="J8397" t="s">
        <v>519</v>
      </c>
      <c r="K8397" s="5" t="s">
        <v>562</v>
      </c>
      <c r="L8397" t="s">
        <v>514</v>
      </c>
      <c r="M8397">
        <v>1</v>
      </c>
    </row>
    <row r="8398" spans="1:13" x14ac:dyDescent="0.25">
      <c r="A8398" t="s">
        <v>553</v>
      </c>
      <c r="B8398" t="s">
        <v>510</v>
      </c>
      <c r="C8398" t="s">
        <v>518</v>
      </c>
      <c r="D8398" s="5" t="s">
        <v>561</v>
      </c>
      <c r="E8398" t="s">
        <v>513</v>
      </c>
      <c r="F8398">
        <v>632</v>
      </c>
      <c r="H8398" t="s">
        <v>542</v>
      </c>
      <c r="I8398" t="s">
        <v>510</v>
      </c>
      <c r="J8398" t="s">
        <v>511</v>
      </c>
      <c r="K8398" s="5" t="s">
        <v>562</v>
      </c>
      <c r="L8398" t="s">
        <v>513</v>
      </c>
      <c r="M8398">
        <v>339</v>
      </c>
    </row>
    <row r="8399" spans="1:13" x14ac:dyDescent="0.25">
      <c r="A8399" t="s">
        <v>553</v>
      </c>
      <c r="B8399" t="s">
        <v>510</v>
      </c>
      <c r="C8399" t="s">
        <v>518</v>
      </c>
      <c r="D8399" s="5" t="s">
        <v>561</v>
      </c>
      <c r="E8399" t="s">
        <v>514</v>
      </c>
      <c r="F8399">
        <v>1116</v>
      </c>
      <c r="H8399" t="s">
        <v>542</v>
      </c>
      <c r="I8399" t="s">
        <v>510</v>
      </c>
      <c r="J8399" t="s">
        <v>511</v>
      </c>
      <c r="K8399" s="5" t="s">
        <v>562</v>
      </c>
      <c r="L8399" t="s">
        <v>516</v>
      </c>
      <c r="M8399">
        <v>1</v>
      </c>
    </row>
    <row r="8400" spans="1:13" x14ac:dyDescent="0.25">
      <c r="A8400" t="s">
        <v>553</v>
      </c>
      <c r="B8400" t="s">
        <v>510</v>
      </c>
      <c r="C8400" t="s">
        <v>530</v>
      </c>
      <c r="D8400" s="5" t="s">
        <v>561</v>
      </c>
      <c r="E8400" t="s">
        <v>513</v>
      </c>
      <c r="F8400">
        <v>22</v>
      </c>
      <c r="H8400" t="s">
        <v>542</v>
      </c>
      <c r="I8400" t="s">
        <v>510</v>
      </c>
      <c r="J8400" t="s">
        <v>511</v>
      </c>
      <c r="K8400" s="5" t="s">
        <v>562</v>
      </c>
      <c r="L8400" t="s">
        <v>514</v>
      </c>
      <c r="M8400">
        <v>444</v>
      </c>
    </row>
    <row r="8401" spans="1:13" x14ac:dyDescent="0.25">
      <c r="A8401" t="s">
        <v>553</v>
      </c>
      <c r="B8401" t="s">
        <v>510</v>
      </c>
      <c r="C8401" t="s">
        <v>530</v>
      </c>
      <c r="D8401" s="5" t="s">
        <v>561</v>
      </c>
      <c r="E8401" t="s">
        <v>514</v>
      </c>
      <c r="F8401">
        <v>24</v>
      </c>
      <c r="H8401" t="s">
        <v>542</v>
      </c>
      <c r="I8401" t="s">
        <v>510</v>
      </c>
      <c r="J8401" t="s">
        <v>515</v>
      </c>
      <c r="K8401" s="5" t="s">
        <v>562</v>
      </c>
      <c r="L8401" t="s">
        <v>513</v>
      </c>
      <c r="M8401">
        <v>370</v>
      </c>
    </row>
    <row r="8402" spans="1:13" x14ac:dyDescent="0.25">
      <c r="A8402" t="s">
        <v>553</v>
      </c>
      <c r="B8402" t="s">
        <v>510</v>
      </c>
      <c r="C8402" t="s">
        <v>519</v>
      </c>
      <c r="D8402" s="5" t="s">
        <v>561</v>
      </c>
      <c r="E8402" t="s">
        <v>513</v>
      </c>
      <c r="F8402">
        <v>65</v>
      </c>
      <c r="H8402" t="s">
        <v>542</v>
      </c>
      <c r="I8402" t="s">
        <v>510</v>
      </c>
      <c r="J8402" t="s">
        <v>515</v>
      </c>
      <c r="K8402" s="5" t="s">
        <v>562</v>
      </c>
      <c r="L8402" t="s">
        <v>514</v>
      </c>
      <c r="M8402">
        <v>447</v>
      </c>
    </row>
    <row r="8403" spans="1:13" x14ac:dyDescent="0.25">
      <c r="A8403" t="s">
        <v>553</v>
      </c>
      <c r="B8403" t="s">
        <v>510</v>
      </c>
      <c r="C8403" t="s">
        <v>519</v>
      </c>
      <c r="D8403" s="5" t="s">
        <v>561</v>
      </c>
      <c r="E8403" t="s">
        <v>516</v>
      </c>
      <c r="F8403">
        <v>1</v>
      </c>
      <c r="H8403" t="s">
        <v>542</v>
      </c>
      <c r="I8403" t="s">
        <v>510</v>
      </c>
      <c r="J8403" t="s">
        <v>527</v>
      </c>
      <c r="K8403" s="5" t="s">
        <v>562</v>
      </c>
      <c r="L8403" t="s">
        <v>513</v>
      </c>
      <c r="M8403">
        <v>1</v>
      </c>
    </row>
    <row r="8404" spans="1:13" x14ac:dyDescent="0.25">
      <c r="A8404" t="s">
        <v>553</v>
      </c>
      <c r="B8404" t="s">
        <v>510</v>
      </c>
      <c r="C8404" t="s">
        <v>519</v>
      </c>
      <c r="D8404" s="5" t="s">
        <v>561</v>
      </c>
      <c r="E8404" t="s">
        <v>514</v>
      </c>
      <c r="F8404">
        <v>352</v>
      </c>
      <c r="H8404" t="s">
        <v>542</v>
      </c>
      <c r="I8404" t="s">
        <v>510</v>
      </c>
      <c r="J8404" t="s">
        <v>517</v>
      </c>
      <c r="K8404" s="5" t="s">
        <v>562</v>
      </c>
      <c r="L8404" t="s">
        <v>513</v>
      </c>
      <c r="M8404">
        <v>18</v>
      </c>
    </row>
    <row r="8405" spans="1:13" x14ac:dyDescent="0.25">
      <c r="A8405" t="s">
        <v>553</v>
      </c>
      <c r="B8405" t="s">
        <v>520</v>
      </c>
      <c r="C8405" t="s">
        <v>511</v>
      </c>
      <c r="D8405" s="5" t="s">
        <v>561</v>
      </c>
      <c r="E8405" t="s">
        <v>513</v>
      </c>
      <c r="F8405">
        <v>60</v>
      </c>
      <c r="H8405" t="s">
        <v>542</v>
      </c>
      <c r="I8405" t="s">
        <v>510</v>
      </c>
      <c r="J8405" t="s">
        <v>517</v>
      </c>
      <c r="K8405" s="5" t="s">
        <v>562</v>
      </c>
      <c r="L8405" t="s">
        <v>514</v>
      </c>
      <c r="M8405">
        <v>19</v>
      </c>
    </row>
    <row r="8406" spans="1:13" x14ac:dyDescent="0.25">
      <c r="A8406" t="s">
        <v>553</v>
      </c>
      <c r="B8406" t="s">
        <v>520</v>
      </c>
      <c r="C8406" t="s">
        <v>511</v>
      </c>
      <c r="D8406" s="5" t="s">
        <v>561</v>
      </c>
      <c r="E8406" t="s">
        <v>516</v>
      </c>
      <c r="F8406">
        <v>1</v>
      </c>
      <c r="H8406" t="s">
        <v>542</v>
      </c>
      <c r="I8406" t="s">
        <v>510</v>
      </c>
      <c r="J8406" t="s">
        <v>518</v>
      </c>
      <c r="K8406" s="5" t="s">
        <v>562</v>
      </c>
      <c r="L8406" t="s">
        <v>513</v>
      </c>
      <c r="M8406">
        <v>31</v>
      </c>
    </row>
    <row r="8407" spans="1:13" x14ac:dyDescent="0.25">
      <c r="A8407" t="s">
        <v>553</v>
      </c>
      <c r="B8407" t="s">
        <v>520</v>
      </c>
      <c r="C8407" t="s">
        <v>511</v>
      </c>
      <c r="D8407" s="5" t="s">
        <v>561</v>
      </c>
      <c r="E8407" t="s">
        <v>514</v>
      </c>
      <c r="F8407">
        <v>114</v>
      </c>
      <c r="H8407" t="s">
        <v>542</v>
      </c>
      <c r="I8407" t="s">
        <v>510</v>
      </c>
      <c r="J8407" t="s">
        <v>518</v>
      </c>
      <c r="K8407" s="5" t="s">
        <v>562</v>
      </c>
      <c r="L8407" t="s">
        <v>514</v>
      </c>
      <c r="M8407">
        <v>34</v>
      </c>
    </row>
    <row r="8408" spans="1:13" x14ac:dyDescent="0.25">
      <c r="A8408" t="s">
        <v>553</v>
      </c>
      <c r="B8408" t="s">
        <v>520</v>
      </c>
      <c r="C8408" t="s">
        <v>515</v>
      </c>
      <c r="D8408" s="5" t="s">
        <v>561</v>
      </c>
      <c r="E8408" t="s">
        <v>513</v>
      </c>
      <c r="F8408">
        <v>4164</v>
      </c>
      <c r="H8408" t="s">
        <v>542</v>
      </c>
      <c r="I8408" t="s">
        <v>510</v>
      </c>
      <c r="J8408" t="s">
        <v>519</v>
      </c>
      <c r="K8408" s="5" t="s">
        <v>562</v>
      </c>
      <c r="L8408" t="s">
        <v>513</v>
      </c>
      <c r="M8408">
        <v>5</v>
      </c>
    </row>
    <row r="8409" spans="1:13" x14ac:dyDescent="0.25">
      <c r="A8409" t="s">
        <v>553</v>
      </c>
      <c r="B8409" t="s">
        <v>520</v>
      </c>
      <c r="C8409" t="s">
        <v>515</v>
      </c>
      <c r="D8409" s="5" t="s">
        <v>561</v>
      </c>
      <c r="E8409" t="s">
        <v>514</v>
      </c>
      <c r="F8409">
        <v>6709</v>
      </c>
      <c r="H8409" t="s">
        <v>542</v>
      </c>
      <c r="I8409" t="s">
        <v>510</v>
      </c>
      <c r="J8409" t="s">
        <v>519</v>
      </c>
      <c r="K8409" s="5" t="s">
        <v>562</v>
      </c>
      <c r="L8409" t="s">
        <v>514</v>
      </c>
      <c r="M8409">
        <v>14</v>
      </c>
    </row>
    <row r="8410" spans="1:13" x14ac:dyDescent="0.25">
      <c r="A8410" t="s">
        <v>553</v>
      </c>
      <c r="B8410" t="s">
        <v>520</v>
      </c>
      <c r="C8410" t="s">
        <v>527</v>
      </c>
      <c r="D8410" s="5" t="s">
        <v>561</v>
      </c>
      <c r="E8410" t="s">
        <v>513</v>
      </c>
      <c r="F8410">
        <v>8</v>
      </c>
      <c r="H8410" t="s">
        <v>542</v>
      </c>
      <c r="I8410" t="s">
        <v>520</v>
      </c>
      <c r="J8410" t="s">
        <v>511</v>
      </c>
      <c r="K8410" s="5" t="s">
        <v>562</v>
      </c>
      <c r="L8410" t="s">
        <v>513</v>
      </c>
      <c r="M8410">
        <v>13</v>
      </c>
    </row>
    <row r="8411" spans="1:13" x14ac:dyDescent="0.25">
      <c r="A8411" t="s">
        <v>553</v>
      </c>
      <c r="B8411" t="s">
        <v>520</v>
      </c>
      <c r="C8411" t="s">
        <v>527</v>
      </c>
      <c r="D8411" s="5" t="s">
        <v>561</v>
      </c>
      <c r="E8411" t="s">
        <v>514</v>
      </c>
      <c r="F8411">
        <v>13</v>
      </c>
      <c r="H8411" t="s">
        <v>542</v>
      </c>
      <c r="I8411" t="s">
        <v>520</v>
      </c>
      <c r="J8411" t="s">
        <v>511</v>
      </c>
      <c r="K8411" s="5" t="s">
        <v>562</v>
      </c>
      <c r="L8411" t="s">
        <v>514</v>
      </c>
      <c r="M8411">
        <v>8</v>
      </c>
    </row>
    <row r="8412" spans="1:13" x14ac:dyDescent="0.25">
      <c r="A8412" t="s">
        <v>553</v>
      </c>
      <c r="B8412" t="s">
        <v>520</v>
      </c>
      <c r="C8412" t="s">
        <v>517</v>
      </c>
      <c r="D8412" s="5" t="s">
        <v>561</v>
      </c>
      <c r="E8412" t="s">
        <v>513</v>
      </c>
      <c r="F8412">
        <v>30</v>
      </c>
      <c r="H8412" t="s">
        <v>542</v>
      </c>
      <c r="I8412" t="s">
        <v>520</v>
      </c>
      <c r="J8412" t="s">
        <v>515</v>
      </c>
      <c r="K8412" s="5" t="s">
        <v>562</v>
      </c>
      <c r="L8412" t="s">
        <v>513</v>
      </c>
      <c r="M8412">
        <v>435</v>
      </c>
    </row>
    <row r="8413" spans="1:13" x14ac:dyDescent="0.25">
      <c r="A8413" t="s">
        <v>553</v>
      </c>
      <c r="B8413" t="s">
        <v>520</v>
      </c>
      <c r="C8413" t="s">
        <v>517</v>
      </c>
      <c r="D8413" s="5" t="s">
        <v>561</v>
      </c>
      <c r="E8413" t="s">
        <v>514</v>
      </c>
      <c r="F8413">
        <v>55</v>
      </c>
      <c r="H8413" t="s">
        <v>542</v>
      </c>
      <c r="I8413" t="s">
        <v>520</v>
      </c>
      <c r="J8413" t="s">
        <v>515</v>
      </c>
      <c r="K8413" s="5" t="s">
        <v>562</v>
      </c>
      <c r="L8413" t="s">
        <v>514</v>
      </c>
      <c r="M8413">
        <v>526</v>
      </c>
    </row>
    <row r="8414" spans="1:13" x14ac:dyDescent="0.25">
      <c r="A8414" t="s">
        <v>553</v>
      </c>
      <c r="B8414" t="s">
        <v>520</v>
      </c>
      <c r="C8414" t="s">
        <v>518</v>
      </c>
      <c r="D8414" s="5" t="s">
        <v>561</v>
      </c>
      <c r="E8414" t="s">
        <v>513</v>
      </c>
      <c r="F8414">
        <v>106</v>
      </c>
      <c r="H8414" t="s">
        <v>542</v>
      </c>
      <c r="I8414" t="s">
        <v>520</v>
      </c>
      <c r="J8414" t="s">
        <v>527</v>
      </c>
      <c r="K8414" s="5" t="s">
        <v>562</v>
      </c>
      <c r="L8414" t="s">
        <v>513</v>
      </c>
      <c r="M8414">
        <v>2</v>
      </c>
    </row>
    <row r="8415" spans="1:13" x14ac:dyDescent="0.25">
      <c r="A8415" t="s">
        <v>553</v>
      </c>
      <c r="B8415" t="s">
        <v>520</v>
      </c>
      <c r="C8415" t="s">
        <v>518</v>
      </c>
      <c r="D8415" s="5" t="s">
        <v>561</v>
      </c>
      <c r="E8415" t="s">
        <v>514</v>
      </c>
      <c r="F8415">
        <v>177</v>
      </c>
      <c r="H8415" t="s">
        <v>542</v>
      </c>
      <c r="I8415" t="s">
        <v>520</v>
      </c>
      <c r="J8415" t="s">
        <v>517</v>
      </c>
      <c r="K8415" s="5" t="s">
        <v>562</v>
      </c>
      <c r="L8415" t="s">
        <v>513</v>
      </c>
      <c r="M8415">
        <v>4</v>
      </c>
    </row>
    <row r="8416" spans="1:13" x14ac:dyDescent="0.25">
      <c r="A8416" t="s">
        <v>553</v>
      </c>
      <c r="B8416" t="s">
        <v>520</v>
      </c>
      <c r="C8416" t="s">
        <v>530</v>
      </c>
      <c r="D8416" s="5" t="s">
        <v>561</v>
      </c>
      <c r="E8416" t="s">
        <v>513</v>
      </c>
      <c r="F8416">
        <v>2</v>
      </c>
      <c r="H8416" t="s">
        <v>542</v>
      </c>
      <c r="I8416" t="s">
        <v>520</v>
      </c>
      <c r="J8416" t="s">
        <v>517</v>
      </c>
      <c r="K8416" s="5" t="s">
        <v>562</v>
      </c>
      <c r="L8416" t="s">
        <v>514</v>
      </c>
      <c r="M8416">
        <v>3</v>
      </c>
    </row>
    <row r="8417" spans="1:13" x14ac:dyDescent="0.25">
      <c r="A8417" t="s">
        <v>553</v>
      </c>
      <c r="B8417" t="s">
        <v>520</v>
      </c>
      <c r="C8417" t="s">
        <v>530</v>
      </c>
      <c r="D8417" s="5" t="s">
        <v>561</v>
      </c>
      <c r="E8417" t="s">
        <v>514</v>
      </c>
      <c r="F8417">
        <v>3</v>
      </c>
      <c r="H8417" t="s">
        <v>542</v>
      </c>
      <c r="I8417" t="s">
        <v>520</v>
      </c>
      <c r="J8417" t="s">
        <v>518</v>
      </c>
      <c r="K8417" s="5" t="s">
        <v>562</v>
      </c>
      <c r="L8417" t="s">
        <v>513</v>
      </c>
      <c r="M8417">
        <v>19</v>
      </c>
    </row>
    <row r="8418" spans="1:13" x14ac:dyDescent="0.25">
      <c r="A8418" t="s">
        <v>553</v>
      </c>
      <c r="B8418" t="s">
        <v>520</v>
      </c>
      <c r="C8418" t="s">
        <v>519</v>
      </c>
      <c r="D8418" s="5" t="s">
        <v>561</v>
      </c>
      <c r="E8418" t="s">
        <v>513</v>
      </c>
      <c r="F8418">
        <v>1</v>
      </c>
      <c r="H8418" t="s">
        <v>542</v>
      </c>
      <c r="I8418" t="s">
        <v>520</v>
      </c>
      <c r="J8418" t="s">
        <v>518</v>
      </c>
      <c r="K8418" s="5" t="s">
        <v>562</v>
      </c>
      <c r="L8418" t="s">
        <v>514</v>
      </c>
      <c r="M8418">
        <v>20</v>
      </c>
    </row>
    <row r="8419" spans="1:13" x14ac:dyDescent="0.25">
      <c r="A8419" t="s">
        <v>553</v>
      </c>
      <c r="B8419" t="s">
        <v>520</v>
      </c>
      <c r="C8419" t="s">
        <v>519</v>
      </c>
      <c r="D8419" s="5" t="s">
        <v>561</v>
      </c>
      <c r="E8419" t="s">
        <v>514</v>
      </c>
      <c r="F8419">
        <v>2</v>
      </c>
      <c r="H8419" t="s">
        <v>542</v>
      </c>
      <c r="I8419" t="s">
        <v>520</v>
      </c>
      <c r="J8419" t="s">
        <v>530</v>
      </c>
      <c r="K8419" s="5" t="s">
        <v>562</v>
      </c>
      <c r="L8419" t="s">
        <v>513</v>
      </c>
      <c r="M8419">
        <v>1</v>
      </c>
    </row>
    <row r="8420" spans="1:13" x14ac:dyDescent="0.25">
      <c r="A8420" t="s">
        <v>553</v>
      </c>
      <c r="B8420" t="s">
        <v>521</v>
      </c>
      <c r="C8420" t="s">
        <v>511</v>
      </c>
      <c r="D8420" s="5" t="s">
        <v>561</v>
      </c>
      <c r="E8420" t="s">
        <v>513</v>
      </c>
      <c r="F8420">
        <v>54</v>
      </c>
      <c r="H8420" t="s">
        <v>542</v>
      </c>
      <c r="I8420" t="s">
        <v>520</v>
      </c>
      <c r="J8420" t="s">
        <v>530</v>
      </c>
      <c r="K8420" s="5" t="s">
        <v>562</v>
      </c>
      <c r="L8420" t="s">
        <v>514</v>
      </c>
      <c r="M8420">
        <v>1</v>
      </c>
    </row>
    <row r="8421" spans="1:13" x14ac:dyDescent="0.25">
      <c r="A8421" t="s">
        <v>553</v>
      </c>
      <c r="B8421" t="s">
        <v>521</v>
      </c>
      <c r="C8421" t="s">
        <v>511</v>
      </c>
      <c r="D8421" s="5" t="s">
        <v>561</v>
      </c>
      <c r="E8421" t="s">
        <v>514</v>
      </c>
      <c r="F8421">
        <v>148</v>
      </c>
      <c r="H8421" t="s">
        <v>542</v>
      </c>
      <c r="I8421" t="s">
        <v>520</v>
      </c>
      <c r="J8421" t="s">
        <v>519</v>
      </c>
      <c r="K8421" s="5" t="s">
        <v>562</v>
      </c>
      <c r="L8421" t="s">
        <v>513</v>
      </c>
      <c r="M8421">
        <v>1</v>
      </c>
    </row>
    <row r="8422" spans="1:13" x14ac:dyDescent="0.25">
      <c r="A8422" t="s">
        <v>553</v>
      </c>
      <c r="B8422" t="s">
        <v>521</v>
      </c>
      <c r="C8422" t="s">
        <v>515</v>
      </c>
      <c r="D8422" s="5" t="s">
        <v>561</v>
      </c>
      <c r="E8422" t="s">
        <v>513</v>
      </c>
      <c r="F8422">
        <v>23</v>
      </c>
      <c r="H8422" t="s">
        <v>542</v>
      </c>
      <c r="I8422" t="s">
        <v>520</v>
      </c>
      <c r="J8422" t="s">
        <v>519</v>
      </c>
      <c r="K8422" s="5" t="s">
        <v>562</v>
      </c>
      <c r="L8422" t="s">
        <v>514</v>
      </c>
      <c r="M8422">
        <v>2</v>
      </c>
    </row>
    <row r="8423" spans="1:13" x14ac:dyDescent="0.25">
      <c r="A8423" t="s">
        <v>553</v>
      </c>
      <c r="B8423" t="s">
        <v>521</v>
      </c>
      <c r="C8423" t="s">
        <v>515</v>
      </c>
      <c r="D8423" s="5" t="s">
        <v>561</v>
      </c>
      <c r="E8423" t="s">
        <v>514</v>
      </c>
      <c r="F8423">
        <v>42</v>
      </c>
      <c r="H8423" t="s">
        <v>542</v>
      </c>
      <c r="I8423" t="s">
        <v>521</v>
      </c>
      <c r="J8423" t="s">
        <v>511</v>
      </c>
      <c r="K8423" s="5" t="s">
        <v>562</v>
      </c>
      <c r="L8423" t="s">
        <v>513</v>
      </c>
      <c r="M8423">
        <v>4</v>
      </c>
    </row>
    <row r="8424" spans="1:13" x14ac:dyDescent="0.25">
      <c r="A8424" t="s">
        <v>553</v>
      </c>
      <c r="B8424" t="s">
        <v>521</v>
      </c>
      <c r="C8424" t="s">
        <v>527</v>
      </c>
      <c r="D8424" s="5" t="s">
        <v>561</v>
      </c>
      <c r="E8424" t="s">
        <v>514</v>
      </c>
      <c r="F8424">
        <v>2</v>
      </c>
      <c r="H8424" t="s">
        <v>542</v>
      </c>
      <c r="I8424" t="s">
        <v>521</v>
      </c>
      <c r="J8424" t="s">
        <v>511</v>
      </c>
      <c r="K8424" s="5" t="s">
        <v>562</v>
      </c>
      <c r="L8424" t="s">
        <v>514</v>
      </c>
      <c r="M8424">
        <v>8</v>
      </c>
    </row>
    <row r="8425" spans="1:13" x14ac:dyDescent="0.25">
      <c r="A8425" t="s">
        <v>553</v>
      </c>
      <c r="B8425" t="s">
        <v>521</v>
      </c>
      <c r="C8425" t="s">
        <v>517</v>
      </c>
      <c r="D8425" s="5" t="s">
        <v>561</v>
      </c>
      <c r="E8425" t="s">
        <v>513</v>
      </c>
      <c r="F8425">
        <v>3</v>
      </c>
      <c r="H8425" t="s">
        <v>542</v>
      </c>
      <c r="I8425" t="s">
        <v>521</v>
      </c>
      <c r="J8425" t="s">
        <v>515</v>
      </c>
      <c r="K8425" s="5" t="s">
        <v>562</v>
      </c>
      <c r="L8425" t="s">
        <v>514</v>
      </c>
      <c r="M8425">
        <v>3</v>
      </c>
    </row>
    <row r="8426" spans="1:13" x14ac:dyDescent="0.25">
      <c r="A8426" t="s">
        <v>553</v>
      </c>
      <c r="B8426" t="s">
        <v>521</v>
      </c>
      <c r="C8426" t="s">
        <v>517</v>
      </c>
      <c r="D8426" s="5" t="s">
        <v>561</v>
      </c>
      <c r="E8426" t="s">
        <v>514</v>
      </c>
      <c r="F8426">
        <v>11</v>
      </c>
      <c r="H8426" t="s">
        <v>542</v>
      </c>
      <c r="I8426" t="s">
        <v>521</v>
      </c>
      <c r="J8426" t="s">
        <v>517</v>
      </c>
      <c r="K8426" s="5" t="s">
        <v>562</v>
      </c>
      <c r="L8426" t="s">
        <v>514</v>
      </c>
      <c r="M8426">
        <v>2</v>
      </c>
    </row>
    <row r="8427" spans="1:13" x14ac:dyDescent="0.25">
      <c r="A8427" t="s">
        <v>553</v>
      </c>
      <c r="B8427" t="s">
        <v>521</v>
      </c>
      <c r="C8427" t="s">
        <v>518</v>
      </c>
      <c r="D8427" s="5" t="s">
        <v>561</v>
      </c>
      <c r="E8427" t="s">
        <v>513</v>
      </c>
      <c r="F8427">
        <v>12</v>
      </c>
      <c r="H8427" t="s">
        <v>542</v>
      </c>
      <c r="I8427" t="s">
        <v>521</v>
      </c>
      <c r="J8427" t="s">
        <v>518</v>
      </c>
      <c r="K8427" s="5" t="s">
        <v>562</v>
      </c>
      <c r="L8427" t="s">
        <v>513</v>
      </c>
      <c r="M8427">
        <v>1</v>
      </c>
    </row>
    <row r="8428" spans="1:13" x14ac:dyDescent="0.25">
      <c r="A8428" t="s">
        <v>553</v>
      </c>
      <c r="B8428" t="s">
        <v>521</v>
      </c>
      <c r="C8428" t="s">
        <v>518</v>
      </c>
      <c r="D8428" s="5" t="s">
        <v>561</v>
      </c>
      <c r="E8428" t="s">
        <v>514</v>
      </c>
      <c r="F8428">
        <v>9</v>
      </c>
      <c r="H8428" t="s">
        <v>542</v>
      </c>
      <c r="I8428" t="s">
        <v>522</v>
      </c>
      <c r="J8428" t="s">
        <v>511</v>
      </c>
      <c r="K8428" s="5" t="s">
        <v>562</v>
      </c>
      <c r="L8428" t="s">
        <v>513</v>
      </c>
      <c r="M8428">
        <v>24</v>
      </c>
    </row>
    <row r="8429" spans="1:13" x14ac:dyDescent="0.25">
      <c r="A8429" t="s">
        <v>553</v>
      </c>
      <c r="B8429" t="s">
        <v>521</v>
      </c>
      <c r="C8429" t="s">
        <v>530</v>
      </c>
      <c r="D8429" s="5" t="s">
        <v>561</v>
      </c>
      <c r="E8429" t="s">
        <v>514</v>
      </c>
      <c r="F8429">
        <v>1</v>
      </c>
      <c r="H8429" t="s">
        <v>542</v>
      </c>
      <c r="I8429" t="s">
        <v>522</v>
      </c>
      <c r="J8429" t="s">
        <v>511</v>
      </c>
      <c r="K8429" s="5" t="s">
        <v>562</v>
      </c>
      <c r="L8429" t="s">
        <v>514</v>
      </c>
      <c r="M8429">
        <v>39</v>
      </c>
    </row>
    <row r="8430" spans="1:13" x14ac:dyDescent="0.25">
      <c r="A8430" t="s">
        <v>553</v>
      </c>
      <c r="B8430" t="s">
        <v>521</v>
      </c>
      <c r="C8430" t="s">
        <v>519</v>
      </c>
      <c r="D8430" s="5" t="s">
        <v>561</v>
      </c>
      <c r="E8430" t="s">
        <v>513</v>
      </c>
      <c r="F8430">
        <v>1</v>
      </c>
      <c r="H8430" t="s">
        <v>542</v>
      </c>
      <c r="I8430" t="s">
        <v>522</v>
      </c>
      <c r="J8430" t="s">
        <v>515</v>
      </c>
      <c r="K8430" s="5" t="s">
        <v>562</v>
      </c>
      <c r="L8430" t="s">
        <v>513</v>
      </c>
      <c r="M8430">
        <v>85</v>
      </c>
    </row>
    <row r="8431" spans="1:13" x14ac:dyDescent="0.25">
      <c r="A8431" t="s">
        <v>553</v>
      </c>
      <c r="B8431" t="s">
        <v>521</v>
      </c>
      <c r="C8431" t="s">
        <v>519</v>
      </c>
      <c r="D8431" s="5" t="s">
        <v>561</v>
      </c>
      <c r="E8431" t="s">
        <v>514</v>
      </c>
      <c r="F8431">
        <v>16</v>
      </c>
      <c r="H8431" t="s">
        <v>542</v>
      </c>
      <c r="I8431" t="s">
        <v>522</v>
      </c>
      <c r="J8431" t="s">
        <v>515</v>
      </c>
      <c r="K8431" s="5" t="s">
        <v>562</v>
      </c>
      <c r="L8431" t="s">
        <v>514</v>
      </c>
      <c r="M8431">
        <v>94</v>
      </c>
    </row>
    <row r="8432" spans="1:13" x14ac:dyDescent="0.25">
      <c r="A8432" t="s">
        <v>553</v>
      </c>
      <c r="B8432" t="s">
        <v>522</v>
      </c>
      <c r="C8432" t="s">
        <v>511</v>
      </c>
      <c r="D8432" s="5" t="s">
        <v>561</v>
      </c>
      <c r="E8432" t="s">
        <v>513</v>
      </c>
      <c r="F8432">
        <v>199</v>
      </c>
      <c r="H8432" t="s">
        <v>542</v>
      </c>
      <c r="I8432" t="s">
        <v>522</v>
      </c>
      <c r="J8432" t="s">
        <v>517</v>
      </c>
      <c r="K8432" s="5" t="s">
        <v>562</v>
      </c>
      <c r="L8432" t="s">
        <v>513</v>
      </c>
      <c r="M8432">
        <v>1</v>
      </c>
    </row>
    <row r="8433" spans="1:13" x14ac:dyDescent="0.25">
      <c r="A8433" t="s">
        <v>553</v>
      </c>
      <c r="B8433" t="s">
        <v>522</v>
      </c>
      <c r="C8433" t="s">
        <v>511</v>
      </c>
      <c r="D8433" s="5" t="s">
        <v>561</v>
      </c>
      <c r="E8433" t="s">
        <v>514</v>
      </c>
      <c r="F8433">
        <v>287</v>
      </c>
      <c r="H8433" t="s">
        <v>542</v>
      </c>
      <c r="I8433" t="s">
        <v>522</v>
      </c>
      <c r="J8433" t="s">
        <v>518</v>
      </c>
      <c r="K8433" s="5" t="s">
        <v>562</v>
      </c>
      <c r="L8433" t="s">
        <v>513</v>
      </c>
      <c r="M8433">
        <v>3</v>
      </c>
    </row>
    <row r="8434" spans="1:13" x14ac:dyDescent="0.25">
      <c r="A8434" t="s">
        <v>553</v>
      </c>
      <c r="B8434" t="s">
        <v>522</v>
      </c>
      <c r="C8434" t="s">
        <v>515</v>
      </c>
      <c r="D8434" s="5" t="s">
        <v>561</v>
      </c>
      <c r="E8434" t="s">
        <v>513</v>
      </c>
      <c r="F8434">
        <v>2036</v>
      </c>
      <c r="H8434" t="s">
        <v>542</v>
      </c>
      <c r="I8434" t="s">
        <v>522</v>
      </c>
      <c r="J8434" t="s">
        <v>518</v>
      </c>
      <c r="K8434" s="5" t="s">
        <v>562</v>
      </c>
      <c r="L8434" t="s">
        <v>514</v>
      </c>
      <c r="M8434">
        <v>7</v>
      </c>
    </row>
    <row r="8435" spans="1:13" x14ac:dyDescent="0.25">
      <c r="A8435" t="s">
        <v>553</v>
      </c>
      <c r="B8435" t="s">
        <v>522</v>
      </c>
      <c r="C8435" t="s">
        <v>515</v>
      </c>
      <c r="D8435" s="5" t="s">
        <v>561</v>
      </c>
      <c r="E8435" t="s">
        <v>516</v>
      </c>
      <c r="F8435">
        <v>2</v>
      </c>
      <c r="H8435" t="s">
        <v>542</v>
      </c>
      <c r="I8435" t="s">
        <v>522</v>
      </c>
      <c r="J8435" t="s">
        <v>519</v>
      </c>
      <c r="K8435" s="5" t="s">
        <v>562</v>
      </c>
      <c r="L8435" t="s">
        <v>513</v>
      </c>
      <c r="M8435">
        <v>2</v>
      </c>
    </row>
    <row r="8436" spans="1:13" x14ac:dyDescent="0.25">
      <c r="A8436" t="s">
        <v>553</v>
      </c>
      <c r="B8436" t="s">
        <v>522</v>
      </c>
      <c r="C8436" t="s">
        <v>515</v>
      </c>
      <c r="D8436" s="5" t="s">
        <v>561</v>
      </c>
      <c r="E8436" t="s">
        <v>514</v>
      </c>
      <c r="F8436">
        <v>2432</v>
      </c>
      <c r="H8436" t="s">
        <v>542</v>
      </c>
      <c r="I8436" t="s">
        <v>523</v>
      </c>
      <c r="J8436" t="s">
        <v>511</v>
      </c>
      <c r="K8436" s="5" t="s">
        <v>562</v>
      </c>
      <c r="L8436" t="s">
        <v>513</v>
      </c>
      <c r="M8436">
        <v>10</v>
      </c>
    </row>
    <row r="8437" spans="1:13" x14ac:dyDescent="0.25">
      <c r="A8437" t="s">
        <v>553</v>
      </c>
      <c r="B8437" t="s">
        <v>522</v>
      </c>
      <c r="C8437" t="s">
        <v>527</v>
      </c>
      <c r="D8437" s="5" t="s">
        <v>561</v>
      </c>
      <c r="E8437" t="s">
        <v>513</v>
      </c>
      <c r="F8437">
        <v>9</v>
      </c>
      <c r="H8437" t="s">
        <v>542</v>
      </c>
      <c r="I8437" t="s">
        <v>523</v>
      </c>
      <c r="J8437" t="s">
        <v>511</v>
      </c>
      <c r="K8437" s="5" t="s">
        <v>562</v>
      </c>
      <c r="L8437" t="s">
        <v>514</v>
      </c>
      <c r="M8437">
        <v>22</v>
      </c>
    </row>
    <row r="8438" spans="1:13" x14ac:dyDescent="0.25">
      <c r="A8438" t="s">
        <v>553</v>
      </c>
      <c r="B8438" t="s">
        <v>522</v>
      </c>
      <c r="C8438" t="s">
        <v>527</v>
      </c>
      <c r="D8438" s="5" t="s">
        <v>561</v>
      </c>
      <c r="E8438" t="s">
        <v>514</v>
      </c>
      <c r="F8438">
        <v>11</v>
      </c>
      <c r="H8438" t="s">
        <v>542</v>
      </c>
      <c r="I8438" t="s">
        <v>523</v>
      </c>
      <c r="J8438" t="s">
        <v>515</v>
      </c>
      <c r="K8438" s="5" t="s">
        <v>562</v>
      </c>
      <c r="L8438" t="s">
        <v>513</v>
      </c>
      <c r="M8438">
        <v>157</v>
      </c>
    </row>
    <row r="8439" spans="1:13" x14ac:dyDescent="0.25">
      <c r="A8439" t="s">
        <v>553</v>
      </c>
      <c r="B8439" t="s">
        <v>522</v>
      </c>
      <c r="C8439" t="s">
        <v>517</v>
      </c>
      <c r="D8439" s="5" t="s">
        <v>561</v>
      </c>
      <c r="E8439" t="s">
        <v>513</v>
      </c>
      <c r="F8439">
        <v>49</v>
      </c>
      <c r="H8439" t="s">
        <v>542</v>
      </c>
      <c r="I8439" t="s">
        <v>523</v>
      </c>
      <c r="J8439" t="s">
        <v>515</v>
      </c>
      <c r="K8439" s="5" t="s">
        <v>562</v>
      </c>
      <c r="L8439" t="s">
        <v>514</v>
      </c>
      <c r="M8439">
        <v>153</v>
      </c>
    </row>
    <row r="8440" spans="1:13" x14ac:dyDescent="0.25">
      <c r="A8440" t="s">
        <v>553</v>
      </c>
      <c r="B8440" t="s">
        <v>522</v>
      </c>
      <c r="C8440" t="s">
        <v>517</v>
      </c>
      <c r="D8440" s="5" t="s">
        <v>561</v>
      </c>
      <c r="E8440" t="s">
        <v>514</v>
      </c>
      <c r="F8440">
        <v>78</v>
      </c>
      <c r="H8440" t="s">
        <v>542</v>
      </c>
      <c r="I8440" t="s">
        <v>523</v>
      </c>
      <c r="J8440" t="s">
        <v>517</v>
      </c>
      <c r="K8440" s="5" t="s">
        <v>562</v>
      </c>
      <c r="L8440" t="s">
        <v>513</v>
      </c>
      <c r="M8440">
        <v>1</v>
      </c>
    </row>
    <row r="8441" spans="1:13" x14ac:dyDescent="0.25">
      <c r="A8441" t="s">
        <v>553</v>
      </c>
      <c r="B8441" t="s">
        <v>522</v>
      </c>
      <c r="C8441" t="s">
        <v>518</v>
      </c>
      <c r="D8441" s="5" t="s">
        <v>561</v>
      </c>
      <c r="E8441" t="s">
        <v>513</v>
      </c>
      <c r="F8441">
        <v>130</v>
      </c>
      <c r="H8441" t="s">
        <v>542</v>
      </c>
      <c r="I8441" t="s">
        <v>523</v>
      </c>
      <c r="J8441" t="s">
        <v>517</v>
      </c>
      <c r="K8441" s="5" t="s">
        <v>562</v>
      </c>
      <c r="L8441" t="s">
        <v>514</v>
      </c>
      <c r="M8441">
        <v>1</v>
      </c>
    </row>
    <row r="8442" spans="1:13" x14ac:dyDescent="0.25">
      <c r="A8442" t="s">
        <v>553</v>
      </c>
      <c r="B8442" t="s">
        <v>522</v>
      </c>
      <c r="C8442" t="s">
        <v>518</v>
      </c>
      <c r="D8442" s="5" t="s">
        <v>561</v>
      </c>
      <c r="E8442" t="s">
        <v>514</v>
      </c>
      <c r="F8442">
        <v>229</v>
      </c>
      <c r="H8442" t="s">
        <v>542</v>
      </c>
      <c r="I8442" t="s">
        <v>523</v>
      </c>
      <c r="J8442" t="s">
        <v>518</v>
      </c>
      <c r="K8442" s="5" t="s">
        <v>562</v>
      </c>
      <c r="L8442" t="s">
        <v>513</v>
      </c>
      <c r="M8442">
        <v>10</v>
      </c>
    </row>
    <row r="8443" spans="1:13" x14ac:dyDescent="0.25">
      <c r="A8443" t="s">
        <v>553</v>
      </c>
      <c r="B8443" t="s">
        <v>522</v>
      </c>
      <c r="C8443" t="s">
        <v>530</v>
      </c>
      <c r="D8443" s="5" t="s">
        <v>561</v>
      </c>
      <c r="E8443" t="s">
        <v>513</v>
      </c>
      <c r="F8443">
        <v>4</v>
      </c>
      <c r="H8443" t="s">
        <v>542</v>
      </c>
      <c r="I8443" t="s">
        <v>523</v>
      </c>
      <c r="J8443" t="s">
        <v>518</v>
      </c>
      <c r="K8443" s="5" t="s">
        <v>562</v>
      </c>
      <c r="L8443" t="s">
        <v>514</v>
      </c>
      <c r="M8443">
        <v>12</v>
      </c>
    </row>
    <row r="8444" spans="1:13" x14ac:dyDescent="0.25">
      <c r="A8444" t="s">
        <v>553</v>
      </c>
      <c r="B8444" t="s">
        <v>522</v>
      </c>
      <c r="C8444" t="s">
        <v>530</v>
      </c>
      <c r="D8444" s="5" t="s">
        <v>561</v>
      </c>
      <c r="E8444" t="s">
        <v>514</v>
      </c>
      <c r="F8444">
        <v>7</v>
      </c>
      <c r="H8444" t="s">
        <v>542</v>
      </c>
      <c r="I8444" t="s">
        <v>524</v>
      </c>
      <c r="J8444" t="s">
        <v>511</v>
      </c>
      <c r="K8444" s="5" t="s">
        <v>562</v>
      </c>
      <c r="L8444" t="s">
        <v>513</v>
      </c>
      <c r="M8444">
        <v>15</v>
      </c>
    </row>
    <row r="8445" spans="1:13" x14ac:dyDescent="0.25">
      <c r="A8445" t="s">
        <v>553</v>
      </c>
      <c r="B8445" t="s">
        <v>522</v>
      </c>
      <c r="C8445" t="s">
        <v>519</v>
      </c>
      <c r="D8445" s="5" t="s">
        <v>561</v>
      </c>
      <c r="E8445" t="s">
        <v>513</v>
      </c>
      <c r="F8445">
        <v>5</v>
      </c>
      <c r="H8445" t="s">
        <v>542</v>
      </c>
      <c r="I8445" t="s">
        <v>524</v>
      </c>
      <c r="J8445" t="s">
        <v>511</v>
      </c>
      <c r="K8445" s="5" t="s">
        <v>562</v>
      </c>
      <c r="L8445" t="s">
        <v>514</v>
      </c>
      <c r="M8445">
        <v>15</v>
      </c>
    </row>
    <row r="8446" spans="1:13" x14ac:dyDescent="0.25">
      <c r="A8446" t="s">
        <v>553</v>
      </c>
      <c r="B8446" t="s">
        <v>522</v>
      </c>
      <c r="C8446" t="s">
        <v>519</v>
      </c>
      <c r="D8446" s="5" t="s">
        <v>561</v>
      </c>
      <c r="E8446" t="s">
        <v>514</v>
      </c>
      <c r="F8446">
        <v>5</v>
      </c>
      <c r="H8446" t="s">
        <v>542</v>
      </c>
      <c r="I8446" t="s">
        <v>524</v>
      </c>
      <c r="J8446" t="s">
        <v>515</v>
      </c>
      <c r="K8446" s="5" t="s">
        <v>562</v>
      </c>
      <c r="L8446" t="s">
        <v>513</v>
      </c>
      <c r="M8446">
        <v>173</v>
      </c>
    </row>
    <row r="8447" spans="1:13" x14ac:dyDescent="0.25">
      <c r="A8447" t="s">
        <v>553</v>
      </c>
      <c r="B8447" t="s">
        <v>523</v>
      </c>
      <c r="C8447" t="s">
        <v>511</v>
      </c>
      <c r="D8447" s="5" t="s">
        <v>561</v>
      </c>
      <c r="E8447" t="s">
        <v>513</v>
      </c>
      <c r="F8447">
        <v>95</v>
      </c>
      <c r="H8447" t="s">
        <v>542</v>
      </c>
      <c r="I8447" t="s">
        <v>524</v>
      </c>
      <c r="J8447" t="s">
        <v>515</v>
      </c>
      <c r="K8447" s="5" t="s">
        <v>562</v>
      </c>
      <c r="L8447" t="s">
        <v>514</v>
      </c>
      <c r="M8447">
        <v>149</v>
      </c>
    </row>
    <row r="8448" spans="1:13" x14ac:dyDescent="0.25">
      <c r="A8448" t="s">
        <v>553</v>
      </c>
      <c r="B8448" t="s">
        <v>523</v>
      </c>
      <c r="C8448" t="s">
        <v>511</v>
      </c>
      <c r="D8448" s="5" t="s">
        <v>561</v>
      </c>
      <c r="E8448" t="s">
        <v>514</v>
      </c>
      <c r="F8448">
        <v>199</v>
      </c>
      <c r="H8448" t="s">
        <v>542</v>
      </c>
      <c r="I8448" t="s">
        <v>524</v>
      </c>
      <c r="J8448" t="s">
        <v>517</v>
      </c>
      <c r="K8448" s="5" t="s">
        <v>562</v>
      </c>
      <c r="L8448" t="s">
        <v>513</v>
      </c>
      <c r="M8448">
        <v>6</v>
      </c>
    </row>
    <row r="8449" spans="1:13" x14ac:dyDescent="0.25">
      <c r="A8449" t="s">
        <v>553</v>
      </c>
      <c r="B8449" t="s">
        <v>523</v>
      </c>
      <c r="C8449" t="s">
        <v>515</v>
      </c>
      <c r="D8449" s="5" t="s">
        <v>561</v>
      </c>
      <c r="E8449" t="s">
        <v>513</v>
      </c>
      <c r="F8449">
        <v>2930</v>
      </c>
      <c r="H8449" t="s">
        <v>542</v>
      </c>
      <c r="I8449" t="s">
        <v>524</v>
      </c>
      <c r="J8449" t="s">
        <v>517</v>
      </c>
      <c r="K8449" s="5" t="s">
        <v>562</v>
      </c>
      <c r="L8449" t="s">
        <v>514</v>
      </c>
      <c r="M8449">
        <v>1</v>
      </c>
    </row>
    <row r="8450" spans="1:13" x14ac:dyDescent="0.25">
      <c r="A8450" t="s">
        <v>553</v>
      </c>
      <c r="B8450" t="s">
        <v>523</v>
      </c>
      <c r="C8450" t="s">
        <v>515</v>
      </c>
      <c r="D8450" s="5" t="s">
        <v>561</v>
      </c>
      <c r="E8450" t="s">
        <v>516</v>
      </c>
      <c r="F8450">
        <v>2</v>
      </c>
      <c r="H8450" t="s">
        <v>542</v>
      </c>
      <c r="I8450" t="s">
        <v>524</v>
      </c>
      <c r="J8450" t="s">
        <v>518</v>
      </c>
      <c r="K8450" s="5" t="s">
        <v>562</v>
      </c>
      <c r="L8450" t="s">
        <v>513</v>
      </c>
      <c r="M8450">
        <v>16</v>
      </c>
    </row>
    <row r="8451" spans="1:13" x14ac:dyDescent="0.25">
      <c r="A8451" t="s">
        <v>553</v>
      </c>
      <c r="B8451" t="s">
        <v>523</v>
      </c>
      <c r="C8451" t="s">
        <v>515</v>
      </c>
      <c r="D8451" s="5" t="s">
        <v>561</v>
      </c>
      <c r="E8451" t="s">
        <v>514</v>
      </c>
      <c r="F8451">
        <v>4668</v>
      </c>
      <c r="H8451" t="s">
        <v>542</v>
      </c>
      <c r="I8451" t="s">
        <v>524</v>
      </c>
      <c r="J8451" t="s">
        <v>518</v>
      </c>
      <c r="K8451" s="5" t="s">
        <v>562</v>
      </c>
      <c r="L8451" t="s">
        <v>514</v>
      </c>
      <c r="M8451">
        <v>8</v>
      </c>
    </row>
    <row r="8452" spans="1:13" x14ac:dyDescent="0.25">
      <c r="A8452" t="s">
        <v>553</v>
      </c>
      <c r="B8452" t="s">
        <v>523</v>
      </c>
      <c r="C8452" t="s">
        <v>527</v>
      </c>
      <c r="D8452" s="5" t="s">
        <v>561</v>
      </c>
      <c r="E8452" t="s">
        <v>514</v>
      </c>
      <c r="F8452">
        <v>11</v>
      </c>
      <c r="H8452" t="s">
        <v>542</v>
      </c>
      <c r="I8452" t="s">
        <v>525</v>
      </c>
      <c r="J8452" t="s">
        <v>511</v>
      </c>
      <c r="K8452" s="5" t="s">
        <v>562</v>
      </c>
      <c r="L8452" t="s">
        <v>513</v>
      </c>
      <c r="M8452">
        <v>1</v>
      </c>
    </row>
    <row r="8453" spans="1:13" x14ac:dyDescent="0.25">
      <c r="A8453" t="s">
        <v>553</v>
      </c>
      <c r="B8453" t="s">
        <v>523</v>
      </c>
      <c r="C8453" t="s">
        <v>517</v>
      </c>
      <c r="D8453" s="5" t="s">
        <v>561</v>
      </c>
      <c r="E8453" t="s">
        <v>513</v>
      </c>
      <c r="F8453">
        <v>34</v>
      </c>
      <c r="H8453" t="s">
        <v>542</v>
      </c>
      <c r="I8453" t="s">
        <v>525</v>
      </c>
      <c r="J8453" t="s">
        <v>515</v>
      </c>
      <c r="K8453" s="5" t="s">
        <v>562</v>
      </c>
      <c r="L8453" t="s">
        <v>513</v>
      </c>
      <c r="M8453">
        <v>15</v>
      </c>
    </row>
    <row r="8454" spans="1:13" x14ac:dyDescent="0.25">
      <c r="A8454" t="s">
        <v>553</v>
      </c>
      <c r="B8454" t="s">
        <v>523</v>
      </c>
      <c r="C8454" t="s">
        <v>517</v>
      </c>
      <c r="D8454" s="5" t="s">
        <v>561</v>
      </c>
      <c r="E8454" t="s">
        <v>514</v>
      </c>
      <c r="F8454">
        <v>46</v>
      </c>
      <c r="H8454" t="s">
        <v>542</v>
      </c>
      <c r="I8454" t="s">
        <v>525</v>
      </c>
      <c r="J8454" t="s">
        <v>515</v>
      </c>
      <c r="K8454" s="5" t="s">
        <v>562</v>
      </c>
      <c r="L8454" t="s">
        <v>514</v>
      </c>
      <c r="M8454">
        <v>23</v>
      </c>
    </row>
    <row r="8455" spans="1:13" x14ac:dyDescent="0.25">
      <c r="A8455" t="s">
        <v>553</v>
      </c>
      <c r="B8455" t="s">
        <v>523</v>
      </c>
      <c r="C8455" t="s">
        <v>518</v>
      </c>
      <c r="D8455" s="5" t="s">
        <v>561</v>
      </c>
      <c r="E8455" t="s">
        <v>513</v>
      </c>
      <c r="F8455">
        <v>124</v>
      </c>
      <c r="H8455" t="s">
        <v>542</v>
      </c>
      <c r="I8455" t="s">
        <v>525</v>
      </c>
      <c r="J8455" t="s">
        <v>518</v>
      </c>
      <c r="K8455" s="5" t="s">
        <v>562</v>
      </c>
      <c r="L8455" t="s">
        <v>513</v>
      </c>
      <c r="M8455">
        <v>1</v>
      </c>
    </row>
    <row r="8456" spans="1:13" x14ac:dyDescent="0.25">
      <c r="A8456" t="s">
        <v>553</v>
      </c>
      <c r="B8456" t="s">
        <v>523</v>
      </c>
      <c r="C8456" t="s">
        <v>518</v>
      </c>
      <c r="D8456" s="5" t="s">
        <v>561</v>
      </c>
      <c r="E8456" t="s">
        <v>514</v>
      </c>
      <c r="F8456">
        <v>187</v>
      </c>
      <c r="H8456" t="s">
        <v>543</v>
      </c>
      <c r="I8456" t="s">
        <v>510</v>
      </c>
      <c r="J8456" t="s">
        <v>533</v>
      </c>
      <c r="K8456" s="5" t="s">
        <v>562</v>
      </c>
      <c r="L8456" t="s">
        <v>514</v>
      </c>
      <c r="M8456">
        <v>1</v>
      </c>
    </row>
    <row r="8457" spans="1:13" x14ac:dyDescent="0.25">
      <c r="A8457" t="s">
        <v>553</v>
      </c>
      <c r="B8457" t="s">
        <v>523</v>
      </c>
      <c r="C8457" t="s">
        <v>530</v>
      </c>
      <c r="D8457" s="5" t="s">
        <v>561</v>
      </c>
      <c r="E8457" t="s">
        <v>513</v>
      </c>
      <c r="F8457">
        <v>1</v>
      </c>
      <c r="H8457" t="s">
        <v>543</v>
      </c>
      <c r="I8457" t="s">
        <v>510</v>
      </c>
      <c r="J8457" t="s">
        <v>511</v>
      </c>
      <c r="K8457" s="5" t="s">
        <v>562</v>
      </c>
      <c r="L8457" t="s">
        <v>513</v>
      </c>
      <c r="M8457">
        <v>650</v>
      </c>
    </row>
    <row r="8458" spans="1:13" x14ac:dyDescent="0.25">
      <c r="A8458" t="s">
        <v>553</v>
      </c>
      <c r="B8458" t="s">
        <v>523</v>
      </c>
      <c r="C8458" t="s">
        <v>530</v>
      </c>
      <c r="D8458" s="5" t="s">
        <v>561</v>
      </c>
      <c r="E8458" t="s">
        <v>514</v>
      </c>
      <c r="F8458">
        <v>4</v>
      </c>
      <c r="H8458" t="s">
        <v>543</v>
      </c>
      <c r="I8458" t="s">
        <v>510</v>
      </c>
      <c r="J8458" t="s">
        <v>511</v>
      </c>
      <c r="K8458" s="5" t="s">
        <v>562</v>
      </c>
      <c r="L8458" t="s">
        <v>514</v>
      </c>
      <c r="M8458">
        <v>880</v>
      </c>
    </row>
    <row r="8459" spans="1:13" x14ac:dyDescent="0.25">
      <c r="A8459" t="s">
        <v>553</v>
      </c>
      <c r="B8459" t="s">
        <v>523</v>
      </c>
      <c r="C8459" t="s">
        <v>556</v>
      </c>
      <c r="D8459" s="5" t="s">
        <v>561</v>
      </c>
      <c r="E8459" t="s">
        <v>513</v>
      </c>
      <c r="F8459">
        <v>1</v>
      </c>
      <c r="H8459" t="s">
        <v>543</v>
      </c>
      <c r="I8459" t="s">
        <v>510</v>
      </c>
      <c r="J8459" t="s">
        <v>515</v>
      </c>
      <c r="K8459" s="5" t="s">
        <v>562</v>
      </c>
      <c r="L8459" t="s">
        <v>513</v>
      </c>
      <c r="M8459">
        <v>976</v>
      </c>
    </row>
    <row r="8460" spans="1:13" x14ac:dyDescent="0.25">
      <c r="A8460" t="s">
        <v>553</v>
      </c>
      <c r="B8460" t="s">
        <v>523</v>
      </c>
      <c r="C8460" t="s">
        <v>519</v>
      </c>
      <c r="D8460" s="5" t="s">
        <v>561</v>
      </c>
      <c r="E8460" t="s">
        <v>514</v>
      </c>
      <c r="F8460">
        <v>7</v>
      </c>
      <c r="H8460" t="s">
        <v>543</v>
      </c>
      <c r="I8460" t="s">
        <v>510</v>
      </c>
      <c r="J8460" t="s">
        <v>515</v>
      </c>
      <c r="K8460" s="5" t="s">
        <v>562</v>
      </c>
      <c r="L8460" t="s">
        <v>516</v>
      </c>
      <c r="M8460">
        <v>3</v>
      </c>
    </row>
    <row r="8461" spans="1:13" x14ac:dyDescent="0.25">
      <c r="A8461" t="s">
        <v>553</v>
      </c>
      <c r="B8461" t="s">
        <v>524</v>
      </c>
      <c r="C8461" t="s">
        <v>511</v>
      </c>
      <c r="D8461" s="5" t="s">
        <v>561</v>
      </c>
      <c r="E8461" t="s">
        <v>513</v>
      </c>
      <c r="F8461">
        <v>51</v>
      </c>
      <c r="H8461" t="s">
        <v>543</v>
      </c>
      <c r="I8461" t="s">
        <v>510</v>
      </c>
      <c r="J8461" t="s">
        <v>515</v>
      </c>
      <c r="K8461" s="5" t="s">
        <v>562</v>
      </c>
      <c r="L8461" t="s">
        <v>514</v>
      </c>
      <c r="M8461">
        <v>1036</v>
      </c>
    </row>
    <row r="8462" spans="1:13" x14ac:dyDescent="0.25">
      <c r="A8462" t="s">
        <v>553</v>
      </c>
      <c r="B8462" t="s">
        <v>524</v>
      </c>
      <c r="C8462" t="s">
        <v>511</v>
      </c>
      <c r="D8462" s="5" t="s">
        <v>561</v>
      </c>
      <c r="E8462" t="s">
        <v>514</v>
      </c>
      <c r="F8462">
        <v>72</v>
      </c>
      <c r="H8462" t="s">
        <v>543</v>
      </c>
      <c r="I8462" t="s">
        <v>510</v>
      </c>
      <c r="J8462" t="s">
        <v>527</v>
      </c>
      <c r="K8462" s="5" t="s">
        <v>562</v>
      </c>
      <c r="L8462" t="s">
        <v>513</v>
      </c>
      <c r="M8462">
        <v>11</v>
      </c>
    </row>
    <row r="8463" spans="1:13" x14ac:dyDescent="0.25">
      <c r="A8463" t="s">
        <v>553</v>
      </c>
      <c r="B8463" t="s">
        <v>524</v>
      </c>
      <c r="C8463" t="s">
        <v>515</v>
      </c>
      <c r="D8463" s="5" t="s">
        <v>561</v>
      </c>
      <c r="E8463" t="s">
        <v>513</v>
      </c>
      <c r="F8463">
        <v>3025</v>
      </c>
      <c r="H8463" t="s">
        <v>543</v>
      </c>
      <c r="I8463" t="s">
        <v>510</v>
      </c>
      <c r="J8463" t="s">
        <v>527</v>
      </c>
      <c r="K8463" s="5" t="s">
        <v>562</v>
      </c>
      <c r="L8463" t="s">
        <v>514</v>
      </c>
      <c r="M8463">
        <v>17</v>
      </c>
    </row>
    <row r="8464" spans="1:13" x14ac:dyDescent="0.25">
      <c r="A8464" t="s">
        <v>553</v>
      </c>
      <c r="B8464" t="s">
        <v>524</v>
      </c>
      <c r="C8464" t="s">
        <v>515</v>
      </c>
      <c r="D8464" s="5" t="s">
        <v>561</v>
      </c>
      <c r="E8464" t="s">
        <v>514</v>
      </c>
      <c r="F8464">
        <v>3719</v>
      </c>
      <c r="H8464" t="s">
        <v>543</v>
      </c>
      <c r="I8464" t="s">
        <v>510</v>
      </c>
      <c r="J8464" t="s">
        <v>517</v>
      </c>
      <c r="K8464" s="5" t="s">
        <v>562</v>
      </c>
      <c r="L8464" t="s">
        <v>513</v>
      </c>
      <c r="M8464">
        <v>22</v>
      </c>
    </row>
    <row r="8465" spans="1:13" x14ac:dyDescent="0.25">
      <c r="A8465" t="s">
        <v>553</v>
      </c>
      <c r="B8465" t="s">
        <v>524</v>
      </c>
      <c r="C8465" t="s">
        <v>527</v>
      </c>
      <c r="D8465" s="5" t="s">
        <v>561</v>
      </c>
      <c r="E8465" t="s">
        <v>513</v>
      </c>
      <c r="F8465">
        <v>6</v>
      </c>
      <c r="H8465" t="s">
        <v>543</v>
      </c>
      <c r="I8465" t="s">
        <v>510</v>
      </c>
      <c r="J8465" t="s">
        <v>517</v>
      </c>
      <c r="K8465" s="5" t="s">
        <v>562</v>
      </c>
      <c r="L8465" t="s">
        <v>514</v>
      </c>
      <c r="M8465">
        <v>45</v>
      </c>
    </row>
    <row r="8466" spans="1:13" x14ac:dyDescent="0.25">
      <c r="A8466" t="s">
        <v>553</v>
      </c>
      <c r="B8466" t="s">
        <v>524</v>
      </c>
      <c r="C8466" t="s">
        <v>527</v>
      </c>
      <c r="D8466" s="5" t="s">
        <v>561</v>
      </c>
      <c r="E8466" t="s">
        <v>514</v>
      </c>
      <c r="F8466">
        <v>6</v>
      </c>
      <c r="H8466" t="s">
        <v>543</v>
      </c>
      <c r="I8466" t="s">
        <v>510</v>
      </c>
      <c r="J8466" t="s">
        <v>518</v>
      </c>
      <c r="K8466" s="5" t="s">
        <v>562</v>
      </c>
      <c r="L8466" t="s">
        <v>513</v>
      </c>
      <c r="M8466">
        <v>76</v>
      </c>
    </row>
    <row r="8467" spans="1:13" x14ac:dyDescent="0.25">
      <c r="A8467" t="s">
        <v>553</v>
      </c>
      <c r="B8467" t="s">
        <v>524</v>
      </c>
      <c r="C8467" t="s">
        <v>517</v>
      </c>
      <c r="D8467" s="5" t="s">
        <v>561</v>
      </c>
      <c r="E8467" t="s">
        <v>513</v>
      </c>
      <c r="F8467">
        <v>27</v>
      </c>
      <c r="H8467" t="s">
        <v>543</v>
      </c>
      <c r="I8467" t="s">
        <v>510</v>
      </c>
      <c r="J8467" t="s">
        <v>518</v>
      </c>
      <c r="K8467" s="5" t="s">
        <v>562</v>
      </c>
      <c r="L8467" t="s">
        <v>514</v>
      </c>
      <c r="M8467">
        <v>69</v>
      </c>
    </row>
    <row r="8468" spans="1:13" x14ac:dyDescent="0.25">
      <c r="A8468" t="s">
        <v>553</v>
      </c>
      <c r="B8468" t="s">
        <v>524</v>
      </c>
      <c r="C8468" t="s">
        <v>517</v>
      </c>
      <c r="D8468" s="5" t="s">
        <v>561</v>
      </c>
      <c r="E8468" t="s">
        <v>514</v>
      </c>
      <c r="F8468">
        <v>35</v>
      </c>
      <c r="H8468" t="s">
        <v>543</v>
      </c>
      <c r="I8468" t="s">
        <v>510</v>
      </c>
      <c r="J8468" t="s">
        <v>519</v>
      </c>
      <c r="K8468" s="5" t="s">
        <v>562</v>
      </c>
      <c r="L8468" t="s">
        <v>513</v>
      </c>
      <c r="M8468">
        <v>5</v>
      </c>
    </row>
    <row r="8469" spans="1:13" x14ac:dyDescent="0.25">
      <c r="A8469" t="s">
        <v>553</v>
      </c>
      <c r="B8469" t="s">
        <v>524</v>
      </c>
      <c r="C8469" t="s">
        <v>518</v>
      </c>
      <c r="D8469" s="5" t="s">
        <v>561</v>
      </c>
      <c r="E8469" t="s">
        <v>513</v>
      </c>
      <c r="F8469">
        <v>68</v>
      </c>
      <c r="H8469" t="s">
        <v>543</v>
      </c>
      <c r="I8469" t="s">
        <v>510</v>
      </c>
      <c r="J8469" t="s">
        <v>519</v>
      </c>
      <c r="K8469" s="5" t="s">
        <v>562</v>
      </c>
      <c r="L8469" t="s">
        <v>514</v>
      </c>
      <c r="M8469">
        <v>35</v>
      </c>
    </row>
    <row r="8470" spans="1:13" x14ac:dyDescent="0.25">
      <c r="A8470" t="s">
        <v>553</v>
      </c>
      <c r="B8470" t="s">
        <v>524</v>
      </c>
      <c r="C8470" t="s">
        <v>518</v>
      </c>
      <c r="D8470" s="5" t="s">
        <v>561</v>
      </c>
      <c r="E8470" t="s">
        <v>514</v>
      </c>
      <c r="F8470">
        <v>94</v>
      </c>
      <c r="H8470" t="s">
        <v>543</v>
      </c>
      <c r="I8470" t="s">
        <v>520</v>
      </c>
      <c r="J8470" t="s">
        <v>511</v>
      </c>
      <c r="K8470" s="5" t="s">
        <v>562</v>
      </c>
      <c r="L8470" t="s">
        <v>513</v>
      </c>
      <c r="M8470">
        <v>17</v>
      </c>
    </row>
    <row r="8471" spans="1:13" x14ac:dyDescent="0.25">
      <c r="A8471" t="s">
        <v>553</v>
      </c>
      <c r="B8471" t="s">
        <v>524</v>
      </c>
      <c r="C8471" t="s">
        <v>530</v>
      </c>
      <c r="D8471" s="5" t="s">
        <v>561</v>
      </c>
      <c r="E8471" t="s">
        <v>514</v>
      </c>
      <c r="F8471">
        <v>1</v>
      </c>
      <c r="H8471" t="s">
        <v>543</v>
      </c>
      <c r="I8471" t="s">
        <v>520</v>
      </c>
      <c r="J8471" t="s">
        <v>511</v>
      </c>
      <c r="K8471" s="5" t="s">
        <v>562</v>
      </c>
      <c r="L8471" t="s">
        <v>514</v>
      </c>
      <c r="M8471">
        <v>15</v>
      </c>
    </row>
    <row r="8472" spans="1:13" x14ac:dyDescent="0.25">
      <c r="A8472" t="s">
        <v>553</v>
      </c>
      <c r="B8472" t="s">
        <v>525</v>
      </c>
      <c r="C8472" t="s">
        <v>511</v>
      </c>
      <c r="D8472" s="5" t="s">
        <v>561</v>
      </c>
      <c r="E8472" t="s">
        <v>513</v>
      </c>
      <c r="F8472">
        <v>9</v>
      </c>
      <c r="H8472" t="s">
        <v>543</v>
      </c>
      <c r="I8472" t="s">
        <v>520</v>
      </c>
      <c r="J8472" t="s">
        <v>515</v>
      </c>
      <c r="K8472" s="5" t="s">
        <v>562</v>
      </c>
      <c r="L8472" t="s">
        <v>513</v>
      </c>
      <c r="M8472">
        <v>977</v>
      </c>
    </row>
    <row r="8473" spans="1:13" x14ac:dyDescent="0.25">
      <c r="A8473" t="s">
        <v>553</v>
      </c>
      <c r="B8473" t="s">
        <v>525</v>
      </c>
      <c r="C8473" t="s">
        <v>511</v>
      </c>
      <c r="D8473" s="5" t="s">
        <v>561</v>
      </c>
      <c r="E8473" t="s">
        <v>514</v>
      </c>
      <c r="F8473">
        <v>12</v>
      </c>
      <c r="H8473" t="s">
        <v>543</v>
      </c>
      <c r="I8473" t="s">
        <v>520</v>
      </c>
      <c r="J8473" t="s">
        <v>515</v>
      </c>
      <c r="K8473" s="5" t="s">
        <v>562</v>
      </c>
      <c r="L8473" t="s">
        <v>516</v>
      </c>
      <c r="M8473">
        <v>1</v>
      </c>
    </row>
    <row r="8474" spans="1:13" x14ac:dyDescent="0.25">
      <c r="A8474" t="s">
        <v>553</v>
      </c>
      <c r="B8474" t="s">
        <v>525</v>
      </c>
      <c r="C8474" t="s">
        <v>515</v>
      </c>
      <c r="D8474" s="5" t="s">
        <v>561</v>
      </c>
      <c r="E8474" t="s">
        <v>513</v>
      </c>
      <c r="F8474">
        <v>194</v>
      </c>
      <c r="H8474" t="s">
        <v>543</v>
      </c>
      <c r="I8474" t="s">
        <v>520</v>
      </c>
      <c r="J8474" t="s">
        <v>515</v>
      </c>
      <c r="K8474" s="5" t="s">
        <v>562</v>
      </c>
      <c r="L8474" t="s">
        <v>514</v>
      </c>
      <c r="M8474">
        <v>1105</v>
      </c>
    </row>
    <row r="8475" spans="1:13" x14ac:dyDescent="0.25">
      <c r="A8475" t="s">
        <v>553</v>
      </c>
      <c r="B8475" t="s">
        <v>525</v>
      </c>
      <c r="C8475" t="s">
        <v>515</v>
      </c>
      <c r="D8475" s="5" t="s">
        <v>561</v>
      </c>
      <c r="E8475" t="s">
        <v>514</v>
      </c>
      <c r="F8475">
        <v>275</v>
      </c>
      <c r="H8475" t="s">
        <v>543</v>
      </c>
      <c r="I8475" t="s">
        <v>520</v>
      </c>
      <c r="J8475" t="s">
        <v>527</v>
      </c>
      <c r="K8475" s="5" t="s">
        <v>562</v>
      </c>
      <c r="L8475" t="s">
        <v>513</v>
      </c>
      <c r="M8475">
        <v>1</v>
      </c>
    </row>
    <row r="8476" spans="1:13" x14ac:dyDescent="0.25">
      <c r="A8476" t="s">
        <v>553</v>
      </c>
      <c r="B8476" t="s">
        <v>525</v>
      </c>
      <c r="C8476" t="s">
        <v>517</v>
      </c>
      <c r="D8476" s="5" t="s">
        <v>561</v>
      </c>
      <c r="E8476" t="s">
        <v>513</v>
      </c>
      <c r="F8476">
        <v>5</v>
      </c>
      <c r="H8476" t="s">
        <v>543</v>
      </c>
      <c r="I8476" t="s">
        <v>520</v>
      </c>
      <c r="J8476" t="s">
        <v>527</v>
      </c>
      <c r="K8476" s="5" t="s">
        <v>562</v>
      </c>
      <c r="L8476" t="s">
        <v>514</v>
      </c>
      <c r="M8476">
        <v>5</v>
      </c>
    </row>
    <row r="8477" spans="1:13" x14ac:dyDescent="0.25">
      <c r="A8477" t="s">
        <v>553</v>
      </c>
      <c r="B8477" t="s">
        <v>525</v>
      </c>
      <c r="C8477" t="s">
        <v>517</v>
      </c>
      <c r="D8477" s="5" t="s">
        <v>561</v>
      </c>
      <c r="E8477" t="s">
        <v>514</v>
      </c>
      <c r="F8477">
        <v>4</v>
      </c>
      <c r="H8477" t="s">
        <v>543</v>
      </c>
      <c r="I8477" t="s">
        <v>520</v>
      </c>
      <c r="J8477" t="s">
        <v>517</v>
      </c>
      <c r="K8477" s="5" t="s">
        <v>562</v>
      </c>
      <c r="L8477" t="s">
        <v>514</v>
      </c>
      <c r="M8477">
        <v>1</v>
      </c>
    </row>
    <row r="8478" spans="1:13" x14ac:dyDescent="0.25">
      <c r="A8478" t="s">
        <v>553</v>
      </c>
      <c r="B8478" t="s">
        <v>525</v>
      </c>
      <c r="C8478" t="s">
        <v>518</v>
      </c>
      <c r="D8478" s="5" t="s">
        <v>561</v>
      </c>
      <c r="E8478" t="s">
        <v>513</v>
      </c>
      <c r="F8478">
        <v>8</v>
      </c>
      <c r="H8478" t="s">
        <v>543</v>
      </c>
      <c r="I8478" t="s">
        <v>520</v>
      </c>
      <c r="J8478" t="s">
        <v>518</v>
      </c>
      <c r="K8478" s="5" t="s">
        <v>562</v>
      </c>
      <c r="L8478" t="s">
        <v>513</v>
      </c>
      <c r="M8478">
        <v>18</v>
      </c>
    </row>
    <row r="8479" spans="1:13" x14ac:dyDescent="0.25">
      <c r="A8479" t="s">
        <v>553</v>
      </c>
      <c r="B8479" t="s">
        <v>525</v>
      </c>
      <c r="C8479" t="s">
        <v>518</v>
      </c>
      <c r="D8479" s="5" t="s">
        <v>561</v>
      </c>
      <c r="E8479" t="s">
        <v>514</v>
      </c>
      <c r="F8479">
        <v>10</v>
      </c>
      <c r="H8479" t="s">
        <v>543</v>
      </c>
      <c r="I8479" t="s">
        <v>520</v>
      </c>
      <c r="J8479" t="s">
        <v>518</v>
      </c>
      <c r="K8479" s="5" t="s">
        <v>562</v>
      </c>
      <c r="L8479" t="s">
        <v>514</v>
      </c>
      <c r="M8479">
        <v>32</v>
      </c>
    </row>
    <row r="8480" spans="1:13" x14ac:dyDescent="0.25">
      <c r="A8480" t="s">
        <v>554</v>
      </c>
      <c r="B8480" t="s">
        <v>510</v>
      </c>
      <c r="C8480" t="s">
        <v>533</v>
      </c>
      <c r="D8480" s="5" t="s">
        <v>561</v>
      </c>
      <c r="E8480" t="s">
        <v>514</v>
      </c>
      <c r="F8480">
        <v>1</v>
      </c>
      <c r="H8480" t="s">
        <v>543</v>
      </c>
      <c r="I8480" t="s">
        <v>520</v>
      </c>
      <c r="J8480" t="s">
        <v>519</v>
      </c>
      <c r="K8480" s="5" t="s">
        <v>562</v>
      </c>
      <c r="L8480" t="s">
        <v>514</v>
      </c>
      <c r="M8480">
        <v>1</v>
      </c>
    </row>
    <row r="8481" spans="1:13" x14ac:dyDescent="0.25">
      <c r="A8481" t="s">
        <v>554</v>
      </c>
      <c r="B8481" t="s">
        <v>510</v>
      </c>
      <c r="C8481" t="s">
        <v>511</v>
      </c>
      <c r="D8481" s="5" t="s">
        <v>561</v>
      </c>
      <c r="E8481" t="s">
        <v>513</v>
      </c>
      <c r="F8481">
        <v>74</v>
      </c>
      <c r="H8481" t="s">
        <v>543</v>
      </c>
      <c r="I8481" t="s">
        <v>521</v>
      </c>
      <c r="J8481" t="s">
        <v>511</v>
      </c>
      <c r="K8481" s="5" t="s">
        <v>562</v>
      </c>
      <c r="L8481" t="s">
        <v>513</v>
      </c>
      <c r="M8481">
        <v>12</v>
      </c>
    </row>
    <row r="8482" spans="1:13" x14ac:dyDescent="0.25">
      <c r="A8482" t="s">
        <v>554</v>
      </c>
      <c r="B8482" t="s">
        <v>510</v>
      </c>
      <c r="C8482" t="s">
        <v>511</v>
      </c>
      <c r="D8482" s="5" t="s">
        <v>561</v>
      </c>
      <c r="E8482" t="s">
        <v>516</v>
      </c>
      <c r="F8482">
        <v>1</v>
      </c>
      <c r="H8482" t="s">
        <v>543</v>
      </c>
      <c r="I8482" t="s">
        <v>521</v>
      </c>
      <c r="J8482" t="s">
        <v>511</v>
      </c>
      <c r="K8482" s="5" t="s">
        <v>562</v>
      </c>
      <c r="L8482" t="s">
        <v>514</v>
      </c>
      <c r="M8482">
        <v>32</v>
      </c>
    </row>
    <row r="8483" spans="1:13" x14ac:dyDescent="0.25">
      <c r="A8483" t="s">
        <v>554</v>
      </c>
      <c r="B8483" t="s">
        <v>510</v>
      </c>
      <c r="C8483" t="s">
        <v>511</v>
      </c>
      <c r="D8483" s="5" t="s">
        <v>561</v>
      </c>
      <c r="E8483" t="s">
        <v>514</v>
      </c>
      <c r="F8483">
        <v>106</v>
      </c>
      <c r="H8483" t="s">
        <v>543</v>
      </c>
      <c r="I8483" t="s">
        <v>521</v>
      </c>
      <c r="J8483" t="s">
        <v>515</v>
      </c>
      <c r="K8483" s="5" t="s">
        <v>562</v>
      </c>
      <c r="L8483" t="s">
        <v>513</v>
      </c>
      <c r="M8483">
        <v>7</v>
      </c>
    </row>
    <row r="8484" spans="1:13" x14ac:dyDescent="0.25">
      <c r="A8484" t="s">
        <v>554</v>
      </c>
      <c r="B8484" t="s">
        <v>510</v>
      </c>
      <c r="C8484" t="s">
        <v>515</v>
      </c>
      <c r="D8484" s="5" t="s">
        <v>561</v>
      </c>
      <c r="E8484" t="s">
        <v>513</v>
      </c>
      <c r="F8484">
        <v>122</v>
      </c>
      <c r="H8484" t="s">
        <v>543</v>
      </c>
      <c r="I8484" t="s">
        <v>521</v>
      </c>
      <c r="J8484" t="s">
        <v>515</v>
      </c>
      <c r="K8484" s="5" t="s">
        <v>562</v>
      </c>
      <c r="L8484" t="s">
        <v>514</v>
      </c>
      <c r="M8484">
        <v>13</v>
      </c>
    </row>
    <row r="8485" spans="1:13" x14ac:dyDescent="0.25">
      <c r="A8485" t="s">
        <v>554</v>
      </c>
      <c r="B8485" t="s">
        <v>510</v>
      </c>
      <c r="C8485" t="s">
        <v>515</v>
      </c>
      <c r="D8485" s="5" t="s">
        <v>561</v>
      </c>
      <c r="E8485" t="s">
        <v>516</v>
      </c>
      <c r="F8485">
        <v>1</v>
      </c>
      <c r="H8485" t="s">
        <v>543</v>
      </c>
      <c r="I8485" t="s">
        <v>521</v>
      </c>
      <c r="J8485" t="s">
        <v>527</v>
      </c>
      <c r="K8485" s="5" t="s">
        <v>562</v>
      </c>
      <c r="L8485" t="s">
        <v>513</v>
      </c>
      <c r="M8485">
        <v>2</v>
      </c>
    </row>
    <row r="8486" spans="1:13" x14ac:dyDescent="0.25">
      <c r="A8486" t="s">
        <v>554</v>
      </c>
      <c r="B8486" t="s">
        <v>510</v>
      </c>
      <c r="C8486" t="s">
        <v>515</v>
      </c>
      <c r="D8486" s="5" t="s">
        <v>561</v>
      </c>
      <c r="E8486" t="s">
        <v>514</v>
      </c>
      <c r="F8486">
        <v>148</v>
      </c>
      <c r="H8486" t="s">
        <v>543</v>
      </c>
      <c r="I8486" t="s">
        <v>521</v>
      </c>
      <c r="J8486" t="s">
        <v>527</v>
      </c>
      <c r="K8486" s="5" t="s">
        <v>562</v>
      </c>
      <c r="L8486" t="s">
        <v>514</v>
      </c>
      <c r="M8486">
        <v>1</v>
      </c>
    </row>
    <row r="8487" spans="1:13" x14ac:dyDescent="0.25">
      <c r="A8487" t="s">
        <v>554</v>
      </c>
      <c r="B8487" t="s">
        <v>510</v>
      </c>
      <c r="C8487" t="s">
        <v>527</v>
      </c>
      <c r="D8487" s="5" t="s">
        <v>561</v>
      </c>
      <c r="E8487" t="s">
        <v>513</v>
      </c>
      <c r="F8487">
        <v>1</v>
      </c>
      <c r="H8487" t="s">
        <v>543</v>
      </c>
      <c r="I8487" t="s">
        <v>521</v>
      </c>
      <c r="J8487" t="s">
        <v>517</v>
      </c>
      <c r="K8487" s="5" t="s">
        <v>562</v>
      </c>
      <c r="L8487" t="s">
        <v>513</v>
      </c>
      <c r="M8487">
        <v>2</v>
      </c>
    </row>
    <row r="8488" spans="1:13" x14ac:dyDescent="0.25">
      <c r="A8488" t="s">
        <v>554</v>
      </c>
      <c r="B8488" t="s">
        <v>510</v>
      </c>
      <c r="C8488" t="s">
        <v>527</v>
      </c>
      <c r="D8488" s="5" t="s">
        <v>561</v>
      </c>
      <c r="E8488" t="s">
        <v>514</v>
      </c>
      <c r="F8488">
        <v>4</v>
      </c>
      <c r="H8488" t="s">
        <v>543</v>
      </c>
      <c r="I8488" t="s">
        <v>521</v>
      </c>
      <c r="J8488" t="s">
        <v>517</v>
      </c>
      <c r="K8488" s="5" t="s">
        <v>562</v>
      </c>
      <c r="L8488" t="s">
        <v>514</v>
      </c>
      <c r="M8488">
        <v>2</v>
      </c>
    </row>
    <row r="8489" spans="1:13" x14ac:dyDescent="0.25">
      <c r="A8489" t="s">
        <v>554</v>
      </c>
      <c r="B8489" t="s">
        <v>510</v>
      </c>
      <c r="C8489" t="s">
        <v>517</v>
      </c>
      <c r="D8489" s="5" t="s">
        <v>561</v>
      </c>
      <c r="E8489" t="s">
        <v>513</v>
      </c>
      <c r="F8489">
        <v>2</v>
      </c>
      <c r="H8489" t="s">
        <v>543</v>
      </c>
      <c r="I8489" t="s">
        <v>521</v>
      </c>
      <c r="J8489" t="s">
        <v>518</v>
      </c>
      <c r="K8489" s="5" t="s">
        <v>562</v>
      </c>
      <c r="L8489" t="s">
        <v>513</v>
      </c>
      <c r="M8489">
        <v>1</v>
      </c>
    </row>
    <row r="8490" spans="1:13" x14ac:dyDescent="0.25">
      <c r="A8490" t="s">
        <v>554</v>
      </c>
      <c r="B8490" t="s">
        <v>510</v>
      </c>
      <c r="C8490" t="s">
        <v>517</v>
      </c>
      <c r="D8490" s="5" t="s">
        <v>561</v>
      </c>
      <c r="E8490" t="s">
        <v>514</v>
      </c>
      <c r="F8490">
        <v>16</v>
      </c>
      <c r="H8490" t="s">
        <v>543</v>
      </c>
      <c r="I8490" t="s">
        <v>521</v>
      </c>
      <c r="J8490" t="s">
        <v>518</v>
      </c>
      <c r="K8490" s="5" t="s">
        <v>562</v>
      </c>
      <c r="L8490" t="s">
        <v>514</v>
      </c>
      <c r="M8490">
        <v>1</v>
      </c>
    </row>
    <row r="8491" spans="1:13" x14ac:dyDescent="0.25">
      <c r="A8491" t="s">
        <v>554</v>
      </c>
      <c r="B8491" t="s">
        <v>510</v>
      </c>
      <c r="C8491" t="s">
        <v>518</v>
      </c>
      <c r="D8491" s="5" t="s">
        <v>561</v>
      </c>
      <c r="E8491" t="s">
        <v>513</v>
      </c>
      <c r="F8491">
        <v>3</v>
      </c>
      <c r="H8491" t="s">
        <v>543</v>
      </c>
      <c r="I8491" t="s">
        <v>522</v>
      </c>
      <c r="J8491" t="s">
        <v>511</v>
      </c>
      <c r="K8491" s="5" t="s">
        <v>562</v>
      </c>
      <c r="L8491" t="s">
        <v>513</v>
      </c>
      <c r="M8491">
        <v>52</v>
      </c>
    </row>
    <row r="8492" spans="1:13" x14ac:dyDescent="0.25">
      <c r="A8492" t="s">
        <v>554</v>
      </c>
      <c r="B8492" t="s">
        <v>510</v>
      </c>
      <c r="C8492" t="s">
        <v>518</v>
      </c>
      <c r="D8492" s="5" t="s">
        <v>561</v>
      </c>
      <c r="E8492" t="s">
        <v>514</v>
      </c>
      <c r="F8492">
        <v>12</v>
      </c>
      <c r="H8492" t="s">
        <v>543</v>
      </c>
      <c r="I8492" t="s">
        <v>522</v>
      </c>
      <c r="J8492" t="s">
        <v>511</v>
      </c>
      <c r="K8492" s="5" t="s">
        <v>562</v>
      </c>
      <c r="L8492" t="s">
        <v>514</v>
      </c>
      <c r="M8492">
        <v>36</v>
      </c>
    </row>
    <row r="8493" spans="1:13" x14ac:dyDescent="0.25">
      <c r="A8493" t="s">
        <v>554</v>
      </c>
      <c r="B8493" t="s">
        <v>510</v>
      </c>
      <c r="C8493" t="s">
        <v>519</v>
      </c>
      <c r="D8493" s="5" t="s">
        <v>561</v>
      </c>
      <c r="E8493" t="s">
        <v>513</v>
      </c>
      <c r="F8493">
        <v>2</v>
      </c>
      <c r="H8493" t="s">
        <v>543</v>
      </c>
      <c r="I8493" t="s">
        <v>522</v>
      </c>
      <c r="J8493" t="s">
        <v>515</v>
      </c>
      <c r="K8493" s="5" t="s">
        <v>562</v>
      </c>
      <c r="L8493" t="s">
        <v>513</v>
      </c>
      <c r="M8493">
        <v>157</v>
      </c>
    </row>
    <row r="8494" spans="1:13" x14ac:dyDescent="0.25">
      <c r="A8494" t="s">
        <v>554</v>
      </c>
      <c r="B8494" t="s">
        <v>510</v>
      </c>
      <c r="C8494" t="s">
        <v>519</v>
      </c>
      <c r="D8494" s="5" t="s">
        <v>561</v>
      </c>
      <c r="E8494" t="s">
        <v>514</v>
      </c>
      <c r="F8494">
        <v>14</v>
      </c>
      <c r="H8494" t="s">
        <v>543</v>
      </c>
      <c r="I8494" t="s">
        <v>522</v>
      </c>
      <c r="J8494" t="s">
        <v>515</v>
      </c>
      <c r="K8494" s="5" t="s">
        <v>562</v>
      </c>
      <c r="L8494" t="s">
        <v>514</v>
      </c>
      <c r="M8494">
        <v>144</v>
      </c>
    </row>
    <row r="8495" spans="1:13" x14ac:dyDescent="0.25">
      <c r="A8495" t="s">
        <v>554</v>
      </c>
      <c r="B8495" t="s">
        <v>520</v>
      </c>
      <c r="C8495" t="s">
        <v>511</v>
      </c>
      <c r="D8495" s="5" t="s">
        <v>561</v>
      </c>
      <c r="E8495" t="s">
        <v>513</v>
      </c>
      <c r="F8495">
        <v>1</v>
      </c>
      <c r="H8495" t="s">
        <v>543</v>
      </c>
      <c r="I8495" t="s">
        <v>522</v>
      </c>
      <c r="J8495" t="s">
        <v>527</v>
      </c>
      <c r="K8495" s="5" t="s">
        <v>562</v>
      </c>
      <c r="L8495" t="s">
        <v>513</v>
      </c>
      <c r="M8495">
        <v>1</v>
      </c>
    </row>
    <row r="8496" spans="1:13" x14ac:dyDescent="0.25">
      <c r="A8496" t="s">
        <v>554</v>
      </c>
      <c r="B8496" t="s">
        <v>520</v>
      </c>
      <c r="C8496" t="s">
        <v>511</v>
      </c>
      <c r="D8496" s="5" t="s">
        <v>561</v>
      </c>
      <c r="E8496" t="s">
        <v>514</v>
      </c>
      <c r="F8496">
        <v>5</v>
      </c>
      <c r="H8496" t="s">
        <v>543</v>
      </c>
      <c r="I8496" t="s">
        <v>522</v>
      </c>
      <c r="J8496" t="s">
        <v>527</v>
      </c>
      <c r="K8496" s="5" t="s">
        <v>562</v>
      </c>
      <c r="L8496" t="s">
        <v>514</v>
      </c>
      <c r="M8496">
        <v>1</v>
      </c>
    </row>
    <row r="8497" spans="1:13" x14ac:dyDescent="0.25">
      <c r="A8497" t="s">
        <v>554</v>
      </c>
      <c r="B8497" t="s">
        <v>520</v>
      </c>
      <c r="C8497" t="s">
        <v>515</v>
      </c>
      <c r="D8497" s="5" t="s">
        <v>561</v>
      </c>
      <c r="E8497" t="s">
        <v>513</v>
      </c>
      <c r="F8497">
        <v>52</v>
      </c>
      <c r="H8497" t="s">
        <v>543</v>
      </c>
      <c r="I8497" t="s">
        <v>522</v>
      </c>
      <c r="J8497" t="s">
        <v>517</v>
      </c>
      <c r="K8497" s="5" t="s">
        <v>562</v>
      </c>
      <c r="L8497" t="s">
        <v>513</v>
      </c>
      <c r="M8497">
        <v>1</v>
      </c>
    </row>
    <row r="8498" spans="1:13" x14ac:dyDescent="0.25">
      <c r="A8498" t="s">
        <v>554</v>
      </c>
      <c r="B8498" t="s">
        <v>520</v>
      </c>
      <c r="C8498" t="s">
        <v>515</v>
      </c>
      <c r="D8498" s="5" t="s">
        <v>561</v>
      </c>
      <c r="E8498" t="s">
        <v>514</v>
      </c>
      <c r="F8498">
        <v>109</v>
      </c>
      <c r="H8498" t="s">
        <v>543</v>
      </c>
      <c r="I8498" t="s">
        <v>522</v>
      </c>
      <c r="J8498" t="s">
        <v>518</v>
      </c>
      <c r="K8498" s="5" t="s">
        <v>562</v>
      </c>
      <c r="L8498" t="s">
        <v>513</v>
      </c>
      <c r="M8498">
        <v>8</v>
      </c>
    </row>
    <row r="8499" spans="1:13" x14ac:dyDescent="0.25">
      <c r="A8499" t="s">
        <v>554</v>
      </c>
      <c r="B8499" t="s">
        <v>520</v>
      </c>
      <c r="C8499" t="s">
        <v>517</v>
      </c>
      <c r="D8499" s="5" t="s">
        <v>561</v>
      </c>
      <c r="E8499" t="s">
        <v>513</v>
      </c>
      <c r="F8499">
        <v>2</v>
      </c>
      <c r="H8499" t="s">
        <v>543</v>
      </c>
      <c r="I8499" t="s">
        <v>522</v>
      </c>
      <c r="J8499" t="s">
        <v>518</v>
      </c>
      <c r="K8499" s="5" t="s">
        <v>562</v>
      </c>
      <c r="L8499" t="s">
        <v>514</v>
      </c>
      <c r="M8499">
        <v>6</v>
      </c>
    </row>
    <row r="8500" spans="1:13" x14ac:dyDescent="0.25">
      <c r="A8500" t="s">
        <v>554</v>
      </c>
      <c r="B8500" t="s">
        <v>520</v>
      </c>
      <c r="C8500" t="s">
        <v>517</v>
      </c>
      <c r="D8500" s="5" t="s">
        <v>561</v>
      </c>
      <c r="E8500" t="s">
        <v>514</v>
      </c>
      <c r="F8500">
        <v>1</v>
      </c>
      <c r="H8500" t="s">
        <v>543</v>
      </c>
      <c r="I8500" t="s">
        <v>523</v>
      </c>
      <c r="J8500" t="s">
        <v>511</v>
      </c>
      <c r="K8500" s="5" t="s">
        <v>562</v>
      </c>
      <c r="L8500" t="s">
        <v>513</v>
      </c>
      <c r="M8500">
        <v>15</v>
      </c>
    </row>
    <row r="8501" spans="1:13" x14ac:dyDescent="0.25">
      <c r="A8501" t="s">
        <v>554</v>
      </c>
      <c r="B8501" t="s">
        <v>520</v>
      </c>
      <c r="C8501" t="s">
        <v>518</v>
      </c>
      <c r="D8501" s="5" t="s">
        <v>561</v>
      </c>
      <c r="E8501" t="s">
        <v>513</v>
      </c>
      <c r="F8501">
        <v>2</v>
      </c>
      <c r="H8501" t="s">
        <v>543</v>
      </c>
      <c r="I8501" t="s">
        <v>523</v>
      </c>
      <c r="J8501" t="s">
        <v>511</v>
      </c>
      <c r="K8501" s="5" t="s">
        <v>562</v>
      </c>
      <c r="L8501" t="s">
        <v>514</v>
      </c>
      <c r="M8501">
        <v>19</v>
      </c>
    </row>
    <row r="8502" spans="1:13" x14ac:dyDescent="0.25">
      <c r="A8502" t="s">
        <v>554</v>
      </c>
      <c r="B8502" t="s">
        <v>521</v>
      </c>
      <c r="C8502" t="s">
        <v>511</v>
      </c>
      <c r="D8502" s="5" t="s">
        <v>561</v>
      </c>
      <c r="E8502" t="s">
        <v>514</v>
      </c>
      <c r="F8502">
        <v>2</v>
      </c>
      <c r="H8502" t="s">
        <v>543</v>
      </c>
      <c r="I8502" t="s">
        <v>523</v>
      </c>
      <c r="J8502" t="s">
        <v>515</v>
      </c>
      <c r="K8502" s="5" t="s">
        <v>562</v>
      </c>
      <c r="L8502" t="s">
        <v>513</v>
      </c>
      <c r="M8502">
        <v>269</v>
      </c>
    </row>
    <row r="8503" spans="1:13" x14ac:dyDescent="0.25">
      <c r="A8503" t="s">
        <v>554</v>
      </c>
      <c r="B8503" t="s">
        <v>521</v>
      </c>
      <c r="C8503" t="s">
        <v>515</v>
      </c>
      <c r="D8503" s="5" t="s">
        <v>561</v>
      </c>
      <c r="E8503" t="s">
        <v>513</v>
      </c>
      <c r="F8503">
        <v>1</v>
      </c>
      <c r="H8503" t="s">
        <v>543</v>
      </c>
      <c r="I8503" t="s">
        <v>523</v>
      </c>
      <c r="J8503" t="s">
        <v>515</v>
      </c>
      <c r="K8503" s="5" t="s">
        <v>562</v>
      </c>
      <c r="L8503" t="s">
        <v>514</v>
      </c>
      <c r="M8503">
        <v>300</v>
      </c>
    </row>
    <row r="8504" spans="1:13" x14ac:dyDescent="0.25">
      <c r="A8504" t="s">
        <v>554</v>
      </c>
      <c r="B8504" t="s">
        <v>521</v>
      </c>
      <c r="C8504" t="s">
        <v>517</v>
      </c>
      <c r="D8504" s="5" t="s">
        <v>561</v>
      </c>
      <c r="E8504" t="s">
        <v>514</v>
      </c>
      <c r="F8504">
        <v>1</v>
      </c>
      <c r="H8504" t="s">
        <v>543</v>
      </c>
      <c r="I8504" t="s">
        <v>523</v>
      </c>
      <c r="J8504" t="s">
        <v>527</v>
      </c>
      <c r="K8504" s="5" t="s">
        <v>562</v>
      </c>
      <c r="L8504" t="s">
        <v>513</v>
      </c>
      <c r="M8504">
        <v>1</v>
      </c>
    </row>
    <row r="8505" spans="1:13" x14ac:dyDescent="0.25">
      <c r="A8505" t="s">
        <v>554</v>
      </c>
      <c r="B8505" t="s">
        <v>521</v>
      </c>
      <c r="C8505" t="s">
        <v>519</v>
      </c>
      <c r="D8505" s="5" t="s">
        <v>561</v>
      </c>
      <c r="E8505" t="s">
        <v>514</v>
      </c>
      <c r="F8505">
        <v>1</v>
      </c>
      <c r="H8505" t="s">
        <v>543</v>
      </c>
      <c r="I8505" t="s">
        <v>523</v>
      </c>
      <c r="J8505" t="s">
        <v>527</v>
      </c>
      <c r="K8505" s="5" t="s">
        <v>562</v>
      </c>
      <c r="L8505" t="s">
        <v>514</v>
      </c>
      <c r="M8505">
        <v>2</v>
      </c>
    </row>
    <row r="8506" spans="1:13" x14ac:dyDescent="0.25">
      <c r="A8506" t="s">
        <v>554</v>
      </c>
      <c r="B8506" t="s">
        <v>522</v>
      </c>
      <c r="C8506" t="s">
        <v>511</v>
      </c>
      <c r="D8506" s="5" t="s">
        <v>561</v>
      </c>
      <c r="E8506" t="s">
        <v>513</v>
      </c>
      <c r="F8506">
        <v>6</v>
      </c>
      <c r="H8506" t="s">
        <v>543</v>
      </c>
      <c r="I8506" t="s">
        <v>523</v>
      </c>
      <c r="J8506" t="s">
        <v>518</v>
      </c>
      <c r="K8506" s="5" t="s">
        <v>562</v>
      </c>
      <c r="L8506" t="s">
        <v>513</v>
      </c>
      <c r="M8506">
        <v>7</v>
      </c>
    </row>
    <row r="8507" spans="1:13" x14ac:dyDescent="0.25">
      <c r="A8507" t="s">
        <v>554</v>
      </c>
      <c r="B8507" t="s">
        <v>522</v>
      </c>
      <c r="C8507" t="s">
        <v>511</v>
      </c>
      <c r="D8507" s="5" t="s">
        <v>561</v>
      </c>
      <c r="E8507" t="s">
        <v>514</v>
      </c>
      <c r="F8507">
        <v>15</v>
      </c>
      <c r="H8507" t="s">
        <v>543</v>
      </c>
      <c r="I8507" t="s">
        <v>523</v>
      </c>
      <c r="J8507" t="s">
        <v>518</v>
      </c>
      <c r="K8507" s="5" t="s">
        <v>562</v>
      </c>
      <c r="L8507" t="s">
        <v>514</v>
      </c>
      <c r="M8507">
        <v>10</v>
      </c>
    </row>
    <row r="8508" spans="1:13" x14ac:dyDescent="0.25">
      <c r="A8508" t="s">
        <v>554</v>
      </c>
      <c r="B8508" t="s">
        <v>522</v>
      </c>
      <c r="C8508" t="s">
        <v>515</v>
      </c>
      <c r="D8508" s="5" t="s">
        <v>561</v>
      </c>
      <c r="E8508" t="s">
        <v>513</v>
      </c>
      <c r="F8508">
        <v>26</v>
      </c>
      <c r="H8508" t="s">
        <v>543</v>
      </c>
      <c r="I8508" t="s">
        <v>524</v>
      </c>
      <c r="J8508" t="s">
        <v>511</v>
      </c>
      <c r="K8508" s="5" t="s">
        <v>562</v>
      </c>
      <c r="L8508" t="s">
        <v>513</v>
      </c>
      <c r="M8508">
        <v>27</v>
      </c>
    </row>
    <row r="8509" spans="1:13" x14ac:dyDescent="0.25">
      <c r="A8509" t="s">
        <v>554</v>
      </c>
      <c r="B8509" t="s">
        <v>522</v>
      </c>
      <c r="C8509" t="s">
        <v>515</v>
      </c>
      <c r="D8509" s="5" t="s">
        <v>561</v>
      </c>
      <c r="E8509" t="s">
        <v>514</v>
      </c>
      <c r="F8509">
        <v>27</v>
      </c>
      <c r="H8509" t="s">
        <v>543</v>
      </c>
      <c r="I8509" t="s">
        <v>524</v>
      </c>
      <c r="J8509" t="s">
        <v>511</v>
      </c>
      <c r="K8509" s="5" t="s">
        <v>562</v>
      </c>
      <c r="L8509" t="s">
        <v>514</v>
      </c>
      <c r="M8509">
        <v>35</v>
      </c>
    </row>
    <row r="8510" spans="1:13" x14ac:dyDescent="0.25">
      <c r="A8510" t="s">
        <v>554</v>
      </c>
      <c r="B8510" t="s">
        <v>522</v>
      </c>
      <c r="C8510" t="s">
        <v>517</v>
      </c>
      <c r="D8510" s="5" t="s">
        <v>561</v>
      </c>
      <c r="E8510" t="s">
        <v>514</v>
      </c>
      <c r="F8510">
        <v>2</v>
      </c>
      <c r="H8510" t="s">
        <v>543</v>
      </c>
      <c r="I8510" t="s">
        <v>524</v>
      </c>
      <c r="J8510" t="s">
        <v>515</v>
      </c>
      <c r="K8510" s="5" t="s">
        <v>562</v>
      </c>
      <c r="L8510" t="s">
        <v>513</v>
      </c>
      <c r="M8510">
        <v>681</v>
      </c>
    </row>
    <row r="8511" spans="1:13" x14ac:dyDescent="0.25">
      <c r="A8511" t="s">
        <v>554</v>
      </c>
      <c r="B8511" t="s">
        <v>522</v>
      </c>
      <c r="C8511" t="s">
        <v>518</v>
      </c>
      <c r="D8511" s="5" t="s">
        <v>561</v>
      </c>
      <c r="E8511" t="s">
        <v>513</v>
      </c>
      <c r="F8511">
        <v>2</v>
      </c>
      <c r="H8511" t="s">
        <v>543</v>
      </c>
      <c r="I8511" t="s">
        <v>524</v>
      </c>
      <c r="J8511" t="s">
        <v>515</v>
      </c>
      <c r="K8511" s="5" t="s">
        <v>562</v>
      </c>
      <c r="L8511" t="s">
        <v>514</v>
      </c>
      <c r="M8511">
        <v>629</v>
      </c>
    </row>
    <row r="8512" spans="1:13" x14ac:dyDescent="0.25">
      <c r="A8512" t="s">
        <v>554</v>
      </c>
      <c r="B8512" t="s">
        <v>522</v>
      </c>
      <c r="C8512" t="s">
        <v>518</v>
      </c>
      <c r="D8512" s="5" t="s">
        <v>561</v>
      </c>
      <c r="E8512" t="s">
        <v>514</v>
      </c>
      <c r="F8512">
        <v>1</v>
      </c>
      <c r="H8512" t="s">
        <v>543</v>
      </c>
      <c r="I8512" t="s">
        <v>524</v>
      </c>
      <c r="J8512" t="s">
        <v>527</v>
      </c>
      <c r="K8512" s="5" t="s">
        <v>562</v>
      </c>
      <c r="L8512" t="s">
        <v>513</v>
      </c>
      <c r="M8512">
        <v>4</v>
      </c>
    </row>
    <row r="8513" spans="1:13" x14ac:dyDescent="0.25">
      <c r="A8513" t="s">
        <v>554</v>
      </c>
      <c r="B8513" t="s">
        <v>523</v>
      </c>
      <c r="C8513" t="s">
        <v>511</v>
      </c>
      <c r="D8513" s="5" t="s">
        <v>561</v>
      </c>
      <c r="E8513" t="s">
        <v>513</v>
      </c>
      <c r="F8513">
        <v>1</v>
      </c>
      <c r="H8513" t="s">
        <v>543</v>
      </c>
      <c r="I8513" t="s">
        <v>524</v>
      </c>
      <c r="J8513" t="s">
        <v>527</v>
      </c>
      <c r="K8513" s="5" t="s">
        <v>562</v>
      </c>
      <c r="L8513" t="s">
        <v>514</v>
      </c>
      <c r="M8513">
        <v>5</v>
      </c>
    </row>
    <row r="8514" spans="1:13" x14ac:dyDescent="0.25">
      <c r="A8514" t="s">
        <v>554</v>
      </c>
      <c r="B8514" t="s">
        <v>523</v>
      </c>
      <c r="C8514" t="s">
        <v>511</v>
      </c>
      <c r="D8514" s="5" t="s">
        <v>561</v>
      </c>
      <c r="E8514" t="s">
        <v>514</v>
      </c>
      <c r="F8514">
        <v>5</v>
      </c>
      <c r="H8514" t="s">
        <v>543</v>
      </c>
      <c r="I8514" t="s">
        <v>524</v>
      </c>
      <c r="J8514" t="s">
        <v>517</v>
      </c>
      <c r="K8514" s="5" t="s">
        <v>562</v>
      </c>
      <c r="L8514" t="s">
        <v>513</v>
      </c>
      <c r="M8514">
        <v>2</v>
      </c>
    </row>
    <row r="8515" spans="1:13" x14ac:dyDescent="0.25">
      <c r="A8515" t="s">
        <v>554</v>
      </c>
      <c r="B8515" t="s">
        <v>523</v>
      </c>
      <c r="C8515" t="s">
        <v>515</v>
      </c>
      <c r="D8515" s="5" t="s">
        <v>561</v>
      </c>
      <c r="E8515" t="s">
        <v>513</v>
      </c>
      <c r="F8515">
        <v>34</v>
      </c>
      <c r="H8515" t="s">
        <v>543</v>
      </c>
      <c r="I8515" t="s">
        <v>524</v>
      </c>
      <c r="J8515" t="s">
        <v>518</v>
      </c>
      <c r="K8515" s="5" t="s">
        <v>562</v>
      </c>
      <c r="L8515" t="s">
        <v>513</v>
      </c>
      <c r="M8515">
        <v>12</v>
      </c>
    </row>
    <row r="8516" spans="1:13" x14ac:dyDescent="0.25">
      <c r="A8516" t="s">
        <v>554</v>
      </c>
      <c r="B8516" t="s">
        <v>523</v>
      </c>
      <c r="C8516" t="s">
        <v>515</v>
      </c>
      <c r="D8516" s="5" t="s">
        <v>561</v>
      </c>
      <c r="E8516" t="s">
        <v>514</v>
      </c>
      <c r="F8516">
        <v>56</v>
      </c>
      <c r="H8516" t="s">
        <v>543</v>
      </c>
      <c r="I8516" t="s">
        <v>524</v>
      </c>
      <c r="J8516" t="s">
        <v>518</v>
      </c>
      <c r="K8516" s="5" t="s">
        <v>562</v>
      </c>
      <c r="L8516" t="s">
        <v>514</v>
      </c>
      <c r="M8516">
        <v>15</v>
      </c>
    </row>
    <row r="8517" spans="1:13" x14ac:dyDescent="0.25">
      <c r="A8517" t="s">
        <v>554</v>
      </c>
      <c r="B8517" t="s">
        <v>523</v>
      </c>
      <c r="C8517" t="s">
        <v>518</v>
      </c>
      <c r="D8517" s="5" t="s">
        <v>561</v>
      </c>
      <c r="E8517" t="s">
        <v>513</v>
      </c>
      <c r="F8517">
        <v>1</v>
      </c>
      <c r="H8517" t="s">
        <v>543</v>
      </c>
      <c r="I8517" t="s">
        <v>525</v>
      </c>
      <c r="J8517" t="s">
        <v>511</v>
      </c>
      <c r="K8517" s="5" t="s">
        <v>562</v>
      </c>
      <c r="L8517" t="s">
        <v>513</v>
      </c>
      <c r="M8517">
        <v>5</v>
      </c>
    </row>
    <row r="8518" spans="1:13" x14ac:dyDescent="0.25">
      <c r="A8518" t="s">
        <v>554</v>
      </c>
      <c r="B8518" t="s">
        <v>523</v>
      </c>
      <c r="C8518" t="s">
        <v>518</v>
      </c>
      <c r="D8518" s="5" t="s">
        <v>561</v>
      </c>
      <c r="E8518" t="s">
        <v>514</v>
      </c>
      <c r="F8518">
        <v>1</v>
      </c>
      <c r="H8518" t="s">
        <v>543</v>
      </c>
      <c r="I8518" t="s">
        <v>525</v>
      </c>
      <c r="J8518" t="s">
        <v>511</v>
      </c>
      <c r="K8518" s="5" t="s">
        <v>562</v>
      </c>
      <c r="L8518" t="s">
        <v>514</v>
      </c>
      <c r="M8518">
        <v>9</v>
      </c>
    </row>
    <row r="8519" spans="1:13" x14ac:dyDescent="0.25">
      <c r="A8519" t="s">
        <v>554</v>
      </c>
      <c r="B8519" t="s">
        <v>523</v>
      </c>
      <c r="C8519" t="s">
        <v>519</v>
      </c>
      <c r="D8519" s="5" t="s">
        <v>561</v>
      </c>
      <c r="E8519" t="s">
        <v>514</v>
      </c>
      <c r="F8519">
        <v>1</v>
      </c>
      <c r="H8519" t="s">
        <v>543</v>
      </c>
      <c r="I8519" t="s">
        <v>525</v>
      </c>
      <c r="J8519" t="s">
        <v>515</v>
      </c>
      <c r="K8519" s="5" t="s">
        <v>562</v>
      </c>
      <c r="L8519" t="s">
        <v>513</v>
      </c>
      <c r="M8519">
        <v>179</v>
      </c>
    </row>
    <row r="8520" spans="1:13" x14ac:dyDescent="0.25">
      <c r="A8520" t="s">
        <v>554</v>
      </c>
      <c r="B8520" t="s">
        <v>524</v>
      </c>
      <c r="C8520" t="s">
        <v>511</v>
      </c>
      <c r="D8520" s="5" t="s">
        <v>561</v>
      </c>
      <c r="E8520" t="s">
        <v>513</v>
      </c>
      <c r="F8520">
        <v>3</v>
      </c>
      <c r="H8520" t="s">
        <v>543</v>
      </c>
      <c r="I8520" t="s">
        <v>525</v>
      </c>
      <c r="J8520" t="s">
        <v>515</v>
      </c>
      <c r="K8520" s="5" t="s">
        <v>562</v>
      </c>
      <c r="L8520" t="s">
        <v>514</v>
      </c>
      <c r="M8520">
        <v>222</v>
      </c>
    </row>
    <row r="8521" spans="1:13" x14ac:dyDescent="0.25">
      <c r="A8521" t="s">
        <v>554</v>
      </c>
      <c r="B8521" t="s">
        <v>524</v>
      </c>
      <c r="C8521" t="s">
        <v>511</v>
      </c>
      <c r="D8521" s="5" t="s">
        <v>561</v>
      </c>
      <c r="E8521" t="s">
        <v>514</v>
      </c>
      <c r="F8521">
        <v>4</v>
      </c>
      <c r="H8521" t="s">
        <v>543</v>
      </c>
      <c r="I8521" t="s">
        <v>525</v>
      </c>
      <c r="J8521" t="s">
        <v>527</v>
      </c>
      <c r="K8521" s="5" t="s">
        <v>562</v>
      </c>
      <c r="L8521" t="s">
        <v>514</v>
      </c>
      <c r="M8521">
        <v>1</v>
      </c>
    </row>
    <row r="8522" spans="1:13" x14ac:dyDescent="0.25">
      <c r="A8522" t="s">
        <v>554</v>
      </c>
      <c r="B8522" t="s">
        <v>524</v>
      </c>
      <c r="C8522" t="s">
        <v>515</v>
      </c>
      <c r="D8522" s="5" t="s">
        <v>561</v>
      </c>
      <c r="E8522" t="s">
        <v>513</v>
      </c>
      <c r="F8522">
        <v>29</v>
      </c>
      <c r="H8522" t="s">
        <v>543</v>
      </c>
      <c r="I8522" t="s">
        <v>525</v>
      </c>
      <c r="J8522" t="s">
        <v>518</v>
      </c>
      <c r="K8522" s="5" t="s">
        <v>562</v>
      </c>
      <c r="L8522" t="s">
        <v>513</v>
      </c>
      <c r="M8522">
        <v>16</v>
      </c>
    </row>
    <row r="8523" spans="1:13" x14ac:dyDescent="0.25">
      <c r="A8523" t="s">
        <v>554</v>
      </c>
      <c r="B8523" t="s">
        <v>524</v>
      </c>
      <c r="C8523" t="s">
        <v>515</v>
      </c>
      <c r="D8523" s="5" t="s">
        <v>561</v>
      </c>
      <c r="E8523" t="s">
        <v>514</v>
      </c>
      <c r="F8523">
        <v>55</v>
      </c>
      <c r="H8523" t="s">
        <v>543</v>
      </c>
      <c r="I8523" t="s">
        <v>525</v>
      </c>
      <c r="J8523" t="s">
        <v>518</v>
      </c>
      <c r="K8523" s="5" t="s">
        <v>562</v>
      </c>
      <c r="L8523" t="s">
        <v>514</v>
      </c>
      <c r="M8523">
        <v>13</v>
      </c>
    </row>
    <row r="8524" spans="1:13" x14ac:dyDescent="0.25">
      <c r="A8524" t="s">
        <v>554</v>
      </c>
      <c r="B8524" t="s">
        <v>524</v>
      </c>
      <c r="C8524" t="s">
        <v>527</v>
      </c>
      <c r="D8524" s="5" t="s">
        <v>561</v>
      </c>
      <c r="E8524" t="s">
        <v>514</v>
      </c>
      <c r="F8524">
        <v>1</v>
      </c>
      <c r="H8524" t="s">
        <v>543</v>
      </c>
      <c r="I8524" t="s">
        <v>525</v>
      </c>
      <c r="J8524" t="s">
        <v>519</v>
      </c>
      <c r="K8524" s="5" t="s">
        <v>562</v>
      </c>
      <c r="L8524" t="s">
        <v>514</v>
      </c>
      <c r="M8524">
        <v>1</v>
      </c>
    </row>
    <row r="8525" spans="1:13" x14ac:dyDescent="0.25">
      <c r="A8525" t="s">
        <v>554</v>
      </c>
      <c r="B8525" t="s">
        <v>525</v>
      </c>
      <c r="C8525" t="s">
        <v>515</v>
      </c>
      <c r="D8525" s="5" t="s">
        <v>561</v>
      </c>
      <c r="E8525" t="s">
        <v>514</v>
      </c>
      <c r="F8525">
        <v>4</v>
      </c>
      <c r="H8525" t="s">
        <v>544</v>
      </c>
      <c r="I8525" t="s">
        <v>510</v>
      </c>
      <c r="J8525" t="s">
        <v>511</v>
      </c>
      <c r="K8525" s="5" t="s">
        <v>562</v>
      </c>
      <c r="L8525" t="s">
        <v>513</v>
      </c>
      <c r="M8525">
        <v>141</v>
      </c>
    </row>
    <row r="8526" spans="1:13" x14ac:dyDescent="0.25">
      <c r="A8526" t="s">
        <v>554</v>
      </c>
      <c r="B8526" t="s">
        <v>525</v>
      </c>
      <c r="C8526" t="s">
        <v>518</v>
      </c>
      <c r="D8526" s="5" t="s">
        <v>561</v>
      </c>
      <c r="E8526" t="s">
        <v>514</v>
      </c>
      <c r="F8526">
        <v>1</v>
      </c>
      <c r="H8526" t="s">
        <v>544</v>
      </c>
      <c r="I8526" t="s">
        <v>510</v>
      </c>
      <c r="J8526" t="s">
        <v>511</v>
      </c>
      <c r="K8526" s="5" t="s">
        <v>562</v>
      </c>
      <c r="L8526" t="s">
        <v>514</v>
      </c>
      <c r="M8526">
        <v>220</v>
      </c>
    </row>
    <row r="8527" spans="1:13" x14ac:dyDescent="0.25">
      <c r="A8527" t="s">
        <v>509</v>
      </c>
      <c r="B8527" t="s">
        <v>510</v>
      </c>
      <c r="C8527" t="s">
        <v>533</v>
      </c>
      <c r="D8527" s="5" t="s">
        <v>562</v>
      </c>
      <c r="E8527" t="s">
        <v>514</v>
      </c>
      <c r="F8527">
        <v>1</v>
      </c>
      <c r="H8527" t="s">
        <v>544</v>
      </c>
      <c r="I8527" t="s">
        <v>510</v>
      </c>
      <c r="J8527" t="s">
        <v>515</v>
      </c>
      <c r="K8527" s="5" t="s">
        <v>562</v>
      </c>
      <c r="L8527" t="s">
        <v>513</v>
      </c>
      <c r="M8527">
        <v>126</v>
      </c>
    </row>
    <row r="8528" spans="1:13" x14ac:dyDescent="0.25">
      <c r="A8528" t="s">
        <v>509</v>
      </c>
      <c r="B8528" t="s">
        <v>510</v>
      </c>
      <c r="C8528" t="s">
        <v>511</v>
      </c>
      <c r="D8528" s="5" t="s">
        <v>562</v>
      </c>
      <c r="E8528" t="s">
        <v>513</v>
      </c>
      <c r="F8528">
        <v>68</v>
      </c>
      <c r="H8528" t="s">
        <v>544</v>
      </c>
      <c r="I8528" t="s">
        <v>510</v>
      </c>
      <c r="J8528" t="s">
        <v>515</v>
      </c>
      <c r="K8528" s="5" t="s">
        <v>562</v>
      </c>
      <c r="L8528" t="s">
        <v>514</v>
      </c>
      <c r="M8528">
        <v>129</v>
      </c>
    </row>
    <row r="8529" spans="1:13" x14ac:dyDescent="0.25">
      <c r="A8529" t="s">
        <v>509</v>
      </c>
      <c r="B8529" t="s">
        <v>510</v>
      </c>
      <c r="C8529" t="s">
        <v>511</v>
      </c>
      <c r="D8529" s="5" t="s">
        <v>562</v>
      </c>
      <c r="E8529" t="s">
        <v>514</v>
      </c>
      <c r="F8529">
        <v>88</v>
      </c>
      <c r="H8529" t="s">
        <v>544</v>
      </c>
      <c r="I8529" t="s">
        <v>510</v>
      </c>
      <c r="J8529" t="s">
        <v>527</v>
      </c>
      <c r="K8529" s="5" t="s">
        <v>562</v>
      </c>
      <c r="L8529" t="s">
        <v>513</v>
      </c>
      <c r="M8529">
        <v>1</v>
      </c>
    </row>
    <row r="8530" spans="1:13" x14ac:dyDescent="0.25">
      <c r="A8530" t="s">
        <v>509</v>
      </c>
      <c r="B8530" t="s">
        <v>510</v>
      </c>
      <c r="C8530" t="s">
        <v>515</v>
      </c>
      <c r="D8530" s="5" t="s">
        <v>562</v>
      </c>
      <c r="E8530" t="s">
        <v>513</v>
      </c>
      <c r="F8530">
        <v>64</v>
      </c>
      <c r="H8530" t="s">
        <v>544</v>
      </c>
      <c r="I8530" t="s">
        <v>510</v>
      </c>
      <c r="J8530" t="s">
        <v>517</v>
      </c>
      <c r="K8530" s="5" t="s">
        <v>562</v>
      </c>
      <c r="L8530" t="s">
        <v>513</v>
      </c>
      <c r="M8530">
        <v>2</v>
      </c>
    </row>
    <row r="8531" spans="1:13" x14ac:dyDescent="0.25">
      <c r="A8531" t="s">
        <v>509</v>
      </c>
      <c r="B8531" t="s">
        <v>510</v>
      </c>
      <c r="C8531" t="s">
        <v>515</v>
      </c>
      <c r="D8531" s="5" t="s">
        <v>562</v>
      </c>
      <c r="E8531" t="s">
        <v>514</v>
      </c>
      <c r="F8531">
        <v>105</v>
      </c>
      <c r="H8531" t="s">
        <v>544</v>
      </c>
      <c r="I8531" t="s">
        <v>510</v>
      </c>
      <c r="J8531" t="s">
        <v>517</v>
      </c>
      <c r="K8531" s="5" t="s">
        <v>562</v>
      </c>
      <c r="L8531" t="s">
        <v>514</v>
      </c>
      <c r="M8531">
        <v>9</v>
      </c>
    </row>
    <row r="8532" spans="1:13" x14ac:dyDescent="0.25">
      <c r="A8532" t="s">
        <v>509</v>
      </c>
      <c r="B8532" t="s">
        <v>510</v>
      </c>
      <c r="C8532" t="s">
        <v>517</v>
      </c>
      <c r="D8532" s="5" t="s">
        <v>562</v>
      </c>
      <c r="E8532" t="s">
        <v>513</v>
      </c>
      <c r="F8532">
        <v>5</v>
      </c>
      <c r="H8532" t="s">
        <v>544</v>
      </c>
      <c r="I8532" t="s">
        <v>510</v>
      </c>
      <c r="J8532" t="s">
        <v>518</v>
      </c>
      <c r="K8532" s="5" t="s">
        <v>562</v>
      </c>
      <c r="L8532" t="s">
        <v>513</v>
      </c>
      <c r="M8532">
        <v>4</v>
      </c>
    </row>
    <row r="8533" spans="1:13" x14ac:dyDescent="0.25">
      <c r="A8533" t="s">
        <v>509</v>
      </c>
      <c r="B8533" t="s">
        <v>510</v>
      </c>
      <c r="C8533" t="s">
        <v>517</v>
      </c>
      <c r="D8533" s="5" t="s">
        <v>562</v>
      </c>
      <c r="E8533" t="s">
        <v>514</v>
      </c>
      <c r="F8533">
        <v>17</v>
      </c>
      <c r="H8533" t="s">
        <v>544</v>
      </c>
      <c r="I8533" t="s">
        <v>510</v>
      </c>
      <c r="J8533" t="s">
        <v>518</v>
      </c>
      <c r="K8533" s="5" t="s">
        <v>562</v>
      </c>
      <c r="L8533" t="s">
        <v>514</v>
      </c>
      <c r="M8533">
        <v>1</v>
      </c>
    </row>
    <row r="8534" spans="1:13" x14ac:dyDescent="0.25">
      <c r="A8534" t="s">
        <v>509</v>
      </c>
      <c r="B8534" t="s">
        <v>510</v>
      </c>
      <c r="C8534" t="s">
        <v>518</v>
      </c>
      <c r="D8534" s="5" t="s">
        <v>562</v>
      </c>
      <c r="E8534" t="s">
        <v>513</v>
      </c>
      <c r="F8534">
        <v>2</v>
      </c>
      <c r="H8534" t="s">
        <v>544</v>
      </c>
      <c r="I8534" t="s">
        <v>510</v>
      </c>
      <c r="J8534" t="s">
        <v>519</v>
      </c>
      <c r="K8534" s="5" t="s">
        <v>562</v>
      </c>
      <c r="L8534" t="s">
        <v>513</v>
      </c>
      <c r="M8534">
        <v>2</v>
      </c>
    </row>
    <row r="8535" spans="1:13" x14ac:dyDescent="0.25">
      <c r="A8535" t="s">
        <v>509</v>
      </c>
      <c r="B8535" t="s">
        <v>510</v>
      </c>
      <c r="C8535" t="s">
        <v>518</v>
      </c>
      <c r="D8535" s="5" t="s">
        <v>562</v>
      </c>
      <c r="E8535" t="s">
        <v>514</v>
      </c>
      <c r="F8535">
        <v>1</v>
      </c>
      <c r="H8535" t="s">
        <v>544</v>
      </c>
      <c r="I8535" t="s">
        <v>510</v>
      </c>
      <c r="J8535" t="s">
        <v>519</v>
      </c>
      <c r="K8535" s="5" t="s">
        <v>562</v>
      </c>
      <c r="L8535" t="s">
        <v>514</v>
      </c>
      <c r="M8535">
        <v>6</v>
      </c>
    </row>
    <row r="8536" spans="1:13" x14ac:dyDescent="0.25">
      <c r="A8536" t="s">
        <v>509</v>
      </c>
      <c r="B8536" t="s">
        <v>510</v>
      </c>
      <c r="C8536" t="s">
        <v>519</v>
      </c>
      <c r="D8536" s="5" t="s">
        <v>562</v>
      </c>
      <c r="E8536" t="s">
        <v>513</v>
      </c>
      <c r="F8536">
        <v>2</v>
      </c>
      <c r="H8536" t="s">
        <v>544</v>
      </c>
      <c r="I8536" t="s">
        <v>520</v>
      </c>
      <c r="J8536" t="s">
        <v>511</v>
      </c>
      <c r="K8536" s="5" t="s">
        <v>562</v>
      </c>
      <c r="L8536" t="s">
        <v>513</v>
      </c>
      <c r="M8536">
        <v>4</v>
      </c>
    </row>
    <row r="8537" spans="1:13" x14ac:dyDescent="0.25">
      <c r="A8537" t="s">
        <v>509</v>
      </c>
      <c r="B8537" t="s">
        <v>510</v>
      </c>
      <c r="C8537" t="s">
        <v>519</v>
      </c>
      <c r="D8537" s="5" t="s">
        <v>562</v>
      </c>
      <c r="E8537" t="s">
        <v>514</v>
      </c>
      <c r="F8537">
        <v>6</v>
      </c>
      <c r="H8537" t="s">
        <v>544</v>
      </c>
      <c r="I8537" t="s">
        <v>520</v>
      </c>
      <c r="J8537" t="s">
        <v>511</v>
      </c>
      <c r="K8537" s="5" t="s">
        <v>562</v>
      </c>
      <c r="L8537" t="s">
        <v>514</v>
      </c>
      <c r="M8537">
        <v>5</v>
      </c>
    </row>
    <row r="8538" spans="1:13" x14ac:dyDescent="0.25">
      <c r="A8538" t="s">
        <v>509</v>
      </c>
      <c r="B8538" t="s">
        <v>520</v>
      </c>
      <c r="C8538" t="s">
        <v>511</v>
      </c>
      <c r="D8538" s="5" t="s">
        <v>562</v>
      </c>
      <c r="E8538" t="s">
        <v>513</v>
      </c>
      <c r="F8538">
        <v>2</v>
      </c>
      <c r="H8538" t="s">
        <v>544</v>
      </c>
      <c r="I8538" t="s">
        <v>520</v>
      </c>
      <c r="J8538" t="s">
        <v>515</v>
      </c>
      <c r="K8538" s="5" t="s">
        <v>562</v>
      </c>
      <c r="L8538" t="s">
        <v>513</v>
      </c>
      <c r="M8538">
        <v>223</v>
      </c>
    </row>
    <row r="8539" spans="1:13" x14ac:dyDescent="0.25">
      <c r="A8539" t="s">
        <v>509</v>
      </c>
      <c r="B8539" t="s">
        <v>520</v>
      </c>
      <c r="C8539" t="s">
        <v>511</v>
      </c>
      <c r="D8539" s="5" t="s">
        <v>562</v>
      </c>
      <c r="E8539" t="s">
        <v>514</v>
      </c>
      <c r="F8539">
        <v>3</v>
      </c>
      <c r="H8539" t="s">
        <v>544</v>
      </c>
      <c r="I8539" t="s">
        <v>520</v>
      </c>
      <c r="J8539" t="s">
        <v>515</v>
      </c>
      <c r="K8539" s="5" t="s">
        <v>562</v>
      </c>
      <c r="L8539" t="s">
        <v>514</v>
      </c>
      <c r="M8539">
        <v>302</v>
      </c>
    </row>
    <row r="8540" spans="1:13" x14ac:dyDescent="0.25">
      <c r="A8540" t="s">
        <v>509</v>
      </c>
      <c r="B8540" t="s">
        <v>520</v>
      </c>
      <c r="C8540" t="s">
        <v>515</v>
      </c>
      <c r="D8540" s="5" t="s">
        <v>562</v>
      </c>
      <c r="E8540" t="s">
        <v>513</v>
      </c>
      <c r="F8540">
        <v>78</v>
      </c>
      <c r="H8540" t="s">
        <v>544</v>
      </c>
      <c r="I8540" t="s">
        <v>520</v>
      </c>
      <c r="J8540" t="s">
        <v>527</v>
      </c>
      <c r="K8540" s="5" t="s">
        <v>562</v>
      </c>
      <c r="L8540" t="s">
        <v>514</v>
      </c>
      <c r="M8540">
        <v>1</v>
      </c>
    </row>
    <row r="8541" spans="1:13" x14ac:dyDescent="0.25">
      <c r="A8541" t="s">
        <v>509</v>
      </c>
      <c r="B8541" t="s">
        <v>520</v>
      </c>
      <c r="C8541" t="s">
        <v>515</v>
      </c>
      <c r="D8541" s="5" t="s">
        <v>562</v>
      </c>
      <c r="E8541" t="s">
        <v>514</v>
      </c>
      <c r="F8541">
        <v>106</v>
      </c>
      <c r="H8541" t="s">
        <v>544</v>
      </c>
      <c r="I8541" t="s">
        <v>520</v>
      </c>
      <c r="J8541" t="s">
        <v>518</v>
      </c>
      <c r="K8541" s="5" t="s">
        <v>562</v>
      </c>
      <c r="L8541" t="s">
        <v>513</v>
      </c>
      <c r="M8541">
        <v>2</v>
      </c>
    </row>
    <row r="8542" spans="1:13" x14ac:dyDescent="0.25">
      <c r="A8542" t="s">
        <v>509</v>
      </c>
      <c r="B8542" t="s">
        <v>520</v>
      </c>
      <c r="C8542" t="s">
        <v>517</v>
      </c>
      <c r="D8542" s="5" t="s">
        <v>562</v>
      </c>
      <c r="E8542" t="s">
        <v>513</v>
      </c>
      <c r="F8542">
        <v>1</v>
      </c>
      <c r="H8542" t="s">
        <v>544</v>
      </c>
      <c r="I8542" t="s">
        <v>520</v>
      </c>
      <c r="J8542" t="s">
        <v>518</v>
      </c>
      <c r="K8542" s="5" t="s">
        <v>562</v>
      </c>
      <c r="L8542" t="s">
        <v>514</v>
      </c>
      <c r="M8542">
        <v>1</v>
      </c>
    </row>
    <row r="8543" spans="1:13" x14ac:dyDescent="0.25">
      <c r="A8543" t="s">
        <v>509</v>
      </c>
      <c r="B8543" t="s">
        <v>520</v>
      </c>
      <c r="C8543" t="s">
        <v>517</v>
      </c>
      <c r="D8543" s="5" t="s">
        <v>562</v>
      </c>
      <c r="E8543" t="s">
        <v>514</v>
      </c>
      <c r="F8543">
        <v>1</v>
      </c>
      <c r="H8543" t="s">
        <v>544</v>
      </c>
      <c r="I8543" t="s">
        <v>520</v>
      </c>
      <c r="J8543" t="s">
        <v>519</v>
      </c>
      <c r="K8543" s="5" t="s">
        <v>562</v>
      </c>
      <c r="L8543" t="s">
        <v>513</v>
      </c>
      <c r="M8543">
        <v>1</v>
      </c>
    </row>
    <row r="8544" spans="1:13" x14ac:dyDescent="0.25">
      <c r="A8544" t="s">
        <v>509</v>
      </c>
      <c r="B8544" t="s">
        <v>520</v>
      </c>
      <c r="C8544" t="s">
        <v>518</v>
      </c>
      <c r="D8544" s="5" t="s">
        <v>562</v>
      </c>
      <c r="E8544" t="s">
        <v>513</v>
      </c>
      <c r="F8544">
        <v>1</v>
      </c>
      <c r="H8544" t="s">
        <v>544</v>
      </c>
      <c r="I8544" t="s">
        <v>520</v>
      </c>
      <c r="J8544" t="s">
        <v>519</v>
      </c>
      <c r="K8544" s="5" t="s">
        <v>562</v>
      </c>
      <c r="L8544" t="s">
        <v>514</v>
      </c>
      <c r="M8544">
        <v>1</v>
      </c>
    </row>
    <row r="8545" spans="1:13" x14ac:dyDescent="0.25">
      <c r="A8545" t="s">
        <v>509</v>
      </c>
      <c r="B8545" t="s">
        <v>521</v>
      </c>
      <c r="C8545" t="s">
        <v>511</v>
      </c>
      <c r="D8545" s="5" t="s">
        <v>562</v>
      </c>
      <c r="E8545" t="s">
        <v>513</v>
      </c>
      <c r="F8545">
        <v>1</v>
      </c>
      <c r="H8545" t="s">
        <v>544</v>
      </c>
      <c r="I8545" t="s">
        <v>521</v>
      </c>
      <c r="J8545" t="s">
        <v>511</v>
      </c>
      <c r="K8545" s="5" t="s">
        <v>562</v>
      </c>
      <c r="L8545" t="s">
        <v>514</v>
      </c>
      <c r="M8545">
        <v>1</v>
      </c>
    </row>
    <row r="8546" spans="1:13" x14ac:dyDescent="0.25">
      <c r="A8546" t="s">
        <v>509</v>
      </c>
      <c r="B8546" t="s">
        <v>521</v>
      </c>
      <c r="C8546" t="s">
        <v>511</v>
      </c>
      <c r="D8546" s="5" t="s">
        <v>562</v>
      </c>
      <c r="E8546" t="s">
        <v>514</v>
      </c>
      <c r="F8546">
        <v>3</v>
      </c>
      <c r="H8546" t="s">
        <v>544</v>
      </c>
      <c r="I8546" t="s">
        <v>521</v>
      </c>
      <c r="J8546" t="s">
        <v>515</v>
      </c>
      <c r="K8546" s="5" t="s">
        <v>562</v>
      </c>
      <c r="L8546" t="s">
        <v>513</v>
      </c>
      <c r="M8546">
        <v>1</v>
      </c>
    </row>
    <row r="8547" spans="1:13" x14ac:dyDescent="0.25">
      <c r="A8547" t="s">
        <v>509</v>
      </c>
      <c r="B8547" t="s">
        <v>521</v>
      </c>
      <c r="C8547" t="s">
        <v>515</v>
      </c>
      <c r="D8547" s="5" t="s">
        <v>562</v>
      </c>
      <c r="E8547" t="s">
        <v>513</v>
      </c>
      <c r="F8547">
        <v>1</v>
      </c>
      <c r="H8547" t="s">
        <v>544</v>
      </c>
      <c r="I8547" t="s">
        <v>522</v>
      </c>
      <c r="J8547" t="s">
        <v>511</v>
      </c>
      <c r="K8547" s="5" t="s">
        <v>562</v>
      </c>
      <c r="L8547" t="s">
        <v>513</v>
      </c>
      <c r="M8547">
        <v>12</v>
      </c>
    </row>
    <row r="8548" spans="1:13" x14ac:dyDescent="0.25">
      <c r="A8548" t="s">
        <v>509</v>
      </c>
      <c r="B8548" t="s">
        <v>522</v>
      </c>
      <c r="C8548" t="s">
        <v>511</v>
      </c>
      <c r="D8548" s="5" t="s">
        <v>562</v>
      </c>
      <c r="E8548" t="s">
        <v>513</v>
      </c>
      <c r="F8548">
        <v>6</v>
      </c>
      <c r="H8548" t="s">
        <v>544</v>
      </c>
      <c r="I8548" t="s">
        <v>522</v>
      </c>
      <c r="J8548" t="s">
        <v>511</v>
      </c>
      <c r="K8548" s="5" t="s">
        <v>562</v>
      </c>
      <c r="L8548" t="s">
        <v>514</v>
      </c>
      <c r="M8548">
        <v>28</v>
      </c>
    </row>
    <row r="8549" spans="1:13" x14ac:dyDescent="0.25">
      <c r="A8549" t="s">
        <v>509</v>
      </c>
      <c r="B8549" t="s">
        <v>522</v>
      </c>
      <c r="C8549" t="s">
        <v>511</v>
      </c>
      <c r="D8549" s="5" t="s">
        <v>562</v>
      </c>
      <c r="E8549" t="s">
        <v>514</v>
      </c>
      <c r="F8549">
        <v>3</v>
      </c>
      <c r="H8549" t="s">
        <v>544</v>
      </c>
      <c r="I8549" t="s">
        <v>522</v>
      </c>
      <c r="J8549" t="s">
        <v>515</v>
      </c>
      <c r="K8549" s="5" t="s">
        <v>562</v>
      </c>
      <c r="L8549" t="s">
        <v>513</v>
      </c>
      <c r="M8549">
        <v>35</v>
      </c>
    </row>
    <row r="8550" spans="1:13" x14ac:dyDescent="0.25">
      <c r="A8550" t="s">
        <v>509</v>
      </c>
      <c r="B8550" t="s">
        <v>522</v>
      </c>
      <c r="C8550" t="s">
        <v>515</v>
      </c>
      <c r="D8550" s="5" t="s">
        <v>562</v>
      </c>
      <c r="E8550" t="s">
        <v>513</v>
      </c>
      <c r="F8550">
        <v>20</v>
      </c>
      <c r="H8550" t="s">
        <v>544</v>
      </c>
      <c r="I8550" t="s">
        <v>522</v>
      </c>
      <c r="J8550" t="s">
        <v>515</v>
      </c>
      <c r="K8550" s="5" t="s">
        <v>562</v>
      </c>
      <c r="L8550" t="s">
        <v>514</v>
      </c>
      <c r="M8550">
        <v>44</v>
      </c>
    </row>
    <row r="8551" spans="1:13" x14ac:dyDescent="0.25">
      <c r="A8551" t="s">
        <v>509</v>
      </c>
      <c r="B8551" t="s">
        <v>522</v>
      </c>
      <c r="C8551" t="s">
        <v>515</v>
      </c>
      <c r="D8551" s="5" t="s">
        <v>562</v>
      </c>
      <c r="E8551" t="s">
        <v>514</v>
      </c>
      <c r="F8551">
        <v>18</v>
      </c>
      <c r="H8551" t="s">
        <v>544</v>
      </c>
      <c r="I8551" t="s">
        <v>522</v>
      </c>
      <c r="J8551" t="s">
        <v>517</v>
      </c>
      <c r="K8551" s="5" t="s">
        <v>562</v>
      </c>
      <c r="L8551" t="s">
        <v>513</v>
      </c>
      <c r="M8551">
        <v>2</v>
      </c>
    </row>
    <row r="8552" spans="1:13" x14ac:dyDescent="0.25">
      <c r="A8552" t="s">
        <v>509</v>
      </c>
      <c r="B8552" t="s">
        <v>522</v>
      </c>
      <c r="C8552" t="s">
        <v>517</v>
      </c>
      <c r="D8552" s="5" t="s">
        <v>562</v>
      </c>
      <c r="E8552" t="s">
        <v>514</v>
      </c>
      <c r="F8552">
        <v>1</v>
      </c>
      <c r="H8552" t="s">
        <v>544</v>
      </c>
      <c r="I8552" t="s">
        <v>522</v>
      </c>
      <c r="J8552" t="s">
        <v>517</v>
      </c>
      <c r="K8552" s="5" t="s">
        <v>562</v>
      </c>
      <c r="L8552" t="s">
        <v>514</v>
      </c>
      <c r="M8552">
        <v>1</v>
      </c>
    </row>
    <row r="8553" spans="1:13" x14ac:dyDescent="0.25">
      <c r="A8553" t="s">
        <v>509</v>
      </c>
      <c r="B8553" t="s">
        <v>523</v>
      </c>
      <c r="C8553" t="s">
        <v>511</v>
      </c>
      <c r="D8553" s="5" t="s">
        <v>562</v>
      </c>
      <c r="E8553" t="s">
        <v>513</v>
      </c>
      <c r="F8553">
        <v>4</v>
      </c>
      <c r="H8553" t="s">
        <v>544</v>
      </c>
      <c r="I8553" t="s">
        <v>522</v>
      </c>
      <c r="J8553" t="s">
        <v>518</v>
      </c>
      <c r="K8553" s="5" t="s">
        <v>562</v>
      </c>
      <c r="L8553" t="s">
        <v>513</v>
      </c>
      <c r="M8553">
        <v>1</v>
      </c>
    </row>
    <row r="8554" spans="1:13" x14ac:dyDescent="0.25">
      <c r="A8554" t="s">
        <v>509</v>
      </c>
      <c r="B8554" t="s">
        <v>523</v>
      </c>
      <c r="C8554" t="s">
        <v>511</v>
      </c>
      <c r="D8554" s="5" t="s">
        <v>562</v>
      </c>
      <c r="E8554" t="s">
        <v>514</v>
      </c>
      <c r="F8554">
        <v>3</v>
      </c>
      <c r="H8554" t="s">
        <v>544</v>
      </c>
      <c r="I8554" t="s">
        <v>522</v>
      </c>
      <c r="J8554" t="s">
        <v>519</v>
      </c>
      <c r="K8554" s="5" t="s">
        <v>562</v>
      </c>
      <c r="L8554" t="s">
        <v>513</v>
      </c>
      <c r="M8554">
        <v>1</v>
      </c>
    </row>
    <row r="8555" spans="1:13" x14ac:dyDescent="0.25">
      <c r="A8555" t="s">
        <v>509</v>
      </c>
      <c r="B8555" t="s">
        <v>523</v>
      </c>
      <c r="C8555" t="s">
        <v>515</v>
      </c>
      <c r="D8555" s="5" t="s">
        <v>562</v>
      </c>
      <c r="E8555" t="s">
        <v>513</v>
      </c>
      <c r="F8555">
        <v>51</v>
      </c>
      <c r="H8555" t="s">
        <v>544</v>
      </c>
      <c r="I8555" t="s">
        <v>523</v>
      </c>
      <c r="J8555" t="s">
        <v>511</v>
      </c>
      <c r="K8555" s="5" t="s">
        <v>562</v>
      </c>
      <c r="L8555" t="s">
        <v>513</v>
      </c>
      <c r="M8555">
        <v>6</v>
      </c>
    </row>
    <row r="8556" spans="1:13" x14ac:dyDescent="0.25">
      <c r="A8556" t="s">
        <v>509</v>
      </c>
      <c r="B8556" t="s">
        <v>523</v>
      </c>
      <c r="C8556" t="s">
        <v>515</v>
      </c>
      <c r="D8556" s="5" t="s">
        <v>562</v>
      </c>
      <c r="E8556" t="s">
        <v>514</v>
      </c>
      <c r="F8556">
        <v>70</v>
      </c>
      <c r="H8556" t="s">
        <v>544</v>
      </c>
      <c r="I8556" t="s">
        <v>523</v>
      </c>
      <c r="J8556" t="s">
        <v>511</v>
      </c>
      <c r="K8556" s="5" t="s">
        <v>562</v>
      </c>
      <c r="L8556" t="s">
        <v>514</v>
      </c>
      <c r="M8556">
        <v>13</v>
      </c>
    </row>
    <row r="8557" spans="1:13" x14ac:dyDescent="0.25">
      <c r="A8557" t="s">
        <v>509</v>
      </c>
      <c r="B8557" t="s">
        <v>523</v>
      </c>
      <c r="C8557" t="s">
        <v>527</v>
      </c>
      <c r="D8557" s="5" t="s">
        <v>562</v>
      </c>
      <c r="E8557" t="s">
        <v>516</v>
      </c>
      <c r="F8557">
        <v>1</v>
      </c>
      <c r="H8557" t="s">
        <v>544</v>
      </c>
      <c r="I8557" t="s">
        <v>523</v>
      </c>
      <c r="J8557" t="s">
        <v>515</v>
      </c>
      <c r="K8557" s="5" t="s">
        <v>562</v>
      </c>
      <c r="L8557" t="s">
        <v>513</v>
      </c>
      <c r="M8557">
        <v>56</v>
      </c>
    </row>
    <row r="8558" spans="1:13" x14ac:dyDescent="0.25">
      <c r="A8558" t="s">
        <v>509</v>
      </c>
      <c r="B8558" t="s">
        <v>523</v>
      </c>
      <c r="C8558" t="s">
        <v>517</v>
      </c>
      <c r="D8558" s="5" t="s">
        <v>562</v>
      </c>
      <c r="E8558" t="s">
        <v>513</v>
      </c>
      <c r="F8558">
        <v>1</v>
      </c>
      <c r="H8558" t="s">
        <v>544</v>
      </c>
      <c r="I8558" t="s">
        <v>523</v>
      </c>
      <c r="J8558" t="s">
        <v>515</v>
      </c>
      <c r="K8558" s="5" t="s">
        <v>562</v>
      </c>
      <c r="L8558" t="s">
        <v>514</v>
      </c>
      <c r="M8558">
        <v>64</v>
      </c>
    </row>
    <row r="8559" spans="1:13" x14ac:dyDescent="0.25">
      <c r="A8559" t="s">
        <v>509</v>
      </c>
      <c r="B8559" t="s">
        <v>523</v>
      </c>
      <c r="C8559" t="s">
        <v>517</v>
      </c>
      <c r="D8559" s="5" t="s">
        <v>562</v>
      </c>
      <c r="E8559" t="s">
        <v>514</v>
      </c>
      <c r="F8559">
        <v>3</v>
      </c>
      <c r="H8559" t="s">
        <v>544</v>
      </c>
      <c r="I8559" t="s">
        <v>523</v>
      </c>
      <c r="J8559" t="s">
        <v>518</v>
      </c>
      <c r="K8559" s="5" t="s">
        <v>562</v>
      </c>
      <c r="L8559" t="s">
        <v>514</v>
      </c>
      <c r="M8559">
        <v>1</v>
      </c>
    </row>
    <row r="8560" spans="1:13" x14ac:dyDescent="0.25">
      <c r="A8560" t="s">
        <v>509</v>
      </c>
      <c r="B8560" t="s">
        <v>523</v>
      </c>
      <c r="C8560" t="s">
        <v>519</v>
      </c>
      <c r="D8560" s="5" t="s">
        <v>562</v>
      </c>
      <c r="E8560" t="s">
        <v>514</v>
      </c>
      <c r="F8560">
        <v>1</v>
      </c>
      <c r="H8560" t="s">
        <v>544</v>
      </c>
      <c r="I8560" t="s">
        <v>524</v>
      </c>
      <c r="J8560" t="s">
        <v>511</v>
      </c>
      <c r="K8560" s="5" t="s">
        <v>562</v>
      </c>
      <c r="L8560" t="s">
        <v>513</v>
      </c>
      <c r="M8560">
        <v>3</v>
      </c>
    </row>
    <row r="8561" spans="1:13" x14ac:dyDescent="0.25">
      <c r="A8561" t="s">
        <v>509</v>
      </c>
      <c r="B8561" t="s">
        <v>524</v>
      </c>
      <c r="C8561" t="s">
        <v>511</v>
      </c>
      <c r="D8561" s="5" t="s">
        <v>562</v>
      </c>
      <c r="E8561" t="s">
        <v>513</v>
      </c>
      <c r="F8561">
        <v>1</v>
      </c>
      <c r="H8561" t="s">
        <v>544</v>
      </c>
      <c r="I8561" t="s">
        <v>524</v>
      </c>
      <c r="J8561" t="s">
        <v>511</v>
      </c>
      <c r="K8561" s="5" t="s">
        <v>562</v>
      </c>
      <c r="L8561" t="s">
        <v>514</v>
      </c>
      <c r="M8561">
        <v>5</v>
      </c>
    </row>
    <row r="8562" spans="1:13" x14ac:dyDescent="0.25">
      <c r="A8562" t="s">
        <v>509</v>
      </c>
      <c r="B8562" t="s">
        <v>524</v>
      </c>
      <c r="C8562" t="s">
        <v>511</v>
      </c>
      <c r="D8562" s="5" t="s">
        <v>562</v>
      </c>
      <c r="E8562" t="s">
        <v>514</v>
      </c>
      <c r="F8562">
        <v>2</v>
      </c>
      <c r="H8562" t="s">
        <v>544</v>
      </c>
      <c r="I8562" t="s">
        <v>524</v>
      </c>
      <c r="J8562" t="s">
        <v>515</v>
      </c>
      <c r="K8562" s="5" t="s">
        <v>562</v>
      </c>
      <c r="L8562" t="s">
        <v>513</v>
      </c>
      <c r="M8562">
        <v>51</v>
      </c>
    </row>
    <row r="8563" spans="1:13" x14ac:dyDescent="0.25">
      <c r="A8563" t="s">
        <v>509</v>
      </c>
      <c r="B8563" t="s">
        <v>524</v>
      </c>
      <c r="C8563" t="s">
        <v>515</v>
      </c>
      <c r="D8563" s="5" t="s">
        <v>562</v>
      </c>
      <c r="E8563" t="s">
        <v>513</v>
      </c>
      <c r="F8563">
        <v>27</v>
      </c>
      <c r="H8563" t="s">
        <v>544</v>
      </c>
      <c r="I8563" t="s">
        <v>524</v>
      </c>
      <c r="J8563" t="s">
        <v>515</v>
      </c>
      <c r="K8563" s="5" t="s">
        <v>562</v>
      </c>
      <c r="L8563" t="s">
        <v>514</v>
      </c>
      <c r="M8563">
        <v>55</v>
      </c>
    </row>
    <row r="8564" spans="1:13" x14ac:dyDescent="0.25">
      <c r="A8564" t="s">
        <v>509</v>
      </c>
      <c r="B8564" t="s">
        <v>524</v>
      </c>
      <c r="C8564" t="s">
        <v>515</v>
      </c>
      <c r="D8564" s="5" t="s">
        <v>562</v>
      </c>
      <c r="E8564" t="s">
        <v>514</v>
      </c>
      <c r="F8564">
        <v>42</v>
      </c>
      <c r="H8564" t="s">
        <v>544</v>
      </c>
      <c r="I8564" t="s">
        <v>524</v>
      </c>
      <c r="J8564" t="s">
        <v>517</v>
      </c>
      <c r="K8564" s="5" t="s">
        <v>562</v>
      </c>
      <c r="L8564" t="s">
        <v>513</v>
      </c>
      <c r="M8564">
        <v>3</v>
      </c>
    </row>
    <row r="8565" spans="1:13" x14ac:dyDescent="0.25">
      <c r="A8565" t="s">
        <v>509</v>
      </c>
      <c r="B8565" t="s">
        <v>524</v>
      </c>
      <c r="C8565" t="s">
        <v>517</v>
      </c>
      <c r="D8565" s="5" t="s">
        <v>562</v>
      </c>
      <c r="E8565" t="s">
        <v>514</v>
      </c>
      <c r="F8565">
        <v>1</v>
      </c>
      <c r="H8565" t="s">
        <v>544</v>
      </c>
      <c r="I8565" t="s">
        <v>524</v>
      </c>
      <c r="J8565" t="s">
        <v>517</v>
      </c>
      <c r="K8565" s="5" t="s">
        <v>562</v>
      </c>
      <c r="L8565" t="s">
        <v>514</v>
      </c>
      <c r="M8565">
        <v>1</v>
      </c>
    </row>
    <row r="8566" spans="1:13" x14ac:dyDescent="0.25">
      <c r="A8566" t="s">
        <v>509</v>
      </c>
      <c r="B8566" t="s">
        <v>524</v>
      </c>
      <c r="C8566" t="s">
        <v>518</v>
      </c>
      <c r="D8566" s="5" t="s">
        <v>562</v>
      </c>
      <c r="E8566" t="s">
        <v>514</v>
      </c>
      <c r="F8566">
        <v>1</v>
      </c>
      <c r="H8566" t="s">
        <v>544</v>
      </c>
      <c r="I8566" t="s">
        <v>524</v>
      </c>
      <c r="J8566" t="s">
        <v>518</v>
      </c>
      <c r="K8566" s="5" t="s">
        <v>562</v>
      </c>
      <c r="L8566" t="s">
        <v>514</v>
      </c>
      <c r="M8566">
        <v>1</v>
      </c>
    </row>
    <row r="8567" spans="1:13" x14ac:dyDescent="0.25">
      <c r="A8567" t="s">
        <v>509</v>
      </c>
      <c r="B8567" t="s">
        <v>525</v>
      </c>
      <c r="C8567" t="s">
        <v>515</v>
      </c>
      <c r="D8567" s="5" t="s">
        <v>562</v>
      </c>
      <c r="E8567" t="s">
        <v>514</v>
      </c>
      <c r="F8567">
        <v>7</v>
      </c>
      <c r="H8567" t="s">
        <v>544</v>
      </c>
      <c r="I8567" t="s">
        <v>525</v>
      </c>
      <c r="J8567" t="s">
        <v>515</v>
      </c>
      <c r="K8567" s="5" t="s">
        <v>562</v>
      </c>
      <c r="L8567" t="s">
        <v>513</v>
      </c>
      <c r="M8567">
        <v>4</v>
      </c>
    </row>
    <row r="8568" spans="1:13" x14ac:dyDescent="0.25">
      <c r="A8568" t="s">
        <v>509</v>
      </c>
      <c r="B8568" t="s">
        <v>525</v>
      </c>
      <c r="C8568" t="s">
        <v>518</v>
      </c>
      <c r="D8568" s="5" t="s">
        <v>562</v>
      </c>
      <c r="E8568" t="s">
        <v>513</v>
      </c>
      <c r="F8568">
        <v>1</v>
      </c>
      <c r="H8568" t="s">
        <v>544</v>
      </c>
      <c r="I8568" t="s">
        <v>525</v>
      </c>
      <c r="J8568" t="s">
        <v>515</v>
      </c>
      <c r="K8568" s="5" t="s">
        <v>562</v>
      </c>
      <c r="L8568" t="s">
        <v>514</v>
      </c>
      <c r="M8568">
        <v>11</v>
      </c>
    </row>
    <row r="8569" spans="1:13" x14ac:dyDescent="0.25">
      <c r="A8569" t="s">
        <v>526</v>
      </c>
      <c r="B8569" t="s">
        <v>510</v>
      </c>
      <c r="C8569" t="s">
        <v>511</v>
      </c>
      <c r="D8569" s="5" t="s">
        <v>562</v>
      </c>
      <c r="E8569" t="s">
        <v>513</v>
      </c>
      <c r="F8569">
        <v>413</v>
      </c>
      <c r="H8569" t="s">
        <v>545</v>
      </c>
      <c r="I8569" t="s">
        <v>510</v>
      </c>
      <c r="J8569" t="s">
        <v>511</v>
      </c>
      <c r="K8569" s="5" t="s">
        <v>562</v>
      </c>
      <c r="L8569" t="s">
        <v>513</v>
      </c>
      <c r="M8569">
        <v>810</v>
      </c>
    </row>
    <row r="8570" spans="1:13" x14ac:dyDescent="0.25">
      <c r="A8570" t="s">
        <v>526</v>
      </c>
      <c r="B8570" t="s">
        <v>510</v>
      </c>
      <c r="C8570" t="s">
        <v>511</v>
      </c>
      <c r="D8570" s="5" t="s">
        <v>562</v>
      </c>
      <c r="E8570" t="s">
        <v>514</v>
      </c>
      <c r="F8570">
        <v>520</v>
      </c>
      <c r="H8570" t="s">
        <v>545</v>
      </c>
      <c r="I8570" t="s">
        <v>510</v>
      </c>
      <c r="J8570" t="s">
        <v>511</v>
      </c>
      <c r="K8570" s="5" t="s">
        <v>562</v>
      </c>
      <c r="L8570" t="s">
        <v>514</v>
      </c>
      <c r="M8570">
        <v>1000</v>
      </c>
    </row>
    <row r="8571" spans="1:13" x14ac:dyDescent="0.25">
      <c r="A8571" t="s">
        <v>526</v>
      </c>
      <c r="B8571" t="s">
        <v>510</v>
      </c>
      <c r="C8571" t="s">
        <v>515</v>
      </c>
      <c r="D8571" s="5" t="s">
        <v>562</v>
      </c>
      <c r="E8571" t="s">
        <v>513</v>
      </c>
      <c r="F8571">
        <v>495</v>
      </c>
      <c r="H8571" t="s">
        <v>545</v>
      </c>
      <c r="I8571" t="s">
        <v>510</v>
      </c>
      <c r="J8571" t="s">
        <v>515</v>
      </c>
      <c r="K8571" s="5" t="s">
        <v>562</v>
      </c>
      <c r="L8571" t="s">
        <v>513</v>
      </c>
      <c r="M8571">
        <v>1215</v>
      </c>
    </row>
    <row r="8572" spans="1:13" x14ac:dyDescent="0.25">
      <c r="A8572" t="s">
        <v>526</v>
      </c>
      <c r="B8572" t="s">
        <v>510</v>
      </c>
      <c r="C8572" t="s">
        <v>515</v>
      </c>
      <c r="D8572" s="5" t="s">
        <v>562</v>
      </c>
      <c r="E8572" t="s">
        <v>514</v>
      </c>
      <c r="F8572">
        <v>529</v>
      </c>
      <c r="H8572" t="s">
        <v>545</v>
      </c>
      <c r="I8572" t="s">
        <v>510</v>
      </c>
      <c r="J8572" t="s">
        <v>515</v>
      </c>
      <c r="K8572" s="5" t="s">
        <v>562</v>
      </c>
      <c r="L8572" t="s">
        <v>516</v>
      </c>
      <c r="M8572">
        <v>1</v>
      </c>
    </row>
    <row r="8573" spans="1:13" x14ac:dyDescent="0.25">
      <c r="A8573" t="s">
        <v>526</v>
      </c>
      <c r="B8573" t="s">
        <v>510</v>
      </c>
      <c r="C8573" t="s">
        <v>527</v>
      </c>
      <c r="D8573" s="5" t="s">
        <v>562</v>
      </c>
      <c r="E8573" t="s">
        <v>513</v>
      </c>
      <c r="F8573">
        <v>3</v>
      </c>
      <c r="H8573" t="s">
        <v>545</v>
      </c>
      <c r="I8573" t="s">
        <v>510</v>
      </c>
      <c r="J8573" t="s">
        <v>515</v>
      </c>
      <c r="K8573" s="5" t="s">
        <v>562</v>
      </c>
      <c r="L8573" t="s">
        <v>514</v>
      </c>
      <c r="M8573">
        <v>1500</v>
      </c>
    </row>
    <row r="8574" spans="1:13" x14ac:dyDescent="0.25">
      <c r="A8574" t="s">
        <v>526</v>
      </c>
      <c r="B8574" t="s">
        <v>510</v>
      </c>
      <c r="C8574" t="s">
        <v>527</v>
      </c>
      <c r="D8574" s="5" t="s">
        <v>562</v>
      </c>
      <c r="E8574" t="s">
        <v>514</v>
      </c>
      <c r="F8574">
        <v>5</v>
      </c>
      <c r="H8574" t="s">
        <v>545</v>
      </c>
      <c r="I8574" t="s">
        <v>510</v>
      </c>
      <c r="J8574" t="s">
        <v>527</v>
      </c>
      <c r="K8574" s="5" t="s">
        <v>562</v>
      </c>
      <c r="L8574" t="s">
        <v>514</v>
      </c>
      <c r="M8574">
        <v>4</v>
      </c>
    </row>
    <row r="8575" spans="1:13" x14ac:dyDescent="0.25">
      <c r="A8575" t="s">
        <v>526</v>
      </c>
      <c r="B8575" t="s">
        <v>510</v>
      </c>
      <c r="C8575" t="s">
        <v>517</v>
      </c>
      <c r="D8575" s="5" t="s">
        <v>562</v>
      </c>
      <c r="E8575" t="s">
        <v>513</v>
      </c>
      <c r="F8575">
        <v>6</v>
      </c>
      <c r="H8575" t="s">
        <v>545</v>
      </c>
      <c r="I8575" t="s">
        <v>510</v>
      </c>
      <c r="J8575" t="s">
        <v>517</v>
      </c>
      <c r="K8575" s="5" t="s">
        <v>562</v>
      </c>
      <c r="L8575" t="s">
        <v>513</v>
      </c>
      <c r="M8575">
        <v>67</v>
      </c>
    </row>
    <row r="8576" spans="1:13" x14ac:dyDescent="0.25">
      <c r="A8576" t="s">
        <v>526</v>
      </c>
      <c r="B8576" t="s">
        <v>510</v>
      </c>
      <c r="C8576" t="s">
        <v>517</v>
      </c>
      <c r="D8576" s="5" t="s">
        <v>562</v>
      </c>
      <c r="E8576" t="s">
        <v>514</v>
      </c>
      <c r="F8576">
        <v>14</v>
      </c>
      <c r="H8576" t="s">
        <v>545</v>
      </c>
      <c r="I8576" t="s">
        <v>510</v>
      </c>
      <c r="J8576" t="s">
        <v>517</v>
      </c>
      <c r="K8576" s="5" t="s">
        <v>562</v>
      </c>
      <c r="L8576" t="s">
        <v>514</v>
      </c>
      <c r="M8576">
        <v>106</v>
      </c>
    </row>
    <row r="8577" spans="1:13" x14ac:dyDescent="0.25">
      <c r="A8577" t="s">
        <v>526</v>
      </c>
      <c r="B8577" t="s">
        <v>510</v>
      </c>
      <c r="C8577" t="s">
        <v>518</v>
      </c>
      <c r="D8577" s="5" t="s">
        <v>562</v>
      </c>
      <c r="E8577" t="s">
        <v>513</v>
      </c>
      <c r="F8577">
        <v>32</v>
      </c>
      <c r="H8577" t="s">
        <v>545</v>
      </c>
      <c r="I8577" t="s">
        <v>510</v>
      </c>
      <c r="J8577" t="s">
        <v>518</v>
      </c>
      <c r="K8577" s="5" t="s">
        <v>562</v>
      </c>
      <c r="L8577" t="s">
        <v>513</v>
      </c>
      <c r="M8577">
        <v>93</v>
      </c>
    </row>
    <row r="8578" spans="1:13" x14ac:dyDescent="0.25">
      <c r="A8578" t="s">
        <v>526</v>
      </c>
      <c r="B8578" t="s">
        <v>510</v>
      </c>
      <c r="C8578" t="s">
        <v>518</v>
      </c>
      <c r="D8578" s="5" t="s">
        <v>562</v>
      </c>
      <c r="E8578" t="s">
        <v>514</v>
      </c>
      <c r="F8578">
        <v>34</v>
      </c>
      <c r="H8578" t="s">
        <v>545</v>
      </c>
      <c r="I8578" t="s">
        <v>510</v>
      </c>
      <c r="J8578" t="s">
        <v>518</v>
      </c>
      <c r="K8578" s="5" t="s">
        <v>562</v>
      </c>
      <c r="L8578" t="s">
        <v>514</v>
      </c>
      <c r="M8578">
        <v>94</v>
      </c>
    </row>
    <row r="8579" spans="1:13" x14ac:dyDescent="0.25">
      <c r="A8579" t="s">
        <v>526</v>
      </c>
      <c r="B8579" t="s">
        <v>510</v>
      </c>
      <c r="C8579" t="s">
        <v>519</v>
      </c>
      <c r="D8579" s="5" t="s">
        <v>562</v>
      </c>
      <c r="E8579" t="s">
        <v>513</v>
      </c>
      <c r="F8579">
        <v>9</v>
      </c>
      <c r="H8579" t="s">
        <v>545</v>
      </c>
      <c r="I8579" t="s">
        <v>510</v>
      </c>
      <c r="J8579" t="s">
        <v>530</v>
      </c>
      <c r="K8579" s="5" t="s">
        <v>562</v>
      </c>
      <c r="L8579" t="s">
        <v>513</v>
      </c>
      <c r="M8579">
        <v>2</v>
      </c>
    </row>
    <row r="8580" spans="1:13" x14ac:dyDescent="0.25">
      <c r="A8580" t="s">
        <v>526</v>
      </c>
      <c r="B8580" t="s">
        <v>510</v>
      </c>
      <c r="C8580" t="s">
        <v>519</v>
      </c>
      <c r="D8580" s="5" t="s">
        <v>562</v>
      </c>
      <c r="E8580" t="s">
        <v>514</v>
      </c>
      <c r="F8580">
        <v>22</v>
      </c>
      <c r="H8580" t="s">
        <v>545</v>
      </c>
      <c r="I8580" t="s">
        <v>510</v>
      </c>
      <c r="J8580" t="s">
        <v>530</v>
      </c>
      <c r="K8580" s="5" t="s">
        <v>562</v>
      </c>
      <c r="L8580" t="s">
        <v>514</v>
      </c>
      <c r="M8580">
        <v>1</v>
      </c>
    </row>
    <row r="8581" spans="1:13" x14ac:dyDescent="0.25">
      <c r="A8581" t="s">
        <v>526</v>
      </c>
      <c r="B8581" t="s">
        <v>520</v>
      </c>
      <c r="C8581" t="s">
        <v>511</v>
      </c>
      <c r="D8581" s="5" t="s">
        <v>562</v>
      </c>
      <c r="E8581" t="s">
        <v>513</v>
      </c>
      <c r="F8581">
        <v>7</v>
      </c>
      <c r="H8581" t="s">
        <v>545</v>
      </c>
      <c r="I8581" t="s">
        <v>510</v>
      </c>
      <c r="J8581" t="s">
        <v>519</v>
      </c>
      <c r="K8581" s="5" t="s">
        <v>562</v>
      </c>
      <c r="L8581" t="s">
        <v>513</v>
      </c>
      <c r="M8581">
        <v>4</v>
      </c>
    </row>
    <row r="8582" spans="1:13" x14ac:dyDescent="0.25">
      <c r="A8582" t="s">
        <v>526</v>
      </c>
      <c r="B8582" t="s">
        <v>520</v>
      </c>
      <c r="C8582" t="s">
        <v>511</v>
      </c>
      <c r="D8582" s="5" t="s">
        <v>562</v>
      </c>
      <c r="E8582" t="s">
        <v>514</v>
      </c>
      <c r="F8582">
        <v>18</v>
      </c>
      <c r="H8582" t="s">
        <v>545</v>
      </c>
      <c r="I8582" t="s">
        <v>510</v>
      </c>
      <c r="J8582" t="s">
        <v>519</v>
      </c>
      <c r="K8582" s="5" t="s">
        <v>562</v>
      </c>
      <c r="L8582" t="s">
        <v>514</v>
      </c>
      <c r="M8582">
        <v>28</v>
      </c>
    </row>
    <row r="8583" spans="1:13" x14ac:dyDescent="0.25">
      <c r="A8583" t="s">
        <v>526</v>
      </c>
      <c r="B8583" t="s">
        <v>520</v>
      </c>
      <c r="C8583" t="s">
        <v>515</v>
      </c>
      <c r="D8583" s="5" t="s">
        <v>562</v>
      </c>
      <c r="E8583" t="s">
        <v>513</v>
      </c>
      <c r="F8583">
        <v>241</v>
      </c>
      <c r="H8583" t="s">
        <v>545</v>
      </c>
      <c r="I8583" t="s">
        <v>520</v>
      </c>
      <c r="J8583" t="s">
        <v>511</v>
      </c>
      <c r="K8583" s="5" t="s">
        <v>562</v>
      </c>
      <c r="L8583" t="s">
        <v>513</v>
      </c>
      <c r="M8583">
        <v>42</v>
      </c>
    </row>
    <row r="8584" spans="1:13" x14ac:dyDescent="0.25">
      <c r="A8584" t="s">
        <v>526</v>
      </c>
      <c r="B8584" t="s">
        <v>520</v>
      </c>
      <c r="C8584" t="s">
        <v>515</v>
      </c>
      <c r="D8584" s="5" t="s">
        <v>562</v>
      </c>
      <c r="E8584" t="s">
        <v>514</v>
      </c>
      <c r="F8584">
        <v>364</v>
      </c>
      <c r="H8584" t="s">
        <v>545</v>
      </c>
      <c r="I8584" t="s">
        <v>520</v>
      </c>
      <c r="J8584" t="s">
        <v>511</v>
      </c>
      <c r="K8584" s="5" t="s">
        <v>562</v>
      </c>
      <c r="L8584" t="s">
        <v>514</v>
      </c>
      <c r="M8584">
        <v>74</v>
      </c>
    </row>
    <row r="8585" spans="1:13" x14ac:dyDescent="0.25">
      <c r="A8585" t="s">
        <v>526</v>
      </c>
      <c r="B8585" t="s">
        <v>520</v>
      </c>
      <c r="C8585" t="s">
        <v>527</v>
      </c>
      <c r="D8585" s="5" t="s">
        <v>562</v>
      </c>
      <c r="E8585" t="s">
        <v>513</v>
      </c>
      <c r="F8585">
        <v>1</v>
      </c>
      <c r="H8585" t="s">
        <v>545</v>
      </c>
      <c r="I8585" t="s">
        <v>520</v>
      </c>
      <c r="J8585" t="s">
        <v>515</v>
      </c>
      <c r="K8585" s="5" t="s">
        <v>562</v>
      </c>
      <c r="L8585" t="s">
        <v>513</v>
      </c>
      <c r="M8585">
        <v>2108</v>
      </c>
    </row>
    <row r="8586" spans="1:13" x14ac:dyDescent="0.25">
      <c r="A8586" t="s">
        <v>526</v>
      </c>
      <c r="B8586" t="s">
        <v>520</v>
      </c>
      <c r="C8586" t="s">
        <v>527</v>
      </c>
      <c r="D8586" s="5" t="s">
        <v>562</v>
      </c>
      <c r="E8586" t="s">
        <v>514</v>
      </c>
      <c r="F8586">
        <v>1</v>
      </c>
      <c r="H8586" t="s">
        <v>545</v>
      </c>
      <c r="I8586" t="s">
        <v>520</v>
      </c>
      <c r="J8586" t="s">
        <v>515</v>
      </c>
      <c r="K8586" s="5" t="s">
        <v>562</v>
      </c>
      <c r="L8586" t="s">
        <v>516</v>
      </c>
      <c r="M8586">
        <v>3</v>
      </c>
    </row>
    <row r="8587" spans="1:13" x14ac:dyDescent="0.25">
      <c r="A8587" t="s">
        <v>526</v>
      </c>
      <c r="B8587" t="s">
        <v>520</v>
      </c>
      <c r="C8587" t="s">
        <v>518</v>
      </c>
      <c r="D8587" s="5" t="s">
        <v>562</v>
      </c>
      <c r="E8587" t="s">
        <v>513</v>
      </c>
      <c r="F8587">
        <v>7</v>
      </c>
      <c r="H8587" t="s">
        <v>545</v>
      </c>
      <c r="I8587" t="s">
        <v>520</v>
      </c>
      <c r="J8587" t="s">
        <v>515</v>
      </c>
      <c r="K8587" s="5" t="s">
        <v>562</v>
      </c>
      <c r="L8587" t="s">
        <v>514</v>
      </c>
      <c r="M8587">
        <v>2704</v>
      </c>
    </row>
    <row r="8588" spans="1:13" x14ac:dyDescent="0.25">
      <c r="A8588" t="s">
        <v>526</v>
      </c>
      <c r="B8588" t="s">
        <v>520</v>
      </c>
      <c r="C8588" t="s">
        <v>518</v>
      </c>
      <c r="D8588" s="5" t="s">
        <v>562</v>
      </c>
      <c r="E8588" t="s">
        <v>514</v>
      </c>
      <c r="F8588">
        <v>9</v>
      </c>
      <c r="H8588" t="s">
        <v>545</v>
      </c>
      <c r="I8588" t="s">
        <v>520</v>
      </c>
      <c r="J8588" t="s">
        <v>517</v>
      </c>
      <c r="K8588" s="5" t="s">
        <v>562</v>
      </c>
      <c r="L8588" t="s">
        <v>513</v>
      </c>
      <c r="M8588">
        <v>24</v>
      </c>
    </row>
    <row r="8589" spans="1:13" x14ac:dyDescent="0.25">
      <c r="A8589" t="s">
        <v>526</v>
      </c>
      <c r="B8589" t="s">
        <v>520</v>
      </c>
      <c r="C8589" t="s">
        <v>519</v>
      </c>
      <c r="D8589" s="5" t="s">
        <v>562</v>
      </c>
      <c r="E8589" t="s">
        <v>513</v>
      </c>
      <c r="F8589">
        <v>1</v>
      </c>
      <c r="H8589" t="s">
        <v>545</v>
      </c>
      <c r="I8589" t="s">
        <v>520</v>
      </c>
      <c r="J8589" t="s">
        <v>517</v>
      </c>
      <c r="K8589" s="5" t="s">
        <v>562</v>
      </c>
      <c r="L8589" t="s">
        <v>514</v>
      </c>
      <c r="M8589">
        <v>37</v>
      </c>
    </row>
    <row r="8590" spans="1:13" x14ac:dyDescent="0.25">
      <c r="A8590" t="s">
        <v>526</v>
      </c>
      <c r="B8590" t="s">
        <v>521</v>
      </c>
      <c r="C8590" t="s">
        <v>511</v>
      </c>
      <c r="D8590" s="5" t="s">
        <v>562</v>
      </c>
      <c r="E8590" t="s">
        <v>513</v>
      </c>
      <c r="F8590">
        <v>5</v>
      </c>
      <c r="H8590" t="s">
        <v>545</v>
      </c>
      <c r="I8590" t="s">
        <v>520</v>
      </c>
      <c r="J8590" t="s">
        <v>518</v>
      </c>
      <c r="K8590" s="5" t="s">
        <v>562</v>
      </c>
      <c r="L8590" t="s">
        <v>513</v>
      </c>
      <c r="M8590">
        <v>98</v>
      </c>
    </row>
    <row r="8591" spans="1:13" x14ac:dyDescent="0.25">
      <c r="A8591" t="s">
        <v>526</v>
      </c>
      <c r="B8591" t="s">
        <v>521</v>
      </c>
      <c r="C8591" t="s">
        <v>511</v>
      </c>
      <c r="D8591" s="5" t="s">
        <v>562</v>
      </c>
      <c r="E8591" t="s">
        <v>514</v>
      </c>
      <c r="F8591">
        <v>3</v>
      </c>
      <c r="H8591" t="s">
        <v>545</v>
      </c>
      <c r="I8591" t="s">
        <v>520</v>
      </c>
      <c r="J8591" t="s">
        <v>518</v>
      </c>
      <c r="K8591" s="5" t="s">
        <v>562</v>
      </c>
      <c r="L8591" t="s">
        <v>514</v>
      </c>
      <c r="M8591">
        <v>116</v>
      </c>
    </row>
    <row r="8592" spans="1:13" x14ac:dyDescent="0.25">
      <c r="A8592" t="s">
        <v>526</v>
      </c>
      <c r="B8592" t="s">
        <v>521</v>
      </c>
      <c r="C8592" t="s">
        <v>515</v>
      </c>
      <c r="D8592" s="5" t="s">
        <v>562</v>
      </c>
      <c r="E8592" t="s">
        <v>513</v>
      </c>
      <c r="F8592">
        <v>3</v>
      </c>
      <c r="H8592" t="s">
        <v>545</v>
      </c>
      <c r="I8592" t="s">
        <v>520</v>
      </c>
      <c r="J8592" t="s">
        <v>519</v>
      </c>
      <c r="K8592" s="5" t="s">
        <v>562</v>
      </c>
      <c r="L8592" t="s">
        <v>513</v>
      </c>
      <c r="M8592">
        <v>2</v>
      </c>
    </row>
    <row r="8593" spans="1:13" x14ac:dyDescent="0.25">
      <c r="A8593" t="s">
        <v>526</v>
      </c>
      <c r="B8593" t="s">
        <v>521</v>
      </c>
      <c r="C8593" t="s">
        <v>515</v>
      </c>
      <c r="D8593" s="5" t="s">
        <v>562</v>
      </c>
      <c r="E8593" t="s">
        <v>514</v>
      </c>
      <c r="F8593">
        <v>4</v>
      </c>
      <c r="H8593" t="s">
        <v>545</v>
      </c>
      <c r="I8593" t="s">
        <v>520</v>
      </c>
      <c r="J8593" t="s">
        <v>519</v>
      </c>
      <c r="K8593" s="5" t="s">
        <v>562</v>
      </c>
      <c r="L8593" t="s">
        <v>514</v>
      </c>
      <c r="M8593">
        <v>2</v>
      </c>
    </row>
    <row r="8594" spans="1:13" x14ac:dyDescent="0.25">
      <c r="A8594" t="s">
        <v>526</v>
      </c>
      <c r="B8594" t="s">
        <v>521</v>
      </c>
      <c r="C8594" t="s">
        <v>517</v>
      </c>
      <c r="D8594" s="5" t="s">
        <v>562</v>
      </c>
      <c r="E8594" t="s">
        <v>514</v>
      </c>
      <c r="F8594">
        <v>1</v>
      </c>
      <c r="H8594" t="s">
        <v>545</v>
      </c>
      <c r="I8594" t="s">
        <v>521</v>
      </c>
      <c r="J8594" t="s">
        <v>511</v>
      </c>
      <c r="K8594" s="5" t="s">
        <v>562</v>
      </c>
      <c r="L8594" t="s">
        <v>513</v>
      </c>
      <c r="M8594">
        <v>22</v>
      </c>
    </row>
    <row r="8595" spans="1:13" x14ac:dyDescent="0.25">
      <c r="A8595" t="s">
        <v>526</v>
      </c>
      <c r="B8595" t="s">
        <v>522</v>
      </c>
      <c r="C8595" t="s">
        <v>511</v>
      </c>
      <c r="D8595" s="5" t="s">
        <v>562</v>
      </c>
      <c r="E8595" t="s">
        <v>513</v>
      </c>
      <c r="F8595">
        <v>52</v>
      </c>
      <c r="H8595" t="s">
        <v>545</v>
      </c>
      <c r="I8595" t="s">
        <v>521</v>
      </c>
      <c r="J8595" t="s">
        <v>511</v>
      </c>
      <c r="K8595" s="5" t="s">
        <v>562</v>
      </c>
      <c r="L8595" t="s">
        <v>514</v>
      </c>
      <c r="M8595">
        <v>30</v>
      </c>
    </row>
    <row r="8596" spans="1:13" x14ac:dyDescent="0.25">
      <c r="A8596" t="s">
        <v>526</v>
      </c>
      <c r="B8596" t="s">
        <v>522</v>
      </c>
      <c r="C8596" t="s">
        <v>511</v>
      </c>
      <c r="D8596" s="5" t="s">
        <v>562</v>
      </c>
      <c r="E8596" t="s">
        <v>514</v>
      </c>
      <c r="F8596">
        <v>57</v>
      </c>
      <c r="H8596" t="s">
        <v>545</v>
      </c>
      <c r="I8596" t="s">
        <v>521</v>
      </c>
      <c r="J8596" t="s">
        <v>515</v>
      </c>
      <c r="K8596" s="5" t="s">
        <v>562</v>
      </c>
      <c r="L8596" t="s">
        <v>513</v>
      </c>
      <c r="M8596">
        <v>2</v>
      </c>
    </row>
    <row r="8597" spans="1:13" x14ac:dyDescent="0.25">
      <c r="A8597" t="s">
        <v>526</v>
      </c>
      <c r="B8597" t="s">
        <v>522</v>
      </c>
      <c r="C8597" t="s">
        <v>515</v>
      </c>
      <c r="D8597" s="5" t="s">
        <v>562</v>
      </c>
      <c r="E8597" t="s">
        <v>513</v>
      </c>
      <c r="F8597">
        <v>95</v>
      </c>
      <c r="H8597" t="s">
        <v>545</v>
      </c>
      <c r="I8597" t="s">
        <v>521</v>
      </c>
      <c r="J8597" t="s">
        <v>515</v>
      </c>
      <c r="K8597" s="5" t="s">
        <v>562</v>
      </c>
      <c r="L8597" t="s">
        <v>514</v>
      </c>
      <c r="M8597">
        <v>2</v>
      </c>
    </row>
    <row r="8598" spans="1:13" x14ac:dyDescent="0.25">
      <c r="A8598" t="s">
        <v>526</v>
      </c>
      <c r="B8598" t="s">
        <v>522</v>
      </c>
      <c r="C8598" t="s">
        <v>515</v>
      </c>
      <c r="D8598" s="5" t="s">
        <v>562</v>
      </c>
      <c r="E8598" t="s">
        <v>514</v>
      </c>
      <c r="F8598">
        <v>109</v>
      </c>
      <c r="H8598" t="s">
        <v>545</v>
      </c>
      <c r="I8598" t="s">
        <v>521</v>
      </c>
      <c r="J8598" t="s">
        <v>517</v>
      </c>
      <c r="K8598" s="5" t="s">
        <v>562</v>
      </c>
      <c r="L8598" t="s">
        <v>513</v>
      </c>
      <c r="M8598">
        <v>1</v>
      </c>
    </row>
    <row r="8599" spans="1:13" x14ac:dyDescent="0.25">
      <c r="A8599" t="s">
        <v>526</v>
      </c>
      <c r="B8599" t="s">
        <v>522</v>
      </c>
      <c r="C8599" t="s">
        <v>527</v>
      </c>
      <c r="D8599" s="5" t="s">
        <v>562</v>
      </c>
      <c r="E8599" t="s">
        <v>514</v>
      </c>
      <c r="F8599">
        <v>1</v>
      </c>
      <c r="H8599" t="s">
        <v>545</v>
      </c>
      <c r="I8599" t="s">
        <v>521</v>
      </c>
      <c r="J8599" t="s">
        <v>517</v>
      </c>
      <c r="K8599" s="5" t="s">
        <v>562</v>
      </c>
      <c r="L8599" t="s">
        <v>514</v>
      </c>
      <c r="M8599">
        <v>3</v>
      </c>
    </row>
    <row r="8600" spans="1:13" x14ac:dyDescent="0.25">
      <c r="A8600" t="s">
        <v>526</v>
      </c>
      <c r="B8600" t="s">
        <v>522</v>
      </c>
      <c r="C8600" t="s">
        <v>517</v>
      </c>
      <c r="D8600" s="5" t="s">
        <v>562</v>
      </c>
      <c r="E8600" t="s">
        <v>513</v>
      </c>
      <c r="F8600">
        <v>1</v>
      </c>
      <c r="H8600" t="s">
        <v>545</v>
      </c>
      <c r="I8600" t="s">
        <v>521</v>
      </c>
      <c r="J8600" t="s">
        <v>518</v>
      </c>
      <c r="K8600" s="5" t="s">
        <v>562</v>
      </c>
      <c r="L8600" t="s">
        <v>513</v>
      </c>
      <c r="M8600">
        <v>1</v>
      </c>
    </row>
    <row r="8601" spans="1:13" x14ac:dyDescent="0.25">
      <c r="A8601" t="s">
        <v>526</v>
      </c>
      <c r="B8601" t="s">
        <v>522</v>
      </c>
      <c r="C8601" t="s">
        <v>517</v>
      </c>
      <c r="D8601" s="5" t="s">
        <v>562</v>
      </c>
      <c r="E8601" t="s">
        <v>514</v>
      </c>
      <c r="F8601">
        <v>1</v>
      </c>
      <c r="H8601" t="s">
        <v>545</v>
      </c>
      <c r="I8601" t="s">
        <v>521</v>
      </c>
      <c r="J8601" t="s">
        <v>518</v>
      </c>
      <c r="K8601" s="5" t="s">
        <v>562</v>
      </c>
      <c r="L8601" t="s">
        <v>514</v>
      </c>
      <c r="M8601">
        <v>1</v>
      </c>
    </row>
    <row r="8602" spans="1:13" x14ac:dyDescent="0.25">
      <c r="A8602" t="s">
        <v>526</v>
      </c>
      <c r="B8602" t="s">
        <v>522</v>
      </c>
      <c r="C8602" t="s">
        <v>518</v>
      </c>
      <c r="D8602" s="5" t="s">
        <v>562</v>
      </c>
      <c r="E8602" t="s">
        <v>513</v>
      </c>
      <c r="F8602">
        <v>3</v>
      </c>
      <c r="H8602" t="s">
        <v>545</v>
      </c>
      <c r="I8602" t="s">
        <v>522</v>
      </c>
      <c r="J8602" t="s">
        <v>511</v>
      </c>
      <c r="K8602" s="5" t="s">
        <v>562</v>
      </c>
      <c r="L8602" t="s">
        <v>513</v>
      </c>
      <c r="M8602">
        <v>47</v>
      </c>
    </row>
    <row r="8603" spans="1:13" x14ac:dyDescent="0.25">
      <c r="A8603" t="s">
        <v>526</v>
      </c>
      <c r="B8603" t="s">
        <v>522</v>
      </c>
      <c r="C8603" t="s">
        <v>518</v>
      </c>
      <c r="D8603" s="5" t="s">
        <v>562</v>
      </c>
      <c r="E8603" t="s">
        <v>514</v>
      </c>
      <c r="F8603">
        <v>12</v>
      </c>
      <c r="H8603" t="s">
        <v>545</v>
      </c>
      <c r="I8603" t="s">
        <v>522</v>
      </c>
      <c r="J8603" t="s">
        <v>511</v>
      </c>
      <c r="K8603" s="5" t="s">
        <v>562</v>
      </c>
      <c r="L8603" t="s">
        <v>514</v>
      </c>
      <c r="M8603">
        <v>70</v>
      </c>
    </row>
    <row r="8604" spans="1:13" x14ac:dyDescent="0.25">
      <c r="A8604" t="s">
        <v>526</v>
      </c>
      <c r="B8604" t="s">
        <v>523</v>
      </c>
      <c r="C8604" t="s">
        <v>511</v>
      </c>
      <c r="D8604" s="5" t="s">
        <v>562</v>
      </c>
      <c r="E8604" t="s">
        <v>513</v>
      </c>
      <c r="F8604">
        <v>16</v>
      </c>
      <c r="H8604" t="s">
        <v>545</v>
      </c>
      <c r="I8604" t="s">
        <v>522</v>
      </c>
      <c r="J8604" t="s">
        <v>515</v>
      </c>
      <c r="K8604" s="5" t="s">
        <v>562</v>
      </c>
      <c r="L8604" t="s">
        <v>513</v>
      </c>
      <c r="M8604">
        <v>201</v>
      </c>
    </row>
    <row r="8605" spans="1:13" x14ac:dyDescent="0.25">
      <c r="A8605" t="s">
        <v>526</v>
      </c>
      <c r="B8605" t="s">
        <v>523</v>
      </c>
      <c r="C8605" t="s">
        <v>511</v>
      </c>
      <c r="D8605" s="5" t="s">
        <v>562</v>
      </c>
      <c r="E8605" t="s">
        <v>514</v>
      </c>
      <c r="F8605">
        <v>33</v>
      </c>
      <c r="H8605" t="s">
        <v>545</v>
      </c>
      <c r="I8605" t="s">
        <v>522</v>
      </c>
      <c r="J8605" t="s">
        <v>515</v>
      </c>
      <c r="K8605" s="5" t="s">
        <v>562</v>
      </c>
      <c r="L8605" t="s">
        <v>514</v>
      </c>
      <c r="M8605">
        <v>245</v>
      </c>
    </row>
    <row r="8606" spans="1:13" x14ac:dyDescent="0.25">
      <c r="A8606" t="s">
        <v>526</v>
      </c>
      <c r="B8606" t="s">
        <v>523</v>
      </c>
      <c r="C8606" t="s">
        <v>515</v>
      </c>
      <c r="D8606" s="5" t="s">
        <v>562</v>
      </c>
      <c r="E8606" t="s">
        <v>513</v>
      </c>
      <c r="F8606">
        <v>220</v>
      </c>
      <c r="H8606" t="s">
        <v>545</v>
      </c>
      <c r="I8606" t="s">
        <v>522</v>
      </c>
      <c r="J8606" t="s">
        <v>517</v>
      </c>
      <c r="K8606" s="5" t="s">
        <v>562</v>
      </c>
      <c r="L8606" t="s">
        <v>513</v>
      </c>
      <c r="M8606">
        <v>2</v>
      </c>
    </row>
    <row r="8607" spans="1:13" x14ac:dyDescent="0.25">
      <c r="A8607" t="s">
        <v>526</v>
      </c>
      <c r="B8607" t="s">
        <v>523</v>
      </c>
      <c r="C8607" t="s">
        <v>515</v>
      </c>
      <c r="D8607" s="5" t="s">
        <v>562</v>
      </c>
      <c r="E8607" t="s">
        <v>514</v>
      </c>
      <c r="F8607">
        <v>221</v>
      </c>
      <c r="H8607" t="s">
        <v>545</v>
      </c>
      <c r="I8607" t="s">
        <v>522</v>
      </c>
      <c r="J8607" t="s">
        <v>517</v>
      </c>
      <c r="K8607" s="5" t="s">
        <v>562</v>
      </c>
      <c r="L8607" t="s">
        <v>514</v>
      </c>
      <c r="M8607">
        <v>12</v>
      </c>
    </row>
    <row r="8608" spans="1:13" x14ac:dyDescent="0.25">
      <c r="A8608" t="s">
        <v>526</v>
      </c>
      <c r="B8608" t="s">
        <v>523</v>
      </c>
      <c r="C8608" t="s">
        <v>518</v>
      </c>
      <c r="D8608" s="5" t="s">
        <v>562</v>
      </c>
      <c r="E8608" t="s">
        <v>513</v>
      </c>
      <c r="F8608">
        <v>5</v>
      </c>
      <c r="H8608" t="s">
        <v>545</v>
      </c>
      <c r="I8608" t="s">
        <v>522</v>
      </c>
      <c r="J8608" t="s">
        <v>518</v>
      </c>
      <c r="K8608" s="5" t="s">
        <v>562</v>
      </c>
      <c r="L8608" t="s">
        <v>513</v>
      </c>
      <c r="M8608">
        <v>16</v>
      </c>
    </row>
    <row r="8609" spans="1:13" x14ac:dyDescent="0.25">
      <c r="A8609" t="s">
        <v>526</v>
      </c>
      <c r="B8609" t="s">
        <v>523</v>
      </c>
      <c r="C8609" t="s">
        <v>518</v>
      </c>
      <c r="D8609" s="5" t="s">
        <v>562</v>
      </c>
      <c r="E8609" t="s">
        <v>514</v>
      </c>
      <c r="F8609">
        <v>3</v>
      </c>
      <c r="H8609" t="s">
        <v>545</v>
      </c>
      <c r="I8609" t="s">
        <v>522</v>
      </c>
      <c r="J8609" t="s">
        <v>518</v>
      </c>
      <c r="K8609" s="5" t="s">
        <v>562</v>
      </c>
      <c r="L8609" t="s">
        <v>514</v>
      </c>
      <c r="M8609">
        <v>17</v>
      </c>
    </row>
    <row r="8610" spans="1:13" x14ac:dyDescent="0.25">
      <c r="A8610" t="s">
        <v>526</v>
      </c>
      <c r="B8610" t="s">
        <v>524</v>
      </c>
      <c r="C8610" t="s">
        <v>511</v>
      </c>
      <c r="D8610" s="5" t="s">
        <v>562</v>
      </c>
      <c r="E8610" t="s">
        <v>513</v>
      </c>
      <c r="F8610">
        <v>23</v>
      </c>
      <c r="H8610" t="s">
        <v>545</v>
      </c>
      <c r="I8610" t="s">
        <v>523</v>
      </c>
      <c r="J8610" t="s">
        <v>511</v>
      </c>
      <c r="K8610" s="5" t="s">
        <v>562</v>
      </c>
      <c r="L8610" t="s">
        <v>513</v>
      </c>
      <c r="M8610">
        <v>20</v>
      </c>
    </row>
    <row r="8611" spans="1:13" x14ac:dyDescent="0.25">
      <c r="A8611" t="s">
        <v>526</v>
      </c>
      <c r="B8611" t="s">
        <v>524</v>
      </c>
      <c r="C8611" t="s">
        <v>511</v>
      </c>
      <c r="D8611" s="5" t="s">
        <v>562</v>
      </c>
      <c r="E8611" t="s">
        <v>514</v>
      </c>
      <c r="F8611">
        <v>22</v>
      </c>
      <c r="H8611" t="s">
        <v>545</v>
      </c>
      <c r="I8611" t="s">
        <v>523</v>
      </c>
      <c r="J8611" t="s">
        <v>511</v>
      </c>
      <c r="K8611" s="5" t="s">
        <v>562</v>
      </c>
      <c r="L8611" t="s">
        <v>514</v>
      </c>
      <c r="M8611">
        <v>33</v>
      </c>
    </row>
    <row r="8612" spans="1:13" x14ac:dyDescent="0.25">
      <c r="A8612" t="s">
        <v>526</v>
      </c>
      <c r="B8612" t="s">
        <v>524</v>
      </c>
      <c r="C8612" t="s">
        <v>515</v>
      </c>
      <c r="D8612" s="5" t="s">
        <v>562</v>
      </c>
      <c r="E8612" t="s">
        <v>513</v>
      </c>
      <c r="F8612">
        <v>215</v>
      </c>
      <c r="H8612" t="s">
        <v>545</v>
      </c>
      <c r="I8612" t="s">
        <v>523</v>
      </c>
      <c r="J8612" t="s">
        <v>515</v>
      </c>
      <c r="K8612" s="5" t="s">
        <v>562</v>
      </c>
      <c r="L8612" t="s">
        <v>513</v>
      </c>
      <c r="M8612">
        <v>412</v>
      </c>
    </row>
    <row r="8613" spans="1:13" x14ac:dyDescent="0.25">
      <c r="A8613" t="s">
        <v>526</v>
      </c>
      <c r="B8613" t="s">
        <v>524</v>
      </c>
      <c r="C8613" t="s">
        <v>515</v>
      </c>
      <c r="D8613" s="5" t="s">
        <v>562</v>
      </c>
      <c r="E8613" t="s">
        <v>514</v>
      </c>
      <c r="F8613">
        <v>236</v>
      </c>
      <c r="H8613" t="s">
        <v>545</v>
      </c>
      <c r="I8613" t="s">
        <v>523</v>
      </c>
      <c r="J8613" t="s">
        <v>515</v>
      </c>
      <c r="K8613" s="5" t="s">
        <v>562</v>
      </c>
      <c r="L8613" t="s">
        <v>514</v>
      </c>
      <c r="M8613">
        <v>570</v>
      </c>
    </row>
    <row r="8614" spans="1:13" x14ac:dyDescent="0.25">
      <c r="A8614" t="s">
        <v>526</v>
      </c>
      <c r="B8614" t="s">
        <v>524</v>
      </c>
      <c r="C8614" t="s">
        <v>517</v>
      </c>
      <c r="D8614" s="5" t="s">
        <v>562</v>
      </c>
      <c r="E8614" t="s">
        <v>513</v>
      </c>
      <c r="F8614">
        <v>1</v>
      </c>
      <c r="H8614" t="s">
        <v>545</v>
      </c>
      <c r="I8614" t="s">
        <v>523</v>
      </c>
      <c r="J8614" t="s">
        <v>517</v>
      </c>
      <c r="K8614" s="5" t="s">
        <v>562</v>
      </c>
      <c r="L8614" t="s">
        <v>513</v>
      </c>
      <c r="M8614">
        <v>4</v>
      </c>
    </row>
    <row r="8615" spans="1:13" x14ac:dyDescent="0.25">
      <c r="A8615" t="s">
        <v>526</v>
      </c>
      <c r="B8615" t="s">
        <v>524</v>
      </c>
      <c r="C8615" t="s">
        <v>518</v>
      </c>
      <c r="D8615" s="5" t="s">
        <v>562</v>
      </c>
      <c r="E8615" t="s">
        <v>513</v>
      </c>
      <c r="F8615">
        <v>12</v>
      </c>
      <c r="H8615" t="s">
        <v>545</v>
      </c>
      <c r="I8615" t="s">
        <v>523</v>
      </c>
      <c r="J8615" t="s">
        <v>517</v>
      </c>
      <c r="K8615" s="5" t="s">
        <v>562</v>
      </c>
      <c r="L8615" t="s">
        <v>514</v>
      </c>
      <c r="M8615">
        <v>13</v>
      </c>
    </row>
    <row r="8616" spans="1:13" x14ac:dyDescent="0.25">
      <c r="A8616" t="s">
        <v>526</v>
      </c>
      <c r="B8616" t="s">
        <v>524</v>
      </c>
      <c r="C8616" t="s">
        <v>518</v>
      </c>
      <c r="D8616" s="5" t="s">
        <v>562</v>
      </c>
      <c r="E8616" t="s">
        <v>514</v>
      </c>
      <c r="F8616">
        <v>1</v>
      </c>
      <c r="H8616" t="s">
        <v>545</v>
      </c>
      <c r="I8616" t="s">
        <v>523</v>
      </c>
      <c r="J8616" t="s">
        <v>518</v>
      </c>
      <c r="K8616" s="5" t="s">
        <v>562</v>
      </c>
      <c r="L8616" t="s">
        <v>513</v>
      </c>
      <c r="M8616">
        <v>19</v>
      </c>
    </row>
    <row r="8617" spans="1:13" x14ac:dyDescent="0.25">
      <c r="A8617" t="s">
        <v>526</v>
      </c>
      <c r="B8617" t="s">
        <v>524</v>
      </c>
      <c r="C8617" t="s">
        <v>519</v>
      </c>
      <c r="D8617" s="5" t="s">
        <v>562</v>
      </c>
      <c r="E8617" t="s">
        <v>514</v>
      </c>
      <c r="F8617">
        <v>1</v>
      </c>
      <c r="H8617" t="s">
        <v>545</v>
      </c>
      <c r="I8617" t="s">
        <v>523</v>
      </c>
      <c r="J8617" t="s">
        <v>518</v>
      </c>
      <c r="K8617" s="5" t="s">
        <v>562</v>
      </c>
      <c r="L8617" t="s">
        <v>514</v>
      </c>
      <c r="M8617">
        <v>18</v>
      </c>
    </row>
    <row r="8618" spans="1:13" x14ac:dyDescent="0.25">
      <c r="A8618" t="s">
        <v>526</v>
      </c>
      <c r="B8618" t="s">
        <v>525</v>
      </c>
      <c r="C8618" t="s">
        <v>511</v>
      </c>
      <c r="D8618" s="5" t="s">
        <v>562</v>
      </c>
      <c r="E8618" t="s">
        <v>513</v>
      </c>
      <c r="F8618">
        <v>2</v>
      </c>
      <c r="H8618" t="s">
        <v>545</v>
      </c>
      <c r="I8618" t="s">
        <v>524</v>
      </c>
      <c r="J8618" t="s">
        <v>511</v>
      </c>
      <c r="K8618" s="5" t="s">
        <v>562</v>
      </c>
      <c r="L8618" t="s">
        <v>513</v>
      </c>
      <c r="M8618">
        <v>11</v>
      </c>
    </row>
    <row r="8619" spans="1:13" x14ac:dyDescent="0.25">
      <c r="A8619" t="s">
        <v>526</v>
      </c>
      <c r="B8619" t="s">
        <v>525</v>
      </c>
      <c r="C8619" t="s">
        <v>511</v>
      </c>
      <c r="D8619" s="5" t="s">
        <v>562</v>
      </c>
      <c r="E8619" t="s">
        <v>514</v>
      </c>
      <c r="F8619">
        <v>1</v>
      </c>
      <c r="H8619" t="s">
        <v>545</v>
      </c>
      <c r="I8619" t="s">
        <v>524</v>
      </c>
      <c r="J8619" t="s">
        <v>511</v>
      </c>
      <c r="K8619" s="5" t="s">
        <v>562</v>
      </c>
      <c r="L8619" t="s">
        <v>514</v>
      </c>
      <c r="M8619">
        <v>10</v>
      </c>
    </row>
    <row r="8620" spans="1:13" x14ac:dyDescent="0.25">
      <c r="A8620" t="s">
        <v>526</v>
      </c>
      <c r="B8620" t="s">
        <v>525</v>
      </c>
      <c r="C8620" t="s">
        <v>515</v>
      </c>
      <c r="D8620" s="5" t="s">
        <v>562</v>
      </c>
      <c r="E8620" t="s">
        <v>513</v>
      </c>
      <c r="F8620">
        <v>29</v>
      </c>
      <c r="H8620" t="s">
        <v>545</v>
      </c>
      <c r="I8620" t="s">
        <v>524</v>
      </c>
      <c r="J8620" t="s">
        <v>515</v>
      </c>
      <c r="K8620" s="5" t="s">
        <v>562</v>
      </c>
      <c r="L8620" t="s">
        <v>513</v>
      </c>
      <c r="M8620">
        <v>501</v>
      </c>
    </row>
    <row r="8621" spans="1:13" x14ac:dyDescent="0.25">
      <c r="A8621" t="s">
        <v>526</v>
      </c>
      <c r="B8621" t="s">
        <v>525</v>
      </c>
      <c r="C8621" t="s">
        <v>515</v>
      </c>
      <c r="D8621" s="5" t="s">
        <v>562</v>
      </c>
      <c r="E8621" t="s">
        <v>514</v>
      </c>
      <c r="F8621">
        <v>39</v>
      </c>
      <c r="H8621" t="s">
        <v>545</v>
      </c>
      <c r="I8621" t="s">
        <v>524</v>
      </c>
      <c r="J8621" t="s">
        <v>515</v>
      </c>
      <c r="K8621" s="5" t="s">
        <v>562</v>
      </c>
      <c r="L8621" t="s">
        <v>514</v>
      </c>
      <c r="M8621">
        <v>546</v>
      </c>
    </row>
    <row r="8622" spans="1:13" x14ac:dyDescent="0.25">
      <c r="A8622" t="s">
        <v>526</v>
      </c>
      <c r="B8622" t="s">
        <v>525</v>
      </c>
      <c r="C8622" t="s">
        <v>517</v>
      </c>
      <c r="D8622" s="5" t="s">
        <v>562</v>
      </c>
      <c r="E8622" t="s">
        <v>513</v>
      </c>
      <c r="F8622">
        <v>2</v>
      </c>
      <c r="H8622" t="s">
        <v>545</v>
      </c>
      <c r="I8622" t="s">
        <v>524</v>
      </c>
      <c r="J8622" t="s">
        <v>527</v>
      </c>
      <c r="K8622" s="5" t="s">
        <v>562</v>
      </c>
      <c r="L8622" t="s">
        <v>513</v>
      </c>
      <c r="M8622">
        <v>1</v>
      </c>
    </row>
    <row r="8623" spans="1:13" x14ac:dyDescent="0.25">
      <c r="A8623" t="s">
        <v>526</v>
      </c>
      <c r="B8623" t="s">
        <v>525</v>
      </c>
      <c r="C8623" t="s">
        <v>518</v>
      </c>
      <c r="D8623" s="5" t="s">
        <v>562</v>
      </c>
      <c r="E8623" t="s">
        <v>513</v>
      </c>
      <c r="F8623">
        <v>2</v>
      </c>
      <c r="H8623" t="s">
        <v>545</v>
      </c>
      <c r="I8623" t="s">
        <v>524</v>
      </c>
      <c r="J8623" t="s">
        <v>527</v>
      </c>
      <c r="K8623" s="5" t="s">
        <v>562</v>
      </c>
      <c r="L8623" t="s">
        <v>514</v>
      </c>
      <c r="M8623">
        <v>1</v>
      </c>
    </row>
    <row r="8624" spans="1:13" x14ac:dyDescent="0.25">
      <c r="A8624" t="s">
        <v>526</v>
      </c>
      <c r="B8624" t="s">
        <v>525</v>
      </c>
      <c r="C8624" t="s">
        <v>518</v>
      </c>
      <c r="D8624" s="5" t="s">
        <v>562</v>
      </c>
      <c r="E8624" t="s">
        <v>514</v>
      </c>
      <c r="F8624">
        <v>2</v>
      </c>
      <c r="H8624" t="s">
        <v>545</v>
      </c>
      <c r="I8624" t="s">
        <v>524</v>
      </c>
      <c r="J8624" t="s">
        <v>517</v>
      </c>
      <c r="K8624" s="5" t="s">
        <v>562</v>
      </c>
      <c r="L8624" t="s">
        <v>513</v>
      </c>
      <c r="M8624">
        <v>6</v>
      </c>
    </row>
    <row r="8625" spans="1:13" x14ac:dyDescent="0.25">
      <c r="A8625" t="s">
        <v>528</v>
      </c>
      <c r="B8625" t="s">
        <v>510</v>
      </c>
      <c r="C8625" t="s">
        <v>533</v>
      </c>
      <c r="D8625" s="5" t="s">
        <v>562</v>
      </c>
      <c r="E8625" t="s">
        <v>513</v>
      </c>
      <c r="F8625">
        <v>1</v>
      </c>
      <c r="H8625" t="s">
        <v>545</v>
      </c>
      <c r="I8625" t="s">
        <v>524</v>
      </c>
      <c r="J8625" t="s">
        <v>517</v>
      </c>
      <c r="K8625" s="5" t="s">
        <v>562</v>
      </c>
      <c r="L8625" t="s">
        <v>514</v>
      </c>
      <c r="M8625">
        <v>8</v>
      </c>
    </row>
    <row r="8626" spans="1:13" x14ac:dyDescent="0.25">
      <c r="A8626" t="s">
        <v>528</v>
      </c>
      <c r="B8626" t="s">
        <v>510</v>
      </c>
      <c r="C8626" t="s">
        <v>511</v>
      </c>
      <c r="D8626" s="5" t="s">
        <v>562</v>
      </c>
      <c r="E8626" t="s">
        <v>513</v>
      </c>
      <c r="F8626">
        <v>261</v>
      </c>
      <c r="H8626" t="s">
        <v>545</v>
      </c>
      <c r="I8626" t="s">
        <v>524</v>
      </c>
      <c r="J8626" t="s">
        <v>518</v>
      </c>
      <c r="K8626" s="5" t="s">
        <v>562</v>
      </c>
      <c r="L8626" t="s">
        <v>513</v>
      </c>
      <c r="M8626">
        <v>14</v>
      </c>
    </row>
    <row r="8627" spans="1:13" x14ac:dyDescent="0.25">
      <c r="A8627" t="s">
        <v>528</v>
      </c>
      <c r="B8627" t="s">
        <v>510</v>
      </c>
      <c r="C8627" t="s">
        <v>511</v>
      </c>
      <c r="D8627" s="5" t="s">
        <v>562</v>
      </c>
      <c r="E8627" t="s">
        <v>514</v>
      </c>
      <c r="F8627">
        <v>478</v>
      </c>
      <c r="H8627" t="s">
        <v>545</v>
      </c>
      <c r="I8627" t="s">
        <v>524</v>
      </c>
      <c r="J8627" t="s">
        <v>518</v>
      </c>
      <c r="K8627" s="5" t="s">
        <v>562</v>
      </c>
      <c r="L8627" t="s">
        <v>514</v>
      </c>
      <c r="M8627">
        <v>13</v>
      </c>
    </row>
    <row r="8628" spans="1:13" x14ac:dyDescent="0.25">
      <c r="A8628" t="s">
        <v>528</v>
      </c>
      <c r="B8628" t="s">
        <v>510</v>
      </c>
      <c r="C8628" t="s">
        <v>515</v>
      </c>
      <c r="D8628" s="5" t="s">
        <v>562</v>
      </c>
      <c r="E8628" t="s">
        <v>513</v>
      </c>
      <c r="F8628">
        <v>368</v>
      </c>
      <c r="H8628" t="s">
        <v>545</v>
      </c>
      <c r="I8628" t="s">
        <v>525</v>
      </c>
      <c r="J8628" t="s">
        <v>511</v>
      </c>
      <c r="K8628" s="5" t="s">
        <v>562</v>
      </c>
      <c r="L8628" t="s">
        <v>513</v>
      </c>
      <c r="M8628">
        <v>1</v>
      </c>
    </row>
    <row r="8629" spans="1:13" x14ac:dyDescent="0.25">
      <c r="A8629" t="s">
        <v>528</v>
      </c>
      <c r="B8629" t="s">
        <v>510</v>
      </c>
      <c r="C8629" t="s">
        <v>515</v>
      </c>
      <c r="D8629" s="5" t="s">
        <v>562</v>
      </c>
      <c r="E8629" t="s">
        <v>514</v>
      </c>
      <c r="F8629">
        <v>497</v>
      </c>
      <c r="H8629" t="s">
        <v>545</v>
      </c>
      <c r="I8629" t="s">
        <v>525</v>
      </c>
      <c r="J8629" t="s">
        <v>511</v>
      </c>
      <c r="K8629" s="5" t="s">
        <v>562</v>
      </c>
      <c r="L8629" t="s">
        <v>514</v>
      </c>
      <c r="M8629">
        <v>1</v>
      </c>
    </row>
    <row r="8630" spans="1:13" x14ac:dyDescent="0.25">
      <c r="A8630" t="s">
        <v>528</v>
      </c>
      <c r="B8630" t="s">
        <v>510</v>
      </c>
      <c r="C8630" t="s">
        <v>527</v>
      </c>
      <c r="D8630" s="5" t="s">
        <v>562</v>
      </c>
      <c r="E8630" t="s">
        <v>513</v>
      </c>
      <c r="F8630">
        <v>3</v>
      </c>
      <c r="H8630" t="s">
        <v>545</v>
      </c>
      <c r="I8630" t="s">
        <v>525</v>
      </c>
      <c r="J8630" t="s">
        <v>515</v>
      </c>
      <c r="K8630" s="5" t="s">
        <v>562</v>
      </c>
      <c r="L8630" t="s">
        <v>513</v>
      </c>
      <c r="M8630">
        <v>34</v>
      </c>
    </row>
    <row r="8631" spans="1:13" x14ac:dyDescent="0.25">
      <c r="A8631" t="s">
        <v>528</v>
      </c>
      <c r="B8631" t="s">
        <v>510</v>
      </c>
      <c r="C8631" t="s">
        <v>527</v>
      </c>
      <c r="D8631" s="5" t="s">
        <v>562</v>
      </c>
      <c r="E8631" t="s">
        <v>516</v>
      </c>
      <c r="F8631">
        <v>1</v>
      </c>
      <c r="H8631" t="s">
        <v>545</v>
      </c>
      <c r="I8631" t="s">
        <v>525</v>
      </c>
      <c r="J8631" t="s">
        <v>515</v>
      </c>
      <c r="K8631" s="5" t="s">
        <v>562</v>
      </c>
      <c r="L8631" t="s">
        <v>514</v>
      </c>
      <c r="M8631">
        <v>32</v>
      </c>
    </row>
    <row r="8632" spans="1:13" x14ac:dyDescent="0.25">
      <c r="A8632" t="s">
        <v>528</v>
      </c>
      <c r="B8632" t="s">
        <v>510</v>
      </c>
      <c r="C8632" t="s">
        <v>527</v>
      </c>
      <c r="D8632" s="5" t="s">
        <v>562</v>
      </c>
      <c r="E8632" t="s">
        <v>514</v>
      </c>
      <c r="F8632">
        <v>1</v>
      </c>
      <c r="H8632" t="s">
        <v>545</v>
      </c>
      <c r="I8632" t="s">
        <v>525</v>
      </c>
      <c r="J8632" t="s">
        <v>518</v>
      </c>
      <c r="K8632" s="5" t="s">
        <v>562</v>
      </c>
      <c r="L8632" t="s">
        <v>513</v>
      </c>
      <c r="M8632">
        <v>1</v>
      </c>
    </row>
    <row r="8633" spans="1:13" x14ac:dyDescent="0.25">
      <c r="A8633" t="s">
        <v>528</v>
      </c>
      <c r="B8633" t="s">
        <v>510</v>
      </c>
      <c r="C8633" t="s">
        <v>517</v>
      </c>
      <c r="D8633" s="5" t="s">
        <v>562</v>
      </c>
      <c r="E8633" t="s">
        <v>513</v>
      </c>
      <c r="F8633">
        <v>13</v>
      </c>
      <c r="H8633" t="s">
        <v>545</v>
      </c>
      <c r="I8633" t="s">
        <v>525</v>
      </c>
      <c r="J8633" t="s">
        <v>518</v>
      </c>
      <c r="K8633" s="5" t="s">
        <v>562</v>
      </c>
      <c r="L8633" t="s">
        <v>514</v>
      </c>
      <c r="M8633">
        <v>2</v>
      </c>
    </row>
    <row r="8634" spans="1:13" x14ac:dyDescent="0.25">
      <c r="A8634" t="s">
        <v>528</v>
      </c>
      <c r="B8634" t="s">
        <v>510</v>
      </c>
      <c r="C8634" t="s">
        <v>517</v>
      </c>
      <c r="D8634" s="5" t="s">
        <v>562</v>
      </c>
      <c r="E8634" t="s">
        <v>514</v>
      </c>
      <c r="F8634">
        <v>18</v>
      </c>
      <c r="H8634" t="s">
        <v>546</v>
      </c>
      <c r="I8634" t="s">
        <v>510</v>
      </c>
      <c r="J8634" t="s">
        <v>511</v>
      </c>
      <c r="K8634" s="5" t="s">
        <v>562</v>
      </c>
      <c r="L8634" t="s">
        <v>513</v>
      </c>
      <c r="M8634">
        <v>1084</v>
      </c>
    </row>
    <row r="8635" spans="1:13" x14ac:dyDescent="0.25">
      <c r="A8635" t="s">
        <v>528</v>
      </c>
      <c r="B8635" t="s">
        <v>510</v>
      </c>
      <c r="C8635" t="s">
        <v>518</v>
      </c>
      <c r="D8635" s="5" t="s">
        <v>562</v>
      </c>
      <c r="E8635" t="s">
        <v>513</v>
      </c>
      <c r="F8635">
        <v>6</v>
      </c>
      <c r="H8635" t="s">
        <v>546</v>
      </c>
      <c r="I8635" t="s">
        <v>510</v>
      </c>
      <c r="J8635" t="s">
        <v>511</v>
      </c>
      <c r="K8635" s="5" t="s">
        <v>562</v>
      </c>
      <c r="L8635" t="s">
        <v>514</v>
      </c>
      <c r="M8635">
        <v>1462</v>
      </c>
    </row>
    <row r="8636" spans="1:13" x14ac:dyDescent="0.25">
      <c r="A8636" t="s">
        <v>528</v>
      </c>
      <c r="B8636" t="s">
        <v>510</v>
      </c>
      <c r="C8636" t="s">
        <v>518</v>
      </c>
      <c r="D8636" s="5" t="s">
        <v>562</v>
      </c>
      <c r="E8636" t="s">
        <v>514</v>
      </c>
      <c r="F8636">
        <v>13</v>
      </c>
      <c r="H8636" t="s">
        <v>546</v>
      </c>
      <c r="I8636" t="s">
        <v>510</v>
      </c>
      <c r="J8636" t="s">
        <v>515</v>
      </c>
      <c r="K8636" s="5" t="s">
        <v>562</v>
      </c>
      <c r="L8636" t="s">
        <v>513</v>
      </c>
      <c r="M8636">
        <v>2400</v>
      </c>
    </row>
    <row r="8637" spans="1:13" x14ac:dyDescent="0.25">
      <c r="A8637" t="s">
        <v>528</v>
      </c>
      <c r="B8637" t="s">
        <v>510</v>
      </c>
      <c r="C8637" t="s">
        <v>519</v>
      </c>
      <c r="D8637" s="5" t="s">
        <v>562</v>
      </c>
      <c r="E8637" t="s">
        <v>514</v>
      </c>
      <c r="F8637">
        <v>8</v>
      </c>
      <c r="H8637" t="s">
        <v>546</v>
      </c>
      <c r="I8637" t="s">
        <v>510</v>
      </c>
      <c r="J8637" t="s">
        <v>515</v>
      </c>
      <c r="K8637" s="5" t="s">
        <v>562</v>
      </c>
      <c r="L8637" t="s">
        <v>514</v>
      </c>
      <c r="M8637">
        <v>2609</v>
      </c>
    </row>
    <row r="8638" spans="1:13" x14ac:dyDescent="0.25">
      <c r="A8638" t="s">
        <v>528</v>
      </c>
      <c r="B8638" t="s">
        <v>520</v>
      </c>
      <c r="C8638" t="s">
        <v>511</v>
      </c>
      <c r="D8638" s="5" t="s">
        <v>562</v>
      </c>
      <c r="E8638" t="s">
        <v>513</v>
      </c>
      <c r="F8638">
        <v>12</v>
      </c>
      <c r="H8638" t="s">
        <v>546</v>
      </c>
      <c r="I8638" t="s">
        <v>510</v>
      </c>
      <c r="J8638" t="s">
        <v>527</v>
      </c>
      <c r="K8638" s="5" t="s">
        <v>562</v>
      </c>
      <c r="L8638" t="s">
        <v>513</v>
      </c>
      <c r="M8638">
        <v>10</v>
      </c>
    </row>
    <row r="8639" spans="1:13" x14ac:dyDescent="0.25">
      <c r="A8639" t="s">
        <v>528</v>
      </c>
      <c r="B8639" t="s">
        <v>520</v>
      </c>
      <c r="C8639" t="s">
        <v>511</v>
      </c>
      <c r="D8639" s="5" t="s">
        <v>562</v>
      </c>
      <c r="E8639" t="s">
        <v>514</v>
      </c>
      <c r="F8639">
        <v>30</v>
      </c>
      <c r="H8639" t="s">
        <v>546</v>
      </c>
      <c r="I8639" t="s">
        <v>510</v>
      </c>
      <c r="J8639" t="s">
        <v>527</v>
      </c>
      <c r="K8639" s="5" t="s">
        <v>562</v>
      </c>
      <c r="L8639" t="s">
        <v>514</v>
      </c>
      <c r="M8639">
        <v>10</v>
      </c>
    </row>
    <row r="8640" spans="1:13" x14ac:dyDescent="0.25">
      <c r="A8640" t="s">
        <v>528</v>
      </c>
      <c r="B8640" t="s">
        <v>520</v>
      </c>
      <c r="C8640" t="s">
        <v>515</v>
      </c>
      <c r="D8640" s="5" t="s">
        <v>562</v>
      </c>
      <c r="E8640" t="s">
        <v>513</v>
      </c>
      <c r="F8640">
        <v>278</v>
      </c>
      <c r="H8640" t="s">
        <v>546</v>
      </c>
      <c r="I8640" t="s">
        <v>510</v>
      </c>
      <c r="J8640" t="s">
        <v>517</v>
      </c>
      <c r="K8640" s="5" t="s">
        <v>562</v>
      </c>
      <c r="L8640" t="s">
        <v>513</v>
      </c>
      <c r="M8640">
        <v>61</v>
      </c>
    </row>
    <row r="8641" spans="1:13" x14ac:dyDescent="0.25">
      <c r="A8641" t="s">
        <v>528</v>
      </c>
      <c r="B8641" t="s">
        <v>520</v>
      </c>
      <c r="C8641" t="s">
        <v>515</v>
      </c>
      <c r="D8641" s="5" t="s">
        <v>562</v>
      </c>
      <c r="E8641" t="s">
        <v>514</v>
      </c>
      <c r="F8641">
        <v>479</v>
      </c>
      <c r="H8641" t="s">
        <v>546</v>
      </c>
      <c r="I8641" t="s">
        <v>510</v>
      </c>
      <c r="J8641" t="s">
        <v>517</v>
      </c>
      <c r="K8641" s="5" t="s">
        <v>562</v>
      </c>
      <c r="L8641" t="s">
        <v>514</v>
      </c>
      <c r="M8641">
        <v>69</v>
      </c>
    </row>
    <row r="8642" spans="1:13" x14ac:dyDescent="0.25">
      <c r="A8642" t="s">
        <v>528</v>
      </c>
      <c r="B8642" t="s">
        <v>520</v>
      </c>
      <c r="C8642" t="s">
        <v>517</v>
      </c>
      <c r="D8642" s="5" t="s">
        <v>562</v>
      </c>
      <c r="E8642" t="s">
        <v>513</v>
      </c>
      <c r="F8642">
        <v>11</v>
      </c>
      <c r="H8642" t="s">
        <v>546</v>
      </c>
      <c r="I8642" t="s">
        <v>510</v>
      </c>
      <c r="J8642" t="s">
        <v>518</v>
      </c>
      <c r="K8642" s="5" t="s">
        <v>562</v>
      </c>
      <c r="L8642" t="s">
        <v>513</v>
      </c>
      <c r="M8642">
        <v>710</v>
      </c>
    </row>
    <row r="8643" spans="1:13" x14ac:dyDescent="0.25">
      <c r="A8643" t="s">
        <v>528</v>
      </c>
      <c r="B8643" t="s">
        <v>520</v>
      </c>
      <c r="C8643" t="s">
        <v>517</v>
      </c>
      <c r="D8643" s="5" t="s">
        <v>562</v>
      </c>
      <c r="E8643" t="s">
        <v>514</v>
      </c>
      <c r="F8643">
        <v>7</v>
      </c>
      <c r="H8643" t="s">
        <v>546</v>
      </c>
      <c r="I8643" t="s">
        <v>510</v>
      </c>
      <c r="J8643" t="s">
        <v>518</v>
      </c>
      <c r="K8643" s="5" t="s">
        <v>562</v>
      </c>
      <c r="L8643" t="s">
        <v>514</v>
      </c>
      <c r="M8643">
        <v>769</v>
      </c>
    </row>
    <row r="8644" spans="1:13" x14ac:dyDescent="0.25">
      <c r="A8644" t="s">
        <v>528</v>
      </c>
      <c r="B8644" t="s">
        <v>520</v>
      </c>
      <c r="C8644" t="s">
        <v>518</v>
      </c>
      <c r="D8644" s="5" t="s">
        <v>562</v>
      </c>
      <c r="E8644" t="s">
        <v>513</v>
      </c>
      <c r="F8644">
        <v>1</v>
      </c>
      <c r="H8644" t="s">
        <v>546</v>
      </c>
      <c r="I8644" t="s">
        <v>510</v>
      </c>
      <c r="J8644" t="s">
        <v>519</v>
      </c>
      <c r="K8644" s="5" t="s">
        <v>562</v>
      </c>
      <c r="L8644" t="s">
        <v>513</v>
      </c>
      <c r="M8644">
        <v>10</v>
      </c>
    </row>
    <row r="8645" spans="1:13" x14ac:dyDescent="0.25">
      <c r="A8645" t="s">
        <v>528</v>
      </c>
      <c r="B8645" t="s">
        <v>520</v>
      </c>
      <c r="C8645" t="s">
        <v>518</v>
      </c>
      <c r="D8645" s="5" t="s">
        <v>562</v>
      </c>
      <c r="E8645" t="s">
        <v>514</v>
      </c>
      <c r="F8645">
        <v>3</v>
      </c>
      <c r="H8645" t="s">
        <v>546</v>
      </c>
      <c r="I8645" t="s">
        <v>510</v>
      </c>
      <c r="J8645" t="s">
        <v>519</v>
      </c>
      <c r="K8645" s="5" t="s">
        <v>562</v>
      </c>
      <c r="L8645" t="s">
        <v>514</v>
      </c>
      <c r="M8645">
        <v>35</v>
      </c>
    </row>
    <row r="8646" spans="1:13" x14ac:dyDescent="0.25">
      <c r="A8646" t="s">
        <v>528</v>
      </c>
      <c r="B8646" t="s">
        <v>520</v>
      </c>
      <c r="C8646" t="s">
        <v>530</v>
      </c>
      <c r="D8646" s="5" t="s">
        <v>562</v>
      </c>
      <c r="E8646" t="s">
        <v>514</v>
      </c>
      <c r="F8646">
        <v>1</v>
      </c>
      <c r="H8646" t="s">
        <v>546</v>
      </c>
      <c r="I8646" t="s">
        <v>520</v>
      </c>
      <c r="J8646" t="s">
        <v>511</v>
      </c>
      <c r="K8646" s="5" t="s">
        <v>562</v>
      </c>
      <c r="L8646" t="s">
        <v>513</v>
      </c>
      <c r="M8646">
        <v>28</v>
      </c>
    </row>
    <row r="8647" spans="1:13" x14ac:dyDescent="0.25">
      <c r="A8647" t="s">
        <v>528</v>
      </c>
      <c r="B8647" t="s">
        <v>521</v>
      </c>
      <c r="C8647" t="s">
        <v>511</v>
      </c>
      <c r="D8647" s="5" t="s">
        <v>562</v>
      </c>
      <c r="E8647" t="s">
        <v>513</v>
      </c>
      <c r="F8647">
        <v>6</v>
      </c>
      <c r="H8647" t="s">
        <v>546</v>
      </c>
      <c r="I8647" t="s">
        <v>520</v>
      </c>
      <c r="J8647" t="s">
        <v>511</v>
      </c>
      <c r="K8647" s="5" t="s">
        <v>562</v>
      </c>
      <c r="L8647" t="s">
        <v>514</v>
      </c>
      <c r="M8647">
        <v>32</v>
      </c>
    </row>
    <row r="8648" spans="1:13" x14ac:dyDescent="0.25">
      <c r="A8648" t="s">
        <v>528</v>
      </c>
      <c r="B8648" t="s">
        <v>521</v>
      </c>
      <c r="C8648" t="s">
        <v>511</v>
      </c>
      <c r="D8648" s="5" t="s">
        <v>562</v>
      </c>
      <c r="E8648" t="s">
        <v>514</v>
      </c>
      <c r="F8648">
        <v>18</v>
      </c>
      <c r="H8648" t="s">
        <v>546</v>
      </c>
      <c r="I8648" t="s">
        <v>520</v>
      </c>
      <c r="J8648" t="s">
        <v>515</v>
      </c>
      <c r="K8648" s="5" t="s">
        <v>562</v>
      </c>
      <c r="L8648" t="s">
        <v>513</v>
      </c>
      <c r="M8648">
        <v>3017</v>
      </c>
    </row>
    <row r="8649" spans="1:13" x14ac:dyDescent="0.25">
      <c r="A8649" t="s">
        <v>528</v>
      </c>
      <c r="B8649" t="s">
        <v>521</v>
      </c>
      <c r="C8649" t="s">
        <v>515</v>
      </c>
      <c r="D8649" s="5" t="s">
        <v>562</v>
      </c>
      <c r="E8649" t="s">
        <v>513</v>
      </c>
      <c r="F8649">
        <v>3</v>
      </c>
      <c r="H8649" t="s">
        <v>546</v>
      </c>
      <c r="I8649" t="s">
        <v>520</v>
      </c>
      <c r="J8649" t="s">
        <v>515</v>
      </c>
      <c r="K8649" s="5" t="s">
        <v>562</v>
      </c>
      <c r="L8649" t="s">
        <v>516</v>
      </c>
      <c r="M8649">
        <v>1</v>
      </c>
    </row>
    <row r="8650" spans="1:13" x14ac:dyDescent="0.25">
      <c r="A8650" t="s">
        <v>528</v>
      </c>
      <c r="B8650" t="s">
        <v>521</v>
      </c>
      <c r="C8650" t="s">
        <v>515</v>
      </c>
      <c r="D8650" s="5" t="s">
        <v>562</v>
      </c>
      <c r="E8650" t="s">
        <v>514</v>
      </c>
      <c r="F8650">
        <v>3</v>
      </c>
      <c r="H8650" t="s">
        <v>546</v>
      </c>
      <c r="I8650" t="s">
        <v>520</v>
      </c>
      <c r="J8650" t="s">
        <v>515</v>
      </c>
      <c r="K8650" s="5" t="s">
        <v>562</v>
      </c>
      <c r="L8650" t="s">
        <v>514</v>
      </c>
      <c r="M8650">
        <v>3435</v>
      </c>
    </row>
    <row r="8651" spans="1:13" x14ac:dyDescent="0.25">
      <c r="A8651" t="s">
        <v>528</v>
      </c>
      <c r="B8651" t="s">
        <v>521</v>
      </c>
      <c r="C8651" t="s">
        <v>517</v>
      </c>
      <c r="D8651" s="5" t="s">
        <v>562</v>
      </c>
      <c r="E8651" t="s">
        <v>514</v>
      </c>
      <c r="F8651">
        <v>2</v>
      </c>
      <c r="H8651" t="s">
        <v>546</v>
      </c>
      <c r="I8651" t="s">
        <v>520</v>
      </c>
      <c r="J8651" t="s">
        <v>527</v>
      </c>
      <c r="K8651" s="5" t="s">
        <v>562</v>
      </c>
      <c r="L8651" t="s">
        <v>513</v>
      </c>
      <c r="M8651">
        <v>3</v>
      </c>
    </row>
    <row r="8652" spans="1:13" x14ac:dyDescent="0.25">
      <c r="A8652" t="s">
        <v>528</v>
      </c>
      <c r="B8652" t="s">
        <v>522</v>
      </c>
      <c r="C8652" t="s">
        <v>511</v>
      </c>
      <c r="D8652" s="5" t="s">
        <v>562</v>
      </c>
      <c r="E8652" t="s">
        <v>513</v>
      </c>
      <c r="F8652">
        <v>27</v>
      </c>
      <c r="H8652" t="s">
        <v>546</v>
      </c>
      <c r="I8652" t="s">
        <v>520</v>
      </c>
      <c r="J8652" t="s">
        <v>527</v>
      </c>
      <c r="K8652" s="5" t="s">
        <v>562</v>
      </c>
      <c r="L8652" t="s">
        <v>514</v>
      </c>
      <c r="M8652">
        <v>4</v>
      </c>
    </row>
    <row r="8653" spans="1:13" x14ac:dyDescent="0.25">
      <c r="A8653" t="s">
        <v>528</v>
      </c>
      <c r="B8653" t="s">
        <v>522</v>
      </c>
      <c r="C8653" t="s">
        <v>511</v>
      </c>
      <c r="D8653" s="5" t="s">
        <v>562</v>
      </c>
      <c r="E8653" t="s">
        <v>514</v>
      </c>
      <c r="F8653">
        <v>26</v>
      </c>
      <c r="H8653" t="s">
        <v>546</v>
      </c>
      <c r="I8653" t="s">
        <v>520</v>
      </c>
      <c r="J8653" t="s">
        <v>517</v>
      </c>
      <c r="K8653" s="5" t="s">
        <v>562</v>
      </c>
      <c r="L8653" t="s">
        <v>513</v>
      </c>
      <c r="M8653">
        <v>1</v>
      </c>
    </row>
    <row r="8654" spans="1:13" x14ac:dyDescent="0.25">
      <c r="A8654" t="s">
        <v>528</v>
      </c>
      <c r="B8654" t="s">
        <v>522</v>
      </c>
      <c r="C8654" t="s">
        <v>515</v>
      </c>
      <c r="D8654" s="5" t="s">
        <v>562</v>
      </c>
      <c r="E8654" t="s">
        <v>513</v>
      </c>
      <c r="F8654">
        <v>55</v>
      </c>
      <c r="H8654" t="s">
        <v>546</v>
      </c>
      <c r="I8654" t="s">
        <v>520</v>
      </c>
      <c r="J8654" t="s">
        <v>517</v>
      </c>
      <c r="K8654" s="5" t="s">
        <v>562</v>
      </c>
      <c r="L8654" t="s">
        <v>514</v>
      </c>
      <c r="M8654">
        <v>6</v>
      </c>
    </row>
    <row r="8655" spans="1:13" x14ac:dyDescent="0.25">
      <c r="A8655" t="s">
        <v>528</v>
      </c>
      <c r="B8655" t="s">
        <v>522</v>
      </c>
      <c r="C8655" t="s">
        <v>515</v>
      </c>
      <c r="D8655" s="5" t="s">
        <v>562</v>
      </c>
      <c r="E8655" t="s">
        <v>516</v>
      </c>
      <c r="F8655">
        <v>1</v>
      </c>
      <c r="H8655" t="s">
        <v>546</v>
      </c>
      <c r="I8655" t="s">
        <v>520</v>
      </c>
      <c r="J8655" t="s">
        <v>518</v>
      </c>
      <c r="K8655" s="5" t="s">
        <v>562</v>
      </c>
      <c r="L8655" t="s">
        <v>513</v>
      </c>
      <c r="M8655">
        <v>198</v>
      </c>
    </row>
    <row r="8656" spans="1:13" x14ac:dyDescent="0.25">
      <c r="A8656" t="s">
        <v>528</v>
      </c>
      <c r="B8656" t="s">
        <v>522</v>
      </c>
      <c r="C8656" t="s">
        <v>515</v>
      </c>
      <c r="D8656" s="5" t="s">
        <v>562</v>
      </c>
      <c r="E8656" t="s">
        <v>514</v>
      </c>
      <c r="F8656">
        <v>98</v>
      </c>
      <c r="H8656" t="s">
        <v>546</v>
      </c>
      <c r="I8656" t="s">
        <v>520</v>
      </c>
      <c r="J8656" t="s">
        <v>518</v>
      </c>
      <c r="K8656" s="5" t="s">
        <v>562</v>
      </c>
      <c r="L8656" t="s">
        <v>514</v>
      </c>
      <c r="M8656">
        <v>228</v>
      </c>
    </row>
    <row r="8657" spans="1:13" x14ac:dyDescent="0.25">
      <c r="A8657" t="s">
        <v>528</v>
      </c>
      <c r="B8657" t="s">
        <v>522</v>
      </c>
      <c r="C8657" t="s">
        <v>517</v>
      </c>
      <c r="D8657" s="5" t="s">
        <v>562</v>
      </c>
      <c r="E8657" t="s">
        <v>514</v>
      </c>
      <c r="F8657">
        <v>1</v>
      </c>
      <c r="H8657" t="s">
        <v>546</v>
      </c>
      <c r="I8657" t="s">
        <v>520</v>
      </c>
      <c r="J8657" t="s">
        <v>519</v>
      </c>
      <c r="K8657" s="5" t="s">
        <v>562</v>
      </c>
      <c r="L8657" t="s">
        <v>514</v>
      </c>
      <c r="M8657">
        <v>1</v>
      </c>
    </row>
    <row r="8658" spans="1:13" x14ac:dyDescent="0.25">
      <c r="A8658" t="s">
        <v>528</v>
      </c>
      <c r="B8658" t="s">
        <v>522</v>
      </c>
      <c r="C8658" t="s">
        <v>518</v>
      </c>
      <c r="D8658" s="5" t="s">
        <v>562</v>
      </c>
      <c r="E8658" t="s">
        <v>513</v>
      </c>
      <c r="F8658">
        <v>1</v>
      </c>
      <c r="H8658" t="s">
        <v>546</v>
      </c>
      <c r="I8658" t="s">
        <v>521</v>
      </c>
      <c r="J8658" t="s">
        <v>511</v>
      </c>
      <c r="K8658" s="5" t="s">
        <v>562</v>
      </c>
      <c r="L8658" t="s">
        <v>513</v>
      </c>
      <c r="M8658">
        <v>83</v>
      </c>
    </row>
    <row r="8659" spans="1:13" x14ac:dyDescent="0.25">
      <c r="A8659" t="s">
        <v>528</v>
      </c>
      <c r="B8659" t="s">
        <v>522</v>
      </c>
      <c r="C8659" t="s">
        <v>518</v>
      </c>
      <c r="D8659" s="5" t="s">
        <v>562</v>
      </c>
      <c r="E8659" t="s">
        <v>514</v>
      </c>
      <c r="F8659">
        <v>2</v>
      </c>
      <c r="H8659" t="s">
        <v>546</v>
      </c>
      <c r="I8659" t="s">
        <v>521</v>
      </c>
      <c r="J8659" t="s">
        <v>511</v>
      </c>
      <c r="K8659" s="5" t="s">
        <v>562</v>
      </c>
      <c r="L8659" t="s">
        <v>514</v>
      </c>
      <c r="M8659">
        <v>78</v>
      </c>
    </row>
    <row r="8660" spans="1:13" x14ac:dyDescent="0.25">
      <c r="A8660" t="s">
        <v>528</v>
      </c>
      <c r="B8660" t="s">
        <v>523</v>
      </c>
      <c r="C8660" t="s">
        <v>533</v>
      </c>
      <c r="D8660" s="5" t="s">
        <v>562</v>
      </c>
      <c r="E8660" t="s">
        <v>514</v>
      </c>
      <c r="F8660">
        <v>1</v>
      </c>
      <c r="H8660" t="s">
        <v>546</v>
      </c>
      <c r="I8660" t="s">
        <v>521</v>
      </c>
      <c r="J8660" t="s">
        <v>515</v>
      </c>
      <c r="K8660" s="5" t="s">
        <v>562</v>
      </c>
      <c r="L8660" t="s">
        <v>513</v>
      </c>
      <c r="M8660">
        <v>46</v>
      </c>
    </row>
    <row r="8661" spans="1:13" x14ac:dyDescent="0.25">
      <c r="A8661" t="s">
        <v>528</v>
      </c>
      <c r="B8661" t="s">
        <v>523</v>
      </c>
      <c r="C8661" t="s">
        <v>511</v>
      </c>
      <c r="D8661" s="5" t="s">
        <v>562</v>
      </c>
      <c r="E8661" t="s">
        <v>513</v>
      </c>
      <c r="F8661">
        <v>9</v>
      </c>
      <c r="H8661" t="s">
        <v>546</v>
      </c>
      <c r="I8661" t="s">
        <v>521</v>
      </c>
      <c r="J8661" t="s">
        <v>515</v>
      </c>
      <c r="K8661" s="5" t="s">
        <v>562</v>
      </c>
      <c r="L8661" t="s">
        <v>514</v>
      </c>
      <c r="M8661">
        <v>40</v>
      </c>
    </row>
    <row r="8662" spans="1:13" x14ac:dyDescent="0.25">
      <c r="A8662" t="s">
        <v>528</v>
      </c>
      <c r="B8662" t="s">
        <v>523</v>
      </c>
      <c r="C8662" t="s">
        <v>511</v>
      </c>
      <c r="D8662" s="5" t="s">
        <v>562</v>
      </c>
      <c r="E8662" t="s">
        <v>514</v>
      </c>
      <c r="F8662">
        <v>11</v>
      </c>
      <c r="H8662" t="s">
        <v>546</v>
      </c>
      <c r="I8662" t="s">
        <v>521</v>
      </c>
      <c r="J8662" t="s">
        <v>517</v>
      </c>
      <c r="K8662" s="5" t="s">
        <v>562</v>
      </c>
      <c r="L8662" t="s">
        <v>513</v>
      </c>
      <c r="M8662">
        <v>5</v>
      </c>
    </row>
    <row r="8663" spans="1:13" x14ac:dyDescent="0.25">
      <c r="A8663" t="s">
        <v>528</v>
      </c>
      <c r="B8663" t="s">
        <v>523</v>
      </c>
      <c r="C8663" t="s">
        <v>515</v>
      </c>
      <c r="D8663" s="5" t="s">
        <v>562</v>
      </c>
      <c r="E8663" t="s">
        <v>513</v>
      </c>
      <c r="F8663">
        <v>215</v>
      </c>
      <c r="H8663" t="s">
        <v>546</v>
      </c>
      <c r="I8663" t="s">
        <v>521</v>
      </c>
      <c r="J8663" t="s">
        <v>517</v>
      </c>
      <c r="K8663" s="5" t="s">
        <v>562</v>
      </c>
      <c r="L8663" t="s">
        <v>514</v>
      </c>
      <c r="M8663">
        <v>3</v>
      </c>
    </row>
    <row r="8664" spans="1:13" x14ac:dyDescent="0.25">
      <c r="A8664" t="s">
        <v>528</v>
      </c>
      <c r="B8664" t="s">
        <v>523</v>
      </c>
      <c r="C8664" t="s">
        <v>515</v>
      </c>
      <c r="D8664" s="5" t="s">
        <v>562</v>
      </c>
      <c r="E8664" t="s">
        <v>514</v>
      </c>
      <c r="F8664">
        <v>303</v>
      </c>
      <c r="H8664" t="s">
        <v>546</v>
      </c>
      <c r="I8664" t="s">
        <v>521</v>
      </c>
      <c r="J8664" t="s">
        <v>518</v>
      </c>
      <c r="K8664" s="5" t="s">
        <v>562</v>
      </c>
      <c r="L8664" t="s">
        <v>513</v>
      </c>
      <c r="M8664">
        <v>38</v>
      </c>
    </row>
    <row r="8665" spans="1:13" x14ac:dyDescent="0.25">
      <c r="A8665" t="s">
        <v>528</v>
      </c>
      <c r="B8665" t="s">
        <v>523</v>
      </c>
      <c r="C8665" t="s">
        <v>517</v>
      </c>
      <c r="D8665" s="5" t="s">
        <v>562</v>
      </c>
      <c r="E8665" t="s">
        <v>513</v>
      </c>
      <c r="F8665">
        <v>1</v>
      </c>
      <c r="H8665" t="s">
        <v>546</v>
      </c>
      <c r="I8665" t="s">
        <v>521</v>
      </c>
      <c r="J8665" t="s">
        <v>518</v>
      </c>
      <c r="K8665" s="5" t="s">
        <v>562</v>
      </c>
      <c r="L8665" t="s">
        <v>514</v>
      </c>
      <c r="M8665">
        <v>31</v>
      </c>
    </row>
    <row r="8666" spans="1:13" x14ac:dyDescent="0.25">
      <c r="A8666" t="s">
        <v>528</v>
      </c>
      <c r="B8666" t="s">
        <v>523</v>
      </c>
      <c r="C8666" t="s">
        <v>517</v>
      </c>
      <c r="D8666" s="5" t="s">
        <v>562</v>
      </c>
      <c r="E8666" t="s">
        <v>514</v>
      </c>
      <c r="F8666">
        <v>4</v>
      </c>
      <c r="H8666" t="s">
        <v>546</v>
      </c>
      <c r="I8666" t="s">
        <v>521</v>
      </c>
      <c r="J8666" t="s">
        <v>519</v>
      </c>
      <c r="K8666" s="5" t="s">
        <v>562</v>
      </c>
      <c r="L8666" t="s">
        <v>514</v>
      </c>
      <c r="M8666">
        <v>2</v>
      </c>
    </row>
    <row r="8667" spans="1:13" x14ac:dyDescent="0.25">
      <c r="A8667" t="s">
        <v>528</v>
      </c>
      <c r="B8667" t="s">
        <v>523</v>
      </c>
      <c r="C8667" t="s">
        <v>518</v>
      </c>
      <c r="D8667" s="5" t="s">
        <v>562</v>
      </c>
      <c r="E8667" t="s">
        <v>513</v>
      </c>
      <c r="F8667">
        <v>1</v>
      </c>
      <c r="H8667" t="s">
        <v>546</v>
      </c>
      <c r="I8667" t="s">
        <v>522</v>
      </c>
      <c r="J8667" t="s">
        <v>511</v>
      </c>
      <c r="K8667" s="5" t="s">
        <v>562</v>
      </c>
      <c r="L8667" t="s">
        <v>513</v>
      </c>
      <c r="M8667">
        <v>49</v>
      </c>
    </row>
    <row r="8668" spans="1:13" x14ac:dyDescent="0.25">
      <c r="A8668" t="s">
        <v>528</v>
      </c>
      <c r="B8668" t="s">
        <v>523</v>
      </c>
      <c r="C8668" t="s">
        <v>518</v>
      </c>
      <c r="D8668" s="5" t="s">
        <v>562</v>
      </c>
      <c r="E8668" t="s">
        <v>514</v>
      </c>
      <c r="F8668">
        <v>1</v>
      </c>
      <c r="H8668" t="s">
        <v>546</v>
      </c>
      <c r="I8668" t="s">
        <v>522</v>
      </c>
      <c r="J8668" t="s">
        <v>511</v>
      </c>
      <c r="K8668" s="5" t="s">
        <v>562</v>
      </c>
      <c r="L8668" t="s">
        <v>514</v>
      </c>
      <c r="M8668">
        <v>67</v>
      </c>
    </row>
    <row r="8669" spans="1:13" x14ac:dyDescent="0.25">
      <c r="A8669" t="s">
        <v>528</v>
      </c>
      <c r="B8669" t="s">
        <v>523</v>
      </c>
      <c r="C8669" t="s">
        <v>519</v>
      </c>
      <c r="D8669" s="5" t="s">
        <v>562</v>
      </c>
      <c r="E8669" t="s">
        <v>513</v>
      </c>
      <c r="F8669">
        <v>1</v>
      </c>
      <c r="H8669" t="s">
        <v>546</v>
      </c>
      <c r="I8669" t="s">
        <v>522</v>
      </c>
      <c r="J8669" t="s">
        <v>515</v>
      </c>
      <c r="K8669" s="5" t="s">
        <v>562</v>
      </c>
      <c r="L8669" t="s">
        <v>513</v>
      </c>
      <c r="M8669">
        <v>447</v>
      </c>
    </row>
    <row r="8670" spans="1:13" x14ac:dyDescent="0.25">
      <c r="A8670" t="s">
        <v>528</v>
      </c>
      <c r="B8670" t="s">
        <v>523</v>
      </c>
      <c r="C8670" t="s">
        <v>519</v>
      </c>
      <c r="D8670" s="5" t="s">
        <v>562</v>
      </c>
      <c r="E8670" t="s">
        <v>514</v>
      </c>
      <c r="F8670">
        <v>1</v>
      </c>
      <c r="H8670" t="s">
        <v>546</v>
      </c>
      <c r="I8670" t="s">
        <v>522</v>
      </c>
      <c r="J8670" t="s">
        <v>515</v>
      </c>
      <c r="K8670" s="5" t="s">
        <v>562</v>
      </c>
      <c r="L8670" t="s">
        <v>514</v>
      </c>
      <c r="M8670">
        <v>458</v>
      </c>
    </row>
    <row r="8671" spans="1:13" x14ac:dyDescent="0.25">
      <c r="A8671" t="s">
        <v>528</v>
      </c>
      <c r="B8671" t="s">
        <v>524</v>
      </c>
      <c r="C8671" t="s">
        <v>511</v>
      </c>
      <c r="D8671" s="5" t="s">
        <v>562</v>
      </c>
      <c r="E8671" t="s">
        <v>513</v>
      </c>
      <c r="F8671">
        <v>5</v>
      </c>
      <c r="H8671" t="s">
        <v>546</v>
      </c>
      <c r="I8671" t="s">
        <v>522</v>
      </c>
      <c r="J8671" t="s">
        <v>527</v>
      </c>
      <c r="K8671" s="5" t="s">
        <v>562</v>
      </c>
      <c r="L8671" t="s">
        <v>513</v>
      </c>
      <c r="M8671">
        <v>5</v>
      </c>
    </row>
    <row r="8672" spans="1:13" x14ac:dyDescent="0.25">
      <c r="A8672" t="s">
        <v>528</v>
      </c>
      <c r="B8672" t="s">
        <v>524</v>
      </c>
      <c r="C8672" t="s">
        <v>511</v>
      </c>
      <c r="D8672" s="5" t="s">
        <v>562</v>
      </c>
      <c r="E8672" t="s">
        <v>514</v>
      </c>
      <c r="F8672">
        <v>11</v>
      </c>
      <c r="H8672" t="s">
        <v>546</v>
      </c>
      <c r="I8672" t="s">
        <v>522</v>
      </c>
      <c r="J8672" t="s">
        <v>527</v>
      </c>
      <c r="K8672" s="5" t="s">
        <v>562</v>
      </c>
      <c r="L8672" t="s">
        <v>514</v>
      </c>
      <c r="M8672">
        <v>1</v>
      </c>
    </row>
    <row r="8673" spans="1:13" x14ac:dyDescent="0.25">
      <c r="A8673" t="s">
        <v>528</v>
      </c>
      <c r="B8673" t="s">
        <v>524</v>
      </c>
      <c r="C8673" t="s">
        <v>515</v>
      </c>
      <c r="D8673" s="5" t="s">
        <v>562</v>
      </c>
      <c r="E8673" t="s">
        <v>513</v>
      </c>
      <c r="F8673">
        <v>148</v>
      </c>
      <c r="H8673" t="s">
        <v>546</v>
      </c>
      <c r="I8673" t="s">
        <v>522</v>
      </c>
      <c r="J8673" t="s">
        <v>517</v>
      </c>
      <c r="K8673" s="5" t="s">
        <v>562</v>
      </c>
      <c r="L8673" t="s">
        <v>513</v>
      </c>
      <c r="M8673">
        <v>4</v>
      </c>
    </row>
    <row r="8674" spans="1:13" x14ac:dyDescent="0.25">
      <c r="A8674" t="s">
        <v>528</v>
      </c>
      <c r="B8674" t="s">
        <v>524</v>
      </c>
      <c r="C8674" t="s">
        <v>515</v>
      </c>
      <c r="D8674" s="5" t="s">
        <v>562</v>
      </c>
      <c r="E8674" t="s">
        <v>514</v>
      </c>
      <c r="F8674">
        <v>183</v>
      </c>
      <c r="H8674" t="s">
        <v>546</v>
      </c>
      <c r="I8674" t="s">
        <v>522</v>
      </c>
      <c r="J8674" t="s">
        <v>517</v>
      </c>
      <c r="K8674" s="5" t="s">
        <v>562</v>
      </c>
      <c r="L8674" t="s">
        <v>514</v>
      </c>
      <c r="M8674">
        <v>4</v>
      </c>
    </row>
    <row r="8675" spans="1:13" x14ac:dyDescent="0.25">
      <c r="A8675" t="s">
        <v>528</v>
      </c>
      <c r="B8675" t="s">
        <v>524</v>
      </c>
      <c r="C8675" t="s">
        <v>517</v>
      </c>
      <c r="D8675" s="5" t="s">
        <v>562</v>
      </c>
      <c r="E8675" t="s">
        <v>513</v>
      </c>
      <c r="F8675">
        <v>1</v>
      </c>
      <c r="H8675" t="s">
        <v>546</v>
      </c>
      <c r="I8675" t="s">
        <v>522</v>
      </c>
      <c r="J8675" t="s">
        <v>518</v>
      </c>
      <c r="K8675" s="5" t="s">
        <v>562</v>
      </c>
      <c r="L8675" t="s">
        <v>513</v>
      </c>
      <c r="M8675">
        <v>99</v>
      </c>
    </row>
    <row r="8676" spans="1:13" x14ac:dyDescent="0.25">
      <c r="A8676" t="s">
        <v>528</v>
      </c>
      <c r="B8676" t="s">
        <v>524</v>
      </c>
      <c r="C8676" t="s">
        <v>517</v>
      </c>
      <c r="D8676" s="5" t="s">
        <v>562</v>
      </c>
      <c r="E8676" t="s">
        <v>514</v>
      </c>
      <c r="F8676">
        <v>5</v>
      </c>
      <c r="H8676" t="s">
        <v>546</v>
      </c>
      <c r="I8676" t="s">
        <v>522</v>
      </c>
      <c r="J8676" t="s">
        <v>518</v>
      </c>
      <c r="K8676" s="5" t="s">
        <v>562</v>
      </c>
      <c r="L8676" t="s">
        <v>516</v>
      </c>
      <c r="M8676">
        <v>1</v>
      </c>
    </row>
    <row r="8677" spans="1:13" x14ac:dyDescent="0.25">
      <c r="A8677" t="s">
        <v>528</v>
      </c>
      <c r="B8677" t="s">
        <v>525</v>
      </c>
      <c r="C8677" t="s">
        <v>511</v>
      </c>
      <c r="D8677" s="5" t="s">
        <v>562</v>
      </c>
      <c r="E8677" t="s">
        <v>513</v>
      </c>
      <c r="F8677">
        <v>1</v>
      </c>
      <c r="H8677" t="s">
        <v>546</v>
      </c>
      <c r="I8677" t="s">
        <v>522</v>
      </c>
      <c r="J8677" t="s">
        <v>518</v>
      </c>
      <c r="K8677" s="5" t="s">
        <v>562</v>
      </c>
      <c r="L8677" t="s">
        <v>514</v>
      </c>
      <c r="M8677">
        <v>98</v>
      </c>
    </row>
    <row r="8678" spans="1:13" x14ac:dyDescent="0.25">
      <c r="A8678" t="s">
        <v>528</v>
      </c>
      <c r="B8678" t="s">
        <v>525</v>
      </c>
      <c r="C8678" t="s">
        <v>511</v>
      </c>
      <c r="D8678" s="5" t="s">
        <v>562</v>
      </c>
      <c r="E8678" t="s">
        <v>514</v>
      </c>
      <c r="F8678">
        <v>7</v>
      </c>
      <c r="H8678" t="s">
        <v>546</v>
      </c>
      <c r="I8678" t="s">
        <v>523</v>
      </c>
      <c r="J8678" t="s">
        <v>511</v>
      </c>
      <c r="K8678" s="5" t="s">
        <v>562</v>
      </c>
      <c r="L8678" t="s">
        <v>513</v>
      </c>
      <c r="M8678">
        <v>25</v>
      </c>
    </row>
    <row r="8679" spans="1:13" x14ac:dyDescent="0.25">
      <c r="A8679" t="s">
        <v>528</v>
      </c>
      <c r="B8679" t="s">
        <v>525</v>
      </c>
      <c r="C8679" t="s">
        <v>515</v>
      </c>
      <c r="D8679" s="5" t="s">
        <v>562</v>
      </c>
      <c r="E8679" t="s">
        <v>513</v>
      </c>
      <c r="F8679">
        <v>69</v>
      </c>
      <c r="H8679" t="s">
        <v>546</v>
      </c>
      <c r="I8679" t="s">
        <v>523</v>
      </c>
      <c r="J8679" t="s">
        <v>511</v>
      </c>
      <c r="K8679" s="5" t="s">
        <v>562</v>
      </c>
      <c r="L8679" t="s">
        <v>514</v>
      </c>
      <c r="M8679">
        <v>27</v>
      </c>
    </row>
    <row r="8680" spans="1:13" x14ac:dyDescent="0.25">
      <c r="A8680" t="s">
        <v>528</v>
      </c>
      <c r="B8680" t="s">
        <v>525</v>
      </c>
      <c r="C8680" t="s">
        <v>515</v>
      </c>
      <c r="D8680" s="5" t="s">
        <v>562</v>
      </c>
      <c r="E8680" t="s">
        <v>514</v>
      </c>
      <c r="F8680">
        <v>115</v>
      </c>
      <c r="H8680" t="s">
        <v>546</v>
      </c>
      <c r="I8680" t="s">
        <v>523</v>
      </c>
      <c r="J8680" t="s">
        <v>515</v>
      </c>
      <c r="K8680" s="5" t="s">
        <v>562</v>
      </c>
      <c r="L8680" t="s">
        <v>513</v>
      </c>
      <c r="M8680">
        <v>1014</v>
      </c>
    </row>
    <row r="8681" spans="1:13" x14ac:dyDescent="0.25">
      <c r="A8681" t="s">
        <v>528</v>
      </c>
      <c r="B8681" t="s">
        <v>525</v>
      </c>
      <c r="C8681" t="s">
        <v>517</v>
      </c>
      <c r="D8681" s="5" t="s">
        <v>562</v>
      </c>
      <c r="E8681" t="s">
        <v>514</v>
      </c>
      <c r="F8681">
        <v>1</v>
      </c>
      <c r="H8681" t="s">
        <v>546</v>
      </c>
      <c r="I8681" t="s">
        <v>523</v>
      </c>
      <c r="J8681" t="s">
        <v>515</v>
      </c>
      <c r="K8681" s="5" t="s">
        <v>562</v>
      </c>
      <c r="L8681" t="s">
        <v>514</v>
      </c>
      <c r="M8681">
        <v>1108</v>
      </c>
    </row>
    <row r="8682" spans="1:13" x14ac:dyDescent="0.25">
      <c r="A8682" t="s">
        <v>528</v>
      </c>
      <c r="B8682" t="s">
        <v>525</v>
      </c>
      <c r="C8682" t="s">
        <v>518</v>
      </c>
      <c r="D8682" s="5" t="s">
        <v>562</v>
      </c>
      <c r="E8682" t="s">
        <v>513</v>
      </c>
      <c r="F8682">
        <v>3</v>
      </c>
      <c r="H8682" t="s">
        <v>546</v>
      </c>
      <c r="I8682" t="s">
        <v>523</v>
      </c>
      <c r="J8682" t="s">
        <v>527</v>
      </c>
      <c r="K8682" s="5" t="s">
        <v>562</v>
      </c>
      <c r="L8682" t="s">
        <v>514</v>
      </c>
      <c r="M8682">
        <v>1</v>
      </c>
    </row>
    <row r="8683" spans="1:13" x14ac:dyDescent="0.25">
      <c r="A8683" t="s">
        <v>529</v>
      </c>
      <c r="B8683" t="s">
        <v>510</v>
      </c>
      <c r="C8683" t="s">
        <v>511</v>
      </c>
      <c r="D8683" s="5" t="s">
        <v>562</v>
      </c>
      <c r="E8683" t="s">
        <v>513</v>
      </c>
      <c r="F8683">
        <v>25</v>
      </c>
      <c r="H8683" t="s">
        <v>546</v>
      </c>
      <c r="I8683" t="s">
        <v>523</v>
      </c>
      <c r="J8683" t="s">
        <v>517</v>
      </c>
      <c r="K8683" s="5" t="s">
        <v>562</v>
      </c>
      <c r="L8683" t="s">
        <v>513</v>
      </c>
      <c r="M8683">
        <v>5</v>
      </c>
    </row>
    <row r="8684" spans="1:13" x14ac:dyDescent="0.25">
      <c r="A8684" t="s">
        <v>529</v>
      </c>
      <c r="B8684" t="s">
        <v>510</v>
      </c>
      <c r="C8684" t="s">
        <v>511</v>
      </c>
      <c r="D8684" s="5" t="s">
        <v>562</v>
      </c>
      <c r="E8684" t="s">
        <v>514</v>
      </c>
      <c r="F8684">
        <v>46</v>
      </c>
      <c r="H8684" t="s">
        <v>546</v>
      </c>
      <c r="I8684" t="s">
        <v>523</v>
      </c>
      <c r="J8684" t="s">
        <v>517</v>
      </c>
      <c r="K8684" s="5" t="s">
        <v>562</v>
      </c>
      <c r="L8684" t="s">
        <v>514</v>
      </c>
      <c r="M8684">
        <v>3</v>
      </c>
    </row>
    <row r="8685" spans="1:13" x14ac:dyDescent="0.25">
      <c r="A8685" t="s">
        <v>529</v>
      </c>
      <c r="B8685" t="s">
        <v>510</v>
      </c>
      <c r="C8685" t="s">
        <v>515</v>
      </c>
      <c r="D8685" s="5" t="s">
        <v>562</v>
      </c>
      <c r="E8685" t="s">
        <v>513</v>
      </c>
      <c r="F8685">
        <v>51</v>
      </c>
      <c r="H8685" t="s">
        <v>546</v>
      </c>
      <c r="I8685" t="s">
        <v>523</v>
      </c>
      <c r="J8685" t="s">
        <v>518</v>
      </c>
      <c r="K8685" s="5" t="s">
        <v>562</v>
      </c>
      <c r="L8685" t="s">
        <v>513</v>
      </c>
      <c r="M8685">
        <v>170</v>
      </c>
    </row>
    <row r="8686" spans="1:13" x14ac:dyDescent="0.25">
      <c r="A8686" t="s">
        <v>529</v>
      </c>
      <c r="B8686" t="s">
        <v>510</v>
      </c>
      <c r="C8686" t="s">
        <v>515</v>
      </c>
      <c r="D8686" s="5" t="s">
        <v>562</v>
      </c>
      <c r="E8686" t="s">
        <v>514</v>
      </c>
      <c r="F8686">
        <v>89</v>
      </c>
      <c r="H8686" t="s">
        <v>546</v>
      </c>
      <c r="I8686" t="s">
        <v>523</v>
      </c>
      <c r="J8686" t="s">
        <v>518</v>
      </c>
      <c r="K8686" s="5" t="s">
        <v>562</v>
      </c>
      <c r="L8686" t="s">
        <v>514</v>
      </c>
      <c r="M8686">
        <v>200</v>
      </c>
    </row>
    <row r="8687" spans="1:13" x14ac:dyDescent="0.25">
      <c r="A8687" t="s">
        <v>529</v>
      </c>
      <c r="B8687" t="s">
        <v>510</v>
      </c>
      <c r="C8687" t="s">
        <v>517</v>
      </c>
      <c r="D8687" s="5" t="s">
        <v>562</v>
      </c>
      <c r="E8687" t="s">
        <v>514</v>
      </c>
      <c r="F8687">
        <v>4</v>
      </c>
      <c r="H8687" t="s">
        <v>546</v>
      </c>
      <c r="I8687" t="s">
        <v>524</v>
      </c>
      <c r="J8687" t="s">
        <v>511</v>
      </c>
      <c r="K8687" s="5" t="s">
        <v>562</v>
      </c>
      <c r="L8687" t="s">
        <v>513</v>
      </c>
      <c r="M8687">
        <v>13</v>
      </c>
    </row>
    <row r="8688" spans="1:13" x14ac:dyDescent="0.25">
      <c r="A8688" t="s">
        <v>529</v>
      </c>
      <c r="B8688" t="s">
        <v>510</v>
      </c>
      <c r="C8688" t="s">
        <v>518</v>
      </c>
      <c r="D8688" s="5" t="s">
        <v>562</v>
      </c>
      <c r="E8688" t="s">
        <v>513</v>
      </c>
      <c r="F8688">
        <v>3</v>
      </c>
      <c r="H8688" t="s">
        <v>546</v>
      </c>
      <c r="I8688" t="s">
        <v>524</v>
      </c>
      <c r="J8688" t="s">
        <v>511</v>
      </c>
      <c r="K8688" s="5" t="s">
        <v>562</v>
      </c>
      <c r="L8688" t="s">
        <v>514</v>
      </c>
      <c r="M8688">
        <v>19</v>
      </c>
    </row>
    <row r="8689" spans="1:13" x14ac:dyDescent="0.25">
      <c r="A8689" t="s">
        <v>529</v>
      </c>
      <c r="B8689" t="s">
        <v>510</v>
      </c>
      <c r="C8689" t="s">
        <v>518</v>
      </c>
      <c r="D8689" s="5" t="s">
        <v>562</v>
      </c>
      <c r="E8689" t="s">
        <v>514</v>
      </c>
      <c r="F8689">
        <v>8</v>
      </c>
      <c r="H8689" t="s">
        <v>546</v>
      </c>
      <c r="I8689" t="s">
        <v>524</v>
      </c>
      <c r="J8689" t="s">
        <v>515</v>
      </c>
      <c r="K8689" s="5" t="s">
        <v>562</v>
      </c>
      <c r="L8689" t="s">
        <v>513</v>
      </c>
      <c r="M8689">
        <v>1156</v>
      </c>
    </row>
    <row r="8690" spans="1:13" x14ac:dyDescent="0.25">
      <c r="A8690" t="s">
        <v>529</v>
      </c>
      <c r="B8690" t="s">
        <v>510</v>
      </c>
      <c r="C8690" t="s">
        <v>530</v>
      </c>
      <c r="D8690" s="5" t="s">
        <v>562</v>
      </c>
      <c r="E8690" t="s">
        <v>514</v>
      </c>
      <c r="F8690">
        <v>1</v>
      </c>
      <c r="H8690" t="s">
        <v>546</v>
      </c>
      <c r="I8690" t="s">
        <v>524</v>
      </c>
      <c r="J8690" t="s">
        <v>515</v>
      </c>
      <c r="K8690" s="5" t="s">
        <v>562</v>
      </c>
      <c r="L8690" t="s">
        <v>514</v>
      </c>
      <c r="M8690">
        <v>1107</v>
      </c>
    </row>
    <row r="8691" spans="1:13" x14ac:dyDescent="0.25">
      <c r="A8691" t="s">
        <v>529</v>
      </c>
      <c r="B8691" t="s">
        <v>510</v>
      </c>
      <c r="C8691" t="s">
        <v>519</v>
      </c>
      <c r="D8691" s="5" t="s">
        <v>562</v>
      </c>
      <c r="E8691" t="s">
        <v>514</v>
      </c>
      <c r="F8691">
        <v>4</v>
      </c>
      <c r="H8691" t="s">
        <v>546</v>
      </c>
      <c r="I8691" t="s">
        <v>524</v>
      </c>
      <c r="J8691" t="s">
        <v>527</v>
      </c>
      <c r="K8691" s="5" t="s">
        <v>562</v>
      </c>
      <c r="L8691" t="s">
        <v>513</v>
      </c>
      <c r="M8691">
        <v>2</v>
      </c>
    </row>
    <row r="8692" spans="1:13" x14ac:dyDescent="0.25">
      <c r="A8692" t="s">
        <v>529</v>
      </c>
      <c r="B8692" t="s">
        <v>520</v>
      </c>
      <c r="C8692" t="s">
        <v>533</v>
      </c>
      <c r="D8692" s="5" t="s">
        <v>562</v>
      </c>
      <c r="E8692" t="s">
        <v>514</v>
      </c>
      <c r="F8692">
        <v>1</v>
      </c>
      <c r="H8692" t="s">
        <v>546</v>
      </c>
      <c r="I8692" t="s">
        <v>524</v>
      </c>
      <c r="J8692" t="s">
        <v>527</v>
      </c>
      <c r="K8692" s="5" t="s">
        <v>562</v>
      </c>
      <c r="L8692" t="s">
        <v>514</v>
      </c>
      <c r="M8692">
        <v>3</v>
      </c>
    </row>
    <row r="8693" spans="1:13" x14ac:dyDescent="0.25">
      <c r="A8693" t="s">
        <v>529</v>
      </c>
      <c r="B8693" t="s">
        <v>520</v>
      </c>
      <c r="C8693" t="s">
        <v>511</v>
      </c>
      <c r="D8693" s="5" t="s">
        <v>562</v>
      </c>
      <c r="E8693" t="s">
        <v>514</v>
      </c>
      <c r="F8693">
        <v>10</v>
      </c>
      <c r="H8693" t="s">
        <v>546</v>
      </c>
      <c r="I8693" t="s">
        <v>524</v>
      </c>
      <c r="J8693" t="s">
        <v>517</v>
      </c>
      <c r="K8693" s="5" t="s">
        <v>562</v>
      </c>
      <c r="L8693" t="s">
        <v>513</v>
      </c>
      <c r="M8693">
        <v>6</v>
      </c>
    </row>
    <row r="8694" spans="1:13" x14ac:dyDescent="0.25">
      <c r="A8694" t="s">
        <v>529</v>
      </c>
      <c r="B8694" t="s">
        <v>520</v>
      </c>
      <c r="C8694" t="s">
        <v>515</v>
      </c>
      <c r="D8694" s="5" t="s">
        <v>562</v>
      </c>
      <c r="E8694" t="s">
        <v>513</v>
      </c>
      <c r="F8694">
        <v>60</v>
      </c>
      <c r="H8694" t="s">
        <v>546</v>
      </c>
      <c r="I8694" t="s">
        <v>524</v>
      </c>
      <c r="J8694" t="s">
        <v>518</v>
      </c>
      <c r="K8694" s="5" t="s">
        <v>562</v>
      </c>
      <c r="L8694" t="s">
        <v>513</v>
      </c>
      <c r="M8694">
        <v>192</v>
      </c>
    </row>
    <row r="8695" spans="1:13" x14ac:dyDescent="0.25">
      <c r="A8695" t="s">
        <v>529</v>
      </c>
      <c r="B8695" t="s">
        <v>520</v>
      </c>
      <c r="C8695" t="s">
        <v>515</v>
      </c>
      <c r="D8695" s="5" t="s">
        <v>562</v>
      </c>
      <c r="E8695" t="s">
        <v>516</v>
      </c>
      <c r="F8695">
        <v>1</v>
      </c>
      <c r="H8695" t="s">
        <v>546</v>
      </c>
      <c r="I8695" t="s">
        <v>524</v>
      </c>
      <c r="J8695" t="s">
        <v>518</v>
      </c>
      <c r="K8695" s="5" t="s">
        <v>562</v>
      </c>
      <c r="L8695" t="s">
        <v>514</v>
      </c>
      <c r="M8695">
        <v>178</v>
      </c>
    </row>
    <row r="8696" spans="1:13" x14ac:dyDescent="0.25">
      <c r="A8696" t="s">
        <v>529</v>
      </c>
      <c r="B8696" t="s">
        <v>520</v>
      </c>
      <c r="C8696" t="s">
        <v>515</v>
      </c>
      <c r="D8696" s="5" t="s">
        <v>562</v>
      </c>
      <c r="E8696" t="s">
        <v>514</v>
      </c>
      <c r="F8696">
        <v>116</v>
      </c>
      <c r="H8696" t="s">
        <v>546</v>
      </c>
      <c r="I8696" t="s">
        <v>525</v>
      </c>
      <c r="J8696" t="s">
        <v>511</v>
      </c>
      <c r="K8696" s="5" t="s">
        <v>562</v>
      </c>
      <c r="L8696" t="s">
        <v>513</v>
      </c>
      <c r="M8696">
        <v>1</v>
      </c>
    </row>
    <row r="8697" spans="1:13" x14ac:dyDescent="0.25">
      <c r="A8697" t="s">
        <v>529</v>
      </c>
      <c r="B8697" t="s">
        <v>520</v>
      </c>
      <c r="C8697" t="s">
        <v>518</v>
      </c>
      <c r="D8697" s="5" t="s">
        <v>562</v>
      </c>
      <c r="E8697" t="s">
        <v>513</v>
      </c>
      <c r="F8697">
        <v>4</v>
      </c>
      <c r="H8697" t="s">
        <v>546</v>
      </c>
      <c r="I8697" t="s">
        <v>525</v>
      </c>
      <c r="J8697" t="s">
        <v>511</v>
      </c>
      <c r="K8697" s="5" t="s">
        <v>562</v>
      </c>
      <c r="L8697" t="s">
        <v>514</v>
      </c>
      <c r="M8697">
        <v>2</v>
      </c>
    </row>
    <row r="8698" spans="1:13" x14ac:dyDescent="0.25">
      <c r="A8698" t="s">
        <v>529</v>
      </c>
      <c r="B8698" t="s">
        <v>520</v>
      </c>
      <c r="C8698" t="s">
        <v>518</v>
      </c>
      <c r="D8698" s="5" t="s">
        <v>562</v>
      </c>
      <c r="E8698" t="s">
        <v>514</v>
      </c>
      <c r="F8698">
        <v>9</v>
      </c>
      <c r="H8698" t="s">
        <v>546</v>
      </c>
      <c r="I8698" t="s">
        <v>525</v>
      </c>
      <c r="J8698" t="s">
        <v>515</v>
      </c>
      <c r="K8698" s="5" t="s">
        <v>562</v>
      </c>
      <c r="L8698" t="s">
        <v>513</v>
      </c>
      <c r="M8698">
        <v>74</v>
      </c>
    </row>
    <row r="8699" spans="1:13" x14ac:dyDescent="0.25">
      <c r="A8699" t="s">
        <v>529</v>
      </c>
      <c r="B8699" t="s">
        <v>520</v>
      </c>
      <c r="C8699" t="s">
        <v>530</v>
      </c>
      <c r="D8699" s="5" t="s">
        <v>562</v>
      </c>
      <c r="E8699" t="s">
        <v>513</v>
      </c>
      <c r="F8699">
        <v>2</v>
      </c>
      <c r="H8699" t="s">
        <v>546</v>
      </c>
      <c r="I8699" t="s">
        <v>525</v>
      </c>
      <c r="J8699" t="s">
        <v>515</v>
      </c>
      <c r="K8699" s="5" t="s">
        <v>562</v>
      </c>
      <c r="L8699" t="s">
        <v>514</v>
      </c>
      <c r="M8699">
        <v>66</v>
      </c>
    </row>
    <row r="8700" spans="1:13" x14ac:dyDescent="0.25">
      <c r="A8700" t="s">
        <v>529</v>
      </c>
      <c r="B8700" t="s">
        <v>520</v>
      </c>
      <c r="C8700" t="s">
        <v>530</v>
      </c>
      <c r="D8700" s="5" t="s">
        <v>562</v>
      </c>
      <c r="E8700" t="s">
        <v>514</v>
      </c>
      <c r="F8700">
        <v>5</v>
      </c>
      <c r="H8700" t="s">
        <v>546</v>
      </c>
      <c r="I8700" t="s">
        <v>525</v>
      </c>
      <c r="J8700" t="s">
        <v>517</v>
      </c>
      <c r="K8700" s="5" t="s">
        <v>562</v>
      </c>
      <c r="L8700" t="s">
        <v>513</v>
      </c>
      <c r="M8700">
        <v>1</v>
      </c>
    </row>
    <row r="8701" spans="1:13" x14ac:dyDescent="0.25">
      <c r="A8701" t="s">
        <v>529</v>
      </c>
      <c r="B8701" t="s">
        <v>522</v>
      </c>
      <c r="C8701" t="s">
        <v>511</v>
      </c>
      <c r="D8701" s="5" t="s">
        <v>562</v>
      </c>
      <c r="E8701" t="s">
        <v>513</v>
      </c>
      <c r="F8701">
        <v>5</v>
      </c>
      <c r="H8701" t="s">
        <v>546</v>
      </c>
      <c r="I8701" t="s">
        <v>525</v>
      </c>
      <c r="J8701" t="s">
        <v>518</v>
      </c>
      <c r="K8701" s="5" t="s">
        <v>562</v>
      </c>
      <c r="L8701" t="s">
        <v>513</v>
      </c>
      <c r="M8701">
        <v>16</v>
      </c>
    </row>
    <row r="8702" spans="1:13" x14ac:dyDescent="0.25">
      <c r="A8702" t="s">
        <v>529</v>
      </c>
      <c r="B8702" t="s">
        <v>522</v>
      </c>
      <c r="C8702" t="s">
        <v>511</v>
      </c>
      <c r="D8702" s="5" t="s">
        <v>562</v>
      </c>
      <c r="E8702" t="s">
        <v>514</v>
      </c>
      <c r="F8702">
        <v>11</v>
      </c>
      <c r="H8702" t="s">
        <v>546</v>
      </c>
      <c r="I8702" t="s">
        <v>525</v>
      </c>
      <c r="J8702" t="s">
        <v>518</v>
      </c>
      <c r="K8702" s="5" t="s">
        <v>562</v>
      </c>
      <c r="L8702" t="s">
        <v>514</v>
      </c>
      <c r="M8702">
        <v>14</v>
      </c>
    </row>
    <row r="8703" spans="1:13" x14ac:dyDescent="0.25">
      <c r="A8703" t="s">
        <v>529</v>
      </c>
      <c r="B8703" t="s">
        <v>522</v>
      </c>
      <c r="C8703" t="s">
        <v>515</v>
      </c>
      <c r="D8703" s="5" t="s">
        <v>562</v>
      </c>
      <c r="E8703" t="s">
        <v>513</v>
      </c>
      <c r="F8703">
        <v>3</v>
      </c>
      <c r="H8703" t="s">
        <v>547</v>
      </c>
      <c r="I8703" t="s">
        <v>510</v>
      </c>
      <c r="J8703" t="s">
        <v>511</v>
      </c>
      <c r="K8703" s="5" t="s">
        <v>562</v>
      </c>
      <c r="L8703" t="s">
        <v>513</v>
      </c>
      <c r="M8703">
        <v>170</v>
      </c>
    </row>
    <row r="8704" spans="1:13" x14ac:dyDescent="0.25">
      <c r="A8704" t="s">
        <v>529</v>
      </c>
      <c r="B8704" t="s">
        <v>522</v>
      </c>
      <c r="C8704" t="s">
        <v>515</v>
      </c>
      <c r="D8704" s="5" t="s">
        <v>562</v>
      </c>
      <c r="E8704" t="s">
        <v>514</v>
      </c>
      <c r="F8704">
        <v>25</v>
      </c>
      <c r="H8704" t="s">
        <v>547</v>
      </c>
      <c r="I8704" t="s">
        <v>510</v>
      </c>
      <c r="J8704" t="s">
        <v>511</v>
      </c>
      <c r="K8704" s="5" t="s">
        <v>562</v>
      </c>
      <c r="L8704" t="s">
        <v>514</v>
      </c>
      <c r="M8704">
        <v>236</v>
      </c>
    </row>
    <row r="8705" spans="1:13" x14ac:dyDescent="0.25">
      <c r="A8705" t="s">
        <v>529</v>
      </c>
      <c r="B8705" t="s">
        <v>522</v>
      </c>
      <c r="C8705" t="s">
        <v>517</v>
      </c>
      <c r="D8705" s="5" t="s">
        <v>562</v>
      </c>
      <c r="E8705" t="s">
        <v>514</v>
      </c>
      <c r="F8705">
        <v>1</v>
      </c>
      <c r="H8705" t="s">
        <v>547</v>
      </c>
      <c r="I8705" t="s">
        <v>510</v>
      </c>
      <c r="J8705" t="s">
        <v>515</v>
      </c>
      <c r="K8705" s="5" t="s">
        <v>562</v>
      </c>
      <c r="L8705" t="s">
        <v>513</v>
      </c>
      <c r="M8705">
        <v>251</v>
      </c>
    </row>
    <row r="8706" spans="1:13" x14ac:dyDescent="0.25">
      <c r="A8706" t="s">
        <v>529</v>
      </c>
      <c r="B8706" t="s">
        <v>522</v>
      </c>
      <c r="C8706" t="s">
        <v>518</v>
      </c>
      <c r="D8706" s="5" t="s">
        <v>562</v>
      </c>
      <c r="E8706" t="s">
        <v>514</v>
      </c>
      <c r="F8706">
        <v>1</v>
      </c>
      <c r="H8706" t="s">
        <v>547</v>
      </c>
      <c r="I8706" t="s">
        <v>510</v>
      </c>
      <c r="J8706" t="s">
        <v>515</v>
      </c>
      <c r="K8706" s="5" t="s">
        <v>562</v>
      </c>
      <c r="L8706" t="s">
        <v>514</v>
      </c>
      <c r="M8706">
        <v>263</v>
      </c>
    </row>
    <row r="8707" spans="1:13" x14ac:dyDescent="0.25">
      <c r="A8707" t="s">
        <v>529</v>
      </c>
      <c r="B8707" t="s">
        <v>523</v>
      </c>
      <c r="C8707" t="s">
        <v>511</v>
      </c>
      <c r="D8707" s="5" t="s">
        <v>562</v>
      </c>
      <c r="E8707" t="s">
        <v>513</v>
      </c>
      <c r="F8707">
        <v>7</v>
      </c>
      <c r="H8707" t="s">
        <v>547</v>
      </c>
      <c r="I8707" t="s">
        <v>510</v>
      </c>
      <c r="J8707" t="s">
        <v>517</v>
      </c>
      <c r="K8707" s="5" t="s">
        <v>562</v>
      </c>
      <c r="L8707" t="s">
        <v>513</v>
      </c>
      <c r="M8707">
        <v>6</v>
      </c>
    </row>
    <row r="8708" spans="1:13" x14ac:dyDescent="0.25">
      <c r="A8708" t="s">
        <v>529</v>
      </c>
      <c r="B8708" t="s">
        <v>523</v>
      </c>
      <c r="C8708" t="s">
        <v>511</v>
      </c>
      <c r="D8708" s="5" t="s">
        <v>562</v>
      </c>
      <c r="E8708" t="s">
        <v>514</v>
      </c>
      <c r="F8708">
        <v>1</v>
      </c>
      <c r="H8708" t="s">
        <v>547</v>
      </c>
      <c r="I8708" t="s">
        <v>510</v>
      </c>
      <c r="J8708" t="s">
        <v>517</v>
      </c>
      <c r="K8708" s="5" t="s">
        <v>562</v>
      </c>
      <c r="L8708" t="s">
        <v>514</v>
      </c>
      <c r="M8708">
        <v>13</v>
      </c>
    </row>
    <row r="8709" spans="1:13" x14ac:dyDescent="0.25">
      <c r="A8709" t="s">
        <v>529</v>
      </c>
      <c r="B8709" t="s">
        <v>523</v>
      </c>
      <c r="C8709" t="s">
        <v>515</v>
      </c>
      <c r="D8709" s="5" t="s">
        <v>562</v>
      </c>
      <c r="E8709" t="s">
        <v>513</v>
      </c>
      <c r="F8709">
        <v>20</v>
      </c>
      <c r="H8709" t="s">
        <v>547</v>
      </c>
      <c r="I8709" t="s">
        <v>510</v>
      </c>
      <c r="J8709" t="s">
        <v>518</v>
      </c>
      <c r="K8709" s="5" t="s">
        <v>562</v>
      </c>
      <c r="L8709" t="s">
        <v>513</v>
      </c>
      <c r="M8709">
        <v>13</v>
      </c>
    </row>
    <row r="8710" spans="1:13" x14ac:dyDescent="0.25">
      <c r="A8710" t="s">
        <v>529</v>
      </c>
      <c r="B8710" t="s">
        <v>523</v>
      </c>
      <c r="C8710" t="s">
        <v>515</v>
      </c>
      <c r="D8710" s="5" t="s">
        <v>562</v>
      </c>
      <c r="E8710" t="s">
        <v>514</v>
      </c>
      <c r="F8710">
        <v>28</v>
      </c>
      <c r="H8710" t="s">
        <v>547</v>
      </c>
      <c r="I8710" t="s">
        <v>510</v>
      </c>
      <c r="J8710" t="s">
        <v>518</v>
      </c>
      <c r="K8710" s="5" t="s">
        <v>562</v>
      </c>
      <c r="L8710" t="s">
        <v>514</v>
      </c>
      <c r="M8710">
        <v>26</v>
      </c>
    </row>
    <row r="8711" spans="1:13" x14ac:dyDescent="0.25">
      <c r="A8711" t="s">
        <v>529</v>
      </c>
      <c r="B8711" t="s">
        <v>523</v>
      </c>
      <c r="C8711" t="s">
        <v>518</v>
      </c>
      <c r="D8711" s="5" t="s">
        <v>562</v>
      </c>
      <c r="E8711" t="s">
        <v>513</v>
      </c>
      <c r="F8711">
        <v>2</v>
      </c>
      <c r="H8711" t="s">
        <v>547</v>
      </c>
      <c r="I8711" t="s">
        <v>510</v>
      </c>
      <c r="J8711" t="s">
        <v>519</v>
      </c>
      <c r="K8711" s="5" t="s">
        <v>562</v>
      </c>
      <c r="L8711" t="s">
        <v>513</v>
      </c>
      <c r="M8711">
        <v>6</v>
      </c>
    </row>
    <row r="8712" spans="1:13" x14ac:dyDescent="0.25">
      <c r="A8712" t="s">
        <v>529</v>
      </c>
      <c r="B8712" t="s">
        <v>523</v>
      </c>
      <c r="C8712" t="s">
        <v>518</v>
      </c>
      <c r="D8712" s="5" t="s">
        <v>562</v>
      </c>
      <c r="E8712" t="s">
        <v>514</v>
      </c>
      <c r="F8712">
        <v>2</v>
      </c>
      <c r="H8712" t="s">
        <v>547</v>
      </c>
      <c r="I8712" t="s">
        <v>510</v>
      </c>
      <c r="J8712" t="s">
        <v>519</v>
      </c>
      <c r="K8712" s="5" t="s">
        <v>562</v>
      </c>
      <c r="L8712" t="s">
        <v>514</v>
      </c>
      <c r="M8712">
        <v>14</v>
      </c>
    </row>
    <row r="8713" spans="1:13" x14ac:dyDescent="0.25">
      <c r="A8713" t="s">
        <v>529</v>
      </c>
      <c r="B8713" t="s">
        <v>523</v>
      </c>
      <c r="C8713" t="s">
        <v>530</v>
      </c>
      <c r="D8713" s="5" t="s">
        <v>562</v>
      </c>
      <c r="E8713" t="s">
        <v>514</v>
      </c>
      <c r="F8713">
        <v>1</v>
      </c>
      <c r="H8713" t="s">
        <v>547</v>
      </c>
      <c r="I8713" t="s">
        <v>520</v>
      </c>
      <c r="J8713" t="s">
        <v>511</v>
      </c>
      <c r="K8713" s="5" t="s">
        <v>562</v>
      </c>
      <c r="L8713" t="s">
        <v>513</v>
      </c>
      <c r="M8713">
        <v>6</v>
      </c>
    </row>
    <row r="8714" spans="1:13" x14ac:dyDescent="0.25">
      <c r="A8714" t="s">
        <v>529</v>
      </c>
      <c r="B8714" t="s">
        <v>524</v>
      </c>
      <c r="C8714" t="s">
        <v>511</v>
      </c>
      <c r="D8714" s="5" t="s">
        <v>562</v>
      </c>
      <c r="E8714" t="s">
        <v>514</v>
      </c>
      <c r="F8714">
        <v>1</v>
      </c>
      <c r="H8714" t="s">
        <v>547</v>
      </c>
      <c r="I8714" t="s">
        <v>520</v>
      </c>
      <c r="J8714" t="s">
        <v>511</v>
      </c>
      <c r="K8714" s="5" t="s">
        <v>562</v>
      </c>
      <c r="L8714" t="s">
        <v>514</v>
      </c>
      <c r="M8714">
        <v>11</v>
      </c>
    </row>
    <row r="8715" spans="1:13" x14ac:dyDescent="0.25">
      <c r="A8715" t="s">
        <v>529</v>
      </c>
      <c r="B8715" t="s">
        <v>524</v>
      </c>
      <c r="C8715" t="s">
        <v>515</v>
      </c>
      <c r="D8715" s="5" t="s">
        <v>562</v>
      </c>
      <c r="E8715" t="s">
        <v>513</v>
      </c>
      <c r="F8715">
        <v>22</v>
      </c>
      <c r="H8715" t="s">
        <v>547</v>
      </c>
      <c r="I8715" t="s">
        <v>520</v>
      </c>
      <c r="J8715" t="s">
        <v>515</v>
      </c>
      <c r="K8715" s="5" t="s">
        <v>562</v>
      </c>
      <c r="L8715" t="s">
        <v>513</v>
      </c>
      <c r="M8715">
        <v>360</v>
      </c>
    </row>
    <row r="8716" spans="1:13" x14ac:dyDescent="0.25">
      <c r="A8716" t="s">
        <v>529</v>
      </c>
      <c r="B8716" t="s">
        <v>524</v>
      </c>
      <c r="C8716" t="s">
        <v>515</v>
      </c>
      <c r="D8716" s="5" t="s">
        <v>562</v>
      </c>
      <c r="E8716" t="s">
        <v>514</v>
      </c>
      <c r="F8716">
        <v>19</v>
      </c>
      <c r="H8716" t="s">
        <v>547</v>
      </c>
      <c r="I8716" t="s">
        <v>520</v>
      </c>
      <c r="J8716" t="s">
        <v>515</v>
      </c>
      <c r="K8716" s="5" t="s">
        <v>562</v>
      </c>
      <c r="L8716" t="s">
        <v>514</v>
      </c>
      <c r="M8716">
        <v>412</v>
      </c>
    </row>
    <row r="8717" spans="1:13" x14ac:dyDescent="0.25">
      <c r="A8717" t="s">
        <v>529</v>
      </c>
      <c r="B8717" t="s">
        <v>524</v>
      </c>
      <c r="C8717" t="s">
        <v>518</v>
      </c>
      <c r="D8717" s="5" t="s">
        <v>562</v>
      </c>
      <c r="E8717" t="s">
        <v>514</v>
      </c>
      <c r="F8717">
        <v>1</v>
      </c>
      <c r="H8717" t="s">
        <v>547</v>
      </c>
      <c r="I8717" t="s">
        <v>520</v>
      </c>
      <c r="J8717" t="s">
        <v>527</v>
      </c>
      <c r="K8717" s="5" t="s">
        <v>562</v>
      </c>
      <c r="L8717" t="s">
        <v>513</v>
      </c>
      <c r="M8717">
        <v>3</v>
      </c>
    </row>
    <row r="8718" spans="1:13" x14ac:dyDescent="0.25">
      <c r="A8718" t="s">
        <v>529</v>
      </c>
      <c r="B8718" t="s">
        <v>525</v>
      </c>
      <c r="C8718" t="s">
        <v>515</v>
      </c>
      <c r="D8718" s="5" t="s">
        <v>562</v>
      </c>
      <c r="E8718" t="s">
        <v>513</v>
      </c>
      <c r="F8718">
        <v>1</v>
      </c>
      <c r="H8718" t="s">
        <v>547</v>
      </c>
      <c r="I8718" t="s">
        <v>520</v>
      </c>
      <c r="J8718" t="s">
        <v>527</v>
      </c>
      <c r="K8718" s="5" t="s">
        <v>562</v>
      </c>
      <c r="L8718" t="s">
        <v>514</v>
      </c>
      <c r="M8718">
        <v>2</v>
      </c>
    </row>
    <row r="8719" spans="1:13" x14ac:dyDescent="0.25">
      <c r="A8719" t="s">
        <v>529</v>
      </c>
      <c r="B8719" t="s">
        <v>525</v>
      </c>
      <c r="C8719" t="s">
        <v>515</v>
      </c>
      <c r="D8719" s="5" t="s">
        <v>562</v>
      </c>
      <c r="E8719" t="s">
        <v>514</v>
      </c>
      <c r="F8719">
        <v>2</v>
      </c>
      <c r="H8719" t="s">
        <v>547</v>
      </c>
      <c r="I8719" t="s">
        <v>520</v>
      </c>
      <c r="J8719" t="s">
        <v>517</v>
      </c>
      <c r="K8719" s="5" t="s">
        <v>562</v>
      </c>
      <c r="L8719" t="s">
        <v>513</v>
      </c>
      <c r="M8719">
        <v>1</v>
      </c>
    </row>
    <row r="8720" spans="1:13" x14ac:dyDescent="0.25">
      <c r="A8720" t="s">
        <v>531</v>
      </c>
      <c r="B8720" t="s">
        <v>510</v>
      </c>
      <c r="C8720" t="s">
        <v>533</v>
      </c>
      <c r="D8720" s="5" t="s">
        <v>562</v>
      </c>
      <c r="E8720" t="s">
        <v>514</v>
      </c>
      <c r="F8720">
        <v>1</v>
      </c>
      <c r="H8720" t="s">
        <v>547</v>
      </c>
      <c r="I8720" t="s">
        <v>520</v>
      </c>
      <c r="J8720" t="s">
        <v>518</v>
      </c>
      <c r="K8720" s="5" t="s">
        <v>562</v>
      </c>
      <c r="L8720" t="s">
        <v>513</v>
      </c>
      <c r="M8720">
        <v>7</v>
      </c>
    </row>
    <row r="8721" spans="1:13" x14ac:dyDescent="0.25">
      <c r="A8721" t="s">
        <v>531</v>
      </c>
      <c r="B8721" t="s">
        <v>510</v>
      </c>
      <c r="C8721" t="s">
        <v>511</v>
      </c>
      <c r="D8721" s="5" t="s">
        <v>562</v>
      </c>
      <c r="E8721" t="s">
        <v>513</v>
      </c>
      <c r="F8721">
        <v>1634</v>
      </c>
      <c r="H8721" t="s">
        <v>547</v>
      </c>
      <c r="I8721" t="s">
        <v>520</v>
      </c>
      <c r="J8721" t="s">
        <v>518</v>
      </c>
      <c r="K8721" s="5" t="s">
        <v>562</v>
      </c>
      <c r="L8721" t="s">
        <v>514</v>
      </c>
      <c r="M8721">
        <v>8</v>
      </c>
    </row>
    <row r="8722" spans="1:13" x14ac:dyDescent="0.25">
      <c r="A8722" t="s">
        <v>531</v>
      </c>
      <c r="B8722" t="s">
        <v>510</v>
      </c>
      <c r="C8722" t="s">
        <v>511</v>
      </c>
      <c r="D8722" s="5" t="s">
        <v>562</v>
      </c>
      <c r="E8722" t="s">
        <v>516</v>
      </c>
      <c r="F8722">
        <v>1</v>
      </c>
      <c r="H8722" t="s">
        <v>547</v>
      </c>
      <c r="I8722" t="s">
        <v>520</v>
      </c>
      <c r="J8722" t="s">
        <v>519</v>
      </c>
      <c r="K8722" s="5" t="s">
        <v>562</v>
      </c>
      <c r="L8722" t="s">
        <v>513</v>
      </c>
      <c r="M8722">
        <v>1</v>
      </c>
    </row>
    <row r="8723" spans="1:13" x14ac:dyDescent="0.25">
      <c r="A8723" t="s">
        <v>531</v>
      </c>
      <c r="B8723" t="s">
        <v>510</v>
      </c>
      <c r="C8723" t="s">
        <v>511</v>
      </c>
      <c r="D8723" s="5" t="s">
        <v>562</v>
      </c>
      <c r="E8723" t="s">
        <v>514</v>
      </c>
      <c r="F8723">
        <v>2511</v>
      </c>
      <c r="H8723" t="s">
        <v>547</v>
      </c>
      <c r="I8723" t="s">
        <v>520</v>
      </c>
      <c r="J8723" t="s">
        <v>519</v>
      </c>
      <c r="K8723" s="5" t="s">
        <v>562</v>
      </c>
      <c r="L8723" t="s">
        <v>514</v>
      </c>
      <c r="M8723">
        <v>1</v>
      </c>
    </row>
    <row r="8724" spans="1:13" x14ac:dyDescent="0.25">
      <c r="A8724" t="s">
        <v>531</v>
      </c>
      <c r="B8724" t="s">
        <v>510</v>
      </c>
      <c r="C8724" t="s">
        <v>515</v>
      </c>
      <c r="D8724" s="5" t="s">
        <v>562</v>
      </c>
      <c r="E8724" t="s">
        <v>513</v>
      </c>
      <c r="F8724">
        <v>2103</v>
      </c>
      <c r="H8724" t="s">
        <v>547</v>
      </c>
      <c r="I8724" t="s">
        <v>521</v>
      </c>
      <c r="J8724" t="s">
        <v>511</v>
      </c>
      <c r="K8724" s="5" t="s">
        <v>562</v>
      </c>
      <c r="L8724" t="s">
        <v>513</v>
      </c>
      <c r="M8724">
        <v>1</v>
      </c>
    </row>
    <row r="8725" spans="1:13" x14ac:dyDescent="0.25">
      <c r="A8725" t="s">
        <v>531</v>
      </c>
      <c r="B8725" t="s">
        <v>510</v>
      </c>
      <c r="C8725" t="s">
        <v>515</v>
      </c>
      <c r="D8725" s="5" t="s">
        <v>562</v>
      </c>
      <c r="E8725" t="s">
        <v>514</v>
      </c>
      <c r="F8725">
        <v>2639</v>
      </c>
      <c r="H8725" t="s">
        <v>547</v>
      </c>
      <c r="I8725" t="s">
        <v>521</v>
      </c>
      <c r="J8725" t="s">
        <v>511</v>
      </c>
      <c r="K8725" s="5" t="s">
        <v>562</v>
      </c>
      <c r="L8725" t="s">
        <v>514</v>
      </c>
      <c r="M8725">
        <v>1</v>
      </c>
    </row>
    <row r="8726" spans="1:13" x14ac:dyDescent="0.25">
      <c r="A8726" t="s">
        <v>531</v>
      </c>
      <c r="B8726" t="s">
        <v>510</v>
      </c>
      <c r="C8726" t="s">
        <v>527</v>
      </c>
      <c r="D8726" s="5" t="s">
        <v>562</v>
      </c>
      <c r="E8726" t="s">
        <v>513</v>
      </c>
      <c r="F8726">
        <v>17</v>
      </c>
      <c r="H8726" t="s">
        <v>547</v>
      </c>
      <c r="I8726" t="s">
        <v>521</v>
      </c>
      <c r="J8726" t="s">
        <v>515</v>
      </c>
      <c r="K8726" s="5" t="s">
        <v>562</v>
      </c>
      <c r="L8726" t="s">
        <v>513</v>
      </c>
      <c r="M8726">
        <v>2</v>
      </c>
    </row>
    <row r="8727" spans="1:13" x14ac:dyDescent="0.25">
      <c r="A8727" t="s">
        <v>531</v>
      </c>
      <c r="B8727" t="s">
        <v>510</v>
      </c>
      <c r="C8727" t="s">
        <v>527</v>
      </c>
      <c r="D8727" s="5" t="s">
        <v>562</v>
      </c>
      <c r="E8727" t="s">
        <v>516</v>
      </c>
      <c r="F8727">
        <v>1</v>
      </c>
      <c r="H8727" t="s">
        <v>547</v>
      </c>
      <c r="I8727" t="s">
        <v>521</v>
      </c>
      <c r="J8727" t="s">
        <v>515</v>
      </c>
      <c r="K8727" s="5" t="s">
        <v>562</v>
      </c>
      <c r="L8727" t="s">
        <v>514</v>
      </c>
      <c r="M8727">
        <v>1</v>
      </c>
    </row>
    <row r="8728" spans="1:13" x14ac:dyDescent="0.25">
      <c r="A8728" t="s">
        <v>531</v>
      </c>
      <c r="B8728" t="s">
        <v>510</v>
      </c>
      <c r="C8728" t="s">
        <v>527</v>
      </c>
      <c r="D8728" s="5" t="s">
        <v>562</v>
      </c>
      <c r="E8728" t="s">
        <v>514</v>
      </c>
      <c r="F8728">
        <v>29</v>
      </c>
      <c r="H8728" t="s">
        <v>547</v>
      </c>
      <c r="I8728" t="s">
        <v>522</v>
      </c>
      <c r="J8728" t="s">
        <v>511</v>
      </c>
      <c r="K8728" s="5" t="s">
        <v>562</v>
      </c>
      <c r="L8728" t="s">
        <v>513</v>
      </c>
      <c r="M8728">
        <v>12</v>
      </c>
    </row>
    <row r="8729" spans="1:13" x14ac:dyDescent="0.25">
      <c r="A8729" t="s">
        <v>531</v>
      </c>
      <c r="B8729" t="s">
        <v>510</v>
      </c>
      <c r="C8729" t="s">
        <v>517</v>
      </c>
      <c r="D8729" s="5" t="s">
        <v>562</v>
      </c>
      <c r="E8729" t="s">
        <v>513</v>
      </c>
      <c r="F8729">
        <v>73</v>
      </c>
      <c r="H8729" t="s">
        <v>547</v>
      </c>
      <c r="I8729" t="s">
        <v>522</v>
      </c>
      <c r="J8729" t="s">
        <v>511</v>
      </c>
      <c r="K8729" s="5" t="s">
        <v>562</v>
      </c>
      <c r="L8729" t="s">
        <v>514</v>
      </c>
      <c r="M8729">
        <v>27</v>
      </c>
    </row>
    <row r="8730" spans="1:13" x14ac:dyDescent="0.25">
      <c r="A8730" t="s">
        <v>531</v>
      </c>
      <c r="B8730" t="s">
        <v>510</v>
      </c>
      <c r="C8730" t="s">
        <v>517</v>
      </c>
      <c r="D8730" s="5" t="s">
        <v>562</v>
      </c>
      <c r="E8730" t="s">
        <v>514</v>
      </c>
      <c r="F8730">
        <v>159</v>
      </c>
      <c r="H8730" t="s">
        <v>547</v>
      </c>
      <c r="I8730" t="s">
        <v>522</v>
      </c>
      <c r="J8730" t="s">
        <v>515</v>
      </c>
      <c r="K8730" s="5" t="s">
        <v>562</v>
      </c>
      <c r="L8730" t="s">
        <v>513</v>
      </c>
      <c r="M8730">
        <v>40</v>
      </c>
    </row>
    <row r="8731" spans="1:13" x14ac:dyDescent="0.25">
      <c r="A8731" t="s">
        <v>531</v>
      </c>
      <c r="B8731" t="s">
        <v>510</v>
      </c>
      <c r="C8731" t="s">
        <v>518</v>
      </c>
      <c r="D8731" s="5" t="s">
        <v>562</v>
      </c>
      <c r="E8731" t="s">
        <v>513</v>
      </c>
      <c r="F8731">
        <v>258</v>
      </c>
      <c r="H8731" t="s">
        <v>547</v>
      </c>
      <c r="I8731" t="s">
        <v>522</v>
      </c>
      <c r="J8731" t="s">
        <v>515</v>
      </c>
      <c r="K8731" s="5" t="s">
        <v>562</v>
      </c>
      <c r="L8731" t="s">
        <v>514</v>
      </c>
      <c r="M8731">
        <v>42</v>
      </c>
    </row>
    <row r="8732" spans="1:13" x14ac:dyDescent="0.25">
      <c r="A8732" t="s">
        <v>531</v>
      </c>
      <c r="B8732" t="s">
        <v>510</v>
      </c>
      <c r="C8732" t="s">
        <v>518</v>
      </c>
      <c r="D8732" s="5" t="s">
        <v>562</v>
      </c>
      <c r="E8732" t="s">
        <v>516</v>
      </c>
      <c r="F8732">
        <v>1</v>
      </c>
      <c r="H8732" t="s">
        <v>547</v>
      </c>
      <c r="I8732" t="s">
        <v>522</v>
      </c>
      <c r="J8732" t="s">
        <v>517</v>
      </c>
      <c r="K8732" s="5" t="s">
        <v>562</v>
      </c>
      <c r="L8732" t="s">
        <v>513</v>
      </c>
      <c r="M8732">
        <v>1</v>
      </c>
    </row>
    <row r="8733" spans="1:13" x14ac:dyDescent="0.25">
      <c r="A8733" t="s">
        <v>531</v>
      </c>
      <c r="B8733" t="s">
        <v>510</v>
      </c>
      <c r="C8733" t="s">
        <v>518</v>
      </c>
      <c r="D8733" s="5" t="s">
        <v>562</v>
      </c>
      <c r="E8733" t="s">
        <v>514</v>
      </c>
      <c r="F8733">
        <v>278</v>
      </c>
      <c r="H8733" t="s">
        <v>547</v>
      </c>
      <c r="I8733" t="s">
        <v>522</v>
      </c>
      <c r="J8733" t="s">
        <v>518</v>
      </c>
      <c r="K8733" s="5" t="s">
        <v>562</v>
      </c>
      <c r="L8733" t="s">
        <v>513</v>
      </c>
      <c r="M8733">
        <v>3</v>
      </c>
    </row>
    <row r="8734" spans="1:13" x14ac:dyDescent="0.25">
      <c r="A8734" t="s">
        <v>531</v>
      </c>
      <c r="B8734" t="s">
        <v>510</v>
      </c>
      <c r="C8734" t="s">
        <v>530</v>
      </c>
      <c r="D8734" s="5" t="s">
        <v>562</v>
      </c>
      <c r="E8734" t="s">
        <v>514</v>
      </c>
      <c r="F8734">
        <v>2</v>
      </c>
      <c r="H8734" t="s">
        <v>547</v>
      </c>
      <c r="I8734" t="s">
        <v>522</v>
      </c>
      <c r="J8734" t="s">
        <v>518</v>
      </c>
      <c r="K8734" s="5" t="s">
        <v>562</v>
      </c>
      <c r="L8734" t="s">
        <v>514</v>
      </c>
      <c r="M8734">
        <v>6</v>
      </c>
    </row>
    <row r="8735" spans="1:13" x14ac:dyDescent="0.25">
      <c r="A8735" t="s">
        <v>531</v>
      </c>
      <c r="B8735" t="s">
        <v>510</v>
      </c>
      <c r="C8735" t="s">
        <v>519</v>
      </c>
      <c r="D8735" s="5" t="s">
        <v>562</v>
      </c>
      <c r="E8735" t="s">
        <v>513</v>
      </c>
      <c r="F8735">
        <v>30</v>
      </c>
      <c r="H8735" t="s">
        <v>547</v>
      </c>
      <c r="I8735" t="s">
        <v>522</v>
      </c>
      <c r="J8735" t="s">
        <v>530</v>
      </c>
      <c r="K8735" s="5" t="s">
        <v>562</v>
      </c>
      <c r="L8735" t="s">
        <v>514</v>
      </c>
      <c r="M8735">
        <v>1</v>
      </c>
    </row>
    <row r="8736" spans="1:13" x14ac:dyDescent="0.25">
      <c r="A8736" t="s">
        <v>531</v>
      </c>
      <c r="B8736" t="s">
        <v>510</v>
      </c>
      <c r="C8736" t="s">
        <v>519</v>
      </c>
      <c r="D8736" s="5" t="s">
        <v>562</v>
      </c>
      <c r="E8736" t="s">
        <v>514</v>
      </c>
      <c r="F8736">
        <v>63</v>
      </c>
      <c r="H8736" t="s">
        <v>547</v>
      </c>
      <c r="I8736" t="s">
        <v>522</v>
      </c>
      <c r="J8736" t="s">
        <v>519</v>
      </c>
      <c r="K8736" s="5" t="s">
        <v>562</v>
      </c>
      <c r="L8736" t="s">
        <v>513</v>
      </c>
      <c r="M8736">
        <v>1</v>
      </c>
    </row>
    <row r="8737" spans="1:13" x14ac:dyDescent="0.25">
      <c r="A8737" t="s">
        <v>531</v>
      </c>
      <c r="B8737" t="s">
        <v>520</v>
      </c>
      <c r="C8737" t="s">
        <v>511</v>
      </c>
      <c r="D8737" s="5" t="s">
        <v>562</v>
      </c>
      <c r="E8737" t="s">
        <v>513</v>
      </c>
      <c r="F8737">
        <v>31</v>
      </c>
      <c r="H8737" t="s">
        <v>547</v>
      </c>
      <c r="I8737" t="s">
        <v>523</v>
      </c>
      <c r="J8737" t="s">
        <v>511</v>
      </c>
      <c r="K8737" s="5" t="s">
        <v>562</v>
      </c>
      <c r="L8737" t="s">
        <v>513</v>
      </c>
      <c r="M8737">
        <v>16</v>
      </c>
    </row>
    <row r="8738" spans="1:13" x14ac:dyDescent="0.25">
      <c r="A8738" t="s">
        <v>531</v>
      </c>
      <c r="B8738" t="s">
        <v>520</v>
      </c>
      <c r="C8738" t="s">
        <v>511</v>
      </c>
      <c r="D8738" s="5" t="s">
        <v>562</v>
      </c>
      <c r="E8738" t="s">
        <v>514</v>
      </c>
      <c r="F8738">
        <v>52</v>
      </c>
      <c r="H8738" t="s">
        <v>547</v>
      </c>
      <c r="I8738" t="s">
        <v>523</v>
      </c>
      <c r="J8738" t="s">
        <v>511</v>
      </c>
      <c r="K8738" s="5" t="s">
        <v>562</v>
      </c>
      <c r="L8738" t="s">
        <v>514</v>
      </c>
      <c r="M8738">
        <v>25</v>
      </c>
    </row>
    <row r="8739" spans="1:13" x14ac:dyDescent="0.25">
      <c r="A8739" t="s">
        <v>531</v>
      </c>
      <c r="B8739" t="s">
        <v>520</v>
      </c>
      <c r="C8739" t="s">
        <v>515</v>
      </c>
      <c r="D8739" s="5" t="s">
        <v>562</v>
      </c>
      <c r="E8739" t="s">
        <v>513</v>
      </c>
      <c r="F8739">
        <v>798</v>
      </c>
      <c r="H8739" t="s">
        <v>547</v>
      </c>
      <c r="I8739" t="s">
        <v>523</v>
      </c>
      <c r="J8739" t="s">
        <v>515</v>
      </c>
      <c r="K8739" s="5" t="s">
        <v>562</v>
      </c>
      <c r="L8739" t="s">
        <v>513</v>
      </c>
      <c r="M8739">
        <v>103</v>
      </c>
    </row>
    <row r="8740" spans="1:13" x14ac:dyDescent="0.25">
      <c r="A8740" t="s">
        <v>531</v>
      </c>
      <c r="B8740" t="s">
        <v>520</v>
      </c>
      <c r="C8740" t="s">
        <v>515</v>
      </c>
      <c r="D8740" s="5" t="s">
        <v>562</v>
      </c>
      <c r="E8740" t="s">
        <v>516</v>
      </c>
      <c r="F8740">
        <v>1</v>
      </c>
      <c r="H8740" t="s">
        <v>547</v>
      </c>
      <c r="I8740" t="s">
        <v>523</v>
      </c>
      <c r="J8740" t="s">
        <v>515</v>
      </c>
      <c r="K8740" s="5" t="s">
        <v>562</v>
      </c>
      <c r="L8740" t="s">
        <v>514</v>
      </c>
      <c r="M8740">
        <v>124</v>
      </c>
    </row>
    <row r="8741" spans="1:13" x14ac:dyDescent="0.25">
      <c r="A8741" t="s">
        <v>531</v>
      </c>
      <c r="B8741" t="s">
        <v>520</v>
      </c>
      <c r="C8741" t="s">
        <v>515</v>
      </c>
      <c r="D8741" s="5" t="s">
        <v>562</v>
      </c>
      <c r="E8741" t="s">
        <v>514</v>
      </c>
      <c r="F8741">
        <v>1172</v>
      </c>
      <c r="H8741" t="s">
        <v>547</v>
      </c>
      <c r="I8741" t="s">
        <v>523</v>
      </c>
      <c r="J8741" t="s">
        <v>517</v>
      </c>
      <c r="K8741" s="5" t="s">
        <v>562</v>
      </c>
      <c r="L8741" t="s">
        <v>513</v>
      </c>
      <c r="M8741">
        <v>1</v>
      </c>
    </row>
    <row r="8742" spans="1:13" x14ac:dyDescent="0.25">
      <c r="A8742" t="s">
        <v>531</v>
      </c>
      <c r="B8742" t="s">
        <v>520</v>
      </c>
      <c r="C8742" t="s">
        <v>527</v>
      </c>
      <c r="D8742" s="5" t="s">
        <v>562</v>
      </c>
      <c r="E8742" t="s">
        <v>513</v>
      </c>
      <c r="F8742">
        <v>1</v>
      </c>
      <c r="H8742" t="s">
        <v>547</v>
      </c>
      <c r="I8742" t="s">
        <v>523</v>
      </c>
      <c r="J8742" t="s">
        <v>518</v>
      </c>
      <c r="K8742" s="5" t="s">
        <v>562</v>
      </c>
      <c r="L8742" t="s">
        <v>513</v>
      </c>
      <c r="M8742">
        <v>4</v>
      </c>
    </row>
    <row r="8743" spans="1:13" x14ac:dyDescent="0.25">
      <c r="A8743" t="s">
        <v>531</v>
      </c>
      <c r="B8743" t="s">
        <v>520</v>
      </c>
      <c r="C8743" t="s">
        <v>527</v>
      </c>
      <c r="D8743" s="5" t="s">
        <v>562</v>
      </c>
      <c r="E8743" t="s">
        <v>514</v>
      </c>
      <c r="F8743">
        <v>3</v>
      </c>
      <c r="H8743" t="s">
        <v>547</v>
      </c>
      <c r="I8743" t="s">
        <v>523</v>
      </c>
      <c r="J8743" t="s">
        <v>518</v>
      </c>
      <c r="K8743" s="5" t="s">
        <v>562</v>
      </c>
      <c r="L8743" t="s">
        <v>514</v>
      </c>
      <c r="M8743">
        <v>2</v>
      </c>
    </row>
    <row r="8744" spans="1:13" x14ac:dyDescent="0.25">
      <c r="A8744" t="s">
        <v>531</v>
      </c>
      <c r="B8744" t="s">
        <v>520</v>
      </c>
      <c r="C8744" t="s">
        <v>517</v>
      </c>
      <c r="D8744" s="5" t="s">
        <v>562</v>
      </c>
      <c r="E8744" t="s">
        <v>513</v>
      </c>
      <c r="F8744">
        <v>12</v>
      </c>
      <c r="H8744" t="s">
        <v>547</v>
      </c>
      <c r="I8744" t="s">
        <v>524</v>
      </c>
      <c r="J8744" t="s">
        <v>511</v>
      </c>
      <c r="K8744" s="5" t="s">
        <v>562</v>
      </c>
      <c r="L8744" t="s">
        <v>513</v>
      </c>
      <c r="M8744">
        <v>16</v>
      </c>
    </row>
    <row r="8745" spans="1:13" x14ac:dyDescent="0.25">
      <c r="A8745" t="s">
        <v>531</v>
      </c>
      <c r="B8745" t="s">
        <v>520</v>
      </c>
      <c r="C8745" t="s">
        <v>517</v>
      </c>
      <c r="D8745" s="5" t="s">
        <v>562</v>
      </c>
      <c r="E8745" t="s">
        <v>514</v>
      </c>
      <c r="F8745">
        <v>7</v>
      </c>
      <c r="H8745" t="s">
        <v>547</v>
      </c>
      <c r="I8745" t="s">
        <v>524</v>
      </c>
      <c r="J8745" t="s">
        <v>511</v>
      </c>
      <c r="K8745" s="5" t="s">
        <v>562</v>
      </c>
      <c r="L8745" t="s">
        <v>514</v>
      </c>
      <c r="M8745">
        <v>17</v>
      </c>
    </row>
    <row r="8746" spans="1:13" x14ac:dyDescent="0.25">
      <c r="A8746" t="s">
        <v>531</v>
      </c>
      <c r="B8746" t="s">
        <v>520</v>
      </c>
      <c r="C8746" t="s">
        <v>518</v>
      </c>
      <c r="D8746" s="5" t="s">
        <v>562</v>
      </c>
      <c r="E8746" t="s">
        <v>513</v>
      </c>
      <c r="F8746">
        <v>67</v>
      </c>
      <c r="H8746" t="s">
        <v>547</v>
      </c>
      <c r="I8746" t="s">
        <v>524</v>
      </c>
      <c r="J8746" t="s">
        <v>515</v>
      </c>
      <c r="K8746" s="5" t="s">
        <v>562</v>
      </c>
      <c r="L8746" t="s">
        <v>513</v>
      </c>
      <c r="M8746">
        <v>86</v>
      </c>
    </row>
    <row r="8747" spans="1:13" x14ac:dyDescent="0.25">
      <c r="A8747" t="s">
        <v>531</v>
      </c>
      <c r="B8747" t="s">
        <v>520</v>
      </c>
      <c r="C8747" t="s">
        <v>518</v>
      </c>
      <c r="D8747" s="5" t="s">
        <v>562</v>
      </c>
      <c r="E8747" t="s">
        <v>514</v>
      </c>
      <c r="F8747">
        <v>70</v>
      </c>
      <c r="H8747" t="s">
        <v>547</v>
      </c>
      <c r="I8747" t="s">
        <v>524</v>
      </c>
      <c r="J8747" t="s">
        <v>515</v>
      </c>
      <c r="K8747" s="5" t="s">
        <v>562</v>
      </c>
      <c r="L8747" t="s">
        <v>514</v>
      </c>
      <c r="M8747">
        <v>104</v>
      </c>
    </row>
    <row r="8748" spans="1:13" x14ac:dyDescent="0.25">
      <c r="A8748" t="s">
        <v>531</v>
      </c>
      <c r="B8748" t="s">
        <v>520</v>
      </c>
      <c r="C8748" t="s">
        <v>530</v>
      </c>
      <c r="D8748" s="5" t="s">
        <v>562</v>
      </c>
      <c r="E8748" t="s">
        <v>513</v>
      </c>
      <c r="F8748">
        <v>1</v>
      </c>
      <c r="H8748" t="s">
        <v>547</v>
      </c>
      <c r="I8748" t="s">
        <v>524</v>
      </c>
      <c r="J8748" t="s">
        <v>527</v>
      </c>
      <c r="K8748" s="5" t="s">
        <v>562</v>
      </c>
      <c r="L8748" t="s">
        <v>514</v>
      </c>
      <c r="M8748">
        <v>1</v>
      </c>
    </row>
    <row r="8749" spans="1:13" x14ac:dyDescent="0.25">
      <c r="A8749" t="s">
        <v>531</v>
      </c>
      <c r="B8749" t="s">
        <v>520</v>
      </c>
      <c r="C8749" t="s">
        <v>519</v>
      </c>
      <c r="D8749" s="5" t="s">
        <v>562</v>
      </c>
      <c r="E8749" t="s">
        <v>513</v>
      </c>
      <c r="F8749">
        <v>2</v>
      </c>
      <c r="H8749" t="s">
        <v>547</v>
      </c>
      <c r="I8749" t="s">
        <v>524</v>
      </c>
      <c r="J8749" t="s">
        <v>517</v>
      </c>
      <c r="K8749" s="5" t="s">
        <v>562</v>
      </c>
      <c r="L8749" t="s">
        <v>513</v>
      </c>
      <c r="M8749">
        <v>2</v>
      </c>
    </row>
    <row r="8750" spans="1:13" x14ac:dyDescent="0.25">
      <c r="A8750" t="s">
        <v>531</v>
      </c>
      <c r="B8750" t="s">
        <v>520</v>
      </c>
      <c r="C8750" t="s">
        <v>519</v>
      </c>
      <c r="D8750" s="5" t="s">
        <v>562</v>
      </c>
      <c r="E8750" t="s">
        <v>514</v>
      </c>
      <c r="F8750">
        <v>3</v>
      </c>
      <c r="H8750" t="s">
        <v>547</v>
      </c>
      <c r="I8750" t="s">
        <v>524</v>
      </c>
      <c r="J8750" t="s">
        <v>518</v>
      </c>
      <c r="K8750" s="5" t="s">
        <v>562</v>
      </c>
      <c r="L8750" t="s">
        <v>513</v>
      </c>
      <c r="M8750">
        <v>5</v>
      </c>
    </row>
    <row r="8751" spans="1:13" x14ac:dyDescent="0.25">
      <c r="A8751" t="s">
        <v>531</v>
      </c>
      <c r="B8751" t="s">
        <v>521</v>
      </c>
      <c r="C8751" t="s">
        <v>511</v>
      </c>
      <c r="D8751" s="5" t="s">
        <v>562</v>
      </c>
      <c r="E8751" t="s">
        <v>513</v>
      </c>
      <c r="F8751">
        <v>4</v>
      </c>
      <c r="H8751" t="s">
        <v>547</v>
      </c>
      <c r="I8751" t="s">
        <v>524</v>
      </c>
      <c r="J8751" t="s">
        <v>518</v>
      </c>
      <c r="K8751" s="5" t="s">
        <v>562</v>
      </c>
      <c r="L8751" t="s">
        <v>514</v>
      </c>
      <c r="M8751">
        <v>8</v>
      </c>
    </row>
    <row r="8752" spans="1:13" x14ac:dyDescent="0.25">
      <c r="A8752" t="s">
        <v>531</v>
      </c>
      <c r="B8752" t="s">
        <v>521</v>
      </c>
      <c r="C8752" t="s">
        <v>511</v>
      </c>
      <c r="D8752" s="5" t="s">
        <v>562</v>
      </c>
      <c r="E8752" t="s">
        <v>514</v>
      </c>
      <c r="F8752">
        <v>9</v>
      </c>
      <c r="H8752" t="s">
        <v>547</v>
      </c>
      <c r="I8752" t="s">
        <v>524</v>
      </c>
      <c r="J8752" t="s">
        <v>519</v>
      </c>
      <c r="K8752" s="5" t="s">
        <v>562</v>
      </c>
      <c r="L8752" t="s">
        <v>514</v>
      </c>
      <c r="M8752">
        <v>1</v>
      </c>
    </row>
    <row r="8753" spans="1:13" x14ac:dyDescent="0.25">
      <c r="A8753" t="s">
        <v>531</v>
      </c>
      <c r="B8753" t="s">
        <v>521</v>
      </c>
      <c r="C8753" t="s">
        <v>515</v>
      </c>
      <c r="D8753" s="5" t="s">
        <v>562</v>
      </c>
      <c r="E8753" t="s">
        <v>513</v>
      </c>
      <c r="F8753">
        <v>2</v>
      </c>
      <c r="H8753" t="s">
        <v>547</v>
      </c>
      <c r="I8753" t="s">
        <v>525</v>
      </c>
      <c r="J8753" t="s">
        <v>511</v>
      </c>
      <c r="K8753" s="5" t="s">
        <v>562</v>
      </c>
      <c r="L8753" t="s">
        <v>513</v>
      </c>
      <c r="M8753">
        <v>1</v>
      </c>
    </row>
    <row r="8754" spans="1:13" x14ac:dyDescent="0.25">
      <c r="A8754" t="s">
        <v>531</v>
      </c>
      <c r="B8754" t="s">
        <v>521</v>
      </c>
      <c r="C8754" t="s">
        <v>515</v>
      </c>
      <c r="D8754" s="5" t="s">
        <v>562</v>
      </c>
      <c r="E8754" t="s">
        <v>514</v>
      </c>
      <c r="F8754">
        <v>5</v>
      </c>
      <c r="H8754" t="s">
        <v>547</v>
      </c>
      <c r="I8754" t="s">
        <v>525</v>
      </c>
      <c r="J8754" t="s">
        <v>511</v>
      </c>
      <c r="K8754" s="5" t="s">
        <v>562</v>
      </c>
      <c r="L8754" t="s">
        <v>514</v>
      </c>
      <c r="M8754">
        <v>2</v>
      </c>
    </row>
    <row r="8755" spans="1:13" x14ac:dyDescent="0.25">
      <c r="A8755" t="s">
        <v>531</v>
      </c>
      <c r="B8755" t="s">
        <v>521</v>
      </c>
      <c r="C8755" t="s">
        <v>517</v>
      </c>
      <c r="D8755" s="5" t="s">
        <v>562</v>
      </c>
      <c r="E8755" t="s">
        <v>513</v>
      </c>
      <c r="F8755">
        <v>2</v>
      </c>
      <c r="H8755" t="s">
        <v>547</v>
      </c>
      <c r="I8755" t="s">
        <v>525</v>
      </c>
      <c r="J8755" t="s">
        <v>515</v>
      </c>
      <c r="K8755" s="5" t="s">
        <v>562</v>
      </c>
      <c r="L8755" t="s">
        <v>513</v>
      </c>
      <c r="M8755">
        <v>10</v>
      </c>
    </row>
    <row r="8756" spans="1:13" x14ac:dyDescent="0.25">
      <c r="A8756" t="s">
        <v>531</v>
      </c>
      <c r="B8756" t="s">
        <v>522</v>
      </c>
      <c r="C8756" t="s">
        <v>511</v>
      </c>
      <c r="D8756" s="5" t="s">
        <v>562</v>
      </c>
      <c r="E8756" t="s">
        <v>513</v>
      </c>
      <c r="F8756">
        <v>111</v>
      </c>
      <c r="H8756" t="s">
        <v>547</v>
      </c>
      <c r="I8756" t="s">
        <v>525</v>
      </c>
      <c r="J8756" t="s">
        <v>515</v>
      </c>
      <c r="K8756" s="5" t="s">
        <v>562</v>
      </c>
      <c r="L8756" t="s">
        <v>514</v>
      </c>
      <c r="M8756">
        <v>9</v>
      </c>
    </row>
    <row r="8757" spans="1:13" x14ac:dyDescent="0.25">
      <c r="A8757" t="s">
        <v>531</v>
      </c>
      <c r="B8757" t="s">
        <v>522</v>
      </c>
      <c r="C8757" t="s">
        <v>511</v>
      </c>
      <c r="D8757" s="5" t="s">
        <v>562</v>
      </c>
      <c r="E8757" t="s">
        <v>516</v>
      </c>
      <c r="F8757">
        <v>1</v>
      </c>
      <c r="H8757" t="s">
        <v>547</v>
      </c>
      <c r="I8757" t="s">
        <v>525</v>
      </c>
      <c r="J8757" t="s">
        <v>517</v>
      </c>
      <c r="K8757" s="5" t="s">
        <v>562</v>
      </c>
      <c r="L8757" t="s">
        <v>514</v>
      </c>
      <c r="M8757">
        <v>1</v>
      </c>
    </row>
    <row r="8758" spans="1:13" x14ac:dyDescent="0.25">
      <c r="A8758" t="s">
        <v>531</v>
      </c>
      <c r="B8758" t="s">
        <v>522</v>
      </c>
      <c r="C8758" t="s">
        <v>511</v>
      </c>
      <c r="D8758" s="5" t="s">
        <v>562</v>
      </c>
      <c r="E8758" t="s">
        <v>514</v>
      </c>
      <c r="F8758">
        <v>177</v>
      </c>
      <c r="H8758" t="s">
        <v>548</v>
      </c>
      <c r="I8758" t="s">
        <v>510</v>
      </c>
      <c r="J8758" t="s">
        <v>511</v>
      </c>
      <c r="K8758" s="5" t="s">
        <v>562</v>
      </c>
      <c r="L8758" t="s">
        <v>513</v>
      </c>
      <c r="M8758">
        <v>64</v>
      </c>
    </row>
    <row r="8759" spans="1:13" x14ac:dyDescent="0.25">
      <c r="A8759" t="s">
        <v>531</v>
      </c>
      <c r="B8759" t="s">
        <v>522</v>
      </c>
      <c r="C8759" t="s">
        <v>515</v>
      </c>
      <c r="D8759" s="5" t="s">
        <v>562</v>
      </c>
      <c r="E8759" t="s">
        <v>513</v>
      </c>
      <c r="F8759">
        <v>501</v>
      </c>
      <c r="H8759" t="s">
        <v>548</v>
      </c>
      <c r="I8759" t="s">
        <v>510</v>
      </c>
      <c r="J8759" t="s">
        <v>511</v>
      </c>
      <c r="K8759" s="5" t="s">
        <v>562</v>
      </c>
      <c r="L8759" t="s">
        <v>514</v>
      </c>
      <c r="M8759">
        <v>103</v>
      </c>
    </row>
    <row r="8760" spans="1:13" x14ac:dyDescent="0.25">
      <c r="A8760" t="s">
        <v>531</v>
      </c>
      <c r="B8760" t="s">
        <v>522</v>
      </c>
      <c r="C8760" t="s">
        <v>515</v>
      </c>
      <c r="D8760" s="5" t="s">
        <v>562</v>
      </c>
      <c r="E8760" t="s">
        <v>516</v>
      </c>
      <c r="F8760">
        <v>1</v>
      </c>
      <c r="H8760" t="s">
        <v>548</v>
      </c>
      <c r="I8760" t="s">
        <v>510</v>
      </c>
      <c r="J8760" t="s">
        <v>515</v>
      </c>
      <c r="K8760" s="5" t="s">
        <v>562</v>
      </c>
      <c r="L8760" t="s">
        <v>513</v>
      </c>
      <c r="M8760">
        <v>114</v>
      </c>
    </row>
    <row r="8761" spans="1:13" x14ac:dyDescent="0.25">
      <c r="A8761" t="s">
        <v>531</v>
      </c>
      <c r="B8761" t="s">
        <v>522</v>
      </c>
      <c r="C8761" t="s">
        <v>515</v>
      </c>
      <c r="D8761" s="5" t="s">
        <v>562</v>
      </c>
      <c r="E8761" t="s">
        <v>514</v>
      </c>
      <c r="F8761">
        <v>596</v>
      </c>
      <c r="H8761" t="s">
        <v>548</v>
      </c>
      <c r="I8761" t="s">
        <v>510</v>
      </c>
      <c r="J8761" t="s">
        <v>515</v>
      </c>
      <c r="K8761" s="5" t="s">
        <v>562</v>
      </c>
      <c r="L8761" t="s">
        <v>514</v>
      </c>
      <c r="M8761">
        <v>169</v>
      </c>
    </row>
    <row r="8762" spans="1:13" x14ac:dyDescent="0.25">
      <c r="A8762" t="s">
        <v>531</v>
      </c>
      <c r="B8762" t="s">
        <v>522</v>
      </c>
      <c r="C8762" t="s">
        <v>527</v>
      </c>
      <c r="D8762" s="5" t="s">
        <v>562</v>
      </c>
      <c r="E8762" t="s">
        <v>514</v>
      </c>
      <c r="F8762">
        <v>1</v>
      </c>
      <c r="H8762" t="s">
        <v>548</v>
      </c>
      <c r="I8762" t="s">
        <v>510</v>
      </c>
      <c r="J8762" t="s">
        <v>527</v>
      </c>
      <c r="K8762" s="5" t="s">
        <v>562</v>
      </c>
      <c r="L8762" t="s">
        <v>513</v>
      </c>
      <c r="M8762">
        <v>1</v>
      </c>
    </row>
    <row r="8763" spans="1:13" x14ac:dyDescent="0.25">
      <c r="A8763" t="s">
        <v>531</v>
      </c>
      <c r="B8763" t="s">
        <v>522</v>
      </c>
      <c r="C8763" t="s">
        <v>517</v>
      </c>
      <c r="D8763" s="5" t="s">
        <v>562</v>
      </c>
      <c r="E8763" t="s">
        <v>513</v>
      </c>
      <c r="F8763">
        <v>4</v>
      </c>
      <c r="H8763" t="s">
        <v>548</v>
      </c>
      <c r="I8763" t="s">
        <v>510</v>
      </c>
      <c r="J8763" t="s">
        <v>517</v>
      </c>
      <c r="K8763" s="5" t="s">
        <v>562</v>
      </c>
      <c r="L8763" t="s">
        <v>513</v>
      </c>
      <c r="M8763">
        <v>1</v>
      </c>
    </row>
    <row r="8764" spans="1:13" x14ac:dyDescent="0.25">
      <c r="A8764" t="s">
        <v>531</v>
      </c>
      <c r="B8764" t="s">
        <v>522</v>
      </c>
      <c r="C8764" t="s">
        <v>517</v>
      </c>
      <c r="D8764" s="5" t="s">
        <v>562</v>
      </c>
      <c r="E8764" t="s">
        <v>514</v>
      </c>
      <c r="F8764">
        <v>10</v>
      </c>
      <c r="H8764" t="s">
        <v>548</v>
      </c>
      <c r="I8764" t="s">
        <v>510</v>
      </c>
      <c r="J8764" t="s">
        <v>517</v>
      </c>
      <c r="K8764" s="5" t="s">
        <v>562</v>
      </c>
      <c r="L8764" t="s">
        <v>514</v>
      </c>
      <c r="M8764">
        <v>9</v>
      </c>
    </row>
    <row r="8765" spans="1:13" x14ac:dyDescent="0.25">
      <c r="A8765" t="s">
        <v>531</v>
      </c>
      <c r="B8765" t="s">
        <v>522</v>
      </c>
      <c r="C8765" t="s">
        <v>518</v>
      </c>
      <c r="D8765" s="5" t="s">
        <v>562</v>
      </c>
      <c r="E8765" t="s">
        <v>513</v>
      </c>
      <c r="F8765">
        <v>59</v>
      </c>
      <c r="H8765" t="s">
        <v>548</v>
      </c>
      <c r="I8765" t="s">
        <v>510</v>
      </c>
      <c r="J8765" t="s">
        <v>518</v>
      </c>
      <c r="K8765" s="5" t="s">
        <v>562</v>
      </c>
      <c r="L8765" t="s">
        <v>513</v>
      </c>
      <c r="M8765">
        <v>2</v>
      </c>
    </row>
    <row r="8766" spans="1:13" x14ac:dyDescent="0.25">
      <c r="A8766" t="s">
        <v>531</v>
      </c>
      <c r="B8766" t="s">
        <v>522</v>
      </c>
      <c r="C8766" t="s">
        <v>518</v>
      </c>
      <c r="D8766" s="5" t="s">
        <v>562</v>
      </c>
      <c r="E8766" t="s">
        <v>514</v>
      </c>
      <c r="F8766">
        <v>66</v>
      </c>
      <c r="H8766" t="s">
        <v>548</v>
      </c>
      <c r="I8766" t="s">
        <v>510</v>
      </c>
      <c r="J8766" t="s">
        <v>518</v>
      </c>
      <c r="K8766" s="5" t="s">
        <v>562</v>
      </c>
      <c r="L8766" t="s">
        <v>514</v>
      </c>
      <c r="M8766">
        <v>2</v>
      </c>
    </row>
    <row r="8767" spans="1:13" x14ac:dyDescent="0.25">
      <c r="A8767" t="s">
        <v>531</v>
      </c>
      <c r="B8767" t="s">
        <v>522</v>
      </c>
      <c r="C8767" t="s">
        <v>519</v>
      </c>
      <c r="D8767" s="5" t="s">
        <v>562</v>
      </c>
      <c r="E8767" t="s">
        <v>513</v>
      </c>
      <c r="F8767">
        <v>3</v>
      </c>
      <c r="H8767" t="s">
        <v>548</v>
      </c>
      <c r="I8767" t="s">
        <v>510</v>
      </c>
      <c r="J8767" t="s">
        <v>519</v>
      </c>
      <c r="K8767" s="5" t="s">
        <v>562</v>
      </c>
      <c r="L8767" t="s">
        <v>513</v>
      </c>
      <c r="M8767">
        <v>3</v>
      </c>
    </row>
    <row r="8768" spans="1:13" x14ac:dyDescent="0.25">
      <c r="A8768" t="s">
        <v>531</v>
      </c>
      <c r="B8768" t="s">
        <v>522</v>
      </c>
      <c r="C8768" t="s">
        <v>519</v>
      </c>
      <c r="D8768" s="5" t="s">
        <v>562</v>
      </c>
      <c r="E8768" t="s">
        <v>514</v>
      </c>
      <c r="F8768">
        <v>1</v>
      </c>
      <c r="H8768" t="s">
        <v>548</v>
      </c>
      <c r="I8768" t="s">
        <v>510</v>
      </c>
      <c r="J8768" t="s">
        <v>519</v>
      </c>
      <c r="K8768" s="5" t="s">
        <v>562</v>
      </c>
      <c r="L8768" t="s">
        <v>514</v>
      </c>
      <c r="M8768">
        <v>3</v>
      </c>
    </row>
    <row r="8769" spans="1:13" x14ac:dyDescent="0.25">
      <c r="A8769" t="s">
        <v>531</v>
      </c>
      <c r="B8769" t="s">
        <v>523</v>
      </c>
      <c r="C8769" t="s">
        <v>511</v>
      </c>
      <c r="D8769" s="5" t="s">
        <v>562</v>
      </c>
      <c r="E8769" t="s">
        <v>513</v>
      </c>
      <c r="F8769">
        <v>24</v>
      </c>
      <c r="H8769" t="s">
        <v>548</v>
      </c>
      <c r="I8769" t="s">
        <v>520</v>
      </c>
      <c r="J8769" t="s">
        <v>511</v>
      </c>
      <c r="K8769" s="5" t="s">
        <v>562</v>
      </c>
      <c r="L8769" t="s">
        <v>513</v>
      </c>
      <c r="M8769">
        <v>3</v>
      </c>
    </row>
    <row r="8770" spans="1:13" x14ac:dyDescent="0.25">
      <c r="A8770" t="s">
        <v>531</v>
      </c>
      <c r="B8770" t="s">
        <v>523</v>
      </c>
      <c r="C8770" t="s">
        <v>511</v>
      </c>
      <c r="D8770" s="5" t="s">
        <v>562</v>
      </c>
      <c r="E8770" t="s">
        <v>514</v>
      </c>
      <c r="F8770">
        <v>52</v>
      </c>
      <c r="H8770" t="s">
        <v>548</v>
      </c>
      <c r="I8770" t="s">
        <v>520</v>
      </c>
      <c r="J8770" t="s">
        <v>511</v>
      </c>
      <c r="K8770" s="5" t="s">
        <v>562</v>
      </c>
      <c r="L8770" t="s">
        <v>514</v>
      </c>
      <c r="M8770">
        <v>10</v>
      </c>
    </row>
    <row r="8771" spans="1:13" x14ac:dyDescent="0.25">
      <c r="A8771" t="s">
        <v>531</v>
      </c>
      <c r="B8771" t="s">
        <v>523</v>
      </c>
      <c r="C8771" t="s">
        <v>515</v>
      </c>
      <c r="D8771" s="5" t="s">
        <v>562</v>
      </c>
      <c r="E8771" t="s">
        <v>513</v>
      </c>
      <c r="F8771">
        <v>536</v>
      </c>
      <c r="H8771" t="s">
        <v>548</v>
      </c>
      <c r="I8771" t="s">
        <v>520</v>
      </c>
      <c r="J8771" t="s">
        <v>515</v>
      </c>
      <c r="K8771" s="5" t="s">
        <v>562</v>
      </c>
      <c r="L8771" t="s">
        <v>513</v>
      </c>
      <c r="M8771">
        <v>348</v>
      </c>
    </row>
    <row r="8772" spans="1:13" x14ac:dyDescent="0.25">
      <c r="A8772" t="s">
        <v>531</v>
      </c>
      <c r="B8772" t="s">
        <v>523</v>
      </c>
      <c r="C8772" t="s">
        <v>515</v>
      </c>
      <c r="D8772" s="5" t="s">
        <v>562</v>
      </c>
      <c r="E8772" t="s">
        <v>514</v>
      </c>
      <c r="F8772">
        <v>669</v>
      </c>
      <c r="H8772" t="s">
        <v>548</v>
      </c>
      <c r="I8772" t="s">
        <v>520</v>
      </c>
      <c r="J8772" t="s">
        <v>515</v>
      </c>
      <c r="K8772" s="5" t="s">
        <v>562</v>
      </c>
      <c r="L8772" t="s">
        <v>516</v>
      </c>
      <c r="M8772">
        <v>1</v>
      </c>
    </row>
    <row r="8773" spans="1:13" x14ac:dyDescent="0.25">
      <c r="A8773" t="s">
        <v>531</v>
      </c>
      <c r="B8773" t="s">
        <v>523</v>
      </c>
      <c r="C8773" t="s">
        <v>527</v>
      </c>
      <c r="D8773" s="5" t="s">
        <v>562</v>
      </c>
      <c r="E8773" t="s">
        <v>513</v>
      </c>
      <c r="F8773">
        <v>1</v>
      </c>
      <c r="H8773" t="s">
        <v>548</v>
      </c>
      <c r="I8773" t="s">
        <v>520</v>
      </c>
      <c r="J8773" t="s">
        <v>515</v>
      </c>
      <c r="K8773" s="5" t="s">
        <v>562</v>
      </c>
      <c r="L8773" t="s">
        <v>514</v>
      </c>
      <c r="M8773">
        <v>469</v>
      </c>
    </row>
    <row r="8774" spans="1:13" x14ac:dyDescent="0.25">
      <c r="A8774" t="s">
        <v>531</v>
      </c>
      <c r="B8774" t="s">
        <v>523</v>
      </c>
      <c r="C8774" t="s">
        <v>527</v>
      </c>
      <c r="D8774" s="5" t="s">
        <v>562</v>
      </c>
      <c r="E8774" t="s">
        <v>514</v>
      </c>
      <c r="F8774">
        <v>1</v>
      </c>
      <c r="H8774" t="s">
        <v>548</v>
      </c>
      <c r="I8774" t="s">
        <v>520</v>
      </c>
      <c r="J8774" t="s">
        <v>527</v>
      </c>
      <c r="K8774" s="5" t="s">
        <v>562</v>
      </c>
      <c r="L8774" t="s">
        <v>514</v>
      </c>
      <c r="M8774">
        <v>2</v>
      </c>
    </row>
    <row r="8775" spans="1:13" x14ac:dyDescent="0.25">
      <c r="A8775" t="s">
        <v>531</v>
      </c>
      <c r="B8775" t="s">
        <v>523</v>
      </c>
      <c r="C8775" t="s">
        <v>517</v>
      </c>
      <c r="D8775" s="5" t="s">
        <v>562</v>
      </c>
      <c r="E8775" t="s">
        <v>513</v>
      </c>
      <c r="F8775">
        <v>5</v>
      </c>
      <c r="H8775" t="s">
        <v>548</v>
      </c>
      <c r="I8775" t="s">
        <v>520</v>
      </c>
      <c r="J8775" t="s">
        <v>517</v>
      </c>
      <c r="K8775" s="5" t="s">
        <v>562</v>
      </c>
      <c r="L8775" t="s">
        <v>513</v>
      </c>
      <c r="M8775">
        <v>2</v>
      </c>
    </row>
    <row r="8776" spans="1:13" x14ac:dyDescent="0.25">
      <c r="A8776" t="s">
        <v>531</v>
      </c>
      <c r="B8776" t="s">
        <v>523</v>
      </c>
      <c r="C8776" t="s">
        <v>517</v>
      </c>
      <c r="D8776" s="5" t="s">
        <v>562</v>
      </c>
      <c r="E8776" t="s">
        <v>514</v>
      </c>
      <c r="F8776">
        <v>8</v>
      </c>
      <c r="H8776" t="s">
        <v>548</v>
      </c>
      <c r="I8776" t="s">
        <v>520</v>
      </c>
      <c r="J8776" t="s">
        <v>517</v>
      </c>
      <c r="K8776" s="5" t="s">
        <v>562</v>
      </c>
      <c r="L8776" t="s">
        <v>514</v>
      </c>
      <c r="M8776">
        <v>3</v>
      </c>
    </row>
    <row r="8777" spans="1:13" x14ac:dyDescent="0.25">
      <c r="A8777" t="s">
        <v>531</v>
      </c>
      <c r="B8777" t="s">
        <v>523</v>
      </c>
      <c r="C8777" t="s">
        <v>518</v>
      </c>
      <c r="D8777" s="5" t="s">
        <v>562</v>
      </c>
      <c r="E8777" t="s">
        <v>513</v>
      </c>
      <c r="F8777">
        <v>36</v>
      </c>
      <c r="H8777" t="s">
        <v>548</v>
      </c>
      <c r="I8777" t="s">
        <v>520</v>
      </c>
      <c r="J8777" t="s">
        <v>518</v>
      </c>
      <c r="K8777" s="5" t="s">
        <v>562</v>
      </c>
      <c r="L8777" t="s">
        <v>513</v>
      </c>
      <c r="M8777">
        <v>1</v>
      </c>
    </row>
    <row r="8778" spans="1:13" x14ac:dyDescent="0.25">
      <c r="A8778" t="s">
        <v>531</v>
      </c>
      <c r="B8778" t="s">
        <v>523</v>
      </c>
      <c r="C8778" t="s">
        <v>518</v>
      </c>
      <c r="D8778" s="5" t="s">
        <v>562</v>
      </c>
      <c r="E8778" t="s">
        <v>514</v>
      </c>
      <c r="F8778">
        <v>42</v>
      </c>
      <c r="H8778" t="s">
        <v>548</v>
      </c>
      <c r="I8778" t="s">
        <v>520</v>
      </c>
      <c r="J8778" t="s">
        <v>518</v>
      </c>
      <c r="K8778" s="5" t="s">
        <v>562</v>
      </c>
      <c r="L8778" t="s">
        <v>514</v>
      </c>
      <c r="M8778">
        <v>1</v>
      </c>
    </row>
    <row r="8779" spans="1:13" x14ac:dyDescent="0.25">
      <c r="A8779" t="s">
        <v>531</v>
      </c>
      <c r="B8779" t="s">
        <v>523</v>
      </c>
      <c r="C8779" t="s">
        <v>519</v>
      </c>
      <c r="D8779" s="5" t="s">
        <v>562</v>
      </c>
      <c r="E8779" t="s">
        <v>514</v>
      </c>
      <c r="F8779">
        <v>2</v>
      </c>
      <c r="H8779" t="s">
        <v>548</v>
      </c>
      <c r="I8779" t="s">
        <v>520</v>
      </c>
      <c r="J8779" t="s">
        <v>519</v>
      </c>
      <c r="K8779" s="5" t="s">
        <v>562</v>
      </c>
      <c r="L8779" t="s">
        <v>513</v>
      </c>
      <c r="M8779">
        <v>1</v>
      </c>
    </row>
    <row r="8780" spans="1:13" x14ac:dyDescent="0.25">
      <c r="A8780" t="s">
        <v>531</v>
      </c>
      <c r="B8780" t="s">
        <v>524</v>
      </c>
      <c r="C8780" t="s">
        <v>511</v>
      </c>
      <c r="D8780" s="5" t="s">
        <v>562</v>
      </c>
      <c r="E8780" t="s">
        <v>513</v>
      </c>
      <c r="F8780">
        <v>39</v>
      </c>
      <c r="H8780" t="s">
        <v>548</v>
      </c>
      <c r="I8780" t="s">
        <v>520</v>
      </c>
      <c r="J8780" t="s">
        <v>519</v>
      </c>
      <c r="K8780" s="5" t="s">
        <v>562</v>
      </c>
      <c r="L8780" t="s">
        <v>514</v>
      </c>
      <c r="M8780">
        <v>3</v>
      </c>
    </row>
    <row r="8781" spans="1:13" x14ac:dyDescent="0.25">
      <c r="A8781" t="s">
        <v>531</v>
      </c>
      <c r="B8781" t="s">
        <v>524</v>
      </c>
      <c r="C8781" t="s">
        <v>511</v>
      </c>
      <c r="D8781" s="5" t="s">
        <v>562</v>
      </c>
      <c r="E8781" t="s">
        <v>514</v>
      </c>
      <c r="F8781">
        <v>44</v>
      </c>
      <c r="H8781" t="s">
        <v>548</v>
      </c>
      <c r="I8781" t="s">
        <v>521</v>
      </c>
      <c r="J8781" t="s">
        <v>511</v>
      </c>
      <c r="K8781" s="5" t="s">
        <v>562</v>
      </c>
      <c r="L8781" t="s">
        <v>513</v>
      </c>
      <c r="M8781">
        <v>1</v>
      </c>
    </row>
    <row r="8782" spans="1:13" x14ac:dyDescent="0.25">
      <c r="A8782" t="s">
        <v>531</v>
      </c>
      <c r="B8782" t="s">
        <v>524</v>
      </c>
      <c r="C8782" t="s">
        <v>515</v>
      </c>
      <c r="D8782" s="5" t="s">
        <v>562</v>
      </c>
      <c r="E8782" t="s">
        <v>513</v>
      </c>
      <c r="F8782">
        <v>835</v>
      </c>
      <c r="H8782" t="s">
        <v>548</v>
      </c>
      <c r="I8782" t="s">
        <v>521</v>
      </c>
      <c r="J8782" t="s">
        <v>511</v>
      </c>
      <c r="K8782" s="5" t="s">
        <v>562</v>
      </c>
      <c r="L8782" t="s">
        <v>514</v>
      </c>
      <c r="M8782">
        <v>3</v>
      </c>
    </row>
    <row r="8783" spans="1:13" x14ac:dyDescent="0.25">
      <c r="A8783" t="s">
        <v>531</v>
      </c>
      <c r="B8783" t="s">
        <v>524</v>
      </c>
      <c r="C8783" t="s">
        <v>515</v>
      </c>
      <c r="D8783" s="5" t="s">
        <v>562</v>
      </c>
      <c r="E8783" t="s">
        <v>516</v>
      </c>
      <c r="F8783">
        <v>1</v>
      </c>
      <c r="H8783" t="s">
        <v>548</v>
      </c>
      <c r="I8783" t="s">
        <v>521</v>
      </c>
      <c r="J8783" t="s">
        <v>515</v>
      </c>
      <c r="K8783" s="5" t="s">
        <v>562</v>
      </c>
      <c r="L8783" t="s">
        <v>513</v>
      </c>
      <c r="M8783">
        <v>2</v>
      </c>
    </row>
    <row r="8784" spans="1:13" x14ac:dyDescent="0.25">
      <c r="A8784" t="s">
        <v>531</v>
      </c>
      <c r="B8784" t="s">
        <v>524</v>
      </c>
      <c r="C8784" t="s">
        <v>515</v>
      </c>
      <c r="D8784" s="5" t="s">
        <v>562</v>
      </c>
      <c r="E8784" t="s">
        <v>514</v>
      </c>
      <c r="F8784">
        <v>939</v>
      </c>
      <c r="H8784" t="s">
        <v>548</v>
      </c>
      <c r="I8784" t="s">
        <v>521</v>
      </c>
      <c r="J8784" t="s">
        <v>517</v>
      </c>
      <c r="K8784" s="5" t="s">
        <v>562</v>
      </c>
      <c r="L8784" t="s">
        <v>514</v>
      </c>
      <c r="M8784">
        <v>1</v>
      </c>
    </row>
    <row r="8785" spans="1:13" x14ac:dyDescent="0.25">
      <c r="A8785" t="s">
        <v>531</v>
      </c>
      <c r="B8785" t="s">
        <v>524</v>
      </c>
      <c r="C8785" t="s">
        <v>527</v>
      </c>
      <c r="D8785" s="5" t="s">
        <v>562</v>
      </c>
      <c r="E8785" t="s">
        <v>514</v>
      </c>
      <c r="F8785">
        <v>1</v>
      </c>
      <c r="H8785" t="s">
        <v>548</v>
      </c>
      <c r="I8785" t="s">
        <v>521</v>
      </c>
      <c r="J8785" t="s">
        <v>518</v>
      </c>
      <c r="K8785" s="5" t="s">
        <v>562</v>
      </c>
      <c r="L8785" t="s">
        <v>514</v>
      </c>
      <c r="M8785">
        <v>1</v>
      </c>
    </row>
    <row r="8786" spans="1:13" x14ac:dyDescent="0.25">
      <c r="A8786" t="s">
        <v>531</v>
      </c>
      <c r="B8786" t="s">
        <v>524</v>
      </c>
      <c r="C8786" t="s">
        <v>517</v>
      </c>
      <c r="D8786" s="5" t="s">
        <v>562</v>
      </c>
      <c r="E8786" t="s">
        <v>513</v>
      </c>
      <c r="F8786">
        <v>14</v>
      </c>
      <c r="H8786" t="s">
        <v>548</v>
      </c>
      <c r="I8786" t="s">
        <v>522</v>
      </c>
      <c r="J8786" t="s">
        <v>511</v>
      </c>
      <c r="K8786" s="5" t="s">
        <v>562</v>
      </c>
      <c r="L8786" t="s">
        <v>513</v>
      </c>
      <c r="M8786">
        <v>7</v>
      </c>
    </row>
    <row r="8787" spans="1:13" x14ac:dyDescent="0.25">
      <c r="A8787" t="s">
        <v>531</v>
      </c>
      <c r="B8787" t="s">
        <v>524</v>
      </c>
      <c r="C8787" t="s">
        <v>517</v>
      </c>
      <c r="D8787" s="5" t="s">
        <v>562</v>
      </c>
      <c r="E8787" t="s">
        <v>514</v>
      </c>
      <c r="F8787">
        <v>10</v>
      </c>
      <c r="H8787" t="s">
        <v>548</v>
      </c>
      <c r="I8787" t="s">
        <v>522</v>
      </c>
      <c r="J8787" t="s">
        <v>511</v>
      </c>
      <c r="K8787" s="5" t="s">
        <v>562</v>
      </c>
      <c r="L8787" t="s">
        <v>514</v>
      </c>
      <c r="M8787">
        <v>10</v>
      </c>
    </row>
    <row r="8788" spans="1:13" x14ac:dyDescent="0.25">
      <c r="A8788" t="s">
        <v>531</v>
      </c>
      <c r="B8788" t="s">
        <v>524</v>
      </c>
      <c r="C8788" t="s">
        <v>518</v>
      </c>
      <c r="D8788" s="5" t="s">
        <v>562</v>
      </c>
      <c r="E8788" t="s">
        <v>513</v>
      </c>
      <c r="F8788">
        <v>57</v>
      </c>
      <c r="H8788" t="s">
        <v>548</v>
      </c>
      <c r="I8788" t="s">
        <v>522</v>
      </c>
      <c r="J8788" t="s">
        <v>515</v>
      </c>
      <c r="K8788" s="5" t="s">
        <v>562</v>
      </c>
      <c r="L8788" t="s">
        <v>513</v>
      </c>
      <c r="M8788">
        <v>21</v>
      </c>
    </row>
    <row r="8789" spans="1:13" x14ac:dyDescent="0.25">
      <c r="A8789" t="s">
        <v>531</v>
      </c>
      <c r="B8789" t="s">
        <v>524</v>
      </c>
      <c r="C8789" t="s">
        <v>518</v>
      </c>
      <c r="D8789" s="5" t="s">
        <v>562</v>
      </c>
      <c r="E8789" t="s">
        <v>514</v>
      </c>
      <c r="F8789">
        <v>68</v>
      </c>
      <c r="H8789" t="s">
        <v>548</v>
      </c>
      <c r="I8789" t="s">
        <v>522</v>
      </c>
      <c r="J8789" t="s">
        <v>515</v>
      </c>
      <c r="K8789" s="5" t="s">
        <v>562</v>
      </c>
      <c r="L8789" t="s">
        <v>514</v>
      </c>
      <c r="M8789">
        <v>42</v>
      </c>
    </row>
    <row r="8790" spans="1:13" x14ac:dyDescent="0.25">
      <c r="A8790" t="s">
        <v>531</v>
      </c>
      <c r="B8790" t="s">
        <v>524</v>
      </c>
      <c r="C8790" t="s">
        <v>519</v>
      </c>
      <c r="D8790" s="5" t="s">
        <v>562</v>
      </c>
      <c r="E8790" t="s">
        <v>514</v>
      </c>
      <c r="F8790">
        <v>2</v>
      </c>
      <c r="H8790" t="s">
        <v>548</v>
      </c>
      <c r="I8790" t="s">
        <v>522</v>
      </c>
      <c r="J8790" t="s">
        <v>518</v>
      </c>
      <c r="K8790" s="5" t="s">
        <v>562</v>
      </c>
      <c r="L8790" t="s">
        <v>513</v>
      </c>
      <c r="M8790">
        <v>2</v>
      </c>
    </row>
    <row r="8791" spans="1:13" x14ac:dyDescent="0.25">
      <c r="A8791" t="s">
        <v>531</v>
      </c>
      <c r="B8791" t="s">
        <v>525</v>
      </c>
      <c r="C8791" t="s">
        <v>511</v>
      </c>
      <c r="D8791" s="5" t="s">
        <v>562</v>
      </c>
      <c r="E8791" t="s">
        <v>513</v>
      </c>
      <c r="F8791">
        <v>5</v>
      </c>
      <c r="H8791" t="s">
        <v>548</v>
      </c>
      <c r="I8791" t="s">
        <v>522</v>
      </c>
      <c r="J8791" t="s">
        <v>518</v>
      </c>
      <c r="K8791" s="5" t="s">
        <v>562</v>
      </c>
      <c r="L8791" t="s">
        <v>514</v>
      </c>
      <c r="M8791">
        <v>1</v>
      </c>
    </row>
    <row r="8792" spans="1:13" x14ac:dyDescent="0.25">
      <c r="A8792" t="s">
        <v>531</v>
      </c>
      <c r="B8792" t="s">
        <v>525</v>
      </c>
      <c r="C8792" t="s">
        <v>511</v>
      </c>
      <c r="D8792" s="5" t="s">
        <v>562</v>
      </c>
      <c r="E8792" t="s">
        <v>514</v>
      </c>
      <c r="F8792">
        <v>3</v>
      </c>
      <c r="H8792" t="s">
        <v>548</v>
      </c>
      <c r="I8792" t="s">
        <v>523</v>
      </c>
      <c r="J8792" t="s">
        <v>511</v>
      </c>
      <c r="K8792" s="5" t="s">
        <v>562</v>
      </c>
      <c r="L8792" t="s">
        <v>513</v>
      </c>
      <c r="M8792">
        <v>1</v>
      </c>
    </row>
    <row r="8793" spans="1:13" x14ac:dyDescent="0.25">
      <c r="A8793" t="s">
        <v>531</v>
      </c>
      <c r="B8793" t="s">
        <v>525</v>
      </c>
      <c r="C8793" t="s">
        <v>515</v>
      </c>
      <c r="D8793" s="5" t="s">
        <v>562</v>
      </c>
      <c r="E8793" t="s">
        <v>513</v>
      </c>
      <c r="F8793">
        <v>45</v>
      </c>
      <c r="H8793" t="s">
        <v>548</v>
      </c>
      <c r="I8793" t="s">
        <v>523</v>
      </c>
      <c r="J8793" t="s">
        <v>511</v>
      </c>
      <c r="K8793" s="5" t="s">
        <v>562</v>
      </c>
      <c r="L8793" t="s">
        <v>514</v>
      </c>
      <c r="M8793">
        <v>3</v>
      </c>
    </row>
    <row r="8794" spans="1:13" x14ac:dyDescent="0.25">
      <c r="A8794" t="s">
        <v>531</v>
      </c>
      <c r="B8794" t="s">
        <v>525</v>
      </c>
      <c r="C8794" t="s">
        <v>515</v>
      </c>
      <c r="D8794" s="5" t="s">
        <v>562</v>
      </c>
      <c r="E8794" t="s">
        <v>514</v>
      </c>
      <c r="F8794">
        <v>57</v>
      </c>
      <c r="H8794" t="s">
        <v>548</v>
      </c>
      <c r="I8794" t="s">
        <v>523</v>
      </c>
      <c r="J8794" t="s">
        <v>515</v>
      </c>
      <c r="K8794" s="5" t="s">
        <v>562</v>
      </c>
      <c r="L8794" t="s">
        <v>513</v>
      </c>
      <c r="M8794">
        <v>39</v>
      </c>
    </row>
    <row r="8795" spans="1:13" x14ac:dyDescent="0.25">
      <c r="A8795" t="s">
        <v>531</v>
      </c>
      <c r="B8795" t="s">
        <v>525</v>
      </c>
      <c r="C8795" t="s">
        <v>517</v>
      </c>
      <c r="D8795" s="5" t="s">
        <v>562</v>
      </c>
      <c r="E8795" t="s">
        <v>514</v>
      </c>
      <c r="F8795">
        <v>2</v>
      </c>
      <c r="H8795" t="s">
        <v>548</v>
      </c>
      <c r="I8795" t="s">
        <v>523</v>
      </c>
      <c r="J8795" t="s">
        <v>515</v>
      </c>
      <c r="K8795" s="5" t="s">
        <v>562</v>
      </c>
      <c r="L8795" t="s">
        <v>514</v>
      </c>
      <c r="M8795">
        <v>67</v>
      </c>
    </row>
    <row r="8796" spans="1:13" x14ac:dyDescent="0.25">
      <c r="A8796" t="s">
        <v>531</v>
      </c>
      <c r="B8796" t="s">
        <v>525</v>
      </c>
      <c r="C8796" t="s">
        <v>518</v>
      </c>
      <c r="D8796" s="5" t="s">
        <v>562</v>
      </c>
      <c r="E8796" t="s">
        <v>513</v>
      </c>
      <c r="F8796">
        <v>5</v>
      </c>
      <c r="H8796" t="s">
        <v>548</v>
      </c>
      <c r="I8796" t="s">
        <v>524</v>
      </c>
      <c r="J8796" t="s">
        <v>511</v>
      </c>
      <c r="K8796" s="5" t="s">
        <v>562</v>
      </c>
      <c r="L8796" t="s">
        <v>514</v>
      </c>
      <c r="M8796">
        <v>1</v>
      </c>
    </row>
    <row r="8797" spans="1:13" x14ac:dyDescent="0.25">
      <c r="A8797" t="s">
        <v>531</v>
      </c>
      <c r="B8797" t="s">
        <v>525</v>
      </c>
      <c r="C8797" t="s">
        <v>518</v>
      </c>
      <c r="D8797" s="5" t="s">
        <v>562</v>
      </c>
      <c r="E8797" t="s">
        <v>514</v>
      </c>
      <c r="F8797">
        <v>5</v>
      </c>
      <c r="H8797" t="s">
        <v>548</v>
      </c>
      <c r="I8797" t="s">
        <v>524</v>
      </c>
      <c r="J8797" t="s">
        <v>515</v>
      </c>
      <c r="K8797" s="5" t="s">
        <v>562</v>
      </c>
      <c r="L8797" t="s">
        <v>513</v>
      </c>
      <c r="M8797">
        <v>42</v>
      </c>
    </row>
    <row r="8798" spans="1:13" x14ac:dyDescent="0.25">
      <c r="A8798" t="s">
        <v>532</v>
      </c>
      <c r="B8798" t="s">
        <v>510</v>
      </c>
      <c r="C8798" t="s">
        <v>533</v>
      </c>
      <c r="D8798" s="5" t="s">
        <v>562</v>
      </c>
      <c r="E8798" t="s">
        <v>513</v>
      </c>
      <c r="F8798">
        <v>6</v>
      </c>
      <c r="H8798" t="s">
        <v>548</v>
      </c>
      <c r="I8798" t="s">
        <v>524</v>
      </c>
      <c r="J8798" t="s">
        <v>515</v>
      </c>
      <c r="K8798" s="5" t="s">
        <v>562</v>
      </c>
      <c r="L8798" t="s">
        <v>514</v>
      </c>
      <c r="M8798">
        <v>56</v>
      </c>
    </row>
    <row r="8799" spans="1:13" x14ac:dyDescent="0.25">
      <c r="A8799" t="s">
        <v>532</v>
      </c>
      <c r="B8799" t="s">
        <v>510</v>
      </c>
      <c r="C8799" t="s">
        <v>533</v>
      </c>
      <c r="D8799" s="5" t="s">
        <v>562</v>
      </c>
      <c r="E8799" t="s">
        <v>514</v>
      </c>
      <c r="F8799">
        <v>6</v>
      </c>
      <c r="H8799" t="s">
        <v>548</v>
      </c>
      <c r="I8799" t="s">
        <v>524</v>
      </c>
      <c r="J8799" t="s">
        <v>518</v>
      </c>
      <c r="K8799" s="5" t="s">
        <v>562</v>
      </c>
      <c r="L8799" t="s">
        <v>513</v>
      </c>
      <c r="M8799">
        <v>1</v>
      </c>
    </row>
    <row r="8800" spans="1:13" x14ac:dyDescent="0.25">
      <c r="A8800" t="s">
        <v>532</v>
      </c>
      <c r="B8800" t="s">
        <v>510</v>
      </c>
      <c r="C8800" t="s">
        <v>511</v>
      </c>
      <c r="D8800" s="5" t="s">
        <v>562</v>
      </c>
      <c r="E8800" t="s">
        <v>513</v>
      </c>
      <c r="F8800">
        <v>802</v>
      </c>
      <c r="H8800" t="s">
        <v>548</v>
      </c>
      <c r="I8800" t="s">
        <v>525</v>
      </c>
      <c r="J8800" t="s">
        <v>515</v>
      </c>
      <c r="K8800" s="5" t="s">
        <v>562</v>
      </c>
      <c r="L8800" t="s">
        <v>513</v>
      </c>
      <c r="M8800">
        <v>6</v>
      </c>
    </row>
    <row r="8801" spans="1:13" x14ac:dyDescent="0.25">
      <c r="A8801" t="s">
        <v>532</v>
      </c>
      <c r="B8801" t="s">
        <v>510</v>
      </c>
      <c r="C8801" t="s">
        <v>511</v>
      </c>
      <c r="D8801" s="5" t="s">
        <v>562</v>
      </c>
      <c r="E8801" t="s">
        <v>516</v>
      </c>
      <c r="F8801">
        <v>2</v>
      </c>
      <c r="H8801" t="s">
        <v>548</v>
      </c>
      <c r="I8801" t="s">
        <v>525</v>
      </c>
      <c r="J8801" t="s">
        <v>515</v>
      </c>
      <c r="K8801" s="5" t="s">
        <v>562</v>
      </c>
      <c r="L8801" t="s">
        <v>514</v>
      </c>
      <c r="M8801">
        <v>7</v>
      </c>
    </row>
    <row r="8802" spans="1:13" x14ac:dyDescent="0.25">
      <c r="A8802" t="s">
        <v>532</v>
      </c>
      <c r="B8802" t="s">
        <v>510</v>
      </c>
      <c r="C8802" t="s">
        <v>511</v>
      </c>
      <c r="D8802" s="5" t="s">
        <v>562</v>
      </c>
      <c r="E8802" t="s">
        <v>514</v>
      </c>
      <c r="F8802">
        <v>1086</v>
      </c>
      <c r="H8802" t="s">
        <v>548</v>
      </c>
      <c r="I8802" t="s">
        <v>525</v>
      </c>
      <c r="J8802" t="s">
        <v>517</v>
      </c>
      <c r="K8802" s="5" t="s">
        <v>562</v>
      </c>
      <c r="L8802" t="s">
        <v>514</v>
      </c>
      <c r="M8802">
        <v>1</v>
      </c>
    </row>
    <row r="8803" spans="1:13" x14ac:dyDescent="0.25">
      <c r="A8803" t="s">
        <v>532</v>
      </c>
      <c r="B8803" t="s">
        <v>510</v>
      </c>
      <c r="C8803" t="s">
        <v>515</v>
      </c>
      <c r="D8803" s="5" t="s">
        <v>562</v>
      </c>
      <c r="E8803" t="s">
        <v>513</v>
      </c>
      <c r="F8803">
        <v>964</v>
      </c>
      <c r="H8803" t="s">
        <v>549</v>
      </c>
      <c r="I8803" t="s">
        <v>510</v>
      </c>
      <c r="J8803" t="s">
        <v>511</v>
      </c>
      <c r="K8803" s="5" t="s">
        <v>562</v>
      </c>
      <c r="L8803" t="s">
        <v>513</v>
      </c>
      <c r="M8803">
        <v>12</v>
      </c>
    </row>
    <row r="8804" spans="1:13" x14ac:dyDescent="0.25">
      <c r="A8804" t="s">
        <v>532</v>
      </c>
      <c r="B8804" t="s">
        <v>510</v>
      </c>
      <c r="C8804" t="s">
        <v>515</v>
      </c>
      <c r="D8804" s="5" t="s">
        <v>562</v>
      </c>
      <c r="E8804" t="s">
        <v>516</v>
      </c>
      <c r="F8804">
        <v>1</v>
      </c>
      <c r="H8804" t="s">
        <v>549</v>
      </c>
      <c r="I8804" t="s">
        <v>510</v>
      </c>
      <c r="J8804" t="s">
        <v>511</v>
      </c>
      <c r="K8804" s="5" t="s">
        <v>562</v>
      </c>
      <c r="L8804" t="s">
        <v>514</v>
      </c>
      <c r="M8804">
        <v>21</v>
      </c>
    </row>
    <row r="8805" spans="1:13" x14ac:dyDescent="0.25">
      <c r="A8805" t="s">
        <v>532</v>
      </c>
      <c r="B8805" t="s">
        <v>510</v>
      </c>
      <c r="C8805" t="s">
        <v>515</v>
      </c>
      <c r="D8805" s="5" t="s">
        <v>562</v>
      </c>
      <c r="E8805" t="s">
        <v>514</v>
      </c>
      <c r="F8805">
        <v>1144</v>
      </c>
      <c r="H8805" t="s">
        <v>549</v>
      </c>
      <c r="I8805" t="s">
        <v>510</v>
      </c>
      <c r="J8805" t="s">
        <v>515</v>
      </c>
      <c r="K8805" s="5" t="s">
        <v>562</v>
      </c>
      <c r="L8805" t="s">
        <v>513</v>
      </c>
      <c r="M8805">
        <v>24</v>
      </c>
    </row>
    <row r="8806" spans="1:13" x14ac:dyDescent="0.25">
      <c r="A8806" t="s">
        <v>532</v>
      </c>
      <c r="B8806" t="s">
        <v>510</v>
      </c>
      <c r="C8806" t="s">
        <v>527</v>
      </c>
      <c r="D8806" s="5" t="s">
        <v>562</v>
      </c>
      <c r="E8806" t="s">
        <v>513</v>
      </c>
      <c r="F8806">
        <v>241</v>
      </c>
      <c r="H8806" t="s">
        <v>549</v>
      </c>
      <c r="I8806" t="s">
        <v>510</v>
      </c>
      <c r="J8806" t="s">
        <v>515</v>
      </c>
      <c r="K8806" s="5" t="s">
        <v>562</v>
      </c>
      <c r="L8806" t="s">
        <v>514</v>
      </c>
      <c r="M8806">
        <v>36</v>
      </c>
    </row>
    <row r="8807" spans="1:13" x14ac:dyDescent="0.25">
      <c r="A8807" t="s">
        <v>532</v>
      </c>
      <c r="B8807" t="s">
        <v>510</v>
      </c>
      <c r="C8807" t="s">
        <v>527</v>
      </c>
      <c r="D8807" s="5" t="s">
        <v>562</v>
      </c>
      <c r="E8807" t="s">
        <v>514</v>
      </c>
      <c r="F8807">
        <v>310</v>
      </c>
      <c r="H8807" t="s">
        <v>549</v>
      </c>
      <c r="I8807" t="s">
        <v>510</v>
      </c>
      <c r="J8807" t="s">
        <v>517</v>
      </c>
      <c r="K8807" s="5" t="s">
        <v>562</v>
      </c>
      <c r="L8807" t="s">
        <v>513</v>
      </c>
      <c r="M8807">
        <v>2</v>
      </c>
    </row>
    <row r="8808" spans="1:13" x14ac:dyDescent="0.25">
      <c r="A8808" t="s">
        <v>532</v>
      </c>
      <c r="B8808" t="s">
        <v>510</v>
      </c>
      <c r="C8808" t="s">
        <v>517</v>
      </c>
      <c r="D8808" s="5" t="s">
        <v>562</v>
      </c>
      <c r="E8808" t="s">
        <v>513</v>
      </c>
      <c r="F8808">
        <v>78</v>
      </c>
      <c r="H8808" t="s">
        <v>549</v>
      </c>
      <c r="I8808" t="s">
        <v>510</v>
      </c>
      <c r="J8808" t="s">
        <v>517</v>
      </c>
      <c r="K8808" s="5" t="s">
        <v>562</v>
      </c>
      <c r="L8808" t="s">
        <v>514</v>
      </c>
      <c r="M8808">
        <v>4</v>
      </c>
    </row>
    <row r="8809" spans="1:13" x14ac:dyDescent="0.25">
      <c r="A8809" t="s">
        <v>532</v>
      </c>
      <c r="B8809" t="s">
        <v>510</v>
      </c>
      <c r="C8809" t="s">
        <v>517</v>
      </c>
      <c r="D8809" s="5" t="s">
        <v>562</v>
      </c>
      <c r="E8809" t="s">
        <v>514</v>
      </c>
      <c r="F8809">
        <v>80</v>
      </c>
      <c r="H8809" t="s">
        <v>549</v>
      </c>
      <c r="I8809" t="s">
        <v>510</v>
      </c>
      <c r="J8809" t="s">
        <v>518</v>
      </c>
      <c r="K8809" s="5" t="s">
        <v>562</v>
      </c>
      <c r="L8809" t="s">
        <v>514</v>
      </c>
      <c r="M8809">
        <v>1</v>
      </c>
    </row>
    <row r="8810" spans="1:13" x14ac:dyDescent="0.25">
      <c r="A8810" t="s">
        <v>532</v>
      </c>
      <c r="B8810" t="s">
        <v>510</v>
      </c>
      <c r="C8810" t="s">
        <v>518</v>
      </c>
      <c r="D8810" s="5" t="s">
        <v>562</v>
      </c>
      <c r="E8810" t="s">
        <v>513</v>
      </c>
      <c r="F8810">
        <v>109</v>
      </c>
      <c r="H8810" t="s">
        <v>549</v>
      </c>
      <c r="I8810" t="s">
        <v>520</v>
      </c>
      <c r="J8810" t="s">
        <v>511</v>
      </c>
      <c r="K8810" s="5" t="s">
        <v>562</v>
      </c>
      <c r="L8810" t="s">
        <v>513</v>
      </c>
      <c r="M8810">
        <v>1</v>
      </c>
    </row>
    <row r="8811" spans="1:13" x14ac:dyDescent="0.25">
      <c r="A8811" t="s">
        <v>532</v>
      </c>
      <c r="B8811" t="s">
        <v>510</v>
      </c>
      <c r="C8811" t="s">
        <v>518</v>
      </c>
      <c r="D8811" s="5" t="s">
        <v>562</v>
      </c>
      <c r="E8811" t="s">
        <v>514</v>
      </c>
      <c r="F8811">
        <v>106</v>
      </c>
      <c r="H8811" t="s">
        <v>549</v>
      </c>
      <c r="I8811" t="s">
        <v>520</v>
      </c>
      <c r="J8811" t="s">
        <v>515</v>
      </c>
      <c r="K8811" s="5" t="s">
        <v>562</v>
      </c>
      <c r="L8811" t="s">
        <v>513</v>
      </c>
      <c r="M8811">
        <v>52</v>
      </c>
    </row>
    <row r="8812" spans="1:13" x14ac:dyDescent="0.25">
      <c r="A8812" t="s">
        <v>532</v>
      </c>
      <c r="B8812" t="s">
        <v>510</v>
      </c>
      <c r="C8812" t="s">
        <v>530</v>
      </c>
      <c r="D8812" s="5" t="s">
        <v>562</v>
      </c>
      <c r="E8812" t="s">
        <v>514</v>
      </c>
      <c r="F8812">
        <v>1</v>
      </c>
      <c r="H8812" t="s">
        <v>549</v>
      </c>
      <c r="I8812" t="s">
        <v>520</v>
      </c>
      <c r="J8812" t="s">
        <v>515</v>
      </c>
      <c r="K8812" s="5" t="s">
        <v>562</v>
      </c>
      <c r="L8812" t="s">
        <v>516</v>
      </c>
      <c r="M8812">
        <v>1</v>
      </c>
    </row>
    <row r="8813" spans="1:13" x14ac:dyDescent="0.25">
      <c r="A8813" t="s">
        <v>532</v>
      </c>
      <c r="B8813" t="s">
        <v>510</v>
      </c>
      <c r="C8813" t="s">
        <v>519</v>
      </c>
      <c r="D8813" s="5" t="s">
        <v>562</v>
      </c>
      <c r="E8813" t="s">
        <v>513</v>
      </c>
      <c r="F8813">
        <v>8</v>
      </c>
      <c r="H8813" t="s">
        <v>549</v>
      </c>
      <c r="I8813" t="s">
        <v>520</v>
      </c>
      <c r="J8813" t="s">
        <v>515</v>
      </c>
      <c r="K8813" s="5" t="s">
        <v>562</v>
      </c>
      <c r="L8813" t="s">
        <v>514</v>
      </c>
      <c r="M8813">
        <v>82</v>
      </c>
    </row>
    <row r="8814" spans="1:13" x14ac:dyDescent="0.25">
      <c r="A8814" t="s">
        <v>532</v>
      </c>
      <c r="B8814" t="s">
        <v>510</v>
      </c>
      <c r="C8814" t="s">
        <v>519</v>
      </c>
      <c r="D8814" s="5" t="s">
        <v>562</v>
      </c>
      <c r="E8814" t="s">
        <v>514</v>
      </c>
      <c r="F8814">
        <v>40</v>
      </c>
      <c r="H8814" t="s">
        <v>549</v>
      </c>
      <c r="I8814" t="s">
        <v>520</v>
      </c>
      <c r="J8814" t="s">
        <v>518</v>
      </c>
      <c r="K8814" s="5" t="s">
        <v>562</v>
      </c>
      <c r="L8814" t="s">
        <v>513</v>
      </c>
      <c r="M8814">
        <v>1</v>
      </c>
    </row>
    <row r="8815" spans="1:13" x14ac:dyDescent="0.25">
      <c r="A8815" t="s">
        <v>532</v>
      </c>
      <c r="B8815" t="s">
        <v>520</v>
      </c>
      <c r="C8815" t="s">
        <v>533</v>
      </c>
      <c r="D8815" s="5" t="s">
        <v>562</v>
      </c>
      <c r="E8815" t="s">
        <v>513</v>
      </c>
      <c r="F8815">
        <v>1</v>
      </c>
      <c r="H8815" t="s">
        <v>549</v>
      </c>
      <c r="I8815" t="s">
        <v>522</v>
      </c>
      <c r="J8815" t="s">
        <v>515</v>
      </c>
      <c r="K8815" s="5" t="s">
        <v>562</v>
      </c>
      <c r="L8815" t="s">
        <v>513</v>
      </c>
      <c r="M8815">
        <v>3</v>
      </c>
    </row>
    <row r="8816" spans="1:13" x14ac:dyDescent="0.25">
      <c r="A8816" t="s">
        <v>532</v>
      </c>
      <c r="B8816" t="s">
        <v>520</v>
      </c>
      <c r="C8816" t="s">
        <v>533</v>
      </c>
      <c r="D8816" s="5" t="s">
        <v>562</v>
      </c>
      <c r="E8816" t="s">
        <v>514</v>
      </c>
      <c r="F8816">
        <v>1</v>
      </c>
      <c r="H8816" t="s">
        <v>549</v>
      </c>
      <c r="I8816" t="s">
        <v>522</v>
      </c>
      <c r="J8816" t="s">
        <v>515</v>
      </c>
      <c r="K8816" s="5" t="s">
        <v>562</v>
      </c>
      <c r="L8816" t="s">
        <v>514</v>
      </c>
      <c r="M8816">
        <v>3</v>
      </c>
    </row>
    <row r="8817" spans="1:13" x14ac:dyDescent="0.25">
      <c r="A8817" t="s">
        <v>532</v>
      </c>
      <c r="B8817" t="s">
        <v>520</v>
      </c>
      <c r="C8817" t="s">
        <v>511</v>
      </c>
      <c r="D8817" s="5" t="s">
        <v>562</v>
      </c>
      <c r="E8817" t="s">
        <v>513</v>
      </c>
      <c r="F8817">
        <v>42</v>
      </c>
      <c r="H8817" t="s">
        <v>549</v>
      </c>
      <c r="I8817" t="s">
        <v>522</v>
      </c>
      <c r="J8817" t="s">
        <v>517</v>
      </c>
      <c r="K8817" s="5" t="s">
        <v>562</v>
      </c>
      <c r="L8817" t="s">
        <v>513</v>
      </c>
      <c r="M8817">
        <v>1</v>
      </c>
    </row>
    <row r="8818" spans="1:13" x14ac:dyDescent="0.25">
      <c r="A8818" t="s">
        <v>532</v>
      </c>
      <c r="B8818" t="s">
        <v>520</v>
      </c>
      <c r="C8818" t="s">
        <v>511</v>
      </c>
      <c r="D8818" s="5" t="s">
        <v>562</v>
      </c>
      <c r="E8818" t="s">
        <v>514</v>
      </c>
      <c r="F8818">
        <v>57</v>
      </c>
      <c r="H8818" t="s">
        <v>549</v>
      </c>
      <c r="I8818" t="s">
        <v>523</v>
      </c>
      <c r="J8818" t="s">
        <v>511</v>
      </c>
      <c r="K8818" s="5" t="s">
        <v>562</v>
      </c>
      <c r="L8818" t="s">
        <v>513</v>
      </c>
      <c r="M8818">
        <v>1</v>
      </c>
    </row>
    <row r="8819" spans="1:13" x14ac:dyDescent="0.25">
      <c r="A8819" t="s">
        <v>532</v>
      </c>
      <c r="B8819" t="s">
        <v>520</v>
      </c>
      <c r="C8819" t="s">
        <v>515</v>
      </c>
      <c r="D8819" s="5" t="s">
        <v>562</v>
      </c>
      <c r="E8819" t="s">
        <v>513</v>
      </c>
      <c r="F8819">
        <v>825</v>
      </c>
      <c r="H8819" t="s">
        <v>549</v>
      </c>
      <c r="I8819" t="s">
        <v>523</v>
      </c>
      <c r="J8819" t="s">
        <v>511</v>
      </c>
      <c r="K8819" s="5" t="s">
        <v>562</v>
      </c>
      <c r="L8819" t="s">
        <v>514</v>
      </c>
      <c r="M8819">
        <v>1</v>
      </c>
    </row>
    <row r="8820" spans="1:13" x14ac:dyDescent="0.25">
      <c r="A8820" t="s">
        <v>532</v>
      </c>
      <c r="B8820" t="s">
        <v>520</v>
      </c>
      <c r="C8820" t="s">
        <v>515</v>
      </c>
      <c r="D8820" s="5" t="s">
        <v>562</v>
      </c>
      <c r="E8820" t="s">
        <v>516</v>
      </c>
      <c r="F8820">
        <v>1</v>
      </c>
      <c r="H8820" t="s">
        <v>549</v>
      </c>
      <c r="I8820" t="s">
        <v>523</v>
      </c>
      <c r="J8820" t="s">
        <v>515</v>
      </c>
      <c r="K8820" s="5" t="s">
        <v>562</v>
      </c>
      <c r="L8820" t="s">
        <v>513</v>
      </c>
      <c r="M8820">
        <v>9</v>
      </c>
    </row>
    <row r="8821" spans="1:13" x14ac:dyDescent="0.25">
      <c r="A8821" t="s">
        <v>532</v>
      </c>
      <c r="B8821" t="s">
        <v>520</v>
      </c>
      <c r="C8821" t="s">
        <v>515</v>
      </c>
      <c r="D8821" s="5" t="s">
        <v>562</v>
      </c>
      <c r="E8821" t="s">
        <v>514</v>
      </c>
      <c r="F8821">
        <v>1061</v>
      </c>
      <c r="H8821" t="s">
        <v>549</v>
      </c>
      <c r="I8821" t="s">
        <v>523</v>
      </c>
      <c r="J8821" t="s">
        <v>515</v>
      </c>
      <c r="K8821" s="5" t="s">
        <v>562</v>
      </c>
      <c r="L8821" t="s">
        <v>514</v>
      </c>
      <c r="M8821">
        <v>12</v>
      </c>
    </row>
    <row r="8822" spans="1:13" x14ac:dyDescent="0.25">
      <c r="A8822" t="s">
        <v>532</v>
      </c>
      <c r="B8822" t="s">
        <v>520</v>
      </c>
      <c r="C8822" t="s">
        <v>527</v>
      </c>
      <c r="D8822" s="5" t="s">
        <v>562</v>
      </c>
      <c r="E8822" t="s">
        <v>513</v>
      </c>
      <c r="F8822">
        <v>117</v>
      </c>
      <c r="H8822" t="s">
        <v>549</v>
      </c>
      <c r="I8822" t="s">
        <v>524</v>
      </c>
      <c r="J8822" t="s">
        <v>515</v>
      </c>
      <c r="K8822" s="5" t="s">
        <v>562</v>
      </c>
      <c r="L8822" t="s">
        <v>513</v>
      </c>
      <c r="M8822">
        <v>2</v>
      </c>
    </row>
    <row r="8823" spans="1:13" x14ac:dyDescent="0.25">
      <c r="A8823" t="s">
        <v>532</v>
      </c>
      <c r="B8823" t="s">
        <v>520</v>
      </c>
      <c r="C8823" t="s">
        <v>527</v>
      </c>
      <c r="D8823" s="5" t="s">
        <v>562</v>
      </c>
      <c r="E8823" t="s">
        <v>516</v>
      </c>
      <c r="F8823">
        <v>1</v>
      </c>
      <c r="H8823" t="s">
        <v>549</v>
      </c>
      <c r="I8823" t="s">
        <v>524</v>
      </c>
      <c r="J8823" t="s">
        <v>515</v>
      </c>
      <c r="K8823" s="5" t="s">
        <v>562</v>
      </c>
      <c r="L8823" t="s">
        <v>514</v>
      </c>
      <c r="M8823">
        <v>9</v>
      </c>
    </row>
    <row r="8824" spans="1:13" x14ac:dyDescent="0.25">
      <c r="A8824" t="s">
        <v>532</v>
      </c>
      <c r="B8824" t="s">
        <v>520</v>
      </c>
      <c r="C8824" t="s">
        <v>527</v>
      </c>
      <c r="D8824" s="5" t="s">
        <v>562</v>
      </c>
      <c r="E8824" t="s">
        <v>514</v>
      </c>
      <c r="F8824">
        <v>142</v>
      </c>
      <c r="H8824" t="s">
        <v>550</v>
      </c>
      <c r="I8824" t="s">
        <v>510</v>
      </c>
      <c r="J8824" t="s">
        <v>511</v>
      </c>
      <c r="K8824" s="5" t="s">
        <v>562</v>
      </c>
      <c r="L8824" t="s">
        <v>513</v>
      </c>
      <c r="M8824">
        <v>858</v>
      </c>
    </row>
    <row r="8825" spans="1:13" x14ac:dyDescent="0.25">
      <c r="A8825" t="s">
        <v>532</v>
      </c>
      <c r="B8825" t="s">
        <v>520</v>
      </c>
      <c r="C8825" t="s">
        <v>517</v>
      </c>
      <c r="D8825" s="5" t="s">
        <v>562</v>
      </c>
      <c r="E8825" t="s">
        <v>513</v>
      </c>
      <c r="F8825">
        <v>9</v>
      </c>
      <c r="H8825" t="s">
        <v>550</v>
      </c>
      <c r="I8825" t="s">
        <v>510</v>
      </c>
      <c r="J8825" t="s">
        <v>511</v>
      </c>
      <c r="K8825" s="5" t="s">
        <v>562</v>
      </c>
      <c r="L8825" t="s">
        <v>516</v>
      </c>
      <c r="M8825">
        <v>1</v>
      </c>
    </row>
    <row r="8826" spans="1:13" x14ac:dyDescent="0.25">
      <c r="A8826" t="s">
        <v>532</v>
      </c>
      <c r="B8826" t="s">
        <v>520</v>
      </c>
      <c r="C8826" t="s">
        <v>517</v>
      </c>
      <c r="D8826" s="5" t="s">
        <v>562</v>
      </c>
      <c r="E8826" t="s">
        <v>514</v>
      </c>
      <c r="F8826">
        <v>16</v>
      </c>
      <c r="H8826" t="s">
        <v>550</v>
      </c>
      <c r="I8826" t="s">
        <v>510</v>
      </c>
      <c r="J8826" t="s">
        <v>511</v>
      </c>
      <c r="K8826" s="5" t="s">
        <v>562</v>
      </c>
      <c r="L8826" t="s">
        <v>514</v>
      </c>
      <c r="M8826">
        <v>1165</v>
      </c>
    </row>
    <row r="8827" spans="1:13" x14ac:dyDescent="0.25">
      <c r="A8827" t="s">
        <v>532</v>
      </c>
      <c r="B8827" t="s">
        <v>520</v>
      </c>
      <c r="C8827" t="s">
        <v>518</v>
      </c>
      <c r="D8827" s="5" t="s">
        <v>562</v>
      </c>
      <c r="E8827" t="s">
        <v>513</v>
      </c>
      <c r="F8827">
        <v>95</v>
      </c>
      <c r="H8827" t="s">
        <v>550</v>
      </c>
      <c r="I8827" t="s">
        <v>510</v>
      </c>
      <c r="J8827" t="s">
        <v>515</v>
      </c>
      <c r="K8827" s="5" t="s">
        <v>562</v>
      </c>
      <c r="L8827" t="s">
        <v>513</v>
      </c>
      <c r="M8827">
        <v>1790</v>
      </c>
    </row>
    <row r="8828" spans="1:13" x14ac:dyDescent="0.25">
      <c r="A8828" t="s">
        <v>532</v>
      </c>
      <c r="B8828" t="s">
        <v>520</v>
      </c>
      <c r="C8828" t="s">
        <v>518</v>
      </c>
      <c r="D8828" s="5" t="s">
        <v>562</v>
      </c>
      <c r="E8828" t="s">
        <v>514</v>
      </c>
      <c r="F8828">
        <v>131</v>
      </c>
      <c r="H8828" t="s">
        <v>550</v>
      </c>
      <c r="I8828" t="s">
        <v>510</v>
      </c>
      <c r="J8828" t="s">
        <v>515</v>
      </c>
      <c r="K8828" s="5" t="s">
        <v>562</v>
      </c>
      <c r="L8828" t="s">
        <v>516</v>
      </c>
      <c r="M8828">
        <v>1</v>
      </c>
    </row>
    <row r="8829" spans="1:13" x14ac:dyDescent="0.25">
      <c r="A8829" t="s">
        <v>532</v>
      </c>
      <c r="B8829" t="s">
        <v>520</v>
      </c>
      <c r="C8829" t="s">
        <v>519</v>
      </c>
      <c r="D8829" s="5" t="s">
        <v>562</v>
      </c>
      <c r="E8829" t="s">
        <v>514</v>
      </c>
      <c r="F8829">
        <v>1</v>
      </c>
      <c r="H8829" t="s">
        <v>550</v>
      </c>
      <c r="I8829" t="s">
        <v>510</v>
      </c>
      <c r="J8829" t="s">
        <v>515</v>
      </c>
      <c r="K8829" s="5" t="s">
        <v>562</v>
      </c>
      <c r="L8829" t="s">
        <v>514</v>
      </c>
      <c r="M8829">
        <v>2072</v>
      </c>
    </row>
    <row r="8830" spans="1:13" x14ac:dyDescent="0.25">
      <c r="A8830" t="s">
        <v>532</v>
      </c>
      <c r="B8830" t="s">
        <v>521</v>
      </c>
      <c r="C8830" t="s">
        <v>533</v>
      </c>
      <c r="D8830" s="5" t="s">
        <v>562</v>
      </c>
      <c r="E8830" t="s">
        <v>513</v>
      </c>
      <c r="F8830">
        <v>2</v>
      </c>
      <c r="H8830" t="s">
        <v>550</v>
      </c>
      <c r="I8830" t="s">
        <v>510</v>
      </c>
      <c r="J8830" t="s">
        <v>527</v>
      </c>
      <c r="K8830" s="5" t="s">
        <v>562</v>
      </c>
      <c r="L8830" t="s">
        <v>513</v>
      </c>
      <c r="M8830">
        <v>44</v>
      </c>
    </row>
    <row r="8831" spans="1:13" x14ac:dyDescent="0.25">
      <c r="A8831" t="s">
        <v>532</v>
      </c>
      <c r="B8831" t="s">
        <v>521</v>
      </c>
      <c r="C8831" t="s">
        <v>511</v>
      </c>
      <c r="D8831" s="5" t="s">
        <v>562</v>
      </c>
      <c r="E8831" t="s">
        <v>513</v>
      </c>
      <c r="F8831">
        <v>11</v>
      </c>
      <c r="H8831" t="s">
        <v>550</v>
      </c>
      <c r="I8831" t="s">
        <v>510</v>
      </c>
      <c r="J8831" t="s">
        <v>527</v>
      </c>
      <c r="K8831" s="5" t="s">
        <v>562</v>
      </c>
      <c r="L8831" t="s">
        <v>516</v>
      </c>
      <c r="M8831">
        <v>1</v>
      </c>
    </row>
    <row r="8832" spans="1:13" x14ac:dyDescent="0.25">
      <c r="A8832" t="s">
        <v>532</v>
      </c>
      <c r="B8832" t="s">
        <v>521</v>
      </c>
      <c r="C8832" t="s">
        <v>511</v>
      </c>
      <c r="D8832" s="5" t="s">
        <v>562</v>
      </c>
      <c r="E8832" t="s">
        <v>514</v>
      </c>
      <c r="F8832">
        <v>9</v>
      </c>
      <c r="H8832" t="s">
        <v>550</v>
      </c>
      <c r="I8832" t="s">
        <v>510</v>
      </c>
      <c r="J8832" t="s">
        <v>527</v>
      </c>
      <c r="K8832" s="5" t="s">
        <v>562</v>
      </c>
      <c r="L8832" t="s">
        <v>514</v>
      </c>
      <c r="M8832">
        <v>50</v>
      </c>
    </row>
    <row r="8833" spans="1:13" x14ac:dyDescent="0.25">
      <c r="A8833" t="s">
        <v>532</v>
      </c>
      <c r="B8833" t="s">
        <v>521</v>
      </c>
      <c r="C8833" t="s">
        <v>515</v>
      </c>
      <c r="D8833" s="5" t="s">
        <v>562</v>
      </c>
      <c r="E8833" t="s">
        <v>513</v>
      </c>
      <c r="F8833">
        <v>1</v>
      </c>
      <c r="H8833" t="s">
        <v>550</v>
      </c>
      <c r="I8833" t="s">
        <v>510</v>
      </c>
      <c r="J8833" t="s">
        <v>517</v>
      </c>
      <c r="K8833" s="5" t="s">
        <v>562</v>
      </c>
      <c r="L8833" t="s">
        <v>513</v>
      </c>
      <c r="M8833">
        <v>73</v>
      </c>
    </row>
    <row r="8834" spans="1:13" x14ac:dyDescent="0.25">
      <c r="A8834" t="s">
        <v>532</v>
      </c>
      <c r="B8834" t="s">
        <v>521</v>
      </c>
      <c r="C8834" t="s">
        <v>515</v>
      </c>
      <c r="D8834" s="5" t="s">
        <v>562</v>
      </c>
      <c r="E8834" t="s">
        <v>514</v>
      </c>
      <c r="F8834">
        <v>5</v>
      </c>
      <c r="H8834" t="s">
        <v>550</v>
      </c>
      <c r="I8834" t="s">
        <v>510</v>
      </c>
      <c r="J8834" t="s">
        <v>517</v>
      </c>
      <c r="K8834" s="5" t="s">
        <v>562</v>
      </c>
      <c r="L8834" t="s">
        <v>514</v>
      </c>
      <c r="M8834">
        <v>80</v>
      </c>
    </row>
    <row r="8835" spans="1:13" x14ac:dyDescent="0.25">
      <c r="A8835" t="s">
        <v>532</v>
      </c>
      <c r="B8835" t="s">
        <v>521</v>
      </c>
      <c r="C8835" t="s">
        <v>518</v>
      </c>
      <c r="D8835" s="5" t="s">
        <v>562</v>
      </c>
      <c r="E8835" t="s">
        <v>513</v>
      </c>
      <c r="F8835">
        <v>1</v>
      </c>
      <c r="H8835" t="s">
        <v>550</v>
      </c>
      <c r="I8835" t="s">
        <v>510</v>
      </c>
      <c r="J8835" t="s">
        <v>518</v>
      </c>
      <c r="K8835" s="5" t="s">
        <v>562</v>
      </c>
      <c r="L8835" t="s">
        <v>513</v>
      </c>
      <c r="M8835">
        <v>187</v>
      </c>
    </row>
    <row r="8836" spans="1:13" x14ac:dyDescent="0.25">
      <c r="A8836" t="s">
        <v>532</v>
      </c>
      <c r="B8836" t="s">
        <v>521</v>
      </c>
      <c r="C8836" t="s">
        <v>518</v>
      </c>
      <c r="D8836" s="5" t="s">
        <v>562</v>
      </c>
      <c r="E8836" t="s">
        <v>514</v>
      </c>
      <c r="F8836">
        <v>1</v>
      </c>
      <c r="H8836" t="s">
        <v>550</v>
      </c>
      <c r="I8836" t="s">
        <v>510</v>
      </c>
      <c r="J8836" t="s">
        <v>518</v>
      </c>
      <c r="K8836" s="5" t="s">
        <v>562</v>
      </c>
      <c r="L8836" t="s">
        <v>516</v>
      </c>
      <c r="M8836">
        <v>2</v>
      </c>
    </row>
    <row r="8837" spans="1:13" x14ac:dyDescent="0.25">
      <c r="A8837" t="s">
        <v>532</v>
      </c>
      <c r="B8837" t="s">
        <v>522</v>
      </c>
      <c r="C8837" t="s">
        <v>533</v>
      </c>
      <c r="D8837" s="5" t="s">
        <v>562</v>
      </c>
      <c r="E8837" t="s">
        <v>513</v>
      </c>
      <c r="F8837">
        <v>1</v>
      </c>
      <c r="H8837" t="s">
        <v>550</v>
      </c>
      <c r="I8837" t="s">
        <v>510</v>
      </c>
      <c r="J8837" t="s">
        <v>518</v>
      </c>
      <c r="K8837" s="5" t="s">
        <v>562</v>
      </c>
      <c r="L8837" t="s">
        <v>514</v>
      </c>
      <c r="M8837">
        <v>204</v>
      </c>
    </row>
    <row r="8838" spans="1:13" x14ac:dyDescent="0.25">
      <c r="A8838" t="s">
        <v>532</v>
      </c>
      <c r="B8838" t="s">
        <v>522</v>
      </c>
      <c r="C8838" t="s">
        <v>533</v>
      </c>
      <c r="D8838" s="5" t="s">
        <v>562</v>
      </c>
      <c r="E8838" t="s">
        <v>514</v>
      </c>
      <c r="F8838">
        <v>1</v>
      </c>
      <c r="H8838" t="s">
        <v>550</v>
      </c>
      <c r="I8838" t="s">
        <v>510</v>
      </c>
      <c r="J8838" t="s">
        <v>519</v>
      </c>
      <c r="K8838" s="5" t="s">
        <v>562</v>
      </c>
      <c r="L8838" t="s">
        <v>513</v>
      </c>
      <c r="M8838">
        <v>7</v>
      </c>
    </row>
    <row r="8839" spans="1:13" x14ac:dyDescent="0.25">
      <c r="A8839" t="s">
        <v>532</v>
      </c>
      <c r="B8839" t="s">
        <v>522</v>
      </c>
      <c r="C8839" t="s">
        <v>511</v>
      </c>
      <c r="D8839" s="5" t="s">
        <v>562</v>
      </c>
      <c r="E8839" t="s">
        <v>513</v>
      </c>
      <c r="F8839">
        <v>74</v>
      </c>
      <c r="H8839" t="s">
        <v>550</v>
      </c>
      <c r="I8839" t="s">
        <v>510</v>
      </c>
      <c r="J8839" t="s">
        <v>519</v>
      </c>
      <c r="K8839" s="5" t="s">
        <v>562</v>
      </c>
      <c r="L8839" t="s">
        <v>514</v>
      </c>
      <c r="M8839">
        <v>21</v>
      </c>
    </row>
    <row r="8840" spans="1:13" x14ac:dyDescent="0.25">
      <c r="A8840" t="s">
        <v>532</v>
      </c>
      <c r="B8840" t="s">
        <v>522</v>
      </c>
      <c r="C8840" t="s">
        <v>511</v>
      </c>
      <c r="D8840" s="5" t="s">
        <v>562</v>
      </c>
      <c r="E8840" t="s">
        <v>514</v>
      </c>
      <c r="F8840">
        <v>83</v>
      </c>
      <c r="H8840" t="s">
        <v>550</v>
      </c>
      <c r="I8840" t="s">
        <v>520</v>
      </c>
      <c r="J8840" t="s">
        <v>511</v>
      </c>
      <c r="K8840" s="5" t="s">
        <v>562</v>
      </c>
      <c r="L8840" t="s">
        <v>513</v>
      </c>
      <c r="M8840">
        <v>43</v>
      </c>
    </row>
    <row r="8841" spans="1:13" x14ac:dyDescent="0.25">
      <c r="A8841" t="s">
        <v>532</v>
      </c>
      <c r="B8841" t="s">
        <v>522</v>
      </c>
      <c r="C8841" t="s">
        <v>515</v>
      </c>
      <c r="D8841" s="5" t="s">
        <v>562</v>
      </c>
      <c r="E8841" t="s">
        <v>513</v>
      </c>
      <c r="F8841">
        <v>191</v>
      </c>
      <c r="H8841" t="s">
        <v>550</v>
      </c>
      <c r="I8841" t="s">
        <v>520</v>
      </c>
      <c r="J8841" t="s">
        <v>511</v>
      </c>
      <c r="K8841" s="5" t="s">
        <v>562</v>
      </c>
      <c r="L8841" t="s">
        <v>514</v>
      </c>
      <c r="M8841">
        <v>73</v>
      </c>
    </row>
    <row r="8842" spans="1:13" x14ac:dyDescent="0.25">
      <c r="A8842" t="s">
        <v>532</v>
      </c>
      <c r="B8842" t="s">
        <v>522</v>
      </c>
      <c r="C8842" t="s">
        <v>515</v>
      </c>
      <c r="D8842" s="5" t="s">
        <v>562</v>
      </c>
      <c r="E8842" t="s">
        <v>514</v>
      </c>
      <c r="F8842">
        <v>179</v>
      </c>
      <c r="H8842" t="s">
        <v>550</v>
      </c>
      <c r="I8842" t="s">
        <v>520</v>
      </c>
      <c r="J8842" t="s">
        <v>515</v>
      </c>
      <c r="K8842" s="5" t="s">
        <v>562</v>
      </c>
      <c r="L8842" t="s">
        <v>513</v>
      </c>
      <c r="M8842">
        <v>2352</v>
      </c>
    </row>
    <row r="8843" spans="1:13" x14ac:dyDescent="0.25">
      <c r="A8843" t="s">
        <v>532</v>
      </c>
      <c r="B8843" t="s">
        <v>522</v>
      </c>
      <c r="C8843" t="s">
        <v>527</v>
      </c>
      <c r="D8843" s="5" t="s">
        <v>562</v>
      </c>
      <c r="E8843" t="s">
        <v>513</v>
      </c>
      <c r="F8843">
        <v>43</v>
      </c>
      <c r="H8843" t="s">
        <v>550</v>
      </c>
      <c r="I8843" t="s">
        <v>520</v>
      </c>
      <c r="J8843" t="s">
        <v>515</v>
      </c>
      <c r="K8843" s="5" t="s">
        <v>562</v>
      </c>
      <c r="L8843" t="s">
        <v>516</v>
      </c>
      <c r="M8843">
        <v>3</v>
      </c>
    </row>
    <row r="8844" spans="1:13" x14ac:dyDescent="0.25">
      <c r="A8844" t="s">
        <v>532</v>
      </c>
      <c r="B8844" t="s">
        <v>522</v>
      </c>
      <c r="C8844" t="s">
        <v>527</v>
      </c>
      <c r="D8844" s="5" t="s">
        <v>562</v>
      </c>
      <c r="E8844" t="s">
        <v>514</v>
      </c>
      <c r="F8844">
        <v>46</v>
      </c>
      <c r="H8844" t="s">
        <v>550</v>
      </c>
      <c r="I8844" t="s">
        <v>520</v>
      </c>
      <c r="J8844" t="s">
        <v>515</v>
      </c>
      <c r="K8844" s="5" t="s">
        <v>562</v>
      </c>
      <c r="L8844" t="s">
        <v>514</v>
      </c>
      <c r="M8844">
        <v>2898</v>
      </c>
    </row>
    <row r="8845" spans="1:13" x14ac:dyDescent="0.25">
      <c r="A8845" t="s">
        <v>532</v>
      </c>
      <c r="B8845" t="s">
        <v>522</v>
      </c>
      <c r="C8845" t="s">
        <v>517</v>
      </c>
      <c r="D8845" s="5" t="s">
        <v>562</v>
      </c>
      <c r="E8845" t="s">
        <v>513</v>
      </c>
      <c r="F8845">
        <v>6</v>
      </c>
      <c r="H8845" t="s">
        <v>550</v>
      </c>
      <c r="I8845" t="s">
        <v>520</v>
      </c>
      <c r="J8845" t="s">
        <v>527</v>
      </c>
      <c r="K8845" s="5" t="s">
        <v>562</v>
      </c>
      <c r="L8845" t="s">
        <v>513</v>
      </c>
      <c r="M8845">
        <v>48</v>
      </c>
    </row>
    <row r="8846" spans="1:13" x14ac:dyDescent="0.25">
      <c r="A8846" t="s">
        <v>532</v>
      </c>
      <c r="B8846" t="s">
        <v>522</v>
      </c>
      <c r="C8846" t="s">
        <v>517</v>
      </c>
      <c r="D8846" s="5" t="s">
        <v>562</v>
      </c>
      <c r="E8846" t="s">
        <v>514</v>
      </c>
      <c r="F8846">
        <v>3</v>
      </c>
      <c r="H8846" t="s">
        <v>550</v>
      </c>
      <c r="I8846" t="s">
        <v>520</v>
      </c>
      <c r="J8846" t="s">
        <v>527</v>
      </c>
      <c r="K8846" s="5" t="s">
        <v>562</v>
      </c>
      <c r="L8846" t="s">
        <v>514</v>
      </c>
      <c r="M8846">
        <v>46</v>
      </c>
    </row>
    <row r="8847" spans="1:13" x14ac:dyDescent="0.25">
      <c r="A8847" t="s">
        <v>532</v>
      </c>
      <c r="B8847" t="s">
        <v>522</v>
      </c>
      <c r="C8847" t="s">
        <v>518</v>
      </c>
      <c r="D8847" s="5" t="s">
        <v>562</v>
      </c>
      <c r="E8847" t="s">
        <v>513</v>
      </c>
      <c r="F8847">
        <v>26</v>
      </c>
      <c r="H8847" t="s">
        <v>550</v>
      </c>
      <c r="I8847" t="s">
        <v>520</v>
      </c>
      <c r="J8847" t="s">
        <v>517</v>
      </c>
      <c r="K8847" s="5" t="s">
        <v>562</v>
      </c>
      <c r="L8847" t="s">
        <v>513</v>
      </c>
      <c r="M8847">
        <v>6</v>
      </c>
    </row>
    <row r="8848" spans="1:13" x14ac:dyDescent="0.25">
      <c r="A8848" t="s">
        <v>532</v>
      </c>
      <c r="B8848" t="s">
        <v>522</v>
      </c>
      <c r="C8848" t="s">
        <v>518</v>
      </c>
      <c r="D8848" s="5" t="s">
        <v>562</v>
      </c>
      <c r="E8848" t="s">
        <v>514</v>
      </c>
      <c r="F8848">
        <v>25</v>
      </c>
      <c r="H8848" t="s">
        <v>550</v>
      </c>
      <c r="I8848" t="s">
        <v>520</v>
      </c>
      <c r="J8848" t="s">
        <v>517</v>
      </c>
      <c r="K8848" s="5" t="s">
        <v>562</v>
      </c>
      <c r="L8848" t="s">
        <v>514</v>
      </c>
      <c r="M8848">
        <v>7</v>
      </c>
    </row>
    <row r="8849" spans="1:13" x14ac:dyDescent="0.25">
      <c r="A8849" t="s">
        <v>532</v>
      </c>
      <c r="B8849" t="s">
        <v>522</v>
      </c>
      <c r="C8849" t="s">
        <v>519</v>
      </c>
      <c r="D8849" s="5" t="s">
        <v>562</v>
      </c>
      <c r="E8849" t="s">
        <v>513</v>
      </c>
      <c r="F8849">
        <v>4</v>
      </c>
      <c r="H8849" t="s">
        <v>550</v>
      </c>
      <c r="I8849" t="s">
        <v>520</v>
      </c>
      <c r="J8849" t="s">
        <v>518</v>
      </c>
      <c r="K8849" s="5" t="s">
        <v>562</v>
      </c>
      <c r="L8849" t="s">
        <v>513</v>
      </c>
      <c r="M8849">
        <v>85</v>
      </c>
    </row>
    <row r="8850" spans="1:13" x14ac:dyDescent="0.25">
      <c r="A8850" t="s">
        <v>532</v>
      </c>
      <c r="B8850" t="s">
        <v>522</v>
      </c>
      <c r="C8850" t="s">
        <v>519</v>
      </c>
      <c r="D8850" s="5" t="s">
        <v>562</v>
      </c>
      <c r="E8850" t="s">
        <v>514</v>
      </c>
      <c r="F8850">
        <v>3</v>
      </c>
      <c r="H8850" t="s">
        <v>550</v>
      </c>
      <c r="I8850" t="s">
        <v>520</v>
      </c>
      <c r="J8850" t="s">
        <v>518</v>
      </c>
      <c r="K8850" s="5" t="s">
        <v>562</v>
      </c>
      <c r="L8850" t="s">
        <v>514</v>
      </c>
      <c r="M8850">
        <v>98</v>
      </c>
    </row>
    <row r="8851" spans="1:13" x14ac:dyDescent="0.25">
      <c r="A8851" t="s">
        <v>532</v>
      </c>
      <c r="B8851" t="s">
        <v>523</v>
      </c>
      <c r="C8851" t="s">
        <v>533</v>
      </c>
      <c r="D8851" s="5" t="s">
        <v>562</v>
      </c>
      <c r="E8851" t="s">
        <v>513</v>
      </c>
      <c r="F8851">
        <v>1</v>
      </c>
      <c r="H8851" t="s">
        <v>550</v>
      </c>
      <c r="I8851" t="s">
        <v>520</v>
      </c>
      <c r="J8851" t="s">
        <v>519</v>
      </c>
      <c r="K8851" s="5" t="s">
        <v>562</v>
      </c>
      <c r="L8851" t="s">
        <v>513</v>
      </c>
      <c r="M8851">
        <v>1</v>
      </c>
    </row>
    <row r="8852" spans="1:13" x14ac:dyDescent="0.25">
      <c r="A8852" t="s">
        <v>532</v>
      </c>
      <c r="B8852" t="s">
        <v>523</v>
      </c>
      <c r="C8852" t="s">
        <v>511</v>
      </c>
      <c r="D8852" s="5" t="s">
        <v>562</v>
      </c>
      <c r="E8852" t="s">
        <v>513</v>
      </c>
      <c r="F8852">
        <v>48</v>
      </c>
      <c r="H8852" t="s">
        <v>550</v>
      </c>
      <c r="I8852" t="s">
        <v>520</v>
      </c>
      <c r="J8852" t="s">
        <v>519</v>
      </c>
      <c r="K8852" s="5" t="s">
        <v>562</v>
      </c>
      <c r="L8852" t="s">
        <v>514</v>
      </c>
      <c r="M8852">
        <v>2</v>
      </c>
    </row>
    <row r="8853" spans="1:13" x14ac:dyDescent="0.25">
      <c r="A8853" t="s">
        <v>532</v>
      </c>
      <c r="B8853" t="s">
        <v>523</v>
      </c>
      <c r="C8853" t="s">
        <v>511</v>
      </c>
      <c r="D8853" s="5" t="s">
        <v>562</v>
      </c>
      <c r="E8853" t="s">
        <v>514</v>
      </c>
      <c r="F8853">
        <v>73</v>
      </c>
      <c r="H8853" t="s">
        <v>550</v>
      </c>
      <c r="I8853" t="s">
        <v>521</v>
      </c>
      <c r="J8853" t="s">
        <v>511</v>
      </c>
      <c r="K8853" s="5" t="s">
        <v>562</v>
      </c>
      <c r="L8853" t="s">
        <v>513</v>
      </c>
      <c r="M8853">
        <v>27</v>
      </c>
    </row>
    <row r="8854" spans="1:13" x14ac:dyDescent="0.25">
      <c r="A8854" t="s">
        <v>532</v>
      </c>
      <c r="B8854" t="s">
        <v>523</v>
      </c>
      <c r="C8854" t="s">
        <v>515</v>
      </c>
      <c r="D8854" s="5" t="s">
        <v>562</v>
      </c>
      <c r="E8854" t="s">
        <v>513</v>
      </c>
      <c r="F8854">
        <v>465</v>
      </c>
      <c r="H8854" t="s">
        <v>550</v>
      </c>
      <c r="I8854" t="s">
        <v>521</v>
      </c>
      <c r="J8854" t="s">
        <v>511</v>
      </c>
      <c r="K8854" s="5" t="s">
        <v>562</v>
      </c>
      <c r="L8854" t="s">
        <v>514</v>
      </c>
      <c r="M8854">
        <v>42</v>
      </c>
    </row>
    <row r="8855" spans="1:13" x14ac:dyDescent="0.25">
      <c r="A8855" t="s">
        <v>532</v>
      </c>
      <c r="B8855" t="s">
        <v>523</v>
      </c>
      <c r="C8855" t="s">
        <v>515</v>
      </c>
      <c r="D8855" s="5" t="s">
        <v>562</v>
      </c>
      <c r="E8855" t="s">
        <v>514</v>
      </c>
      <c r="F8855">
        <v>517</v>
      </c>
      <c r="H8855" t="s">
        <v>550</v>
      </c>
      <c r="I8855" t="s">
        <v>521</v>
      </c>
      <c r="J8855" t="s">
        <v>515</v>
      </c>
      <c r="K8855" s="5" t="s">
        <v>562</v>
      </c>
      <c r="L8855" t="s">
        <v>513</v>
      </c>
      <c r="M8855">
        <v>6</v>
      </c>
    </row>
    <row r="8856" spans="1:13" x14ac:dyDescent="0.25">
      <c r="A8856" t="s">
        <v>532</v>
      </c>
      <c r="B8856" t="s">
        <v>523</v>
      </c>
      <c r="C8856" t="s">
        <v>527</v>
      </c>
      <c r="D8856" s="5" t="s">
        <v>562</v>
      </c>
      <c r="E8856" t="s">
        <v>513</v>
      </c>
      <c r="F8856">
        <v>72</v>
      </c>
      <c r="H8856" t="s">
        <v>550</v>
      </c>
      <c r="I8856" t="s">
        <v>521</v>
      </c>
      <c r="J8856" t="s">
        <v>515</v>
      </c>
      <c r="K8856" s="5" t="s">
        <v>562</v>
      </c>
      <c r="L8856" t="s">
        <v>514</v>
      </c>
      <c r="M8856">
        <v>11</v>
      </c>
    </row>
    <row r="8857" spans="1:13" x14ac:dyDescent="0.25">
      <c r="A8857" t="s">
        <v>532</v>
      </c>
      <c r="B8857" t="s">
        <v>523</v>
      </c>
      <c r="C8857" t="s">
        <v>527</v>
      </c>
      <c r="D8857" s="5" t="s">
        <v>562</v>
      </c>
      <c r="E8857" t="s">
        <v>514</v>
      </c>
      <c r="F8857">
        <v>67</v>
      </c>
      <c r="H8857" t="s">
        <v>550</v>
      </c>
      <c r="I8857" t="s">
        <v>521</v>
      </c>
      <c r="J8857" t="s">
        <v>527</v>
      </c>
      <c r="K8857" s="5" t="s">
        <v>562</v>
      </c>
      <c r="L8857" t="s">
        <v>514</v>
      </c>
      <c r="M8857">
        <v>1</v>
      </c>
    </row>
    <row r="8858" spans="1:13" x14ac:dyDescent="0.25">
      <c r="A8858" t="s">
        <v>532</v>
      </c>
      <c r="B8858" t="s">
        <v>523</v>
      </c>
      <c r="C8858" t="s">
        <v>517</v>
      </c>
      <c r="D8858" s="5" t="s">
        <v>562</v>
      </c>
      <c r="E8858" t="s">
        <v>513</v>
      </c>
      <c r="F8858">
        <v>8</v>
      </c>
      <c r="H8858" t="s">
        <v>550</v>
      </c>
      <c r="I8858" t="s">
        <v>521</v>
      </c>
      <c r="J8858" t="s">
        <v>517</v>
      </c>
      <c r="K8858" s="5" t="s">
        <v>562</v>
      </c>
      <c r="L8858" t="s">
        <v>514</v>
      </c>
      <c r="M8858">
        <v>1</v>
      </c>
    </row>
    <row r="8859" spans="1:13" x14ac:dyDescent="0.25">
      <c r="A8859" t="s">
        <v>532</v>
      </c>
      <c r="B8859" t="s">
        <v>523</v>
      </c>
      <c r="C8859" t="s">
        <v>517</v>
      </c>
      <c r="D8859" s="5" t="s">
        <v>562</v>
      </c>
      <c r="E8859" t="s">
        <v>514</v>
      </c>
      <c r="F8859">
        <v>5</v>
      </c>
      <c r="H8859" t="s">
        <v>550</v>
      </c>
      <c r="I8859" t="s">
        <v>521</v>
      </c>
      <c r="J8859" t="s">
        <v>518</v>
      </c>
      <c r="K8859" s="5" t="s">
        <v>562</v>
      </c>
      <c r="L8859" t="s">
        <v>513</v>
      </c>
      <c r="M8859">
        <v>3</v>
      </c>
    </row>
    <row r="8860" spans="1:13" x14ac:dyDescent="0.25">
      <c r="A8860" t="s">
        <v>532</v>
      </c>
      <c r="B8860" t="s">
        <v>523</v>
      </c>
      <c r="C8860" t="s">
        <v>518</v>
      </c>
      <c r="D8860" s="5" t="s">
        <v>562</v>
      </c>
      <c r="E8860" t="s">
        <v>513</v>
      </c>
      <c r="F8860">
        <v>40</v>
      </c>
      <c r="H8860" t="s">
        <v>550</v>
      </c>
      <c r="I8860" t="s">
        <v>521</v>
      </c>
      <c r="J8860" t="s">
        <v>518</v>
      </c>
      <c r="K8860" s="5" t="s">
        <v>562</v>
      </c>
      <c r="L8860" t="s">
        <v>514</v>
      </c>
      <c r="M8860">
        <v>5</v>
      </c>
    </row>
    <row r="8861" spans="1:13" x14ac:dyDescent="0.25">
      <c r="A8861" t="s">
        <v>532</v>
      </c>
      <c r="B8861" t="s">
        <v>523</v>
      </c>
      <c r="C8861" t="s">
        <v>518</v>
      </c>
      <c r="D8861" s="5" t="s">
        <v>562</v>
      </c>
      <c r="E8861" t="s">
        <v>514</v>
      </c>
      <c r="F8861">
        <v>39</v>
      </c>
      <c r="H8861" t="s">
        <v>550</v>
      </c>
      <c r="I8861" t="s">
        <v>521</v>
      </c>
      <c r="J8861" t="s">
        <v>519</v>
      </c>
      <c r="K8861" s="5" t="s">
        <v>562</v>
      </c>
      <c r="L8861" t="s">
        <v>514</v>
      </c>
      <c r="M8861">
        <v>1</v>
      </c>
    </row>
    <row r="8862" spans="1:13" x14ac:dyDescent="0.25">
      <c r="A8862" t="s">
        <v>532</v>
      </c>
      <c r="B8862" t="s">
        <v>523</v>
      </c>
      <c r="C8862" t="s">
        <v>519</v>
      </c>
      <c r="D8862" s="5" t="s">
        <v>562</v>
      </c>
      <c r="E8862" t="s">
        <v>514</v>
      </c>
      <c r="F8862">
        <v>1</v>
      </c>
      <c r="H8862" t="s">
        <v>550</v>
      </c>
      <c r="I8862" t="s">
        <v>522</v>
      </c>
      <c r="J8862" t="s">
        <v>511</v>
      </c>
      <c r="K8862" s="5" t="s">
        <v>562</v>
      </c>
      <c r="L8862" t="s">
        <v>513</v>
      </c>
      <c r="M8862">
        <v>54</v>
      </c>
    </row>
    <row r="8863" spans="1:13" x14ac:dyDescent="0.25">
      <c r="A8863" t="s">
        <v>532</v>
      </c>
      <c r="B8863" t="s">
        <v>524</v>
      </c>
      <c r="C8863" t="s">
        <v>533</v>
      </c>
      <c r="D8863" s="5" t="s">
        <v>562</v>
      </c>
      <c r="E8863" t="s">
        <v>513</v>
      </c>
      <c r="F8863">
        <v>3</v>
      </c>
      <c r="H8863" t="s">
        <v>550</v>
      </c>
      <c r="I8863" t="s">
        <v>522</v>
      </c>
      <c r="J8863" t="s">
        <v>511</v>
      </c>
      <c r="K8863" s="5" t="s">
        <v>562</v>
      </c>
      <c r="L8863" t="s">
        <v>514</v>
      </c>
      <c r="M8863">
        <v>67</v>
      </c>
    </row>
    <row r="8864" spans="1:13" x14ac:dyDescent="0.25">
      <c r="A8864" t="s">
        <v>532</v>
      </c>
      <c r="B8864" t="s">
        <v>524</v>
      </c>
      <c r="C8864" t="s">
        <v>511</v>
      </c>
      <c r="D8864" s="5" t="s">
        <v>562</v>
      </c>
      <c r="E8864" t="s">
        <v>513</v>
      </c>
      <c r="F8864">
        <v>35</v>
      </c>
      <c r="H8864" t="s">
        <v>550</v>
      </c>
      <c r="I8864" t="s">
        <v>522</v>
      </c>
      <c r="J8864" t="s">
        <v>515</v>
      </c>
      <c r="K8864" s="5" t="s">
        <v>562</v>
      </c>
      <c r="L8864" t="s">
        <v>513</v>
      </c>
      <c r="M8864">
        <v>350</v>
      </c>
    </row>
    <row r="8865" spans="1:13" x14ac:dyDescent="0.25">
      <c r="A8865" t="s">
        <v>532</v>
      </c>
      <c r="B8865" t="s">
        <v>524</v>
      </c>
      <c r="C8865" t="s">
        <v>511</v>
      </c>
      <c r="D8865" s="5" t="s">
        <v>562</v>
      </c>
      <c r="E8865" t="s">
        <v>514</v>
      </c>
      <c r="F8865">
        <v>35</v>
      </c>
      <c r="H8865" t="s">
        <v>550</v>
      </c>
      <c r="I8865" t="s">
        <v>522</v>
      </c>
      <c r="J8865" t="s">
        <v>515</v>
      </c>
      <c r="K8865" s="5" t="s">
        <v>562</v>
      </c>
      <c r="L8865" t="s">
        <v>516</v>
      </c>
      <c r="M8865">
        <v>1</v>
      </c>
    </row>
    <row r="8866" spans="1:13" x14ac:dyDescent="0.25">
      <c r="A8866" t="s">
        <v>532</v>
      </c>
      <c r="B8866" t="s">
        <v>524</v>
      </c>
      <c r="C8866" t="s">
        <v>515</v>
      </c>
      <c r="D8866" s="5" t="s">
        <v>562</v>
      </c>
      <c r="E8866" t="s">
        <v>513</v>
      </c>
      <c r="F8866">
        <v>423</v>
      </c>
      <c r="H8866" t="s">
        <v>550</v>
      </c>
      <c r="I8866" t="s">
        <v>522</v>
      </c>
      <c r="J8866" t="s">
        <v>515</v>
      </c>
      <c r="K8866" s="5" t="s">
        <v>562</v>
      </c>
      <c r="L8866" t="s">
        <v>514</v>
      </c>
      <c r="M8866">
        <v>427</v>
      </c>
    </row>
    <row r="8867" spans="1:13" x14ac:dyDescent="0.25">
      <c r="A8867" t="s">
        <v>532</v>
      </c>
      <c r="B8867" t="s">
        <v>524</v>
      </c>
      <c r="C8867" t="s">
        <v>515</v>
      </c>
      <c r="D8867" s="5" t="s">
        <v>562</v>
      </c>
      <c r="E8867" t="s">
        <v>516</v>
      </c>
      <c r="F8867">
        <v>1</v>
      </c>
      <c r="H8867" t="s">
        <v>550</v>
      </c>
      <c r="I8867" t="s">
        <v>522</v>
      </c>
      <c r="J8867" t="s">
        <v>527</v>
      </c>
      <c r="K8867" s="5" t="s">
        <v>562</v>
      </c>
      <c r="L8867" t="s">
        <v>513</v>
      </c>
      <c r="M8867">
        <v>11</v>
      </c>
    </row>
    <row r="8868" spans="1:13" x14ac:dyDescent="0.25">
      <c r="A8868" t="s">
        <v>532</v>
      </c>
      <c r="B8868" t="s">
        <v>524</v>
      </c>
      <c r="C8868" t="s">
        <v>515</v>
      </c>
      <c r="D8868" s="5" t="s">
        <v>562</v>
      </c>
      <c r="E8868" t="s">
        <v>514</v>
      </c>
      <c r="F8868">
        <v>400</v>
      </c>
      <c r="H8868" t="s">
        <v>550</v>
      </c>
      <c r="I8868" t="s">
        <v>522</v>
      </c>
      <c r="J8868" t="s">
        <v>527</v>
      </c>
      <c r="K8868" s="5" t="s">
        <v>562</v>
      </c>
      <c r="L8868" t="s">
        <v>514</v>
      </c>
      <c r="M8868">
        <v>6</v>
      </c>
    </row>
    <row r="8869" spans="1:13" x14ac:dyDescent="0.25">
      <c r="A8869" t="s">
        <v>532</v>
      </c>
      <c r="B8869" t="s">
        <v>524</v>
      </c>
      <c r="C8869" t="s">
        <v>527</v>
      </c>
      <c r="D8869" s="5" t="s">
        <v>562</v>
      </c>
      <c r="E8869" t="s">
        <v>513</v>
      </c>
      <c r="F8869">
        <v>49</v>
      </c>
      <c r="H8869" t="s">
        <v>550</v>
      </c>
      <c r="I8869" t="s">
        <v>522</v>
      </c>
      <c r="J8869" t="s">
        <v>517</v>
      </c>
      <c r="K8869" s="5" t="s">
        <v>562</v>
      </c>
      <c r="L8869" t="s">
        <v>513</v>
      </c>
      <c r="M8869">
        <v>3</v>
      </c>
    </row>
    <row r="8870" spans="1:13" x14ac:dyDescent="0.25">
      <c r="A8870" t="s">
        <v>532</v>
      </c>
      <c r="B8870" t="s">
        <v>524</v>
      </c>
      <c r="C8870" t="s">
        <v>527</v>
      </c>
      <c r="D8870" s="5" t="s">
        <v>562</v>
      </c>
      <c r="E8870" t="s">
        <v>514</v>
      </c>
      <c r="F8870">
        <v>58</v>
      </c>
      <c r="H8870" t="s">
        <v>550</v>
      </c>
      <c r="I8870" t="s">
        <v>522</v>
      </c>
      <c r="J8870" t="s">
        <v>517</v>
      </c>
      <c r="K8870" s="5" t="s">
        <v>562</v>
      </c>
      <c r="L8870" t="s">
        <v>514</v>
      </c>
      <c r="M8870">
        <v>1</v>
      </c>
    </row>
    <row r="8871" spans="1:13" x14ac:dyDescent="0.25">
      <c r="A8871" t="s">
        <v>532</v>
      </c>
      <c r="B8871" t="s">
        <v>524</v>
      </c>
      <c r="C8871" t="s">
        <v>517</v>
      </c>
      <c r="D8871" s="5" t="s">
        <v>562</v>
      </c>
      <c r="E8871" t="s">
        <v>513</v>
      </c>
      <c r="F8871">
        <v>2</v>
      </c>
      <c r="H8871" t="s">
        <v>550</v>
      </c>
      <c r="I8871" t="s">
        <v>522</v>
      </c>
      <c r="J8871" t="s">
        <v>518</v>
      </c>
      <c r="K8871" s="5" t="s">
        <v>562</v>
      </c>
      <c r="L8871" t="s">
        <v>513</v>
      </c>
      <c r="M8871">
        <v>28</v>
      </c>
    </row>
    <row r="8872" spans="1:13" x14ac:dyDescent="0.25">
      <c r="A8872" t="s">
        <v>532</v>
      </c>
      <c r="B8872" t="s">
        <v>524</v>
      </c>
      <c r="C8872" t="s">
        <v>517</v>
      </c>
      <c r="D8872" s="5" t="s">
        <v>562</v>
      </c>
      <c r="E8872" t="s">
        <v>514</v>
      </c>
      <c r="F8872">
        <v>4</v>
      </c>
      <c r="H8872" t="s">
        <v>550</v>
      </c>
      <c r="I8872" t="s">
        <v>522</v>
      </c>
      <c r="J8872" t="s">
        <v>518</v>
      </c>
      <c r="K8872" s="5" t="s">
        <v>562</v>
      </c>
      <c r="L8872" t="s">
        <v>514</v>
      </c>
      <c r="M8872">
        <v>45</v>
      </c>
    </row>
    <row r="8873" spans="1:13" x14ac:dyDescent="0.25">
      <c r="A8873" t="s">
        <v>532</v>
      </c>
      <c r="B8873" t="s">
        <v>524</v>
      </c>
      <c r="C8873" t="s">
        <v>518</v>
      </c>
      <c r="D8873" s="5" t="s">
        <v>562</v>
      </c>
      <c r="E8873" t="s">
        <v>513</v>
      </c>
      <c r="F8873">
        <v>30</v>
      </c>
      <c r="H8873" t="s">
        <v>550</v>
      </c>
      <c r="I8873" t="s">
        <v>522</v>
      </c>
      <c r="J8873" t="s">
        <v>519</v>
      </c>
      <c r="K8873" s="5" t="s">
        <v>562</v>
      </c>
      <c r="L8873" t="s">
        <v>514</v>
      </c>
      <c r="M8873">
        <v>1</v>
      </c>
    </row>
    <row r="8874" spans="1:13" x14ac:dyDescent="0.25">
      <c r="A8874" t="s">
        <v>532</v>
      </c>
      <c r="B8874" t="s">
        <v>524</v>
      </c>
      <c r="C8874" t="s">
        <v>518</v>
      </c>
      <c r="D8874" s="5" t="s">
        <v>562</v>
      </c>
      <c r="E8874" t="s">
        <v>514</v>
      </c>
      <c r="F8874">
        <v>29</v>
      </c>
      <c r="H8874" t="s">
        <v>550</v>
      </c>
      <c r="I8874" t="s">
        <v>523</v>
      </c>
      <c r="J8874" t="s">
        <v>511</v>
      </c>
      <c r="K8874" s="5" t="s">
        <v>562</v>
      </c>
      <c r="L8874" t="s">
        <v>513</v>
      </c>
      <c r="M8874">
        <v>21</v>
      </c>
    </row>
    <row r="8875" spans="1:13" x14ac:dyDescent="0.25">
      <c r="A8875" t="s">
        <v>532</v>
      </c>
      <c r="B8875" t="s">
        <v>524</v>
      </c>
      <c r="C8875" t="s">
        <v>519</v>
      </c>
      <c r="D8875" s="5" t="s">
        <v>562</v>
      </c>
      <c r="E8875" t="s">
        <v>514</v>
      </c>
      <c r="F8875">
        <v>2</v>
      </c>
      <c r="H8875" t="s">
        <v>550</v>
      </c>
      <c r="I8875" t="s">
        <v>523</v>
      </c>
      <c r="J8875" t="s">
        <v>511</v>
      </c>
      <c r="K8875" s="5" t="s">
        <v>562</v>
      </c>
      <c r="L8875" t="s">
        <v>514</v>
      </c>
      <c r="M8875">
        <v>25</v>
      </c>
    </row>
    <row r="8876" spans="1:13" x14ac:dyDescent="0.25">
      <c r="A8876" t="s">
        <v>532</v>
      </c>
      <c r="B8876" t="s">
        <v>525</v>
      </c>
      <c r="C8876" t="s">
        <v>511</v>
      </c>
      <c r="D8876" s="5" t="s">
        <v>562</v>
      </c>
      <c r="E8876" t="s">
        <v>513</v>
      </c>
      <c r="F8876">
        <v>1</v>
      </c>
      <c r="H8876" t="s">
        <v>550</v>
      </c>
      <c r="I8876" t="s">
        <v>523</v>
      </c>
      <c r="J8876" t="s">
        <v>515</v>
      </c>
      <c r="K8876" s="5" t="s">
        <v>562</v>
      </c>
      <c r="L8876" t="s">
        <v>513</v>
      </c>
      <c r="M8876">
        <v>628</v>
      </c>
    </row>
    <row r="8877" spans="1:13" x14ac:dyDescent="0.25">
      <c r="A8877" t="s">
        <v>532</v>
      </c>
      <c r="B8877" t="s">
        <v>525</v>
      </c>
      <c r="C8877" t="s">
        <v>511</v>
      </c>
      <c r="D8877" s="5" t="s">
        <v>562</v>
      </c>
      <c r="E8877" t="s">
        <v>514</v>
      </c>
      <c r="F8877">
        <v>2</v>
      </c>
      <c r="H8877" t="s">
        <v>550</v>
      </c>
      <c r="I8877" t="s">
        <v>523</v>
      </c>
      <c r="J8877" t="s">
        <v>515</v>
      </c>
      <c r="K8877" s="5" t="s">
        <v>562</v>
      </c>
      <c r="L8877" t="s">
        <v>514</v>
      </c>
      <c r="M8877">
        <v>818</v>
      </c>
    </row>
    <row r="8878" spans="1:13" x14ac:dyDescent="0.25">
      <c r="A8878" t="s">
        <v>532</v>
      </c>
      <c r="B8878" t="s">
        <v>525</v>
      </c>
      <c r="C8878" t="s">
        <v>515</v>
      </c>
      <c r="D8878" s="5" t="s">
        <v>562</v>
      </c>
      <c r="E8878" t="s">
        <v>513</v>
      </c>
      <c r="F8878">
        <v>66</v>
      </c>
      <c r="H8878" t="s">
        <v>550</v>
      </c>
      <c r="I8878" t="s">
        <v>523</v>
      </c>
      <c r="J8878" t="s">
        <v>527</v>
      </c>
      <c r="K8878" s="5" t="s">
        <v>562</v>
      </c>
      <c r="L8878" t="s">
        <v>513</v>
      </c>
      <c r="M8878">
        <v>15</v>
      </c>
    </row>
    <row r="8879" spans="1:13" x14ac:dyDescent="0.25">
      <c r="A8879" t="s">
        <v>532</v>
      </c>
      <c r="B8879" t="s">
        <v>525</v>
      </c>
      <c r="C8879" t="s">
        <v>515</v>
      </c>
      <c r="D8879" s="5" t="s">
        <v>562</v>
      </c>
      <c r="E8879" t="s">
        <v>514</v>
      </c>
      <c r="F8879">
        <v>48</v>
      </c>
      <c r="H8879" t="s">
        <v>550</v>
      </c>
      <c r="I8879" t="s">
        <v>523</v>
      </c>
      <c r="J8879" t="s">
        <v>527</v>
      </c>
      <c r="K8879" s="5" t="s">
        <v>562</v>
      </c>
      <c r="L8879" t="s">
        <v>514</v>
      </c>
      <c r="M8879">
        <v>11</v>
      </c>
    </row>
    <row r="8880" spans="1:13" x14ac:dyDescent="0.25">
      <c r="A8880" t="s">
        <v>532</v>
      </c>
      <c r="B8880" t="s">
        <v>525</v>
      </c>
      <c r="C8880" t="s">
        <v>527</v>
      </c>
      <c r="D8880" s="5" t="s">
        <v>562</v>
      </c>
      <c r="E8880" t="s">
        <v>513</v>
      </c>
      <c r="F8880">
        <v>6</v>
      </c>
      <c r="H8880" t="s">
        <v>550</v>
      </c>
      <c r="I8880" t="s">
        <v>523</v>
      </c>
      <c r="J8880" t="s">
        <v>517</v>
      </c>
      <c r="K8880" s="5" t="s">
        <v>562</v>
      </c>
      <c r="L8880" t="s">
        <v>513</v>
      </c>
      <c r="M8880">
        <v>6</v>
      </c>
    </row>
    <row r="8881" spans="1:13" x14ac:dyDescent="0.25">
      <c r="A8881" t="s">
        <v>532</v>
      </c>
      <c r="B8881" t="s">
        <v>525</v>
      </c>
      <c r="C8881" t="s">
        <v>527</v>
      </c>
      <c r="D8881" s="5" t="s">
        <v>562</v>
      </c>
      <c r="E8881" t="s">
        <v>514</v>
      </c>
      <c r="F8881">
        <v>18</v>
      </c>
      <c r="H8881" t="s">
        <v>550</v>
      </c>
      <c r="I8881" t="s">
        <v>523</v>
      </c>
      <c r="J8881" t="s">
        <v>517</v>
      </c>
      <c r="K8881" s="5" t="s">
        <v>562</v>
      </c>
      <c r="L8881" t="s">
        <v>514</v>
      </c>
      <c r="M8881">
        <v>7</v>
      </c>
    </row>
    <row r="8882" spans="1:13" x14ac:dyDescent="0.25">
      <c r="A8882" t="s">
        <v>532</v>
      </c>
      <c r="B8882" t="s">
        <v>525</v>
      </c>
      <c r="C8882" t="s">
        <v>517</v>
      </c>
      <c r="D8882" s="5" t="s">
        <v>562</v>
      </c>
      <c r="E8882" t="s">
        <v>513</v>
      </c>
      <c r="F8882">
        <v>5</v>
      </c>
      <c r="H8882" t="s">
        <v>550</v>
      </c>
      <c r="I8882" t="s">
        <v>523</v>
      </c>
      <c r="J8882" t="s">
        <v>518</v>
      </c>
      <c r="K8882" s="5" t="s">
        <v>562</v>
      </c>
      <c r="L8882" t="s">
        <v>513</v>
      </c>
      <c r="M8882">
        <v>27</v>
      </c>
    </row>
    <row r="8883" spans="1:13" x14ac:dyDescent="0.25">
      <c r="A8883" t="s">
        <v>532</v>
      </c>
      <c r="B8883" t="s">
        <v>525</v>
      </c>
      <c r="C8883" t="s">
        <v>517</v>
      </c>
      <c r="D8883" s="5" t="s">
        <v>562</v>
      </c>
      <c r="E8883" t="s">
        <v>514</v>
      </c>
      <c r="F8883">
        <v>1</v>
      </c>
      <c r="H8883" t="s">
        <v>550</v>
      </c>
      <c r="I8883" t="s">
        <v>523</v>
      </c>
      <c r="J8883" t="s">
        <v>518</v>
      </c>
      <c r="K8883" s="5" t="s">
        <v>562</v>
      </c>
      <c r="L8883" t="s">
        <v>514</v>
      </c>
      <c r="M8883">
        <v>46</v>
      </c>
    </row>
    <row r="8884" spans="1:13" x14ac:dyDescent="0.25">
      <c r="A8884" t="s">
        <v>532</v>
      </c>
      <c r="B8884" t="s">
        <v>525</v>
      </c>
      <c r="C8884" t="s">
        <v>518</v>
      </c>
      <c r="D8884" s="5" t="s">
        <v>562</v>
      </c>
      <c r="E8884" t="s">
        <v>513</v>
      </c>
      <c r="F8884">
        <v>10</v>
      </c>
      <c r="H8884" t="s">
        <v>550</v>
      </c>
      <c r="I8884" t="s">
        <v>523</v>
      </c>
      <c r="J8884" t="s">
        <v>519</v>
      </c>
      <c r="K8884" s="5" t="s">
        <v>562</v>
      </c>
      <c r="L8884" t="s">
        <v>513</v>
      </c>
      <c r="M8884">
        <v>1</v>
      </c>
    </row>
    <row r="8885" spans="1:13" x14ac:dyDescent="0.25">
      <c r="A8885" t="s">
        <v>532</v>
      </c>
      <c r="B8885" t="s">
        <v>525</v>
      </c>
      <c r="C8885" t="s">
        <v>518</v>
      </c>
      <c r="D8885" s="5" t="s">
        <v>562</v>
      </c>
      <c r="E8885" t="s">
        <v>514</v>
      </c>
      <c r="F8885">
        <v>20</v>
      </c>
      <c r="H8885" t="s">
        <v>550</v>
      </c>
      <c r="I8885" t="s">
        <v>523</v>
      </c>
      <c r="J8885" t="s">
        <v>519</v>
      </c>
      <c r="K8885" s="5" t="s">
        <v>562</v>
      </c>
      <c r="L8885" t="s">
        <v>514</v>
      </c>
      <c r="M8885">
        <v>1</v>
      </c>
    </row>
    <row r="8886" spans="1:13" x14ac:dyDescent="0.25">
      <c r="A8886" t="s">
        <v>534</v>
      </c>
      <c r="B8886" t="s">
        <v>510</v>
      </c>
      <c r="C8886" t="s">
        <v>511</v>
      </c>
      <c r="D8886" s="5" t="s">
        <v>562</v>
      </c>
      <c r="E8886" t="s">
        <v>513</v>
      </c>
      <c r="F8886">
        <v>135</v>
      </c>
      <c r="H8886" t="s">
        <v>550</v>
      </c>
      <c r="I8886" t="s">
        <v>524</v>
      </c>
      <c r="J8886" t="s">
        <v>511</v>
      </c>
      <c r="K8886" s="5" t="s">
        <v>562</v>
      </c>
      <c r="L8886" t="s">
        <v>513</v>
      </c>
      <c r="M8886">
        <v>12</v>
      </c>
    </row>
    <row r="8887" spans="1:13" x14ac:dyDescent="0.25">
      <c r="A8887" t="s">
        <v>534</v>
      </c>
      <c r="B8887" t="s">
        <v>510</v>
      </c>
      <c r="C8887" t="s">
        <v>511</v>
      </c>
      <c r="D8887" s="5" t="s">
        <v>562</v>
      </c>
      <c r="E8887" t="s">
        <v>514</v>
      </c>
      <c r="F8887">
        <v>171</v>
      </c>
      <c r="H8887" t="s">
        <v>550</v>
      </c>
      <c r="I8887" t="s">
        <v>524</v>
      </c>
      <c r="J8887" t="s">
        <v>511</v>
      </c>
      <c r="K8887" s="5" t="s">
        <v>562</v>
      </c>
      <c r="L8887" t="s">
        <v>514</v>
      </c>
      <c r="M8887">
        <v>14</v>
      </c>
    </row>
    <row r="8888" spans="1:13" x14ac:dyDescent="0.25">
      <c r="A8888" t="s">
        <v>534</v>
      </c>
      <c r="B8888" t="s">
        <v>510</v>
      </c>
      <c r="C8888" t="s">
        <v>515</v>
      </c>
      <c r="D8888" s="5" t="s">
        <v>562</v>
      </c>
      <c r="E8888" t="s">
        <v>513</v>
      </c>
      <c r="F8888">
        <v>455</v>
      </c>
      <c r="H8888" t="s">
        <v>550</v>
      </c>
      <c r="I8888" t="s">
        <v>524</v>
      </c>
      <c r="J8888" t="s">
        <v>515</v>
      </c>
      <c r="K8888" s="5" t="s">
        <v>562</v>
      </c>
      <c r="L8888" t="s">
        <v>513</v>
      </c>
      <c r="M8888">
        <v>646</v>
      </c>
    </row>
    <row r="8889" spans="1:13" x14ac:dyDescent="0.25">
      <c r="A8889" t="s">
        <v>534</v>
      </c>
      <c r="B8889" t="s">
        <v>510</v>
      </c>
      <c r="C8889" t="s">
        <v>515</v>
      </c>
      <c r="D8889" s="5" t="s">
        <v>562</v>
      </c>
      <c r="E8889" t="s">
        <v>516</v>
      </c>
      <c r="F8889">
        <v>1</v>
      </c>
      <c r="H8889" t="s">
        <v>550</v>
      </c>
      <c r="I8889" t="s">
        <v>524</v>
      </c>
      <c r="J8889" t="s">
        <v>515</v>
      </c>
      <c r="K8889" s="5" t="s">
        <v>562</v>
      </c>
      <c r="L8889" t="s">
        <v>514</v>
      </c>
      <c r="M8889">
        <v>706</v>
      </c>
    </row>
    <row r="8890" spans="1:13" x14ac:dyDescent="0.25">
      <c r="A8890" t="s">
        <v>534</v>
      </c>
      <c r="B8890" t="s">
        <v>510</v>
      </c>
      <c r="C8890" t="s">
        <v>515</v>
      </c>
      <c r="D8890" s="5" t="s">
        <v>562</v>
      </c>
      <c r="E8890" t="s">
        <v>514</v>
      </c>
      <c r="F8890">
        <v>509</v>
      </c>
      <c r="H8890" t="s">
        <v>550</v>
      </c>
      <c r="I8890" t="s">
        <v>524</v>
      </c>
      <c r="J8890" t="s">
        <v>527</v>
      </c>
      <c r="K8890" s="5" t="s">
        <v>562</v>
      </c>
      <c r="L8890" t="s">
        <v>513</v>
      </c>
      <c r="M8890">
        <v>14</v>
      </c>
    </row>
    <row r="8891" spans="1:13" x14ac:dyDescent="0.25">
      <c r="A8891" t="s">
        <v>534</v>
      </c>
      <c r="B8891" t="s">
        <v>510</v>
      </c>
      <c r="C8891" t="s">
        <v>517</v>
      </c>
      <c r="D8891" s="5" t="s">
        <v>562</v>
      </c>
      <c r="E8891" t="s">
        <v>513</v>
      </c>
      <c r="F8891">
        <v>23</v>
      </c>
      <c r="H8891" t="s">
        <v>550</v>
      </c>
      <c r="I8891" t="s">
        <v>524</v>
      </c>
      <c r="J8891" t="s">
        <v>527</v>
      </c>
      <c r="K8891" s="5" t="s">
        <v>562</v>
      </c>
      <c r="L8891" t="s">
        <v>514</v>
      </c>
      <c r="M8891">
        <v>9</v>
      </c>
    </row>
    <row r="8892" spans="1:13" x14ac:dyDescent="0.25">
      <c r="A8892" t="s">
        <v>534</v>
      </c>
      <c r="B8892" t="s">
        <v>510</v>
      </c>
      <c r="C8892" t="s">
        <v>517</v>
      </c>
      <c r="D8892" s="5" t="s">
        <v>562</v>
      </c>
      <c r="E8892" t="s">
        <v>514</v>
      </c>
      <c r="F8892">
        <v>37</v>
      </c>
      <c r="H8892" t="s">
        <v>550</v>
      </c>
      <c r="I8892" t="s">
        <v>524</v>
      </c>
      <c r="J8892" t="s">
        <v>517</v>
      </c>
      <c r="K8892" s="5" t="s">
        <v>562</v>
      </c>
      <c r="L8892" t="s">
        <v>513</v>
      </c>
      <c r="M8892">
        <v>5</v>
      </c>
    </row>
    <row r="8893" spans="1:13" x14ac:dyDescent="0.25">
      <c r="A8893" t="s">
        <v>534</v>
      </c>
      <c r="B8893" t="s">
        <v>510</v>
      </c>
      <c r="C8893" t="s">
        <v>518</v>
      </c>
      <c r="D8893" s="5" t="s">
        <v>562</v>
      </c>
      <c r="E8893" t="s">
        <v>513</v>
      </c>
      <c r="F8893">
        <v>12</v>
      </c>
      <c r="H8893" t="s">
        <v>550</v>
      </c>
      <c r="I8893" t="s">
        <v>524</v>
      </c>
      <c r="J8893" t="s">
        <v>517</v>
      </c>
      <c r="K8893" s="5" t="s">
        <v>562</v>
      </c>
      <c r="L8893" t="s">
        <v>514</v>
      </c>
      <c r="M8893">
        <v>5</v>
      </c>
    </row>
    <row r="8894" spans="1:13" x14ac:dyDescent="0.25">
      <c r="A8894" t="s">
        <v>534</v>
      </c>
      <c r="B8894" t="s">
        <v>510</v>
      </c>
      <c r="C8894" t="s">
        <v>518</v>
      </c>
      <c r="D8894" s="5" t="s">
        <v>562</v>
      </c>
      <c r="E8894" t="s">
        <v>514</v>
      </c>
      <c r="F8894">
        <v>21</v>
      </c>
      <c r="H8894" t="s">
        <v>550</v>
      </c>
      <c r="I8894" t="s">
        <v>524</v>
      </c>
      <c r="J8894" t="s">
        <v>518</v>
      </c>
      <c r="K8894" s="5" t="s">
        <v>562</v>
      </c>
      <c r="L8894" t="s">
        <v>513</v>
      </c>
      <c r="M8894">
        <v>40</v>
      </c>
    </row>
    <row r="8895" spans="1:13" x14ac:dyDescent="0.25">
      <c r="A8895" t="s">
        <v>534</v>
      </c>
      <c r="B8895" t="s">
        <v>510</v>
      </c>
      <c r="C8895" t="s">
        <v>519</v>
      </c>
      <c r="D8895" s="5" t="s">
        <v>562</v>
      </c>
      <c r="E8895" t="s">
        <v>513</v>
      </c>
      <c r="F8895">
        <v>1</v>
      </c>
      <c r="H8895" t="s">
        <v>550</v>
      </c>
      <c r="I8895" t="s">
        <v>524</v>
      </c>
      <c r="J8895" t="s">
        <v>518</v>
      </c>
      <c r="K8895" s="5" t="s">
        <v>562</v>
      </c>
      <c r="L8895" t="s">
        <v>514</v>
      </c>
      <c r="M8895">
        <v>29</v>
      </c>
    </row>
    <row r="8896" spans="1:13" x14ac:dyDescent="0.25">
      <c r="A8896" t="s">
        <v>534</v>
      </c>
      <c r="B8896" t="s">
        <v>510</v>
      </c>
      <c r="C8896" t="s">
        <v>519</v>
      </c>
      <c r="D8896" s="5" t="s">
        <v>562</v>
      </c>
      <c r="E8896" t="s">
        <v>514</v>
      </c>
      <c r="F8896">
        <v>9</v>
      </c>
      <c r="H8896" t="s">
        <v>550</v>
      </c>
      <c r="I8896" t="s">
        <v>524</v>
      </c>
      <c r="J8896" t="s">
        <v>519</v>
      </c>
      <c r="K8896" s="5" t="s">
        <v>562</v>
      </c>
      <c r="L8896" t="s">
        <v>514</v>
      </c>
      <c r="M8896">
        <v>1</v>
      </c>
    </row>
    <row r="8897" spans="1:13" x14ac:dyDescent="0.25">
      <c r="A8897" t="s">
        <v>534</v>
      </c>
      <c r="B8897" t="s">
        <v>520</v>
      </c>
      <c r="C8897" t="s">
        <v>511</v>
      </c>
      <c r="D8897" s="5" t="s">
        <v>562</v>
      </c>
      <c r="E8897" t="s">
        <v>513</v>
      </c>
      <c r="F8897">
        <v>7</v>
      </c>
      <c r="H8897" t="s">
        <v>550</v>
      </c>
      <c r="I8897" t="s">
        <v>525</v>
      </c>
      <c r="J8897" t="s">
        <v>511</v>
      </c>
      <c r="K8897" s="5" t="s">
        <v>562</v>
      </c>
      <c r="L8897" t="s">
        <v>513</v>
      </c>
      <c r="M8897">
        <v>1</v>
      </c>
    </row>
    <row r="8898" spans="1:13" x14ac:dyDescent="0.25">
      <c r="A8898" t="s">
        <v>534</v>
      </c>
      <c r="B8898" t="s">
        <v>520</v>
      </c>
      <c r="C8898" t="s">
        <v>511</v>
      </c>
      <c r="D8898" s="5" t="s">
        <v>562</v>
      </c>
      <c r="E8898" t="s">
        <v>514</v>
      </c>
      <c r="F8898">
        <v>4</v>
      </c>
      <c r="H8898" t="s">
        <v>550</v>
      </c>
      <c r="I8898" t="s">
        <v>525</v>
      </c>
      <c r="J8898" t="s">
        <v>511</v>
      </c>
      <c r="K8898" s="5" t="s">
        <v>562</v>
      </c>
      <c r="L8898" t="s">
        <v>514</v>
      </c>
      <c r="M8898">
        <v>1</v>
      </c>
    </row>
    <row r="8899" spans="1:13" x14ac:dyDescent="0.25">
      <c r="A8899" t="s">
        <v>534</v>
      </c>
      <c r="B8899" t="s">
        <v>520</v>
      </c>
      <c r="C8899" t="s">
        <v>515</v>
      </c>
      <c r="D8899" s="5" t="s">
        <v>562</v>
      </c>
      <c r="E8899" t="s">
        <v>513</v>
      </c>
      <c r="F8899">
        <v>382</v>
      </c>
      <c r="H8899" t="s">
        <v>550</v>
      </c>
      <c r="I8899" t="s">
        <v>525</v>
      </c>
      <c r="J8899" t="s">
        <v>515</v>
      </c>
      <c r="K8899" s="5" t="s">
        <v>562</v>
      </c>
      <c r="L8899" t="s">
        <v>513</v>
      </c>
      <c r="M8899">
        <v>20</v>
      </c>
    </row>
    <row r="8900" spans="1:13" x14ac:dyDescent="0.25">
      <c r="A8900" t="s">
        <v>534</v>
      </c>
      <c r="B8900" t="s">
        <v>520</v>
      </c>
      <c r="C8900" t="s">
        <v>515</v>
      </c>
      <c r="D8900" s="5" t="s">
        <v>562</v>
      </c>
      <c r="E8900" t="s">
        <v>514</v>
      </c>
      <c r="F8900">
        <v>553</v>
      </c>
      <c r="H8900" t="s">
        <v>550</v>
      </c>
      <c r="I8900" t="s">
        <v>525</v>
      </c>
      <c r="J8900" t="s">
        <v>515</v>
      </c>
      <c r="K8900" s="5" t="s">
        <v>562</v>
      </c>
      <c r="L8900" t="s">
        <v>514</v>
      </c>
      <c r="M8900">
        <v>22</v>
      </c>
    </row>
    <row r="8901" spans="1:13" x14ac:dyDescent="0.25">
      <c r="A8901" t="s">
        <v>534</v>
      </c>
      <c r="B8901" t="s">
        <v>520</v>
      </c>
      <c r="C8901" t="s">
        <v>517</v>
      </c>
      <c r="D8901" s="5" t="s">
        <v>562</v>
      </c>
      <c r="E8901" t="s">
        <v>513</v>
      </c>
      <c r="F8901">
        <v>5</v>
      </c>
      <c r="H8901" t="s">
        <v>550</v>
      </c>
      <c r="I8901" t="s">
        <v>525</v>
      </c>
      <c r="J8901" t="s">
        <v>527</v>
      </c>
      <c r="K8901" s="5" t="s">
        <v>562</v>
      </c>
      <c r="L8901" t="s">
        <v>513</v>
      </c>
      <c r="M8901">
        <v>1</v>
      </c>
    </row>
    <row r="8902" spans="1:13" x14ac:dyDescent="0.25">
      <c r="A8902" t="s">
        <v>534</v>
      </c>
      <c r="B8902" t="s">
        <v>520</v>
      </c>
      <c r="C8902" t="s">
        <v>517</v>
      </c>
      <c r="D8902" s="5" t="s">
        <v>562</v>
      </c>
      <c r="E8902" t="s">
        <v>514</v>
      </c>
      <c r="F8902">
        <v>4</v>
      </c>
      <c r="H8902" t="s">
        <v>550</v>
      </c>
      <c r="I8902" t="s">
        <v>525</v>
      </c>
      <c r="J8902" t="s">
        <v>527</v>
      </c>
      <c r="K8902" s="5" t="s">
        <v>562</v>
      </c>
      <c r="L8902" t="s">
        <v>514</v>
      </c>
      <c r="M8902">
        <v>2</v>
      </c>
    </row>
    <row r="8903" spans="1:13" x14ac:dyDescent="0.25">
      <c r="A8903" t="s">
        <v>534</v>
      </c>
      <c r="B8903" t="s">
        <v>520</v>
      </c>
      <c r="C8903" t="s">
        <v>518</v>
      </c>
      <c r="D8903" s="5" t="s">
        <v>562</v>
      </c>
      <c r="E8903" t="s">
        <v>513</v>
      </c>
      <c r="F8903">
        <v>9</v>
      </c>
      <c r="H8903" t="s">
        <v>550</v>
      </c>
      <c r="I8903" t="s">
        <v>525</v>
      </c>
      <c r="J8903" t="s">
        <v>518</v>
      </c>
      <c r="K8903" s="5" t="s">
        <v>562</v>
      </c>
      <c r="L8903" t="s">
        <v>513</v>
      </c>
      <c r="M8903">
        <v>3</v>
      </c>
    </row>
    <row r="8904" spans="1:13" x14ac:dyDescent="0.25">
      <c r="A8904" t="s">
        <v>534</v>
      </c>
      <c r="B8904" t="s">
        <v>520</v>
      </c>
      <c r="C8904" t="s">
        <v>518</v>
      </c>
      <c r="D8904" s="5" t="s">
        <v>562</v>
      </c>
      <c r="E8904" t="s">
        <v>514</v>
      </c>
      <c r="F8904">
        <v>11</v>
      </c>
      <c r="H8904" t="s">
        <v>551</v>
      </c>
      <c r="I8904" t="s">
        <v>510</v>
      </c>
      <c r="J8904" t="s">
        <v>511</v>
      </c>
      <c r="K8904" s="5" t="s">
        <v>562</v>
      </c>
      <c r="L8904" t="s">
        <v>513</v>
      </c>
      <c r="M8904">
        <v>414</v>
      </c>
    </row>
    <row r="8905" spans="1:13" x14ac:dyDescent="0.25">
      <c r="A8905" t="s">
        <v>534</v>
      </c>
      <c r="B8905" t="s">
        <v>521</v>
      </c>
      <c r="C8905" t="s">
        <v>511</v>
      </c>
      <c r="D8905" s="5" t="s">
        <v>562</v>
      </c>
      <c r="E8905" t="s">
        <v>513</v>
      </c>
      <c r="F8905">
        <v>2</v>
      </c>
      <c r="H8905" t="s">
        <v>551</v>
      </c>
      <c r="I8905" t="s">
        <v>510</v>
      </c>
      <c r="J8905" t="s">
        <v>511</v>
      </c>
      <c r="K8905" s="5" t="s">
        <v>562</v>
      </c>
      <c r="L8905" t="s">
        <v>514</v>
      </c>
      <c r="M8905">
        <v>541</v>
      </c>
    </row>
    <row r="8906" spans="1:13" x14ac:dyDescent="0.25">
      <c r="A8906" t="s">
        <v>534</v>
      </c>
      <c r="B8906" t="s">
        <v>521</v>
      </c>
      <c r="C8906" t="s">
        <v>511</v>
      </c>
      <c r="D8906" s="5" t="s">
        <v>562</v>
      </c>
      <c r="E8906" t="s">
        <v>514</v>
      </c>
      <c r="F8906">
        <v>3</v>
      </c>
      <c r="H8906" t="s">
        <v>551</v>
      </c>
      <c r="I8906" t="s">
        <v>510</v>
      </c>
      <c r="J8906" t="s">
        <v>515</v>
      </c>
      <c r="K8906" s="5" t="s">
        <v>562</v>
      </c>
      <c r="L8906" t="s">
        <v>513</v>
      </c>
      <c r="M8906">
        <v>860</v>
      </c>
    </row>
    <row r="8907" spans="1:13" x14ac:dyDescent="0.25">
      <c r="A8907" t="s">
        <v>534</v>
      </c>
      <c r="B8907" t="s">
        <v>521</v>
      </c>
      <c r="C8907" t="s">
        <v>515</v>
      </c>
      <c r="D8907" s="5" t="s">
        <v>562</v>
      </c>
      <c r="E8907" t="s">
        <v>513</v>
      </c>
      <c r="F8907">
        <v>6</v>
      </c>
      <c r="H8907" t="s">
        <v>551</v>
      </c>
      <c r="I8907" t="s">
        <v>510</v>
      </c>
      <c r="J8907" t="s">
        <v>515</v>
      </c>
      <c r="K8907" s="5" t="s">
        <v>562</v>
      </c>
      <c r="L8907" t="s">
        <v>514</v>
      </c>
      <c r="M8907">
        <v>1052</v>
      </c>
    </row>
    <row r="8908" spans="1:13" x14ac:dyDescent="0.25">
      <c r="A8908" t="s">
        <v>534</v>
      </c>
      <c r="B8908" t="s">
        <v>521</v>
      </c>
      <c r="C8908" t="s">
        <v>515</v>
      </c>
      <c r="D8908" s="5" t="s">
        <v>562</v>
      </c>
      <c r="E8908" t="s">
        <v>514</v>
      </c>
      <c r="F8908">
        <v>10</v>
      </c>
      <c r="H8908" t="s">
        <v>551</v>
      </c>
      <c r="I8908" t="s">
        <v>510</v>
      </c>
      <c r="J8908" t="s">
        <v>527</v>
      </c>
      <c r="K8908" s="5" t="s">
        <v>562</v>
      </c>
      <c r="L8908" t="s">
        <v>514</v>
      </c>
      <c r="M8908">
        <v>7</v>
      </c>
    </row>
    <row r="8909" spans="1:13" x14ac:dyDescent="0.25">
      <c r="A8909" t="s">
        <v>534</v>
      </c>
      <c r="B8909" t="s">
        <v>522</v>
      </c>
      <c r="C8909" t="s">
        <v>511</v>
      </c>
      <c r="D8909" s="5" t="s">
        <v>562</v>
      </c>
      <c r="E8909" t="s">
        <v>513</v>
      </c>
      <c r="F8909">
        <v>12</v>
      </c>
      <c r="H8909" t="s">
        <v>551</v>
      </c>
      <c r="I8909" t="s">
        <v>510</v>
      </c>
      <c r="J8909" t="s">
        <v>517</v>
      </c>
      <c r="K8909" s="5" t="s">
        <v>562</v>
      </c>
      <c r="L8909" t="s">
        <v>513</v>
      </c>
      <c r="M8909">
        <v>22</v>
      </c>
    </row>
    <row r="8910" spans="1:13" x14ac:dyDescent="0.25">
      <c r="A8910" t="s">
        <v>534</v>
      </c>
      <c r="B8910" t="s">
        <v>522</v>
      </c>
      <c r="C8910" t="s">
        <v>511</v>
      </c>
      <c r="D8910" s="5" t="s">
        <v>562</v>
      </c>
      <c r="E8910" t="s">
        <v>514</v>
      </c>
      <c r="F8910">
        <v>16</v>
      </c>
      <c r="H8910" t="s">
        <v>551</v>
      </c>
      <c r="I8910" t="s">
        <v>510</v>
      </c>
      <c r="J8910" t="s">
        <v>517</v>
      </c>
      <c r="K8910" s="5" t="s">
        <v>562</v>
      </c>
      <c r="L8910" t="s">
        <v>514</v>
      </c>
      <c r="M8910">
        <v>28</v>
      </c>
    </row>
    <row r="8911" spans="1:13" x14ac:dyDescent="0.25">
      <c r="A8911" t="s">
        <v>534</v>
      </c>
      <c r="B8911" t="s">
        <v>522</v>
      </c>
      <c r="C8911" t="s">
        <v>515</v>
      </c>
      <c r="D8911" s="5" t="s">
        <v>562</v>
      </c>
      <c r="E8911" t="s">
        <v>513</v>
      </c>
      <c r="F8911">
        <v>64</v>
      </c>
      <c r="H8911" t="s">
        <v>551</v>
      </c>
      <c r="I8911" t="s">
        <v>510</v>
      </c>
      <c r="J8911" t="s">
        <v>518</v>
      </c>
      <c r="K8911" s="5" t="s">
        <v>562</v>
      </c>
      <c r="L8911" t="s">
        <v>513</v>
      </c>
      <c r="M8911">
        <v>35</v>
      </c>
    </row>
    <row r="8912" spans="1:13" x14ac:dyDescent="0.25">
      <c r="A8912" t="s">
        <v>534</v>
      </c>
      <c r="B8912" t="s">
        <v>522</v>
      </c>
      <c r="C8912" t="s">
        <v>515</v>
      </c>
      <c r="D8912" s="5" t="s">
        <v>562</v>
      </c>
      <c r="E8912" t="s">
        <v>514</v>
      </c>
      <c r="F8912">
        <v>78</v>
      </c>
      <c r="H8912" t="s">
        <v>551</v>
      </c>
      <c r="I8912" t="s">
        <v>510</v>
      </c>
      <c r="J8912" t="s">
        <v>518</v>
      </c>
      <c r="K8912" s="5" t="s">
        <v>562</v>
      </c>
      <c r="L8912" t="s">
        <v>514</v>
      </c>
      <c r="M8912">
        <v>51</v>
      </c>
    </row>
    <row r="8913" spans="1:13" x14ac:dyDescent="0.25">
      <c r="A8913" t="s">
        <v>534</v>
      </c>
      <c r="B8913" t="s">
        <v>522</v>
      </c>
      <c r="C8913" t="s">
        <v>517</v>
      </c>
      <c r="D8913" s="5" t="s">
        <v>562</v>
      </c>
      <c r="E8913" t="s">
        <v>513</v>
      </c>
      <c r="F8913">
        <v>3</v>
      </c>
      <c r="H8913" t="s">
        <v>551</v>
      </c>
      <c r="I8913" t="s">
        <v>510</v>
      </c>
      <c r="J8913" t="s">
        <v>519</v>
      </c>
      <c r="K8913" s="5" t="s">
        <v>562</v>
      </c>
      <c r="L8913" t="s">
        <v>513</v>
      </c>
      <c r="M8913">
        <v>4</v>
      </c>
    </row>
    <row r="8914" spans="1:13" x14ac:dyDescent="0.25">
      <c r="A8914" t="s">
        <v>534</v>
      </c>
      <c r="B8914" t="s">
        <v>522</v>
      </c>
      <c r="C8914" t="s">
        <v>517</v>
      </c>
      <c r="D8914" s="5" t="s">
        <v>562</v>
      </c>
      <c r="E8914" t="s">
        <v>514</v>
      </c>
      <c r="F8914">
        <v>7</v>
      </c>
      <c r="H8914" t="s">
        <v>551</v>
      </c>
      <c r="I8914" t="s">
        <v>510</v>
      </c>
      <c r="J8914" t="s">
        <v>519</v>
      </c>
      <c r="K8914" s="5" t="s">
        <v>562</v>
      </c>
      <c r="L8914" t="s">
        <v>514</v>
      </c>
      <c r="M8914">
        <v>15</v>
      </c>
    </row>
    <row r="8915" spans="1:13" x14ac:dyDescent="0.25">
      <c r="A8915" t="s">
        <v>534</v>
      </c>
      <c r="B8915" t="s">
        <v>522</v>
      </c>
      <c r="C8915" t="s">
        <v>518</v>
      </c>
      <c r="D8915" s="5" t="s">
        <v>562</v>
      </c>
      <c r="E8915" t="s">
        <v>513</v>
      </c>
      <c r="F8915">
        <v>3</v>
      </c>
      <c r="H8915" t="s">
        <v>551</v>
      </c>
      <c r="I8915" t="s">
        <v>520</v>
      </c>
      <c r="J8915" t="s">
        <v>511</v>
      </c>
      <c r="K8915" s="5" t="s">
        <v>562</v>
      </c>
      <c r="L8915" t="s">
        <v>513</v>
      </c>
      <c r="M8915">
        <v>35</v>
      </c>
    </row>
    <row r="8916" spans="1:13" x14ac:dyDescent="0.25">
      <c r="A8916" t="s">
        <v>534</v>
      </c>
      <c r="B8916" t="s">
        <v>522</v>
      </c>
      <c r="C8916" t="s">
        <v>518</v>
      </c>
      <c r="D8916" s="5" t="s">
        <v>562</v>
      </c>
      <c r="E8916" t="s">
        <v>514</v>
      </c>
      <c r="F8916">
        <v>2</v>
      </c>
      <c r="H8916" t="s">
        <v>551</v>
      </c>
      <c r="I8916" t="s">
        <v>520</v>
      </c>
      <c r="J8916" t="s">
        <v>511</v>
      </c>
      <c r="K8916" s="5" t="s">
        <v>562</v>
      </c>
      <c r="L8916" t="s">
        <v>514</v>
      </c>
      <c r="M8916">
        <v>38</v>
      </c>
    </row>
    <row r="8917" spans="1:13" x14ac:dyDescent="0.25">
      <c r="A8917" t="s">
        <v>534</v>
      </c>
      <c r="B8917" t="s">
        <v>523</v>
      </c>
      <c r="C8917" t="s">
        <v>511</v>
      </c>
      <c r="D8917" s="5" t="s">
        <v>562</v>
      </c>
      <c r="E8917" t="s">
        <v>513</v>
      </c>
      <c r="F8917">
        <v>4</v>
      </c>
      <c r="H8917" t="s">
        <v>551</v>
      </c>
      <c r="I8917" t="s">
        <v>520</v>
      </c>
      <c r="J8917" t="s">
        <v>515</v>
      </c>
      <c r="K8917" s="5" t="s">
        <v>562</v>
      </c>
      <c r="L8917" t="s">
        <v>513</v>
      </c>
      <c r="M8917">
        <v>1128</v>
      </c>
    </row>
    <row r="8918" spans="1:13" x14ac:dyDescent="0.25">
      <c r="A8918" t="s">
        <v>534</v>
      </c>
      <c r="B8918" t="s">
        <v>523</v>
      </c>
      <c r="C8918" t="s">
        <v>511</v>
      </c>
      <c r="D8918" s="5" t="s">
        <v>562</v>
      </c>
      <c r="E8918" t="s">
        <v>514</v>
      </c>
      <c r="F8918">
        <v>11</v>
      </c>
      <c r="H8918" t="s">
        <v>551</v>
      </c>
      <c r="I8918" t="s">
        <v>520</v>
      </c>
      <c r="J8918" t="s">
        <v>515</v>
      </c>
      <c r="K8918" s="5" t="s">
        <v>562</v>
      </c>
      <c r="L8918" t="s">
        <v>514</v>
      </c>
      <c r="M8918">
        <v>1479</v>
      </c>
    </row>
    <row r="8919" spans="1:13" x14ac:dyDescent="0.25">
      <c r="A8919" t="s">
        <v>534</v>
      </c>
      <c r="B8919" t="s">
        <v>523</v>
      </c>
      <c r="C8919" t="s">
        <v>515</v>
      </c>
      <c r="D8919" s="5" t="s">
        <v>562</v>
      </c>
      <c r="E8919" t="s">
        <v>513</v>
      </c>
      <c r="F8919">
        <v>276</v>
      </c>
      <c r="H8919" t="s">
        <v>551</v>
      </c>
      <c r="I8919" t="s">
        <v>520</v>
      </c>
      <c r="J8919" t="s">
        <v>527</v>
      </c>
      <c r="K8919" s="5" t="s">
        <v>562</v>
      </c>
      <c r="L8919" t="s">
        <v>513</v>
      </c>
      <c r="M8919">
        <v>4</v>
      </c>
    </row>
    <row r="8920" spans="1:13" x14ac:dyDescent="0.25">
      <c r="A8920" t="s">
        <v>534</v>
      </c>
      <c r="B8920" t="s">
        <v>523</v>
      </c>
      <c r="C8920" t="s">
        <v>515</v>
      </c>
      <c r="D8920" s="5" t="s">
        <v>562</v>
      </c>
      <c r="E8920" t="s">
        <v>514</v>
      </c>
      <c r="F8920">
        <v>292</v>
      </c>
      <c r="H8920" t="s">
        <v>551</v>
      </c>
      <c r="I8920" t="s">
        <v>520</v>
      </c>
      <c r="J8920" t="s">
        <v>527</v>
      </c>
      <c r="K8920" s="5" t="s">
        <v>562</v>
      </c>
      <c r="L8920" t="s">
        <v>514</v>
      </c>
      <c r="M8920">
        <v>1</v>
      </c>
    </row>
    <row r="8921" spans="1:13" x14ac:dyDescent="0.25">
      <c r="A8921" t="s">
        <v>534</v>
      </c>
      <c r="B8921" t="s">
        <v>523</v>
      </c>
      <c r="C8921" t="s">
        <v>517</v>
      </c>
      <c r="D8921" s="5" t="s">
        <v>562</v>
      </c>
      <c r="E8921" t="s">
        <v>513</v>
      </c>
      <c r="F8921">
        <v>4</v>
      </c>
      <c r="H8921" t="s">
        <v>551</v>
      </c>
      <c r="I8921" t="s">
        <v>520</v>
      </c>
      <c r="J8921" t="s">
        <v>517</v>
      </c>
      <c r="K8921" s="5" t="s">
        <v>562</v>
      </c>
      <c r="L8921" t="s">
        <v>513</v>
      </c>
      <c r="M8921">
        <v>4</v>
      </c>
    </row>
    <row r="8922" spans="1:13" x14ac:dyDescent="0.25">
      <c r="A8922" t="s">
        <v>534</v>
      </c>
      <c r="B8922" t="s">
        <v>523</v>
      </c>
      <c r="C8922" t="s">
        <v>517</v>
      </c>
      <c r="D8922" s="5" t="s">
        <v>562</v>
      </c>
      <c r="E8922" t="s">
        <v>514</v>
      </c>
      <c r="F8922">
        <v>4</v>
      </c>
      <c r="H8922" t="s">
        <v>551</v>
      </c>
      <c r="I8922" t="s">
        <v>520</v>
      </c>
      <c r="J8922" t="s">
        <v>517</v>
      </c>
      <c r="K8922" s="5" t="s">
        <v>562</v>
      </c>
      <c r="L8922" t="s">
        <v>514</v>
      </c>
      <c r="M8922">
        <v>2</v>
      </c>
    </row>
    <row r="8923" spans="1:13" x14ac:dyDescent="0.25">
      <c r="A8923" t="s">
        <v>534</v>
      </c>
      <c r="B8923" t="s">
        <v>523</v>
      </c>
      <c r="C8923" t="s">
        <v>518</v>
      </c>
      <c r="D8923" s="5" t="s">
        <v>562</v>
      </c>
      <c r="E8923" t="s">
        <v>513</v>
      </c>
      <c r="F8923">
        <v>11</v>
      </c>
      <c r="H8923" t="s">
        <v>551</v>
      </c>
      <c r="I8923" t="s">
        <v>520</v>
      </c>
      <c r="J8923" t="s">
        <v>518</v>
      </c>
      <c r="K8923" s="5" t="s">
        <v>562</v>
      </c>
      <c r="L8923" t="s">
        <v>513</v>
      </c>
      <c r="M8923">
        <v>36</v>
      </c>
    </row>
    <row r="8924" spans="1:13" x14ac:dyDescent="0.25">
      <c r="A8924" t="s">
        <v>534</v>
      </c>
      <c r="B8924" t="s">
        <v>523</v>
      </c>
      <c r="C8924" t="s">
        <v>518</v>
      </c>
      <c r="D8924" s="5" t="s">
        <v>562</v>
      </c>
      <c r="E8924" t="s">
        <v>514</v>
      </c>
      <c r="F8924">
        <v>11</v>
      </c>
      <c r="H8924" t="s">
        <v>551</v>
      </c>
      <c r="I8924" t="s">
        <v>520</v>
      </c>
      <c r="J8924" t="s">
        <v>518</v>
      </c>
      <c r="K8924" s="5" t="s">
        <v>562</v>
      </c>
      <c r="L8924" t="s">
        <v>514</v>
      </c>
      <c r="M8924">
        <v>28</v>
      </c>
    </row>
    <row r="8925" spans="1:13" x14ac:dyDescent="0.25">
      <c r="A8925" t="s">
        <v>534</v>
      </c>
      <c r="B8925" t="s">
        <v>524</v>
      </c>
      <c r="C8925" t="s">
        <v>511</v>
      </c>
      <c r="D8925" s="5" t="s">
        <v>562</v>
      </c>
      <c r="E8925" t="s">
        <v>513</v>
      </c>
      <c r="F8925">
        <v>5</v>
      </c>
      <c r="H8925" t="s">
        <v>551</v>
      </c>
      <c r="I8925" t="s">
        <v>520</v>
      </c>
      <c r="J8925" t="s">
        <v>519</v>
      </c>
      <c r="K8925" s="5" t="s">
        <v>562</v>
      </c>
      <c r="L8925" t="s">
        <v>513</v>
      </c>
      <c r="M8925">
        <v>2</v>
      </c>
    </row>
    <row r="8926" spans="1:13" x14ac:dyDescent="0.25">
      <c r="A8926" t="s">
        <v>534</v>
      </c>
      <c r="B8926" t="s">
        <v>524</v>
      </c>
      <c r="C8926" t="s">
        <v>511</v>
      </c>
      <c r="D8926" s="5" t="s">
        <v>562</v>
      </c>
      <c r="E8926" t="s">
        <v>514</v>
      </c>
      <c r="F8926">
        <v>12</v>
      </c>
      <c r="H8926" t="s">
        <v>551</v>
      </c>
      <c r="I8926" t="s">
        <v>521</v>
      </c>
      <c r="J8926" t="s">
        <v>511</v>
      </c>
      <c r="K8926" s="5" t="s">
        <v>562</v>
      </c>
      <c r="L8926" t="s">
        <v>513</v>
      </c>
      <c r="M8926">
        <v>9</v>
      </c>
    </row>
    <row r="8927" spans="1:13" x14ac:dyDescent="0.25">
      <c r="A8927" t="s">
        <v>534</v>
      </c>
      <c r="B8927" t="s">
        <v>524</v>
      </c>
      <c r="C8927" t="s">
        <v>515</v>
      </c>
      <c r="D8927" s="5" t="s">
        <v>562</v>
      </c>
      <c r="E8927" t="s">
        <v>513</v>
      </c>
      <c r="F8927">
        <v>225</v>
      </c>
      <c r="H8927" t="s">
        <v>551</v>
      </c>
      <c r="I8927" t="s">
        <v>521</v>
      </c>
      <c r="J8927" t="s">
        <v>511</v>
      </c>
      <c r="K8927" s="5" t="s">
        <v>562</v>
      </c>
      <c r="L8927" t="s">
        <v>514</v>
      </c>
      <c r="M8927">
        <v>9</v>
      </c>
    </row>
    <row r="8928" spans="1:13" x14ac:dyDescent="0.25">
      <c r="A8928" t="s">
        <v>534</v>
      </c>
      <c r="B8928" t="s">
        <v>524</v>
      </c>
      <c r="C8928" t="s">
        <v>515</v>
      </c>
      <c r="D8928" s="5" t="s">
        <v>562</v>
      </c>
      <c r="E8928" t="s">
        <v>514</v>
      </c>
      <c r="F8928">
        <v>205</v>
      </c>
      <c r="H8928" t="s">
        <v>551</v>
      </c>
      <c r="I8928" t="s">
        <v>521</v>
      </c>
      <c r="J8928" t="s">
        <v>515</v>
      </c>
      <c r="K8928" s="5" t="s">
        <v>562</v>
      </c>
      <c r="L8928" t="s">
        <v>513</v>
      </c>
      <c r="M8928">
        <v>1</v>
      </c>
    </row>
    <row r="8929" spans="1:13" x14ac:dyDescent="0.25">
      <c r="A8929" t="s">
        <v>534</v>
      </c>
      <c r="B8929" t="s">
        <v>524</v>
      </c>
      <c r="C8929" t="s">
        <v>517</v>
      </c>
      <c r="D8929" s="5" t="s">
        <v>562</v>
      </c>
      <c r="E8929" t="s">
        <v>513</v>
      </c>
      <c r="F8929">
        <v>6</v>
      </c>
      <c r="H8929" t="s">
        <v>551</v>
      </c>
      <c r="I8929" t="s">
        <v>521</v>
      </c>
      <c r="J8929" t="s">
        <v>515</v>
      </c>
      <c r="K8929" s="5" t="s">
        <v>562</v>
      </c>
      <c r="L8929" t="s">
        <v>514</v>
      </c>
      <c r="M8929">
        <v>2</v>
      </c>
    </row>
    <row r="8930" spans="1:13" x14ac:dyDescent="0.25">
      <c r="A8930" t="s">
        <v>534</v>
      </c>
      <c r="B8930" t="s">
        <v>524</v>
      </c>
      <c r="C8930" t="s">
        <v>517</v>
      </c>
      <c r="D8930" s="5" t="s">
        <v>562</v>
      </c>
      <c r="E8930" t="s">
        <v>514</v>
      </c>
      <c r="F8930">
        <v>5</v>
      </c>
      <c r="H8930" t="s">
        <v>551</v>
      </c>
      <c r="I8930" t="s">
        <v>521</v>
      </c>
      <c r="J8930" t="s">
        <v>517</v>
      </c>
      <c r="K8930" s="5" t="s">
        <v>562</v>
      </c>
      <c r="L8930" t="s">
        <v>514</v>
      </c>
      <c r="M8930">
        <v>2</v>
      </c>
    </row>
    <row r="8931" spans="1:13" x14ac:dyDescent="0.25">
      <c r="A8931" t="s">
        <v>534</v>
      </c>
      <c r="B8931" t="s">
        <v>524</v>
      </c>
      <c r="C8931" t="s">
        <v>518</v>
      </c>
      <c r="D8931" s="5" t="s">
        <v>562</v>
      </c>
      <c r="E8931" t="s">
        <v>513</v>
      </c>
      <c r="F8931">
        <v>9</v>
      </c>
      <c r="H8931" t="s">
        <v>551</v>
      </c>
      <c r="I8931" t="s">
        <v>522</v>
      </c>
      <c r="J8931" t="s">
        <v>511</v>
      </c>
      <c r="K8931" s="5" t="s">
        <v>562</v>
      </c>
      <c r="L8931" t="s">
        <v>513</v>
      </c>
      <c r="M8931">
        <v>28</v>
      </c>
    </row>
    <row r="8932" spans="1:13" x14ac:dyDescent="0.25">
      <c r="A8932" t="s">
        <v>534</v>
      </c>
      <c r="B8932" t="s">
        <v>524</v>
      </c>
      <c r="C8932" t="s">
        <v>518</v>
      </c>
      <c r="D8932" s="5" t="s">
        <v>562</v>
      </c>
      <c r="E8932" t="s">
        <v>514</v>
      </c>
      <c r="F8932">
        <v>5</v>
      </c>
      <c r="H8932" t="s">
        <v>551</v>
      </c>
      <c r="I8932" t="s">
        <v>522</v>
      </c>
      <c r="J8932" t="s">
        <v>511</v>
      </c>
      <c r="K8932" s="5" t="s">
        <v>562</v>
      </c>
      <c r="L8932" t="s">
        <v>514</v>
      </c>
      <c r="M8932">
        <v>43</v>
      </c>
    </row>
    <row r="8933" spans="1:13" x14ac:dyDescent="0.25">
      <c r="A8933" t="s">
        <v>534</v>
      </c>
      <c r="B8933" t="s">
        <v>525</v>
      </c>
      <c r="C8933" t="s">
        <v>515</v>
      </c>
      <c r="D8933" s="5" t="s">
        <v>562</v>
      </c>
      <c r="E8933" t="s">
        <v>513</v>
      </c>
      <c r="F8933">
        <v>7</v>
      </c>
      <c r="H8933" t="s">
        <v>551</v>
      </c>
      <c r="I8933" t="s">
        <v>522</v>
      </c>
      <c r="J8933" t="s">
        <v>515</v>
      </c>
      <c r="K8933" s="5" t="s">
        <v>562</v>
      </c>
      <c r="L8933" t="s">
        <v>513</v>
      </c>
      <c r="M8933">
        <v>134</v>
      </c>
    </row>
    <row r="8934" spans="1:13" x14ac:dyDescent="0.25">
      <c r="A8934" t="s">
        <v>534</v>
      </c>
      <c r="B8934" t="s">
        <v>525</v>
      </c>
      <c r="C8934" t="s">
        <v>515</v>
      </c>
      <c r="D8934" s="5" t="s">
        <v>562</v>
      </c>
      <c r="E8934" t="s">
        <v>514</v>
      </c>
      <c r="F8934">
        <v>9</v>
      </c>
      <c r="H8934" t="s">
        <v>551</v>
      </c>
      <c r="I8934" t="s">
        <v>522</v>
      </c>
      <c r="J8934" t="s">
        <v>515</v>
      </c>
      <c r="K8934" s="5" t="s">
        <v>562</v>
      </c>
      <c r="L8934" t="s">
        <v>514</v>
      </c>
      <c r="M8934">
        <v>202</v>
      </c>
    </row>
    <row r="8935" spans="1:13" x14ac:dyDescent="0.25">
      <c r="A8935" t="s">
        <v>535</v>
      </c>
      <c r="B8935" t="s">
        <v>510</v>
      </c>
      <c r="C8935" t="s">
        <v>511</v>
      </c>
      <c r="D8935" s="5" t="s">
        <v>562</v>
      </c>
      <c r="E8935" t="s">
        <v>513</v>
      </c>
      <c r="F8935">
        <v>335</v>
      </c>
      <c r="H8935" t="s">
        <v>551</v>
      </c>
      <c r="I8935" t="s">
        <v>522</v>
      </c>
      <c r="J8935" t="s">
        <v>527</v>
      </c>
      <c r="K8935" s="5" t="s">
        <v>562</v>
      </c>
      <c r="L8935" t="s">
        <v>513</v>
      </c>
      <c r="M8935">
        <v>2</v>
      </c>
    </row>
    <row r="8936" spans="1:13" x14ac:dyDescent="0.25">
      <c r="A8936" t="s">
        <v>535</v>
      </c>
      <c r="B8936" t="s">
        <v>510</v>
      </c>
      <c r="C8936" t="s">
        <v>511</v>
      </c>
      <c r="D8936" s="5" t="s">
        <v>562</v>
      </c>
      <c r="E8936" t="s">
        <v>514</v>
      </c>
      <c r="F8936">
        <v>476</v>
      </c>
      <c r="H8936" t="s">
        <v>551</v>
      </c>
      <c r="I8936" t="s">
        <v>522</v>
      </c>
      <c r="J8936" t="s">
        <v>527</v>
      </c>
      <c r="K8936" s="5" t="s">
        <v>562</v>
      </c>
      <c r="L8936" t="s">
        <v>514</v>
      </c>
      <c r="M8936">
        <v>1</v>
      </c>
    </row>
    <row r="8937" spans="1:13" x14ac:dyDescent="0.25">
      <c r="A8937" t="s">
        <v>535</v>
      </c>
      <c r="B8937" t="s">
        <v>510</v>
      </c>
      <c r="C8937" t="s">
        <v>515</v>
      </c>
      <c r="D8937" s="5" t="s">
        <v>562</v>
      </c>
      <c r="E8937" t="s">
        <v>513</v>
      </c>
      <c r="F8937">
        <v>670</v>
      </c>
      <c r="H8937" t="s">
        <v>551</v>
      </c>
      <c r="I8937" t="s">
        <v>522</v>
      </c>
      <c r="J8937" t="s">
        <v>517</v>
      </c>
      <c r="K8937" s="5" t="s">
        <v>562</v>
      </c>
      <c r="L8937" t="s">
        <v>513</v>
      </c>
      <c r="M8937">
        <v>3</v>
      </c>
    </row>
    <row r="8938" spans="1:13" x14ac:dyDescent="0.25">
      <c r="A8938" t="s">
        <v>535</v>
      </c>
      <c r="B8938" t="s">
        <v>510</v>
      </c>
      <c r="C8938" t="s">
        <v>515</v>
      </c>
      <c r="D8938" s="5" t="s">
        <v>562</v>
      </c>
      <c r="E8938" t="s">
        <v>516</v>
      </c>
      <c r="F8938">
        <v>2</v>
      </c>
      <c r="H8938" t="s">
        <v>551</v>
      </c>
      <c r="I8938" t="s">
        <v>522</v>
      </c>
      <c r="J8938" t="s">
        <v>517</v>
      </c>
      <c r="K8938" s="5" t="s">
        <v>562</v>
      </c>
      <c r="L8938" t="s">
        <v>514</v>
      </c>
      <c r="M8938">
        <v>3</v>
      </c>
    </row>
    <row r="8939" spans="1:13" x14ac:dyDescent="0.25">
      <c r="A8939" t="s">
        <v>535</v>
      </c>
      <c r="B8939" t="s">
        <v>510</v>
      </c>
      <c r="C8939" t="s">
        <v>515</v>
      </c>
      <c r="D8939" s="5" t="s">
        <v>562</v>
      </c>
      <c r="E8939" t="s">
        <v>514</v>
      </c>
      <c r="F8939">
        <v>868</v>
      </c>
      <c r="H8939" t="s">
        <v>551</v>
      </c>
      <c r="I8939" t="s">
        <v>522</v>
      </c>
      <c r="J8939" t="s">
        <v>518</v>
      </c>
      <c r="K8939" s="5" t="s">
        <v>562</v>
      </c>
      <c r="L8939" t="s">
        <v>513</v>
      </c>
      <c r="M8939">
        <v>3</v>
      </c>
    </row>
    <row r="8940" spans="1:13" x14ac:dyDescent="0.25">
      <c r="A8940" t="s">
        <v>535</v>
      </c>
      <c r="B8940" t="s">
        <v>510</v>
      </c>
      <c r="C8940" t="s">
        <v>527</v>
      </c>
      <c r="D8940" s="5" t="s">
        <v>562</v>
      </c>
      <c r="E8940" t="s">
        <v>513</v>
      </c>
      <c r="F8940">
        <v>1</v>
      </c>
      <c r="H8940" t="s">
        <v>551</v>
      </c>
      <c r="I8940" t="s">
        <v>522</v>
      </c>
      <c r="J8940" t="s">
        <v>518</v>
      </c>
      <c r="K8940" s="5" t="s">
        <v>562</v>
      </c>
      <c r="L8940" t="s">
        <v>514</v>
      </c>
      <c r="M8940">
        <v>6</v>
      </c>
    </row>
    <row r="8941" spans="1:13" x14ac:dyDescent="0.25">
      <c r="A8941" t="s">
        <v>535</v>
      </c>
      <c r="B8941" t="s">
        <v>510</v>
      </c>
      <c r="C8941" t="s">
        <v>517</v>
      </c>
      <c r="D8941" s="5" t="s">
        <v>562</v>
      </c>
      <c r="E8941" t="s">
        <v>513</v>
      </c>
      <c r="F8941">
        <v>9</v>
      </c>
      <c r="H8941" t="s">
        <v>551</v>
      </c>
      <c r="I8941" t="s">
        <v>523</v>
      </c>
      <c r="J8941" t="s">
        <v>511</v>
      </c>
      <c r="K8941" s="5" t="s">
        <v>562</v>
      </c>
      <c r="L8941" t="s">
        <v>513</v>
      </c>
      <c r="M8941">
        <v>15</v>
      </c>
    </row>
    <row r="8942" spans="1:13" x14ac:dyDescent="0.25">
      <c r="A8942" t="s">
        <v>535</v>
      </c>
      <c r="B8942" t="s">
        <v>510</v>
      </c>
      <c r="C8942" t="s">
        <v>517</v>
      </c>
      <c r="D8942" s="5" t="s">
        <v>562</v>
      </c>
      <c r="E8942" t="s">
        <v>514</v>
      </c>
      <c r="F8942">
        <v>31</v>
      </c>
      <c r="H8942" t="s">
        <v>551</v>
      </c>
      <c r="I8942" t="s">
        <v>523</v>
      </c>
      <c r="J8942" t="s">
        <v>511</v>
      </c>
      <c r="K8942" s="5" t="s">
        <v>562</v>
      </c>
      <c r="L8942" t="s">
        <v>514</v>
      </c>
      <c r="M8942">
        <v>25</v>
      </c>
    </row>
    <row r="8943" spans="1:13" x14ac:dyDescent="0.25">
      <c r="A8943" t="s">
        <v>535</v>
      </c>
      <c r="B8943" t="s">
        <v>510</v>
      </c>
      <c r="C8943" t="s">
        <v>518</v>
      </c>
      <c r="D8943" s="5" t="s">
        <v>562</v>
      </c>
      <c r="E8943" t="s">
        <v>513</v>
      </c>
      <c r="F8943">
        <v>53</v>
      </c>
      <c r="H8943" t="s">
        <v>551</v>
      </c>
      <c r="I8943" t="s">
        <v>523</v>
      </c>
      <c r="J8943" t="s">
        <v>515</v>
      </c>
      <c r="K8943" s="5" t="s">
        <v>562</v>
      </c>
      <c r="L8943" t="s">
        <v>513</v>
      </c>
      <c r="M8943">
        <v>272</v>
      </c>
    </row>
    <row r="8944" spans="1:13" x14ac:dyDescent="0.25">
      <c r="A8944" t="s">
        <v>535</v>
      </c>
      <c r="B8944" t="s">
        <v>510</v>
      </c>
      <c r="C8944" t="s">
        <v>518</v>
      </c>
      <c r="D8944" s="5" t="s">
        <v>562</v>
      </c>
      <c r="E8944" t="s">
        <v>514</v>
      </c>
      <c r="F8944">
        <v>66</v>
      </c>
      <c r="H8944" t="s">
        <v>551</v>
      </c>
      <c r="I8944" t="s">
        <v>523</v>
      </c>
      <c r="J8944" t="s">
        <v>515</v>
      </c>
      <c r="K8944" s="5" t="s">
        <v>562</v>
      </c>
      <c r="L8944" t="s">
        <v>514</v>
      </c>
      <c r="M8944">
        <v>366</v>
      </c>
    </row>
    <row r="8945" spans="1:13" x14ac:dyDescent="0.25">
      <c r="A8945" t="s">
        <v>535</v>
      </c>
      <c r="B8945" t="s">
        <v>510</v>
      </c>
      <c r="C8945" t="s">
        <v>519</v>
      </c>
      <c r="D8945" s="5" t="s">
        <v>562</v>
      </c>
      <c r="E8945" t="s">
        <v>513</v>
      </c>
      <c r="F8945">
        <v>9</v>
      </c>
      <c r="H8945" t="s">
        <v>551</v>
      </c>
      <c r="I8945" t="s">
        <v>523</v>
      </c>
      <c r="J8945" t="s">
        <v>527</v>
      </c>
      <c r="K8945" s="5" t="s">
        <v>562</v>
      </c>
      <c r="L8945" t="s">
        <v>513</v>
      </c>
      <c r="M8945">
        <v>1</v>
      </c>
    </row>
    <row r="8946" spans="1:13" x14ac:dyDescent="0.25">
      <c r="A8946" t="s">
        <v>535</v>
      </c>
      <c r="B8946" t="s">
        <v>510</v>
      </c>
      <c r="C8946" t="s">
        <v>519</v>
      </c>
      <c r="D8946" s="5" t="s">
        <v>562</v>
      </c>
      <c r="E8946" t="s">
        <v>514</v>
      </c>
      <c r="F8946">
        <v>23</v>
      </c>
      <c r="H8946" t="s">
        <v>551</v>
      </c>
      <c r="I8946" t="s">
        <v>523</v>
      </c>
      <c r="J8946" t="s">
        <v>527</v>
      </c>
      <c r="K8946" s="5" t="s">
        <v>562</v>
      </c>
      <c r="L8946" t="s">
        <v>514</v>
      </c>
      <c r="M8946">
        <v>1</v>
      </c>
    </row>
    <row r="8947" spans="1:13" x14ac:dyDescent="0.25">
      <c r="A8947" t="s">
        <v>535</v>
      </c>
      <c r="B8947" t="s">
        <v>520</v>
      </c>
      <c r="C8947" t="s">
        <v>511</v>
      </c>
      <c r="D8947" s="5" t="s">
        <v>562</v>
      </c>
      <c r="E8947" t="s">
        <v>513</v>
      </c>
      <c r="F8947">
        <v>15</v>
      </c>
      <c r="H8947" t="s">
        <v>551</v>
      </c>
      <c r="I8947" t="s">
        <v>523</v>
      </c>
      <c r="J8947" t="s">
        <v>517</v>
      </c>
      <c r="K8947" s="5" t="s">
        <v>562</v>
      </c>
      <c r="L8947" t="s">
        <v>513</v>
      </c>
      <c r="M8947">
        <v>4</v>
      </c>
    </row>
    <row r="8948" spans="1:13" x14ac:dyDescent="0.25">
      <c r="A8948" t="s">
        <v>535</v>
      </c>
      <c r="B8948" t="s">
        <v>520</v>
      </c>
      <c r="C8948" t="s">
        <v>511</v>
      </c>
      <c r="D8948" s="5" t="s">
        <v>562</v>
      </c>
      <c r="E8948" t="s">
        <v>514</v>
      </c>
      <c r="F8948">
        <v>14</v>
      </c>
      <c r="H8948" t="s">
        <v>551</v>
      </c>
      <c r="I8948" t="s">
        <v>523</v>
      </c>
      <c r="J8948" t="s">
        <v>517</v>
      </c>
      <c r="K8948" s="5" t="s">
        <v>562</v>
      </c>
      <c r="L8948" t="s">
        <v>514</v>
      </c>
      <c r="M8948">
        <v>3</v>
      </c>
    </row>
    <row r="8949" spans="1:13" x14ac:dyDescent="0.25">
      <c r="A8949" t="s">
        <v>535</v>
      </c>
      <c r="B8949" t="s">
        <v>520</v>
      </c>
      <c r="C8949" t="s">
        <v>515</v>
      </c>
      <c r="D8949" s="5" t="s">
        <v>562</v>
      </c>
      <c r="E8949" t="s">
        <v>513</v>
      </c>
      <c r="F8949">
        <v>537</v>
      </c>
      <c r="H8949" t="s">
        <v>551</v>
      </c>
      <c r="I8949" t="s">
        <v>523</v>
      </c>
      <c r="J8949" t="s">
        <v>518</v>
      </c>
      <c r="K8949" s="5" t="s">
        <v>562</v>
      </c>
      <c r="L8949" t="s">
        <v>513</v>
      </c>
      <c r="M8949">
        <v>3</v>
      </c>
    </row>
    <row r="8950" spans="1:13" x14ac:dyDescent="0.25">
      <c r="A8950" t="s">
        <v>535</v>
      </c>
      <c r="B8950" t="s">
        <v>520</v>
      </c>
      <c r="C8950" t="s">
        <v>515</v>
      </c>
      <c r="D8950" s="5" t="s">
        <v>562</v>
      </c>
      <c r="E8950" t="s">
        <v>516</v>
      </c>
      <c r="F8950">
        <v>1</v>
      </c>
      <c r="H8950" t="s">
        <v>551</v>
      </c>
      <c r="I8950" t="s">
        <v>523</v>
      </c>
      <c r="J8950" t="s">
        <v>518</v>
      </c>
      <c r="K8950" s="5" t="s">
        <v>562</v>
      </c>
      <c r="L8950" t="s">
        <v>514</v>
      </c>
      <c r="M8950">
        <v>11</v>
      </c>
    </row>
    <row r="8951" spans="1:13" x14ac:dyDescent="0.25">
      <c r="A8951" t="s">
        <v>535</v>
      </c>
      <c r="B8951" t="s">
        <v>520</v>
      </c>
      <c r="C8951" t="s">
        <v>515</v>
      </c>
      <c r="D8951" s="5" t="s">
        <v>562</v>
      </c>
      <c r="E8951" t="s">
        <v>514</v>
      </c>
      <c r="F8951">
        <v>799</v>
      </c>
      <c r="H8951" t="s">
        <v>551</v>
      </c>
      <c r="I8951" t="s">
        <v>524</v>
      </c>
      <c r="J8951" t="s">
        <v>511</v>
      </c>
      <c r="K8951" s="5" t="s">
        <v>562</v>
      </c>
      <c r="L8951" t="s">
        <v>513</v>
      </c>
      <c r="M8951">
        <v>7</v>
      </c>
    </row>
    <row r="8952" spans="1:13" x14ac:dyDescent="0.25">
      <c r="A8952" t="s">
        <v>535</v>
      </c>
      <c r="B8952" t="s">
        <v>520</v>
      </c>
      <c r="C8952" t="s">
        <v>517</v>
      </c>
      <c r="D8952" s="5" t="s">
        <v>562</v>
      </c>
      <c r="E8952" t="s">
        <v>514</v>
      </c>
      <c r="F8952">
        <v>1</v>
      </c>
      <c r="H8952" t="s">
        <v>551</v>
      </c>
      <c r="I8952" t="s">
        <v>524</v>
      </c>
      <c r="J8952" t="s">
        <v>511</v>
      </c>
      <c r="K8952" s="5" t="s">
        <v>562</v>
      </c>
      <c r="L8952" t="s">
        <v>514</v>
      </c>
      <c r="M8952">
        <v>8</v>
      </c>
    </row>
    <row r="8953" spans="1:13" x14ac:dyDescent="0.25">
      <c r="A8953" t="s">
        <v>535</v>
      </c>
      <c r="B8953" t="s">
        <v>520</v>
      </c>
      <c r="C8953" t="s">
        <v>518</v>
      </c>
      <c r="D8953" s="5" t="s">
        <v>562</v>
      </c>
      <c r="E8953" t="s">
        <v>513</v>
      </c>
      <c r="F8953">
        <v>11</v>
      </c>
      <c r="H8953" t="s">
        <v>551</v>
      </c>
      <c r="I8953" t="s">
        <v>524</v>
      </c>
      <c r="J8953" t="s">
        <v>515</v>
      </c>
      <c r="K8953" s="5" t="s">
        <v>562</v>
      </c>
      <c r="L8953" t="s">
        <v>513</v>
      </c>
      <c r="M8953">
        <v>321</v>
      </c>
    </row>
    <row r="8954" spans="1:13" x14ac:dyDescent="0.25">
      <c r="A8954" t="s">
        <v>535</v>
      </c>
      <c r="B8954" t="s">
        <v>520</v>
      </c>
      <c r="C8954" t="s">
        <v>518</v>
      </c>
      <c r="D8954" s="5" t="s">
        <v>562</v>
      </c>
      <c r="E8954" t="s">
        <v>514</v>
      </c>
      <c r="F8954">
        <v>14</v>
      </c>
      <c r="H8954" t="s">
        <v>551</v>
      </c>
      <c r="I8954" t="s">
        <v>524</v>
      </c>
      <c r="J8954" t="s">
        <v>515</v>
      </c>
      <c r="K8954" s="5" t="s">
        <v>562</v>
      </c>
      <c r="L8954" t="s">
        <v>514</v>
      </c>
      <c r="M8954">
        <v>322</v>
      </c>
    </row>
    <row r="8955" spans="1:13" x14ac:dyDescent="0.25">
      <c r="A8955" t="s">
        <v>535</v>
      </c>
      <c r="B8955" t="s">
        <v>520</v>
      </c>
      <c r="C8955" t="s">
        <v>519</v>
      </c>
      <c r="D8955" s="5" t="s">
        <v>562</v>
      </c>
      <c r="E8955" t="s">
        <v>514</v>
      </c>
      <c r="F8955">
        <v>2</v>
      </c>
      <c r="H8955" t="s">
        <v>551</v>
      </c>
      <c r="I8955" t="s">
        <v>524</v>
      </c>
      <c r="J8955" t="s">
        <v>517</v>
      </c>
      <c r="K8955" s="5" t="s">
        <v>562</v>
      </c>
      <c r="L8955" t="s">
        <v>513</v>
      </c>
      <c r="M8955">
        <v>2</v>
      </c>
    </row>
    <row r="8956" spans="1:13" x14ac:dyDescent="0.25">
      <c r="A8956" t="s">
        <v>535</v>
      </c>
      <c r="B8956" t="s">
        <v>522</v>
      </c>
      <c r="C8956" t="s">
        <v>511</v>
      </c>
      <c r="D8956" s="5" t="s">
        <v>562</v>
      </c>
      <c r="E8956" t="s">
        <v>513</v>
      </c>
      <c r="F8956">
        <v>33</v>
      </c>
      <c r="H8956" t="s">
        <v>551</v>
      </c>
      <c r="I8956" t="s">
        <v>524</v>
      </c>
      <c r="J8956" t="s">
        <v>518</v>
      </c>
      <c r="K8956" s="5" t="s">
        <v>562</v>
      </c>
      <c r="L8956" t="s">
        <v>513</v>
      </c>
      <c r="M8956">
        <v>4</v>
      </c>
    </row>
    <row r="8957" spans="1:13" x14ac:dyDescent="0.25">
      <c r="A8957" t="s">
        <v>535</v>
      </c>
      <c r="B8957" t="s">
        <v>522</v>
      </c>
      <c r="C8957" t="s">
        <v>511</v>
      </c>
      <c r="D8957" s="5" t="s">
        <v>562</v>
      </c>
      <c r="E8957" t="s">
        <v>514</v>
      </c>
      <c r="F8957">
        <v>51</v>
      </c>
      <c r="H8957" t="s">
        <v>551</v>
      </c>
      <c r="I8957" t="s">
        <v>524</v>
      </c>
      <c r="J8957" t="s">
        <v>518</v>
      </c>
      <c r="K8957" s="5" t="s">
        <v>562</v>
      </c>
      <c r="L8957" t="s">
        <v>514</v>
      </c>
      <c r="M8957">
        <v>7</v>
      </c>
    </row>
    <row r="8958" spans="1:13" x14ac:dyDescent="0.25">
      <c r="A8958" t="s">
        <v>535</v>
      </c>
      <c r="B8958" t="s">
        <v>522</v>
      </c>
      <c r="C8958" t="s">
        <v>515</v>
      </c>
      <c r="D8958" s="5" t="s">
        <v>562</v>
      </c>
      <c r="E8958" t="s">
        <v>513</v>
      </c>
      <c r="F8958">
        <v>76</v>
      </c>
      <c r="H8958" t="s">
        <v>551</v>
      </c>
      <c r="I8958" t="s">
        <v>524</v>
      </c>
      <c r="J8958" t="s">
        <v>530</v>
      </c>
      <c r="K8958" s="5" t="s">
        <v>562</v>
      </c>
      <c r="L8958" t="s">
        <v>513</v>
      </c>
      <c r="M8958">
        <v>1</v>
      </c>
    </row>
    <row r="8959" spans="1:13" x14ac:dyDescent="0.25">
      <c r="A8959" t="s">
        <v>535</v>
      </c>
      <c r="B8959" t="s">
        <v>522</v>
      </c>
      <c r="C8959" t="s">
        <v>515</v>
      </c>
      <c r="D8959" s="5" t="s">
        <v>562</v>
      </c>
      <c r="E8959" t="s">
        <v>514</v>
      </c>
      <c r="F8959">
        <v>113</v>
      </c>
      <c r="H8959" t="s">
        <v>551</v>
      </c>
      <c r="I8959" t="s">
        <v>525</v>
      </c>
      <c r="J8959" t="s">
        <v>511</v>
      </c>
      <c r="K8959" s="5" t="s">
        <v>562</v>
      </c>
      <c r="L8959" t="s">
        <v>513</v>
      </c>
      <c r="M8959">
        <v>1</v>
      </c>
    </row>
    <row r="8960" spans="1:13" x14ac:dyDescent="0.25">
      <c r="A8960" t="s">
        <v>535</v>
      </c>
      <c r="B8960" t="s">
        <v>522</v>
      </c>
      <c r="C8960" t="s">
        <v>517</v>
      </c>
      <c r="D8960" s="5" t="s">
        <v>562</v>
      </c>
      <c r="E8960" t="s">
        <v>513</v>
      </c>
      <c r="F8960">
        <v>3</v>
      </c>
      <c r="H8960" t="s">
        <v>551</v>
      </c>
      <c r="I8960" t="s">
        <v>525</v>
      </c>
      <c r="J8960" t="s">
        <v>511</v>
      </c>
      <c r="K8960" s="5" t="s">
        <v>562</v>
      </c>
      <c r="L8960" t="s">
        <v>514</v>
      </c>
      <c r="M8960">
        <v>2</v>
      </c>
    </row>
    <row r="8961" spans="1:13" x14ac:dyDescent="0.25">
      <c r="A8961" t="s">
        <v>535</v>
      </c>
      <c r="B8961" t="s">
        <v>522</v>
      </c>
      <c r="C8961" t="s">
        <v>517</v>
      </c>
      <c r="D8961" s="5" t="s">
        <v>562</v>
      </c>
      <c r="E8961" t="s">
        <v>514</v>
      </c>
      <c r="F8961">
        <v>1</v>
      </c>
      <c r="H8961" t="s">
        <v>551</v>
      </c>
      <c r="I8961" t="s">
        <v>525</v>
      </c>
      <c r="J8961" t="s">
        <v>515</v>
      </c>
      <c r="K8961" s="5" t="s">
        <v>562</v>
      </c>
      <c r="L8961" t="s">
        <v>513</v>
      </c>
      <c r="M8961">
        <v>12</v>
      </c>
    </row>
    <row r="8962" spans="1:13" x14ac:dyDescent="0.25">
      <c r="A8962" t="s">
        <v>535</v>
      </c>
      <c r="B8962" t="s">
        <v>522</v>
      </c>
      <c r="C8962" t="s">
        <v>518</v>
      </c>
      <c r="D8962" s="5" t="s">
        <v>562</v>
      </c>
      <c r="E8962" t="s">
        <v>513</v>
      </c>
      <c r="F8962">
        <v>6</v>
      </c>
      <c r="H8962" t="s">
        <v>551</v>
      </c>
      <c r="I8962" t="s">
        <v>525</v>
      </c>
      <c r="J8962" t="s">
        <v>515</v>
      </c>
      <c r="K8962" s="5" t="s">
        <v>562</v>
      </c>
      <c r="L8962" t="s">
        <v>514</v>
      </c>
      <c r="M8962">
        <v>6</v>
      </c>
    </row>
    <row r="8963" spans="1:13" x14ac:dyDescent="0.25">
      <c r="A8963" t="s">
        <v>535</v>
      </c>
      <c r="B8963" t="s">
        <v>522</v>
      </c>
      <c r="C8963" t="s">
        <v>518</v>
      </c>
      <c r="D8963" s="5" t="s">
        <v>562</v>
      </c>
      <c r="E8963" t="s">
        <v>514</v>
      </c>
      <c r="F8963">
        <v>6</v>
      </c>
      <c r="H8963" t="s">
        <v>551</v>
      </c>
      <c r="I8963" t="s">
        <v>525</v>
      </c>
      <c r="J8963" t="s">
        <v>518</v>
      </c>
      <c r="K8963" s="5" t="s">
        <v>562</v>
      </c>
      <c r="L8963" t="s">
        <v>513</v>
      </c>
      <c r="M8963">
        <v>1</v>
      </c>
    </row>
    <row r="8964" spans="1:13" x14ac:dyDescent="0.25">
      <c r="A8964" t="s">
        <v>535</v>
      </c>
      <c r="B8964" t="s">
        <v>522</v>
      </c>
      <c r="C8964" t="s">
        <v>519</v>
      </c>
      <c r="D8964" s="5" t="s">
        <v>562</v>
      </c>
      <c r="E8964" t="s">
        <v>513</v>
      </c>
      <c r="F8964">
        <v>1</v>
      </c>
      <c r="H8964" t="s">
        <v>551</v>
      </c>
      <c r="I8964" t="s">
        <v>525</v>
      </c>
      <c r="J8964" t="s">
        <v>518</v>
      </c>
      <c r="K8964" s="5" t="s">
        <v>562</v>
      </c>
      <c r="L8964" t="s">
        <v>514</v>
      </c>
      <c r="M8964">
        <v>1</v>
      </c>
    </row>
    <row r="8965" spans="1:13" x14ac:dyDescent="0.25">
      <c r="A8965" t="s">
        <v>535</v>
      </c>
      <c r="B8965" t="s">
        <v>522</v>
      </c>
      <c r="C8965" t="s">
        <v>519</v>
      </c>
      <c r="D8965" s="5" t="s">
        <v>562</v>
      </c>
      <c r="E8965" t="s">
        <v>514</v>
      </c>
      <c r="F8965">
        <v>2</v>
      </c>
      <c r="H8965" t="s">
        <v>552</v>
      </c>
      <c r="I8965" t="s">
        <v>510</v>
      </c>
      <c r="J8965" t="s">
        <v>511</v>
      </c>
      <c r="K8965" s="5" t="s">
        <v>562</v>
      </c>
      <c r="L8965" t="s">
        <v>513</v>
      </c>
      <c r="M8965">
        <v>85</v>
      </c>
    </row>
    <row r="8966" spans="1:13" x14ac:dyDescent="0.25">
      <c r="A8966" t="s">
        <v>535</v>
      </c>
      <c r="B8966" t="s">
        <v>523</v>
      </c>
      <c r="C8966" t="s">
        <v>511</v>
      </c>
      <c r="D8966" s="5" t="s">
        <v>562</v>
      </c>
      <c r="E8966" t="s">
        <v>513</v>
      </c>
      <c r="F8966">
        <v>27</v>
      </c>
      <c r="H8966" t="s">
        <v>552</v>
      </c>
      <c r="I8966" t="s">
        <v>510</v>
      </c>
      <c r="J8966" t="s">
        <v>511</v>
      </c>
      <c r="K8966" s="5" t="s">
        <v>562</v>
      </c>
      <c r="L8966" t="s">
        <v>514</v>
      </c>
      <c r="M8966">
        <v>96</v>
      </c>
    </row>
    <row r="8967" spans="1:13" x14ac:dyDescent="0.25">
      <c r="A8967" t="s">
        <v>535</v>
      </c>
      <c r="B8967" t="s">
        <v>523</v>
      </c>
      <c r="C8967" t="s">
        <v>511</v>
      </c>
      <c r="D8967" s="5" t="s">
        <v>562</v>
      </c>
      <c r="E8967" t="s">
        <v>514</v>
      </c>
      <c r="F8967">
        <v>49</v>
      </c>
      <c r="H8967" t="s">
        <v>552</v>
      </c>
      <c r="I8967" t="s">
        <v>510</v>
      </c>
      <c r="J8967" t="s">
        <v>515</v>
      </c>
      <c r="K8967" s="5" t="s">
        <v>562</v>
      </c>
      <c r="L8967" t="s">
        <v>513</v>
      </c>
      <c r="M8967">
        <v>135</v>
      </c>
    </row>
    <row r="8968" spans="1:13" x14ac:dyDescent="0.25">
      <c r="A8968" t="s">
        <v>535</v>
      </c>
      <c r="B8968" t="s">
        <v>523</v>
      </c>
      <c r="C8968" t="s">
        <v>515</v>
      </c>
      <c r="D8968" s="5" t="s">
        <v>562</v>
      </c>
      <c r="E8968" t="s">
        <v>513</v>
      </c>
      <c r="F8968">
        <v>279</v>
      </c>
      <c r="H8968" t="s">
        <v>552</v>
      </c>
      <c r="I8968" t="s">
        <v>510</v>
      </c>
      <c r="J8968" t="s">
        <v>515</v>
      </c>
      <c r="K8968" s="5" t="s">
        <v>562</v>
      </c>
      <c r="L8968" t="s">
        <v>514</v>
      </c>
      <c r="M8968">
        <v>166</v>
      </c>
    </row>
    <row r="8969" spans="1:13" x14ac:dyDescent="0.25">
      <c r="A8969" t="s">
        <v>535</v>
      </c>
      <c r="B8969" t="s">
        <v>523</v>
      </c>
      <c r="C8969" t="s">
        <v>515</v>
      </c>
      <c r="D8969" s="5" t="s">
        <v>562</v>
      </c>
      <c r="E8969" t="s">
        <v>514</v>
      </c>
      <c r="F8969">
        <v>417</v>
      </c>
      <c r="H8969" t="s">
        <v>552</v>
      </c>
      <c r="I8969" t="s">
        <v>510</v>
      </c>
      <c r="J8969" t="s">
        <v>527</v>
      </c>
      <c r="K8969" s="5" t="s">
        <v>562</v>
      </c>
      <c r="L8969" t="s">
        <v>513</v>
      </c>
      <c r="M8969">
        <v>2</v>
      </c>
    </row>
    <row r="8970" spans="1:13" x14ac:dyDescent="0.25">
      <c r="A8970" t="s">
        <v>535</v>
      </c>
      <c r="B8970" t="s">
        <v>523</v>
      </c>
      <c r="C8970" t="s">
        <v>517</v>
      </c>
      <c r="D8970" s="5" t="s">
        <v>562</v>
      </c>
      <c r="E8970" t="s">
        <v>513</v>
      </c>
      <c r="F8970">
        <v>1</v>
      </c>
      <c r="H8970" t="s">
        <v>552</v>
      </c>
      <c r="I8970" t="s">
        <v>510</v>
      </c>
      <c r="J8970" t="s">
        <v>517</v>
      </c>
      <c r="K8970" s="5" t="s">
        <v>562</v>
      </c>
      <c r="L8970" t="s">
        <v>513</v>
      </c>
      <c r="M8970">
        <v>3</v>
      </c>
    </row>
    <row r="8971" spans="1:13" x14ac:dyDescent="0.25">
      <c r="A8971" t="s">
        <v>535</v>
      </c>
      <c r="B8971" t="s">
        <v>523</v>
      </c>
      <c r="C8971" t="s">
        <v>517</v>
      </c>
      <c r="D8971" s="5" t="s">
        <v>562</v>
      </c>
      <c r="E8971" t="s">
        <v>514</v>
      </c>
      <c r="F8971">
        <v>7</v>
      </c>
      <c r="H8971" t="s">
        <v>552</v>
      </c>
      <c r="I8971" t="s">
        <v>510</v>
      </c>
      <c r="J8971" t="s">
        <v>517</v>
      </c>
      <c r="K8971" s="5" t="s">
        <v>562</v>
      </c>
      <c r="L8971" t="s">
        <v>514</v>
      </c>
      <c r="M8971">
        <v>7</v>
      </c>
    </row>
    <row r="8972" spans="1:13" x14ac:dyDescent="0.25">
      <c r="A8972" t="s">
        <v>535</v>
      </c>
      <c r="B8972" t="s">
        <v>523</v>
      </c>
      <c r="C8972" t="s">
        <v>518</v>
      </c>
      <c r="D8972" s="5" t="s">
        <v>562</v>
      </c>
      <c r="E8972" t="s">
        <v>513</v>
      </c>
      <c r="F8972">
        <v>7</v>
      </c>
      <c r="H8972" t="s">
        <v>552</v>
      </c>
      <c r="I8972" t="s">
        <v>510</v>
      </c>
      <c r="J8972" t="s">
        <v>518</v>
      </c>
      <c r="K8972" s="5" t="s">
        <v>562</v>
      </c>
      <c r="L8972" t="s">
        <v>513</v>
      </c>
      <c r="M8972">
        <v>65</v>
      </c>
    </row>
    <row r="8973" spans="1:13" x14ac:dyDescent="0.25">
      <c r="A8973" t="s">
        <v>535</v>
      </c>
      <c r="B8973" t="s">
        <v>523</v>
      </c>
      <c r="C8973" t="s">
        <v>518</v>
      </c>
      <c r="D8973" s="5" t="s">
        <v>562</v>
      </c>
      <c r="E8973" t="s">
        <v>514</v>
      </c>
      <c r="F8973">
        <v>13</v>
      </c>
      <c r="H8973" t="s">
        <v>552</v>
      </c>
      <c r="I8973" t="s">
        <v>510</v>
      </c>
      <c r="J8973" t="s">
        <v>518</v>
      </c>
      <c r="K8973" s="5" t="s">
        <v>562</v>
      </c>
      <c r="L8973" t="s">
        <v>514</v>
      </c>
      <c r="M8973">
        <v>114</v>
      </c>
    </row>
    <row r="8974" spans="1:13" x14ac:dyDescent="0.25">
      <c r="A8974" t="s">
        <v>535</v>
      </c>
      <c r="B8974" t="s">
        <v>523</v>
      </c>
      <c r="C8974" t="s">
        <v>530</v>
      </c>
      <c r="D8974" s="5" t="s">
        <v>562</v>
      </c>
      <c r="E8974" t="s">
        <v>513</v>
      </c>
      <c r="F8974">
        <v>1</v>
      </c>
      <c r="H8974" t="s">
        <v>552</v>
      </c>
      <c r="I8974" t="s">
        <v>510</v>
      </c>
      <c r="J8974" t="s">
        <v>519</v>
      </c>
      <c r="K8974" s="5" t="s">
        <v>562</v>
      </c>
      <c r="L8974" t="s">
        <v>513</v>
      </c>
      <c r="M8974">
        <v>3</v>
      </c>
    </row>
    <row r="8975" spans="1:13" x14ac:dyDescent="0.25">
      <c r="A8975" t="s">
        <v>535</v>
      </c>
      <c r="B8975" t="s">
        <v>524</v>
      </c>
      <c r="C8975" t="s">
        <v>511</v>
      </c>
      <c r="D8975" s="5" t="s">
        <v>562</v>
      </c>
      <c r="E8975" t="s">
        <v>513</v>
      </c>
      <c r="F8975">
        <v>17</v>
      </c>
      <c r="H8975" t="s">
        <v>552</v>
      </c>
      <c r="I8975" t="s">
        <v>510</v>
      </c>
      <c r="J8975" t="s">
        <v>519</v>
      </c>
      <c r="K8975" s="5" t="s">
        <v>562</v>
      </c>
      <c r="L8975" t="s">
        <v>514</v>
      </c>
      <c r="M8975">
        <v>8</v>
      </c>
    </row>
    <row r="8976" spans="1:13" x14ac:dyDescent="0.25">
      <c r="A8976" t="s">
        <v>535</v>
      </c>
      <c r="B8976" t="s">
        <v>524</v>
      </c>
      <c r="C8976" t="s">
        <v>511</v>
      </c>
      <c r="D8976" s="5" t="s">
        <v>562</v>
      </c>
      <c r="E8976" t="s">
        <v>514</v>
      </c>
      <c r="F8976">
        <v>16</v>
      </c>
      <c r="H8976" t="s">
        <v>552</v>
      </c>
      <c r="I8976" t="s">
        <v>520</v>
      </c>
      <c r="J8976" t="s">
        <v>533</v>
      </c>
      <c r="K8976" s="5" t="s">
        <v>562</v>
      </c>
      <c r="L8976" t="s">
        <v>513</v>
      </c>
      <c r="M8976">
        <v>1</v>
      </c>
    </row>
    <row r="8977" spans="1:13" x14ac:dyDescent="0.25">
      <c r="A8977" t="s">
        <v>535</v>
      </c>
      <c r="B8977" t="s">
        <v>524</v>
      </c>
      <c r="C8977" t="s">
        <v>515</v>
      </c>
      <c r="D8977" s="5" t="s">
        <v>562</v>
      </c>
      <c r="E8977" t="s">
        <v>513</v>
      </c>
      <c r="F8977">
        <v>348</v>
      </c>
      <c r="H8977" t="s">
        <v>552</v>
      </c>
      <c r="I8977" t="s">
        <v>520</v>
      </c>
      <c r="J8977" t="s">
        <v>511</v>
      </c>
      <c r="K8977" s="5" t="s">
        <v>562</v>
      </c>
      <c r="L8977" t="s">
        <v>513</v>
      </c>
      <c r="M8977">
        <v>6</v>
      </c>
    </row>
    <row r="8978" spans="1:13" x14ac:dyDescent="0.25">
      <c r="A8978" t="s">
        <v>535</v>
      </c>
      <c r="B8978" t="s">
        <v>524</v>
      </c>
      <c r="C8978" t="s">
        <v>515</v>
      </c>
      <c r="D8978" s="5" t="s">
        <v>562</v>
      </c>
      <c r="E8978" t="s">
        <v>514</v>
      </c>
      <c r="F8978">
        <v>361</v>
      </c>
      <c r="H8978" t="s">
        <v>552</v>
      </c>
      <c r="I8978" t="s">
        <v>520</v>
      </c>
      <c r="J8978" t="s">
        <v>511</v>
      </c>
      <c r="K8978" s="5" t="s">
        <v>562</v>
      </c>
      <c r="L8978" t="s">
        <v>514</v>
      </c>
      <c r="M8978">
        <v>15</v>
      </c>
    </row>
    <row r="8979" spans="1:13" x14ac:dyDescent="0.25">
      <c r="A8979" t="s">
        <v>535</v>
      </c>
      <c r="B8979" t="s">
        <v>524</v>
      </c>
      <c r="C8979" t="s">
        <v>527</v>
      </c>
      <c r="D8979" s="5" t="s">
        <v>562</v>
      </c>
      <c r="E8979" t="s">
        <v>514</v>
      </c>
      <c r="F8979">
        <v>1</v>
      </c>
      <c r="H8979" t="s">
        <v>552</v>
      </c>
      <c r="I8979" t="s">
        <v>520</v>
      </c>
      <c r="J8979" t="s">
        <v>515</v>
      </c>
      <c r="K8979" s="5" t="s">
        <v>562</v>
      </c>
      <c r="L8979" t="s">
        <v>513</v>
      </c>
      <c r="M8979">
        <v>234</v>
      </c>
    </row>
    <row r="8980" spans="1:13" x14ac:dyDescent="0.25">
      <c r="A8980" t="s">
        <v>535</v>
      </c>
      <c r="B8980" t="s">
        <v>524</v>
      </c>
      <c r="C8980" t="s">
        <v>517</v>
      </c>
      <c r="D8980" s="5" t="s">
        <v>562</v>
      </c>
      <c r="E8980" t="s">
        <v>513</v>
      </c>
      <c r="F8980">
        <v>2</v>
      </c>
      <c r="H8980" t="s">
        <v>552</v>
      </c>
      <c r="I8980" t="s">
        <v>520</v>
      </c>
      <c r="J8980" t="s">
        <v>515</v>
      </c>
      <c r="K8980" s="5" t="s">
        <v>562</v>
      </c>
      <c r="L8980" t="s">
        <v>516</v>
      </c>
      <c r="M8980">
        <v>1</v>
      </c>
    </row>
    <row r="8981" spans="1:13" x14ac:dyDescent="0.25">
      <c r="A8981" t="s">
        <v>535</v>
      </c>
      <c r="B8981" t="s">
        <v>524</v>
      </c>
      <c r="C8981" t="s">
        <v>517</v>
      </c>
      <c r="D8981" s="5" t="s">
        <v>562</v>
      </c>
      <c r="E8981" t="s">
        <v>514</v>
      </c>
      <c r="F8981">
        <v>3</v>
      </c>
      <c r="H8981" t="s">
        <v>552</v>
      </c>
      <c r="I8981" t="s">
        <v>520</v>
      </c>
      <c r="J8981" t="s">
        <v>515</v>
      </c>
      <c r="K8981" s="5" t="s">
        <v>562</v>
      </c>
      <c r="L8981" t="s">
        <v>514</v>
      </c>
      <c r="M8981">
        <v>295</v>
      </c>
    </row>
    <row r="8982" spans="1:13" x14ac:dyDescent="0.25">
      <c r="A8982" t="s">
        <v>535</v>
      </c>
      <c r="B8982" t="s">
        <v>524</v>
      </c>
      <c r="C8982" t="s">
        <v>518</v>
      </c>
      <c r="D8982" s="5" t="s">
        <v>562</v>
      </c>
      <c r="E8982" t="s">
        <v>513</v>
      </c>
      <c r="F8982">
        <v>8</v>
      </c>
      <c r="H8982" t="s">
        <v>552</v>
      </c>
      <c r="I8982" t="s">
        <v>520</v>
      </c>
      <c r="J8982" t="s">
        <v>527</v>
      </c>
      <c r="K8982" s="5" t="s">
        <v>562</v>
      </c>
      <c r="L8982" t="s">
        <v>513</v>
      </c>
      <c r="M8982">
        <v>2</v>
      </c>
    </row>
    <row r="8983" spans="1:13" x14ac:dyDescent="0.25">
      <c r="A8983" t="s">
        <v>535</v>
      </c>
      <c r="B8983" t="s">
        <v>524</v>
      </c>
      <c r="C8983" t="s">
        <v>518</v>
      </c>
      <c r="D8983" s="5" t="s">
        <v>562</v>
      </c>
      <c r="E8983" t="s">
        <v>514</v>
      </c>
      <c r="F8983">
        <v>3</v>
      </c>
      <c r="H8983" t="s">
        <v>552</v>
      </c>
      <c r="I8983" t="s">
        <v>520</v>
      </c>
      <c r="J8983" t="s">
        <v>517</v>
      </c>
      <c r="K8983" s="5" t="s">
        <v>562</v>
      </c>
      <c r="L8983" t="s">
        <v>514</v>
      </c>
      <c r="M8983">
        <v>2</v>
      </c>
    </row>
    <row r="8984" spans="1:13" x14ac:dyDescent="0.25">
      <c r="A8984" t="s">
        <v>535</v>
      </c>
      <c r="B8984" t="s">
        <v>525</v>
      </c>
      <c r="C8984" t="s">
        <v>511</v>
      </c>
      <c r="D8984" s="5" t="s">
        <v>562</v>
      </c>
      <c r="E8984" t="s">
        <v>514</v>
      </c>
      <c r="F8984">
        <v>2</v>
      </c>
      <c r="H8984" t="s">
        <v>552</v>
      </c>
      <c r="I8984" t="s">
        <v>520</v>
      </c>
      <c r="J8984" t="s">
        <v>518</v>
      </c>
      <c r="K8984" s="5" t="s">
        <v>562</v>
      </c>
      <c r="L8984" t="s">
        <v>513</v>
      </c>
      <c r="M8984">
        <v>9</v>
      </c>
    </row>
    <row r="8985" spans="1:13" x14ac:dyDescent="0.25">
      <c r="A8985" t="s">
        <v>535</v>
      </c>
      <c r="B8985" t="s">
        <v>525</v>
      </c>
      <c r="C8985" t="s">
        <v>515</v>
      </c>
      <c r="D8985" s="5" t="s">
        <v>562</v>
      </c>
      <c r="E8985" t="s">
        <v>513</v>
      </c>
      <c r="F8985">
        <v>20</v>
      </c>
      <c r="H8985" t="s">
        <v>552</v>
      </c>
      <c r="I8985" t="s">
        <v>520</v>
      </c>
      <c r="J8985" t="s">
        <v>518</v>
      </c>
      <c r="K8985" s="5" t="s">
        <v>562</v>
      </c>
      <c r="L8985" t="s">
        <v>514</v>
      </c>
      <c r="M8985">
        <v>5</v>
      </c>
    </row>
    <row r="8986" spans="1:13" x14ac:dyDescent="0.25">
      <c r="A8986" t="s">
        <v>535</v>
      </c>
      <c r="B8986" t="s">
        <v>525</v>
      </c>
      <c r="C8986" t="s">
        <v>515</v>
      </c>
      <c r="D8986" s="5" t="s">
        <v>562</v>
      </c>
      <c r="E8986" t="s">
        <v>514</v>
      </c>
      <c r="F8986">
        <v>45</v>
      </c>
      <c r="H8986" t="s">
        <v>552</v>
      </c>
      <c r="I8986" t="s">
        <v>521</v>
      </c>
      <c r="J8986" t="s">
        <v>511</v>
      </c>
      <c r="K8986" s="5" t="s">
        <v>562</v>
      </c>
      <c r="L8986" t="s">
        <v>513</v>
      </c>
      <c r="M8986">
        <v>1</v>
      </c>
    </row>
    <row r="8987" spans="1:13" x14ac:dyDescent="0.25">
      <c r="A8987" t="s">
        <v>535</v>
      </c>
      <c r="B8987" t="s">
        <v>525</v>
      </c>
      <c r="C8987" t="s">
        <v>517</v>
      </c>
      <c r="D8987" s="5" t="s">
        <v>562</v>
      </c>
      <c r="E8987" t="s">
        <v>514</v>
      </c>
      <c r="F8987">
        <v>1</v>
      </c>
      <c r="H8987" t="s">
        <v>552</v>
      </c>
      <c r="I8987" t="s">
        <v>521</v>
      </c>
      <c r="J8987" t="s">
        <v>511</v>
      </c>
      <c r="K8987" s="5" t="s">
        <v>562</v>
      </c>
      <c r="L8987" t="s">
        <v>514</v>
      </c>
      <c r="M8987">
        <v>3</v>
      </c>
    </row>
    <row r="8988" spans="1:13" x14ac:dyDescent="0.25">
      <c r="A8988" t="s">
        <v>536</v>
      </c>
      <c r="B8988" t="s">
        <v>510</v>
      </c>
      <c r="C8988" t="s">
        <v>533</v>
      </c>
      <c r="D8988" s="5" t="s">
        <v>562</v>
      </c>
      <c r="E8988" t="s">
        <v>514</v>
      </c>
      <c r="F8988">
        <v>1</v>
      </c>
      <c r="H8988" t="s">
        <v>552</v>
      </c>
      <c r="I8988" t="s">
        <v>522</v>
      </c>
      <c r="J8988" t="s">
        <v>511</v>
      </c>
      <c r="K8988" s="5" t="s">
        <v>562</v>
      </c>
      <c r="L8988" t="s">
        <v>513</v>
      </c>
      <c r="M8988">
        <v>11</v>
      </c>
    </row>
    <row r="8989" spans="1:13" x14ac:dyDescent="0.25">
      <c r="A8989" t="s">
        <v>536</v>
      </c>
      <c r="B8989" t="s">
        <v>510</v>
      </c>
      <c r="C8989" t="s">
        <v>511</v>
      </c>
      <c r="D8989" s="5" t="s">
        <v>562</v>
      </c>
      <c r="E8989" t="s">
        <v>513</v>
      </c>
      <c r="F8989">
        <v>426</v>
      </c>
      <c r="H8989" t="s">
        <v>552</v>
      </c>
      <c r="I8989" t="s">
        <v>522</v>
      </c>
      <c r="J8989" t="s">
        <v>511</v>
      </c>
      <c r="K8989" s="5" t="s">
        <v>562</v>
      </c>
      <c r="L8989" t="s">
        <v>514</v>
      </c>
      <c r="M8989">
        <v>11</v>
      </c>
    </row>
    <row r="8990" spans="1:13" x14ac:dyDescent="0.25">
      <c r="A8990" t="s">
        <v>536</v>
      </c>
      <c r="B8990" t="s">
        <v>510</v>
      </c>
      <c r="C8990" t="s">
        <v>511</v>
      </c>
      <c r="D8990" s="5" t="s">
        <v>562</v>
      </c>
      <c r="E8990" t="s">
        <v>514</v>
      </c>
      <c r="F8990">
        <v>636</v>
      </c>
      <c r="H8990" t="s">
        <v>552</v>
      </c>
      <c r="I8990" t="s">
        <v>522</v>
      </c>
      <c r="J8990" t="s">
        <v>515</v>
      </c>
      <c r="K8990" s="5" t="s">
        <v>562</v>
      </c>
      <c r="L8990" t="s">
        <v>513</v>
      </c>
      <c r="M8990">
        <v>22</v>
      </c>
    </row>
    <row r="8991" spans="1:13" x14ac:dyDescent="0.25">
      <c r="A8991" t="s">
        <v>536</v>
      </c>
      <c r="B8991" t="s">
        <v>510</v>
      </c>
      <c r="C8991" t="s">
        <v>515</v>
      </c>
      <c r="D8991" s="5" t="s">
        <v>562</v>
      </c>
      <c r="E8991" t="s">
        <v>513</v>
      </c>
      <c r="F8991">
        <v>707</v>
      </c>
      <c r="H8991" t="s">
        <v>552</v>
      </c>
      <c r="I8991" t="s">
        <v>522</v>
      </c>
      <c r="J8991" t="s">
        <v>515</v>
      </c>
      <c r="K8991" s="5" t="s">
        <v>562</v>
      </c>
      <c r="L8991" t="s">
        <v>514</v>
      </c>
      <c r="M8991">
        <v>30</v>
      </c>
    </row>
    <row r="8992" spans="1:13" x14ac:dyDescent="0.25">
      <c r="A8992" t="s">
        <v>536</v>
      </c>
      <c r="B8992" t="s">
        <v>510</v>
      </c>
      <c r="C8992" t="s">
        <v>515</v>
      </c>
      <c r="D8992" s="5" t="s">
        <v>562</v>
      </c>
      <c r="E8992" t="s">
        <v>514</v>
      </c>
      <c r="F8992">
        <v>961</v>
      </c>
      <c r="H8992" t="s">
        <v>552</v>
      </c>
      <c r="I8992" t="s">
        <v>522</v>
      </c>
      <c r="J8992" t="s">
        <v>517</v>
      </c>
      <c r="K8992" s="5" t="s">
        <v>562</v>
      </c>
      <c r="L8992" t="s">
        <v>514</v>
      </c>
      <c r="M8992">
        <v>2</v>
      </c>
    </row>
    <row r="8993" spans="1:13" x14ac:dyDescent="0.25">
      <c r="A8993" t="s">
        <v>536</v>
      </c>
      <c r="B8993" t="s">
        <v>510</v>
      </c>
      <c r="C8993" t="s">
        <v>527</v>
      </c>
      <c r="D8993" s="5" t="s">
        <v>562</v>
      </c>
      <c r="E8993" t="s">
        <v>513</v>
      </c>
      <c r="F8993">
        <v>37</v>
      </c>
      <c r="H8993" t="s">
        <v>552</v>
      </c>
      <c r="I8993" t="s">
        <v>522</v>
      </c>
      <c r="J8993" t="s">
        <v>518</v>
      </c>
      <c r="K8993" s="5" t="s">
        <v>562</v>
      </c>
      <c r="L8993" t="s">
        <v>513</v>
      </c>
      <c r="M8993">
        <v>2</v>
      </c>
    </row>
    <row r="8994" spans="1:13" x14ac:dyDescent="0.25">
      <c r="A8994" t="s">
        <v>536</v>
      </c>
      <c r="B8994" t="s">
        <v>510</v>
      </c>
      <c r="C8994" t="s">
        <v>527</v>
      </c>
      <c r="D8994" s="5" t="s">
        <v>562</v>
      </c>
      <c r="E8994" t="s">
        <v>514</v>
      </c>
      <c r="F8994">
        <v>62</v>
      </c>
      <c r="H8994" t="s">
        <v>552</v>
      </c>
      <c r="I8994" t="s">
        <v>522</v>
      </c>
      <c r="J8994" t="s">
        <v>518</v>
      </c>
      <c r="K8994" s="5" t="s">
        <v>562</v>
      </c>
      <c r="L8994" t="s">
        <v>514</v>
      </c>
      <c r="M8994">
        <v>9</v>
      </c>
    </row>
    <row r="8995" spans="1:13" x14ac:dyDescent="0.25">
      <c r="A8995" t="s">
        <v>536</v>
      </c>
      <c r="B8995" t="s">
        <v>510</v>
      </c>
      <c r="C8995" t="s">
        <v>517</v>
      </c>
      <c r="D8995" s="5" t="s">
        <v>562</v>
      </c>
      <c r="E8995" t="s">
        <v>513</v>
      </c>
      <c r="F8995">
        <v>81</v>
      </c>
      <c r="H8995" t="s">
        <v>552</v>
      </c>
      <c r="I8995" t="s">
        <v>522</v>
      </c>
      <c r="J8995" t="s">
        <v>519</v>
      </c>
      <c r="K8995" s="5" t="s">
        <v>562</v>
      </c>
      <c r="L8995" t="s">
        <v>514</v>
      </c>
      <c r="M8995">
        <v>1</v>
      </c>
    </row>
    <row r="8996" spans="1:13" x14ac:dyDescent="0.25">
      <c r="A8996" t="s">
        <v>536</v>
      </c>
      <c r="B8996" t="s">
        <v>510</v>
      </c>
      <c r="C8996" t="s">
        <v>517</v>
      </c>
      <c r="D8996" s="5" t="s">
        <v>562</v>
      </c>
      <c r="E8996" t="s">
        <v>514</v>
      </c>
      <c r="F8996">
        <v>143</v>
      </c>
      <c r="H8996" t="s">
        <v>552</v>
      </c>
      <c r="I8996" t="s">
        <v>523</v>
      </c>
      <c r="J8996" t="s">
        <v>511</v>
      </c>
      <c r="K8996" s="5" t="s">
        <v>562</v>
      </c>
      <c r="L8996" t="s">
        <v>513</v>
      </c>
      <c r="M8996">
        <v>3</v>
      </c>
    </row>
    <row r="8997" spans="1:13" x14ac:dyDescent="0.25">
      <c r="A8997" t="s">
        <v>536</v>
      </c>
      <c r="B8997" t="s">
        <v>510</v>
      </c>
      <c r="C8997" t="s">
        <v>518</v>
      </c>
      <c r="D8997" s="5" t="s">
        <v>562</v>
      </c>
      <c r="E8997" t="s">
        <v>513</v>
      </c>
      <c r="F8997">
        <v>154</v>
      </c>
      <c r="H8997" t="s">
        <v>552</v>
      </c>
      <c r="I8997" t="s">
        <v>523</v>
      </c>
      <c r="J8997" t="s">
        <v>511</v>
      </c>
      <c r="K8997" s="5" t="s">
        <v>562</v>
      </c>
      <c r="L8997" t="s">
        <v>514</v>
      </c>
      <c r="M8997">
        <v>1</v>
      </c>
    </row>
    <row r="8998" spans="1:13" x14ac:dyDescent="0.25">
      <c r="A8998" t="s">
        <v>536</v>
      </c>
      <c r="B8998" t="s">
        <v>510</v>
      </c>
      <c r="C8998" t="s">
        <v>518</v>
      </c>
      <c r="D8998" s="5" t="s">
        <v>562</v>
      </c>
      <c r="E8998" t="s">
        <v>514</v>
      </c>
      <c r="F8998">
        <v>186</v>
      </c>
      <c r="H8998" t="s">
        <v>552</v>
      </c>
      <c r="I8998" t="s">
        <v>523</v>
      </c>
      <c r="J8998" t="s">
        <v>515</v>
      </c>
      <c r="K8998" s="5" t="s">
        <v>562</v>
      </c>
      <c r="L8998" t="s">
        <v>513</v>
      </c>
      <c r="M8998">
        <v>42</v>
      </c>
    </row>
    <row r="8999" spans="1:13" x14ac:dyDescent="0.25">
      <c r="A8999" t="s">
        <v>536</v>
      </c>
      <c r="B8999" t="s">
        <v>510</v>
      </c>
      <c r="C8999" t="s">
        <v>519</v>
      </c>
      <c r="D8999" s="5" t="s">
        <v>562</v>
      </c>
      <c r="E8999" t="s">
        <v>513</v>
      </c>
      <c r="F8999">
        <v>9</v>
      </c>
      <c r="H8999" t="s">
        <v>552</v>
      </c>
      <c r="I8999" t="s">
        <v>523</v>
      </c>
      <c r="J8999" t="s">
        <v>515</v>
      </c>
      <c r="K8999" s="5" t="s">
        <v>562</v>
      </c>
      <c r="L8999" t="s">
        <v>514</v>
      </c>
      <c r="M8999">
        <v>68</v>
      </c>
    </row>
    <row r="9000" spans="1:13" x14ac:dyDescent="0.25">
      <c r="A9000" t="s">
        <v>536</v>
      </c>
      <c r="B9000" t="s">
        <v>510</v>
      </c>
      <c r="C9000" t="s">
        <v>519</v>
      </c>
      <c r="D9000" s="5" t="s">
        <v>562</v>
      </c>
      <c r="E9000" t="s">
        <v>514</v>
      </c>
      <c r="F9000">
        <v>32</v>
      </c>
      <c r="H9000" t="s">
        <v>552</v>
      </c>
      <c r="I9000" t="s">
        <v>523</v>
      </c>
      <c r="J9000" t="s">
        <v>527</v>
      </c>
      <c r="K9000" s="5" t="s">
        <v>562</v>
      </c>
      <c r="L9000" t="s">
        <v>513</v>
      </c>
      <c r="M9000">
        <v>1</v>
      </c>
    </row>
    <row r="9001" spans="1:13" x14ac:dyDescent="0.25">
      <c r="A9001" t="s">
        <v>536</v>
      </c>
      <c r="B9001" t="s">
        <v>520</v>
      </c>
      <c r="C9001" t="s">
        <v>511</v>
      </c>
      <c r="D9001" s="5" t="s">
        <v>562</v>
      </c>
      <c r="E9001" t="s">
        <v>513</v>
      </c>
      <c r="F9001">
        <v>13</v>
      </c>
      <c r="H9001" t="s">
        <v>552</v>
      </c>
      <c r="I9001" t="s">
        <v>523</v>
      </c>
      <c r="J9001" t="s">
        <v>517</v>
      </c>
      <c r="K9001" s="5" t="s">
        <v>562</v>
      </c>
      <c r="L9001" t="s">
        <v>513</v>
      </c>
      <c r="M9001">
        <v>1</v>
      </c>
    </row>
    <row r="9002" spans="1:13" x14ac:dyDescent="0.25">
      <c r="A9002" t="s">
        <v>536</v>
      </c>
      <c r="B9002" t="s">
        <v>520</v>
      </c>
      <c r="C9002" t="s">
        <v>511</v>
      </c>
      <c r="D9002" s="5" t="s">
        <v>562</v>
      </c>
      <c r="E9002" t="s">
        <v>514</v>
      </c>
      <c r="F9002">
        <v>27</v>
      </c>
      <c r="H9002" t="s">
        <v>552</v>
      </c>
      <c r="I9002" t="s">
        <v>524</v>
      </c>
      <c r="J9002" t="s">
        <v>511</v>
      </c>
      <c r="K9002" s="5" t="s">
        <v>562</v>
      </c>
      <c r="L9002" t="s">
        <v>513</v>
      </c>
      <c r="M9002">
        <v>5</v>
      </c>
    </row>
    <row r="9003" spans="1:13" x14ac:dyDescent="0.25">
      <c r="A9003" t="s">
        <v>536</v>
      </c>
      <c r="B9003" t="s">
        <v>520</v>
      </c>
      <c r="C9003" t="s">
        <v>515</v>
      </c>
      <c r="D9003" s="5" t="s">
        <v>562</v>
      </c>
      <c r="E9003" t="s">
        <v>513</v>
      </c>
      <c r="F9003">
        <v>708</v>
      </c>
      <c r="H9003" t="s">
        <v>552</v>
      </c>
      <c r="I9003" t="s">
        <v>524</v>
      </c>
      <c r="J9003" t="s">
        <v>511</v>
      </c>
      <c r="K9003" s="5" t="s">
        <v>562</v>
      </c>
      <c r="L9003" t="s">
        <v>514</v>
      </c>
      <c r="M9003">
        <v>4</v>
      </c>
    </row>
    <row r="9004" spans="1:13" x14ac:dyDescent="0.25">
      <c r="A9004" t="s">
        <v>536</v>
      </c>
      <c r="B9004" t="s">
        <v>520</v>
      </c>
      <c r="C9004" t="s">
        <v>515</v>
      </c>
      <c r="D9004" s="5" t="s">
        <v>562</v>
      </c>
      <c r="E9004" t="s">
        <v>514</v>
      </c>
      <c r="F9004">
        <v>1038</v>
      </c>
      <c r="H9004" t="s">
        <v>552</v>
      </c>
      <c r="I9004" t="s">
        <v>524</v>
      </c>
      <c r="J9004" t="s">
        <v>515</v>
      </c>
      <c r="K9004" s="5" t="s">
        <v>562</v>
      </c>
      <c r="L9004" t="s">
        <v>513</v>
      </c>
      <c r="M9004">
        <v>86</v>
      </c>
    </row>
    <row r="9005" spans="1:13" x14ac:dyDescent="0.25">
      <c r="A9005" t="s">
        <v>536</v>
      </c>
      <c r="B9005" t="s">
        <v>520</v>
      </c>
      <c r="C9005" t="s">
        <v>527</v>
      </c>
      <c r="D9005" s="5" t="s">
        <v>562</v>
      </c>
      <c r="E9005" t="s">
        <v>513</v>
      </c>
      <c r="F9005">
        <v>6</v>
      </c>
      <c r="H9005" t="s">
        <v>552</v>
      </c>
      <c r="I9005" t="s">
        <v>524</v>
      </c>
      <c r="J9005" t="s">
        <v>515</v>
      </c>
      <c r="K9005" s="5" t="s">
        <v>562</v>
      </c>
      <c r="L9005" t="s">
        <v>514</v>
      </c>
      <c r="M9005">
        <v>96</v>
      </c>
    </row>
    <row r="9006" spans="1:13" x14ac:dyDescent="0.25">
      <c r="A9006" t="s">
        <v>536</v>
      </c>
      <c r="B9006" t="s">
        <v>520</v>
      </c>
      <c r="C9006" t="s">
        <v>527</v>
      </c>
      <c r="D9006" s="5" t="s">
        <v>562</v>
      </c>
      <c r="E9006" t="s">
        <v>514</v>
      </c>
      <c r="F9006">
        <v>8</v>
      </c>
      <c r="H9006" t="s">
        <v>552</v>
      </c>
      <c r="I9006" t="s">
        <v>524</v>
      </c>
      <c r="J9006" t="s">
        <v>518</v>
      </c>
      <c r="K9006" s="5" t="s">
        <v>562</v>
      </c>
      <c r="L9006" t="s">
        <v>513</v>
      </c>
      <c r="M9006">
        <v>1</v>
      </c>
    </row>
    <row r="9007" spans="1:13" x14ac:dyDescent="0.25">
      <c r="A9007" t="s">
        <v>536</v>
      </c>
      <c r="B9007" t="s">
        <v>520</v>
      </c>
      <c r="C9007" t="s">
        <v>517</v>
      </c>
      <c r="D9007" s="5" t="s">
        <v>562</v>
      </c>
      <c r="E9007" t="s">
        <v>513</v>
      </c>
      <c r="F9007">
        <v>1</v>
      </c>
      <c r="H9007" t="s">
        <v>552</v>
      </c>
      <c r="I9007" t="s">
        <v>524</v>
      </c>
      <c r="J9007" t="s">
        <v>518</v>
      </c>
      <c r="K9007" s="5" t="s">
        <v>562</v>
      </c>
      <c r="L9007" t="s">
        <v>514</v>
      </c>
      <c r="M9007">
        <v>3</v>
      </c>
    </row>
    <row r="9008" spans="1:13" x14ac:dyDescent="0.25">
      <c r="A9008" t="s">
        <v>536</v>
      </c>
      <c r="B9008" t="s">
        <v>520</v>
      </c>
      <c r="C9008" t="s">
        <v>517</v>
      </c>
      <c r="D9008" s="5" t="s">
        <v>562</v>
      </c>
      <c r="E9008" t="s">
        <v>514</v>
      </c>
      <c r="F9008">
        <v>12</v>
      </c>
      <c r="H9008" t="s">
        <v>552</v>
      </c>
      <c r="I9008" t="s">
        <v>525</v>
      </c>
      <c r="J9008" t="s">
        <v>515</v>
      </c>
      <c r="K9008" s="5" t="s">
        <v>562</v>
      </c>
      <c r="L9008" t="s">
        <v>513</v>
      </c>
      <c r="M9008">
        <v>6</v>
      </c>
    </row>
    <row r="9009" spans="1:13" x14ac:dyDescent="0.25">
      <c r="A9009" t="s">
        <v>536</v>
      </c>
      <c r="B9009" t="s">
        <v>520</v>
      </c>
      <c r="C9009" t="s">
        <v>518</v>
      </c>
      <c r="D9009" s="5" t="s">
        <v>562</v>
      </c>
      <c r="E9009" t="s">
        <v>513</v>
      </c>
      <c r="F9009">
        <v>68</v>
      </c>
      <c r="H9009" t="s">
        <v>552</v>
      </c>
      <c r="I9009" t="s">
        <v>525</v>
      </c>
      <c r="J9009" t="s">
        <v>515</v>
      </c>
      <c r="K9009" s="5" t="s">
        <v>562</v>
      </c>
      <c r="L9009" t="s">
        <v>514</v>
      </c>
      <c r="M9009">
        <v>11</v>
      </c>
    </row>
    <row r="9010" spans="1:13" x14ac:dyDescent="0.25">
      <c r="A9010" t="s">
        <v>536</v>
      </c>
      <c r="B9010" t="s">
        <v>520</v>
      </c>
      <c r="C9010" t="s">
        <v>518</v>
      </c>
      <c r="D9010" s="5" t="s">
        <v>562</v>
      </c>
      <c r="E9010" t="s">
        <v>514</v>
      </c>
      <c r="F9010">
        <v>100</v>
      </c>
      <c r="H9010" t="s">
        <v>552</v>
      </c>
      <c r="I9010" t="s">
        <v>525</v>
      </c>
      <c r="J9010" t="s">
        <v>518</v>
      </c>
      <c r="K9010" s="5" t="s">
        <v>562</v>
      </c>
      <c r="L9010" t="s">
        <v>514</v>
      </c>
      <c r="M9010">
        <v>1</v>
      </c>
    </row>
    <row r="9011" spans="1:13" x14ac:dyDescent="0.25">
      <c r="A9011" t="s">
        <v>536</v>
      </c>
      <c r="B9011" t="s">
        <v>520</v>
      </c>
      <c r="C9011" t="s">
        <v>519</v>
      </c>
      <c r="D9011" s="5" t="s">
        <v>562</v>
      </c>
      <c r="E9011" t="s">
        <v>514</v>
      </c>
      <c r="F9011">
        <v>3</v>
      </c>
      <c r="H9011" t="s">
        <v>553</v>
      </c>
      <c r="I9011" t="s">
        <v>510</v>
      </c>
      <c r="J9011" t="s">
        <v>533</v>
      </c>
      <c r="K9011" s="5" t="s">
        <v>562</v>
      </c>
      <c r="L9011" t="s">
        <v>513</v>
      </c>
      <c r="M9011">
        <v>1</v>
      </c>
    </row>
    <row r="9012" spans="1:13" x14ac:dyDescent="0.25">
      <c r="A9012" t="s">
        <v>536</v>
      </c>
      <c r="B9012" t="s">
        <v>521</v>
      </c>
      <c r="C9012" t="s">
        <v>511</v>
      </c>
      <c r="D9012" s="5" t="s">
        <v>562</v>
      </c>
      <c r="E9012" t="s">
        <v>513</v>
      </c>
      <c r="F9012">
        <v>4</v>
      </c>
      <c r="H9012" t="s">
        <v>553</v>
      </c>
      <c r="I9012" t="s">
        <v>510</v>
      </c>
      <c r="J9012" t="s">
        <v>533</v>
      </c>
      <c r="K9012" s="5" t="s">
        <v>562</v>
      </c>
      <c r="L9012" t="s">
        <v>514</v>
      </c>
      <c r="M9012">
        <v>3</v>
      </c>
    </row>
    <row r="9013" spans="1:13" x14ac:dyDescent="0.25">
      <c r="A9013" t="s">
        <v>536</v>
      </c>
      <c r="B9013" t="s">
        <v>521</v>
      </c>
      <c r="C9013" t="s">
        <v>511</v>
      </c>
      <c r="D9013" s="5" t="s">
        <v>562</v>
      </c>
      <c r="E9013" t="s">
        <v>514</v>
      </c>
      <c r="F9013">
        <v>8</v>
      </c>
      <c r="H9013" t="s">
        <v>553</v>
      </c>
      <c r="I9013" t="s">
        <v>510</v>
      </c>
      <c r="J9013" t="s">
        <v>511</v>
      </c>
      <c r="K9013" s="5" t="s">
        <v>562</v>
      </c>
      <c r="L9013" t="s">
        <v>513</v>
      </c>
      <c r="M9013">
        <v>2453</v>
      </c>
    </row>
    <row r="9014" spans="1:13" x14ac:dyDescent="0.25">
      <c r="A9014" t="s">
        <v>536</v>
      </c>
      <c r="B9014" t="s">
        <v>521</v>
      </c>
      <c r="C9014" t="s">
        <v>515</v>
      </c>
      <c r="D9014" s="5" t="s">
        <v>562</v>
      </c>
      <c r="E9014" t="s">
        <v>513</v>
      </c>
      <c r="F9014">
        <v>2</v>
      </c>
      <c r="H9014" t="s">
        <v>553</v>
      </c>
      <c r="I9014" t="s">
        <v>510</v>
      </c>
      <c r="J9014" t="s">
        <v>511</v>
      </c>
      <c r="K9014" s="5" t="s">
        <v>562</v>
      </c>
      <c r="L9014" t="s">
        <v>516</v>
      </c>
      <c r="M9014">
        <v>2</v>
      </c>
    </row>
    <row r="9015" spans="1:13" x14ac:dyDescent="0.25">
      <c r="A9015" t="s">
        <v>536</v>
      </c>
      <c r="B9015" t="s">
        <v>521</v>
      </c>
      <c r="C9015" t="s">
        <v>515</v>
      </c>
      <c r="D9015" s="5" t="s">
        <v>562</v>
      </c>
      <c r="E9015" t="s">
        <v>514</v>
      </c>
      <c r="F9015">
        <v>1</v>
      </c>
      <c r="H9015" t="s">
        <v>553</v>
      </c>
      <c r="I9015" t="s">
        <v>510</v>
      </c>
      <c r="J9015" t="s">
        <v>511</v>
      </c>
      <c r="K9015" s="5" t="s">
        <v>562</v>
      </c>
      <c r="L9015" t="s">
        <v>514</v>
      </c>
      <c r="M9015">
        <v>3305</v>
      </c>
    </row>
    <row r="9016" spans="1:13" x14ac:dyDescent="0.25">
      <c r="A9016" t="s">
        <v>536</v>
      </c>
      <c r="B9016" t="s">
        <v>521</v>
      </c>
      <c r="C9016" t="s">
        <v>517</v>
      </c>
      <c r="D9016" s="5" t="s">
        <v>562</v>
      </c>
      <c r="E9016" t="s">
        <v>513</v>
      </c>
      <c r="F9016">
        <v>4</v>
      </c>
      <c r="H9016" t="s">
        <v>553</v>
      </c>
      <c r="I9016" t="s">
        <v>510</v>
      </c>
      <c r="J9016" t="s">
        <v>515</v>
      </c>
      <c r="K9016" s="5" t="s">
        <v>562</v>
      </c>
      <c r="L9016" t="s">
        <v>513</v>
      </c>
      <c r="M9016">
        <v>5644</v>
      </c>
    </row>
    <row r="9017" spans="1:13" x14ac:dyDescent="0.25">
      <c r="A9017" t="s">
        <v>536</v>
      </c>
      <c r="B9017" t="s">
        <v>521</v>
      </c>
      <c r="C9017" t="s">
        <v>517</v>
      </c>
      <c r="D9017" s="5" t="s">
        <v>562</v>
      </c>
      <c r="E9017" t="s">
        <v>514</v>
      </c>
      <c r="F9017">
        <v>5</v>
      </c>
      <c r="H9017" t="s">
        <v>553</v>
      </c>
      <c r="I9017" t="s">
        <v>510</v>
      </c>
      <c r="J9017" t="s">
        <v>515</v>
      </c>
      <c r="K9017" s="5" t="s">
        <v>562</v>
      </c>
      <c r="L9017" t="s">
        <v>516</v>
      </c>
      <c r="M9017">
        <v>7</v>
      </c>
    </row>
    <row r="9018" spans="1:13" x14ac:dyDescent="0.25">
      <c r="A9018" t="s">
        <v>536</v>
      </c>
      <c r="B9018" t="s">
        <v>521</v>
      </c>
      <c r="C9018" t="s">
        <v>518</v>
      </c>
      <c r="D9018" s="5" t="s">
        <v>562</v>
      </c>
      <c r="E9018" t="s">
        <v>513</v>
      </c>
      <c r="F9018">
        <v>5</v>
      </c>
      <c r="H9018" t="s">
        <v>553</v>
      </c>
      <c r="I9018" t="s">
        <v>510</v>
      </c>
      <c r="J9018" t="s">
        <v>515</v>
      </c>
      <c r="K9018" s="5" t="s">
        <v>562</v>
      </c>
      <c r="L9018" t="s">
        <v>514</v>
      </c>
      <c r="M9018">
        <v>6413</v>
      </c>
    </row>
    <row r="9019" spans="1:13" x14ac:dyDescent="0.25">
      <c r="A9019" t="s">
        <v>536</v>
      </c>
      <c r="B9019" t="s">
        <v>521</v>
      </c>
      <c r="C9019" t="s">
        <v>518</v>
      </c>
      <c r="D9019" s="5" t="s">
        <v>562</v>
      </c>
      <c r="E9019" t="s">
        <v>514</v>
      </c>
      <c r="F9019">
        <v>3</v>
      </c>
      <c r="H9019" t="s">
        <v>553</v>
      </c>
      <c r="I9019" t="s">
        <v>510</v>
      </c>
      <c r="J9019" t="s">
        <v>527</v>
      </c>
      <c r="K9019" s="5" t="s">
        <v>562</v>
      </c>
      <c r="L9019" t="s">
        <v>513</v>
      </c>
      <c r="M9019">
        <v>31</v>
      </c>
    </row>
    <row r="9020" spans="1:13" x14ac:dyDescent="0.25">
      <c r="A9020" t="s">
        <v>536</v>
      </c>
      <c r="B9020" t="s">
        <v>522</v>
      </c>
      <c r="C9020" t="s">
        <v>511</v>
      </c>
      <c r="D9020" s="5" t="s">
        <v>562</v>
      </c>
      <c r="E9020" t="s">
        <v>513</v>
      </c>
      <c r="F9020">
        <v>63</v>
      </c>
      <c r="H9020" t="s">
        <v>553</v>
      </c>
      <c r="I9020" t="s">
        <v>510</v>
      </c>
      <c r="J9020" t="s">
        <v>527</v>
      </c>
      <c r="K9020" s="5" t="s">
        <v>562</v>
      </c>
      <c r="L9020" t="s">
        <v>516</v>
      </c>
      <c r="M9020">
        <v>323</v>
      </c>
    </row>
    <row r="9021" spans="1:13" x14ac:dyDescent="0.25">
      <c r="A9021" t="s">
        <v>536</v>
      </c>
      <c r="B9021" t="s">
        <v>522</v>
      </c>
      <c r="C9021" t="s">
        <v>511</v>
      </c>
      <c r="D9021" s="5" t="s">
        <v>562</v>
      </c>
      <c r="E9021" t="s">
        <v>514</v>
      </c>
      <c r="F9021">
        <v>92</v>
      </c>
      <c r="H9021" t="s">
        <v>553</v>
      </c>
      <c r="I9021" t="s">
        <v>510</v>
      </c>
      <c r="J9021" t="s">
        <v>527</v>
      </c>
      <c r="K9021" s="5" t="s">
        <v>562</v>
      </c>
      <c r="L9021" t="s">
        <v>514</v>
      </c>
      <c r="M9021">
        <v>61</v>
      </c>
    </row>
    <row r="9022" spans="1:13" x14ac:dyDescent="0.25">
      <c r="A9022" t="s">
        <v>536</v>
      </c>
      <c r="B9022" t="s">
        <v>522</v>
      </c>
      <c r="C9022" t="s">
        <v>515</v>
      </c>
      <c r="D9022" s="5" t="s">
        <v>562</v>
      </c>
      <c r="E9022" t="s">
        <v>513</v>
      </c>
      <c r="F9022">
        <v>240</v>
      </c>
      <c r="H9022" t="s">
        <v>553</v>
      </c>
      <c r="I9022" t="s">
        <v>510</v>
      </c>
      <c r="J9022" t="s">
        <v>517</v>
      </c>
      <c r="K9022" s="5" t="s">
        <v>562</v>
      </c>
      <c r="L9022" t="s">
        <v>513</v>
      </c>
      <c r="M9022">
        <v>244</v>
      </c>
    </row>
    <row r="9023" spans="1:13" x14ac:dyDescent="0.25">
      <c r="A9023" t="s">
        <v>536</v>
      </c>
      <c r="B9023" t="s">
        <v>522</v>
      </c>
      <c r="C9023" t="s">
        <v>515</v>
      </c>
      <c r="D9023" s="5" t="s">
        <v>562</v>
      </c>
      <c r="E9023" t="s">
        <v>514</v>
      </c>
      <c r="F9023">
        <v>284</v>
      </c>
      <c r="H9023" t="s">
        <v>553</v>
      </c>
      <c r="I9023" t="s">
        <v>510</v>
      </c>
      <c r="J9023" t="s">
        <v>517</v>
      </c>
      <c r="K9023" s="5" t="s">
        <v>562</v>
      </c>
      <c r="L9023" t="s">
        <v>514</v>
      </c>
      <c r="M9023">
        <v>312</v>
      </c>
    </row>
    <row r="9024" spans="1:13" x14ac:dyDescent="0.25">
      <c r="A9024" t="s">
        <v>536</v>
      </c>
      <c r="B9024" t="s">
        <v>522</v>
      </c>
      <c r="C9024" t="s">
        <v>527</v>
      </c>
      <c r="D9024" s="5" t="s">
        <v>562</v>
      </c>
      <c r="E9024" t="s">
        <v>513</v>
      </c>
      <c r="F9024">
        <v>9</v>
      </c>
      <c r="H9024" t="s">
        <v>553</v>
      </c>
      <c r="I9024" t="s">
        <v>510</v>
      </c>
      <c r="J9024" t="s">
        <v>518</v>
      </c>
      <c r="K9024" s="5" t="s">
        <v>562</v>
      </c>
      <c r="L9024" t="s">
        <v>513</v>
      </c>
      <c r="M9024">
        <v>590</v>
      </c>
    </row>
    <row r="9025" spans="1:13" x14ac:dyDescent="0.25">
      <c r="A9025" t="s">
        <v>536</v>
      </c>
      <c r="B9025" t="s">
        <v>522</v>
      </c>
      <c r="C9025" t="s">
        <v>527</v>
      </c>
      <c r="D9025" s="5" t="s">
        <v>562</v>
      </c>
      <c r="E9025" t="s">
        <v>514</v>
      </c>
      <c r="F9025">
        <v>16</v>
      </c>
      <c r="H9025" t="s">
        <v>553</v>
      </c>
      <c r="I9025" t="s">
        <v>510</v>
      </c>
      <c r="J9025" t="s">
        <v>518</v>
      </c>
      <c r="K9025" s="5" t="s">
        <v>562</v>
      </c>
      <c r="L9025" t="s">
        <v>514</v>
      </c>
      <c r="M9025">
        <v>765</v>
      </c>
    </row>
    <row r="9026" spans="1:13" x14ac:dyDescent="0.25">
      <c r="A9026" t="s">
        <v>536</v>
      </c>
      <c r="B9026" t="s">
        <v>522</v>
      </c>
      <c r="C9026" t="s">
        <v>517</v>
      </c>
      <c r="D9026" s="5" t="s">
        <v>562</v>
      </c>
      <c r="E9026" t="s">
        <v>513</v>
      </c>
      <c r="F9026">
        <v>7</v>
      </c>
      <c r="H9026" t="s">
        <v>553</v>
      </c>
      <c r="I9026" t="s">
        <v>510</v>
      </c>
      <c r="J9026" t="s">
        <v>530</v>
      </c>
      <c r="K9026" s="5" t="s">
        <v>562</v>
      </c>
      <c r="L9026" t="s">
        <v>513</v>
      </c>
      <c r="M9026">
        <v>21</v>
      </c>
    </row>
    <row r="9027" spans="1:13" x14ac:dyDescent="0.25">
      <c r="A9027" t="s">
        <v>536</v>
      </c>
      <c r="B9027" t="s">
        <v>522</v>
      </c>
      <c r="C9027" t="s">
        <v>517</v>
      </c>
      <c r="D9027" s="5" t="s">
        <v>562</v>
      </c>
      <c r="E9027" t="s">
        <v>514</v>
      </c>
      <c r="F9027">
        <v>15</v>
      </c>
      <c r="H9027" t="s">
        <v>553</v>
      </c>
      <c r="I9027" t="s">
        <v>510</v>
      </c>
      <c r="J9027" t="s">
        <v>530</v>
      </c>
      <c r="K9027" s="5" t="s">
        <v>562</v>
      </c>
      <c r="L9027" t="s">
        <v>514</v>
      </c>
      <c r="M9027">
        <v>20</v>
      </c>
    </row>
    <row r="9028" spans="1:13" x14ac:dyDescent="0.25">
      <c r="A9028" t="s">
        <v>536</v>
      </c>
      <c r="B9028" t="s">
        <v>522</v>
      </c>
      <c r="C9028" t="s">
        <v>518</v>
      </c>
      <c r="D9028" s="5" t="s">
        <v>562</v>
      </c>
      <c r="E9028" t="s">
        <v>513</v>
      </c>
      <c r="F9028">
        <v>30</v>
      </c>
      <c r="H9028" t="s">
        <v>553</v>
      </c>
      <c r="I9028" t="s">
        <v>510</v>
      </c>
      <c r="J9028" t="s">
        <v>519</v>
      </c>
      <c r="K9028" s="5" t="s">
        <v>562</v>
      </c>
      <c r="L9028" t="s">
        <v>513</v>
      </c>
      <c r="M9028">
        <v>26</v>
      </c>
    </row>
    <row r="9029" spans="1:13" x14ac:dyDescent="0.25">
      <c r="A9029" t="s">
        <v>536</v>
      </c>
      <c r="B9029" t="s">
        <v>522</v>
      </c>
      <c r="C9029" t="s">
        <v>518</v>
      </c>
      <c r="D9029" s="5" t="s">
        <v>562</v>
      </c>
      <c r="E9029" t="s">
        <v>514</v>
      </c>
      <c r="F9029">
        <v>48</v>
      </c>
      <c r="H9029" t="s">
        <v>553</v>
      </c>
      <c r="I9029" t="s">
        <v>510</v>
      </c>
      <c r="J9029" t="s">
        <v>519</v>
      </c>
      <c r="K9029" s="5" t="s">
        <v>562</v>
      </c>
      <c r="L9029" t="s">
        <v>514</v>
      </c>
      <c r="M9029">
        <v>84</v>
      </c>
    </row>
    <row r="9030" spans="1:13" x14ac:dyDescent="0.25">
      <c r="A9030" t="s">
        <v>536</v>
      </c>
      <c r="B9030" t="s">
        <v>522</v>
      </c>
      <c r="C9030" t="s">
        <v>530</v>
      </c>
      <c r="D9030" s="5" t="s">
        <v>562</v>
      </c>
      <c r="E9030" t="s">
        <v>514</v>
      </c>
      <c r="F9030">
        <v>1</v>
      </c>
      <c r="H9030" t="s">
        <v>553</v>
      </c>
      <c r="I9030" t="s">
        <v>520</v>
      </c>
      <c r="J9030" t="s">
        <v>511</v>
      </c>
      <c r="K9030" s="5" t="s">
        <v>562</v>
      </c>
      <c r="L9030" t="s">
        <v>513</v>
      </c>
      <c r="M9030">
        <v>130</v>
      </c>
    </row>
    <row r="9031" spans="1:13" x14ac:dyDescent="0.25">
      <c r="A9031" t="s">
        <v>536</v>
      </c>
      <c r="B9031" t="s">
        <v>522</v>
      </c>
      <c r="C9031" t="s">
        <v>519</v>
      </c>
      <c r="D9031" s="5" t="s">
        <v>562</v>
      </c>
      <c r="E9031" t="s">
        <v>514</v>
      </c>
      <c r="F9031">
        <v>2</v>
      </c>
      <c r="H9031" t="s">
        <v>553</v>
      </c>
      <c r="I9031" t="s">
        <v>520</v>
      </c>
      <c r="J9031" t="s">
        <v>511</v>
      </c>
      <c r="K9031" s="5" t="s">
        <v>562</v>
      </c>
      <c r="L9031" t="s">
        <v>514</v>
      </c>
      <c r="M9031">
        <v>191</v>
      </c>
    </row>
    <row r="9032" spans="1:13" x14ac:dyDescent="0.25">
      <c r="A9032" t="s">
        <v>536</v>
      </c>
      <c r="B9032" t="s">
        <v>523</v>
      </c>
      <c r="C9032" t="s">
        <v>533</v>
      </c>
      <c r="D9032" s="5" t="s">
        <v>562</v>
      </c>
      <c r="E9032" t="s">
        <v>514</v>
      </c>
      <c r="F9032">
        <v>1</v>
      </c>
      <c r="H9032" t="s">
        <v>553</v>
      </c>
      <c r="I9032" t="s">
        <v>520</v>
      </c>
      <c r="J9032" t="s">
        <v>515</v>
      </c>
      <c r="K9032" s="5" t="s">
        <v>562</v>
      </c>
      <c r="L9032" t="s">
        <v>513</v>
      </c>
      <c r="M9032">
        <v>8342</v>
      </c>
    </row>
    <row r="9033" spans="1:13" x14ac:dyDescent="0.25">
      <c r="A9033" t="s">
        <v>536</v>
      </c>
      <c r="B9033" t="s">
        <v>523</v>
      </c>
      <c r="C9033" t="s">
        <v>511</v>
      </c>
      <c r="D9033" s="5" t="s">
        <v>562</v>
      </c>
      <c r="E9033" t="s">
        <v>513</v>
      </c>
      <c r="F9033">
        <v>36</v>
      </c>
      <c r="H9033" t="s">
        <v>553</v>
      </c>
      <c r="I9033" t="s">
        <v>520</v>
      </c>
      <c r="J9033" t="s">
        <v>515</v>
      </c>
      <c r="K9033" s="5" t="s">
        <v>562</v>
      </c>
      <c r="L9033" t="s">
        <v>516</v>
      </c>
      <c r="M9033">
        <v>1</v>
      </c>
    </row>
    <row r="9034" spans="1:13" x14ac:dyDescent="0.25">
      <c r="A9034" t="s">
        <v>536</v>
      </c>
      <c r="B9034" t="s">
        <v>523</v>
      </c>
      <c r="C9034" t="s">
        <v>511</v>
      </c>
      <c r="D9034" s="5" t="s">
        <v>562</v>
      </c>
      <c r="E9034" t="s">
        <v>514</v>
      </c>
      <c r="F9034">
        <v>34</v>
      </c>
      <c r="H9034" t="s">
        <v>553</v>
      </c>
      <c r="I9034" t="s">
        <v>520</v>
      </c>
      <c r="J9034" t="s">
        <v>515</v>
      </c>
      <c r="K9034" s="5" t="s">
        <v>562</v>
      </c>
      <c r="L9034" t="s">
        <v>514</v>
      </c>
      <c r="M9034">
        <v>10536</v>
      </c>
    </row>
    <row r="9035" spans="1:13" x14ac:dyDescent="0.25">
      <c r="A9035" t="s">
        <v>536</v>
      </c>
      <c r="B9035" t="s">
        <v>523</v>
      </c>
      <c r="C9035" t="s">
        <v>515</v>
      </c>
      <c r="D9035" s="5" t="s">
        <v>562</v>
      </c>
      <c r="E9035" t="s">
        <v>513</v>
      </c>
      <c r="F9035">
        <v>528</v>
      </c>
      <c r="H9035" t="s">
        <v>553</v>
      </c>
      <c r="I9035" t="s">
        <v>520</v>
      </c>
      <c r="J9035" t="s">
        <v>527</v>
      </c>
      <c r="K9035" s="5" t="s">
        <v>562</v>
      </c>
      <c r="L9035" t="s">
        <v>513</v>
      </c>
      <c r="M9035">
        <v>21</v>
      </c>
    </row>
    <row r="9036" spans="1:13" x14ac:dyDescent="0.25">
      <c r="A9036" t="s">
        <v>536</v>
      </c>
      <c r="B9036" t="s">
        <v>523</v>
      </c>
      <c r="C9036" t="s">
        <v>515</v>
      </c>
      <c r="D9036" s="5" t="s">
        <v>562</v>
      </c>
      <c r="E9036" t="s">
        <v>514</v>
      </c>
      <c r="F9036">
        <v>668</v>
      </c>
      <c r="H9036" t="s">
        <v>553</v>
      </c>
      <c r="I9036" t="s">
        <v>520</v>
      </c>
      <c r="J9036" t="s">
        <v>527</v>
      </c>
      <c r="K9036" s="5" t="s">
        <v>562</v>
      </c>
      <c r="L9036" t="s">
        <v>514</v>
      </c>
      <c r="M9036">
        <v>27</v>
      </c>
    </row>
    <row r="9037" spans="1:13" x14ac:dyDescent="0.25">
      <c r="A9037" t="s">
        <v>536</v>
      </c>
      <c r="B9037" t="s">
        <v>523</v>
      </c>
      <c r="C9037" t="s">
        <v>527</v>
      </c>
      <c r="D9037" s="5" t="s">
        <v>562</v>
      </c>
      <c r="E9037" t="s">
        <v>513</v>
      </c>
      <c r="F9037">
        <v>9</v>
      </c>
      <c r="H9037" t="s">
        <v>553</v>
      </c>
      <c r="I9037" t="s">
        <v>520</v>
      </c>
      <c r="J9037" t="s">
        <v>517</v>
      </c>
      <c r="K9037" s="5" t="s">
        <v>562</v>
      </c>
      <c r="L9037" t="s">
        <v>513</v>
      </c>
      <c r="M9037">
        <v>135</v>
      </c>
    </row>
    <row r="9038" spans="1:13" x14ac:dyDescent="0.25">
      <c r="A9038" t="s">
        <v>536</v>
      </c>
      <c r="B9038" t="s">
        <v>523</v>
      </c>
      <c r="C9038" t="s">
        <v>527</v>
      </c>
      <c r="D9038" s="5" t="s">
        <v>562</v>
      </c>
      <c r="E9038" t="s">
        <v>514</v>
      </c>
      <c r="F9038">
        <v>12</v>
      </c>
      <c r="H9038" t="s">
        <v>553</v>
      </c>
      <c r="I9038" t="s">
        <v>520</v>
      </c>
      <c r="J9038" t="s">
        <v>517</v>
      </c>
      <c r="K9038" s="5" t="s">
        <v>562</v>
      </c>
      <c r="L9038" t="s">
        <v>514</v>
      </c>
      <c r="M9038">
        <v>135</v>
      </c>
    </row>
    <row r="9039" spans="1:13" x14ac:dyDescent="0.25">
      <c r="A9039" t="s">
        <v>536</v>
      </c>
      <c r="B9039" t="s">
        <v>523</v>
      </c>
      <c r="C9039" t="s">
        <v>517</v>
      </c>
      <c r="D9039" s="5" t="s">
        <v>562</v>
      </c>
      <c r="E9039" t="s">
        <v>513</v>
      </c>
      <c r="F9039">
        <v>6</v>
      </c>
      <c r="H9039" t="s">
        <v>553</v>
      </c>
      <c r="I9039" t="s">
        <v>520</v>
      </c>
      <c r="J9039" t="s">
        <v>518</v>
      </c>
      <c r="K9039" s="5" t="s">
        <v>562</v>
      </c>
      <c r="L9039" t="s">
        <v>513</v>
      </c>
      <c r="M9039">
        <v>429</v>
      </c>
    </row>
    <row r="9040" spans="1:13" x14ac:dyDescent="0.25">
      <c r="A9040" t="s">
        <v>536</v>
      </c>
      <c r="B9040" t="s">
        <v>523</v>
      </c>
      <c r="C9040" t="s">
        <v>517</v>
      </c>
      <c r="D9040" s="5" t="s">
        <v>562</v>
      </c>
      <c r="E9040" t="s">
        <v>514</v>
      </c>
      <c r="F9040">
        <v>11</v>
      </c>
      <c r="H9040" t="s">
        <v>553</v>
      </c>
      <c r="I9040" t="s">
        <v>520</v>
      </c>
      <c r="J9040" t="s">
        <v>518</v>
      </c>
      <c r="K9040" s="5" t="s">
        <v>562</v>
      </c>
      <c r="L9040" t="s">
        <v>514</v>
      </c>
      <c r="M9040">
        <v>515</v>
      </c>
    </row>
    <row r="9041" spans="1:13" x14ac:dyDescent="0.25">
      <c r="A9041" t="s">
        <v>536</v>
      </c>
      <c r="B9041" t="s">
        <v>523</v>
      </c>
      <c r="C9041" t="s">
        <v>518</v>
      </c>
      <c r="D9041" s="5" t="s">
        <v>562</v>
      </c>
      <c r="E9041" t="s">
        <v>513</v>
      </c>
      <c r="F9041">
        <v>62</v>
      </c>
      <c r="H9041" t="s">
        <v>553</v>
      </c>
      <c r="I9041" t="s">
        <v>520</v>
      </c>
      <c r="J9041" t="s">
        <v>530</v>
      </c>
      <c r="K9041" s="5" t="s">
        <v>562</v>
      </c>
      <c r="L9041" t="s">
        <v>513</v>
      </c>
      <c r="M9041">
        <v>5</v>
      </c>
    </row>
    <row r="9042" spans="1:13" x14ac:dyDescent="0.25">
      <c r="A9042" t="s">
        <v>536</v>
      </c>
      <c r="B9042" t="s">
        <v>523</v>
      </c>
      <c r="C9042" t="s">
        <v>518</v>
      </c>
      <c r="D9042" s="5" t="s">
        <v>562</v>
      </c>
      <c r="E9042" t="s">
        <v>514</v>
      </c>
      <c r="F9042">
        <v>64</v>
      </c>
      <c r="H9042" t="s">
        <v>553</v>
      </c>
      <c r="I9042" t="s">
        <v>520</v>
      </c>
      <c r="J9042" t="s">
        <v>530</v>
      </c>
      <c r="K9042" s="5" t="s">
        <v>562</v>
      </c>
      <c r="L9042" t="s">
        <v>514</v>
      </c>
      <c r="M9042">
        <v>6</v>
      </c>
    </row>
    <row r="9043" spans="1:13" x14ac:dyDescent="0.25">
      <c r="A9043" t="s">
        <v>536</v>
      </c>
      <c r="B9043" t="s">
        <v>523</v>
      </c>
      <c r="C9043" t="s">
        <v>519</v>
      </c>
      <c r="D9043" s="5" t="s">
        <v>562</v>
      </c>
      <c r="E9043" t="s">
        <v>514</v>
      </c>
      <c r="F9043">
        <v>2</v>
      </c>
      <c r="H9043" t="s">
        <v>553</v>
      </c>
      <c r="I9043" t="s">
        <v>520</v>
      </c>
      <c r="J9043" t="s">
        <v>519</v>
      </c>
      <c r="K9043" s="5" t="s">
        <v>562</v>
      </c>
      <c r="L9043" t="s">
        <v>513</v>
      </c>
      <c r="M9043">
        <v>5</v>
      </c>
    </row>
    <row r="9044" spans="1:13" x14ac:dyDescent="0.25">
      <c r="A9044" t="s">
        <v>536</v>
      </c>
      <c r="B9044" t="s">
        <v>524</v>
      </c>
      <c r="C9044" t="s">
        <v>511</v>
      </c>
      <c r="D9044" s="5" t="s">
        <v>562</v>
      </c>
      <c r="E9044" t="s">
        <v>513</v>
      </c>
      <c r="F9044">
        <v>15</v>
      </c>
      <c r="H9044" t="s">
        <v>553</v>
      </c>
      <c r="I9044" t="s">
        <v>520</v>
      </c>
      <c r="J9044" t="s">
        <v>519</v>
      </c>
      <c r="K9044" s="5" t="s">
        <v>562</v>
      </c>
      <c r="L9044" t="s">
        <v>514</v>
      </c>
      <c r="M9044">
        <v>8</v>
      </c>
    </row>
    <row r="9045" spans="1:13" x14ac:dyDescent="0.25">
      <c r="A9045" t="s">
        <v>536</v>
      </c>
      <c r="B9045" t="s">
        <v>524</v>
      </c>
      <c r="C9045" t="s">
        <v>511</v>
      </c>
      <c r="D9045" s="5" t="s">
        <v>562</v>
      </c>
      <c r="E9045" t="s">
        <v>514</v>
      </c>
      <c r="F9045">
        <v>22</v>
      </c>
      <c r="H9045" t="s">
        <v>553</v>
      </c>
      <c r="I9045" t="s">
        <v>521</v>
      </c>
      <c r="J9045" t="s">
        <v>511</v>
      </c>
      <c r="K9045" s="5" t="s">
        <v>562</v>
      </c>
      <c r="L9045" t="s">
        <v>513</v>
      </c>
      <c r="M9045">
        <v>46</v>
      </c>
    </row>
    <row r="9046" spans="1:13" x14ac:dyDescent="0.25">
      <c r="A9046" t="s">
        <v>536</v>
      </c>
      <c r="B9046" t="s">
        <v>524</v>
      </c>
      <c r="C9046" t="s">
        <v>515</v>
      </c>
      <c r="D9046" s="5" t="s">
        <v>562</v>
      </c>
      <c r="E9046" t="s">
        <v>513</v>
      </c>
      <c r="F9046">
        <v>389</v>
      </c>
      <c r="H9046" t="s">
        <v>553</v>
      </c>
      <c r="I9046" t="s">
        <v>521</v>
      </c>
      <c r="J9046" t="s">
        <v>511</v>
      </c>
      <c r="K9046" s="5" t="s">
        <v>562</v>
      </c>
      <c r="L9046" t="s">
        <v>514</v>
      </c>
      <c r="M9046">
        <v>66</v>
      </c>
    </row>
    <row r="9047" spans="1:13" x14ac:dyDescent="0.25">
      <c r="A9047" t="s">
        <v>536</v>
      </c>
      <c r="B9047" t="s">
        <v>524</v>
      </c>
      <c r="C9047" t="s">
        <v>515</v>
      </c>
      <c r="D9047" s="5" t="s">
        <v>562</v>
      </c>
      <c r="E9047" t="s">
        <v>516</v>
      </c>
      <c r="F9047">
        <v>1</v>
      </c>
      <c r="H9047" t="s">
        <v>553</v>
      </c>
      <c r="I9047" t="s">
        <v>521</v>
      </c>
      <c r="J9047" t="s">
        <v>515</v>
      </c>
      <c r="K9047" s="5" t="s">
        <v>562</v>
      </c>
      <c r="L9047" t="s">
        <v>513</v>
      </c>
      <c r="M9047">
        <v>12</v>
      </c>
    </row>
    <row r="9048" spans="1:13" x14ac:dyDescent="0.25">
      <c r="A9048" t="s">
        <v>536</v>
      </c>
      <c r="B9048" t="s">
        <v>524</v>
      </c>
      <c r="C9048" t="s">
        <v>515</v>
      </c>
      <c r="D9048" s="5" t="s">
        <v>562</v>
      </c>
      <c r="E9048" t="s">
        <v>514</v>
      </c>
      <c r="F9048">
        <v>427</v>
      </c>
      <c r="H9048" t="s">
        <v>553</v>
      </c>
      <c r="I9048" t="s">
        <v>521</v>
      </c>
      <c r="J9048" t="s">
        <v>515</v>
      </c>
      <c r="K9048" s="5" t="s">
        <v>562</v>
      </c>
      <c r="L9048" t="s">
        <v>514</v>
      </c>
      <c r="M9048">
        <v>19</v>
      </c>
    </row>
    <row r="9049" spans="1:13" x14ac:dyDescent="0.25">
      <c r="A9049" t="s">
        <v>536</v>
      </c>
      <c r="B9049" t="s">
        <v>524</v>
      </c>
      <c r="C9049" t="s">
        <v>527</v>
      </c>
      <c r="D9049" s="5" t="s">
        <v>562</v>
      </c>
      <c r="E9049" t="s">
        <v>513</v>
      </c>
      <c r="F9049">
        <v>7</v>
      </c>
      <c r="H9049" t="s">
        <v>553</v>
      </c>
      <c r="I9049" t="s">
        <v>521</v>
      </c>
      <c r="J9049" t="s">
        <v>527</v>
      </c>
      <c r="K9049" s="5" t="s">
        <v>562</v>
      </c>
      <c r="L9049" t="s">
        <v>513</v>
      </c>
      <c r="M9049">
        <v>1</v>
      </c>
    </row>
    <row r="9050" spans="1:13" x14ac:dyDescent="0.25">
      <c r="A9050" t="s">
        <v>536</v>
      </c>
      <c r="B9050" t="s">
        <v>524</v>
      </c>
      <c r="C9050" t="s">
        <v>527</v>
      </c>
      <c r="D9050" s="5" t="s">
        <v>562</v>
      </c>
      <c r="E9050" t="s">
        <v>514</v>
      </c>
      <c r="F9050">
        <v>7</v>
      </c>
      <c r="H9050" t="s">
        <v>553</v>
      </c>
      <c r="I9050" t="s">
        <v>521</v>
      </c>
      <c r="J9050" t="s">
        <v>517</v>
      </c>
      <c r="K9050" s="5" t="s">
        <v>562</v>
      </c>
      <c r="L9050" t="s">
        <v>513</v>
      </c>
      <c r="M9050">
        <v>2</v>
      </c>
    </row>
    <row r="9051" spans="1:13" x14ac:dyDescent="0.25">
      <c r="A9051" t="s">
        <v>536</v>
      </c>
      <c r="B9051" t="s">
        <v>524</v>
      </c>
      <c r="C9051" t="s">
        <v>517</v>
      </c>
      <c r="D9051" s="5" t="s">
        <v>562</v>
      </c>
      <c r="E9051" t="s">
        <v>513</v>
      </c>
      <c r="F9051">
        <v>5</v>
      </c>
      <c r="H9051" t="s">
        <v>553</v>
      </c>
      <c r="I9051" t="s">
        <v>521</v>
      </c>
      <c r="J9051" t="s">
        <v>517</v>
      </c>
      <c r="K9051" s="5" t="s">
        <v>562</v>
      </c>
      <c r="L9051" t="s">
        <v>514</v>
      </c>
      <c r="M9051">
        <v>8</v>
      </c>
    </row>
    <row r="9052" spans="1:13" x14ac:dyDescent="0.25">
      <c r="A9052" t="s">
        <v>536</v>
      </c>
      <c r="B9052" t="s">
        <v>524</v>
      </c>
      <c r="C9052" t="s">
        <v>517</v>
      </c>
      <c r="D9052" s="5" t="s">
        <v>562</v>
      </c>
      <c r="E9052" t="s">
        <v>514</v>
      </c>
      <c r="F9052">
        <v>5</v>
      </c>
      <c r="H9052" t="s">
        <v>553</v>
      </c>
      <c r="I9052" t="s">
        <v>521</v>
      </c>
      <c r="J9052" t="s">
        <v>518</v>
      </c>
      <c r="K9052" s="5" t="s">
        <v>562</v>
      </c>
      <c r="L9052" t="s">
        <v>513</v>
      </c>
      <c r="M9052">
        <v>6</v>
      </c>
    </row>
    <row r="9053" spans="1:13" x14ac:dyDescent="0.25">
      <c r="A9053" t="s">
        <v>536</v>
      </c>
      <c r="B9053" t="s">
        <v>524</v>
      </c>
      <c r="C9053" t="s">
        <v>518</v>
      </c>
      <c r="D9053" s="5" t="s">
        <v>562</v>
      </c>
      <c r="E9053" t="s">
        <v>513</v>
      </c>
      <c r="F9053">
        <v>51</v>
      </c>
      <c r="H9053" t="s">
        <v>553</v>
      </c>
      <c r="I9053" t="s">
        <v>521</v>
      </c>
      <c r="J9053" t="s">
        <v>518</v>
      </c>
      <c r="K9053" s="5" t="s">
        <v>562</v>
      </c>
      <c r="L9053" t="s">
        <v>514</v>
      </c>
      <c r="M9053">
        <v>11</v>
      </c>
    </row>
    <row r="9054" spans="1:13" x14ac:dyDescent="0.25">
      <c r="A9054" t="s">
        <v>536</v>
      </c>
      <c r="B9054" t="s">
        <v>524</v>
      </c>
      <c r="C9054" t="s">
        <v>518</v>
      </c>
      <c r="D9054" s="5" t="s">
        <v>562</v>
      </c>
      <c r="E9054" t="s">
        <v>514</v>
      </c>
      <c r="F9054">
        <v>45</v>
      </c>
      <c r="H9054" t="s">
        <v>553</v>
      </c>
      <c r="I9054" t="s">
        <v>521</v>
      </c>
      <c r="J9054" t="s">
        <v>519</v>
      </c>
      <c r="K9054" s="5" t="s">
        <v>562</v>
      </c>
      <c r="L9054" t="s">
        <v>514</v>
      </c>
      <c r="M9054">
        <v>4</v>
      </c>
    </row>
    <row r="9055" spans="1:13" x14ac:dyDescent="0.25">
      <c r="A9055" t="s">
        <v>536</v>
      </c>
      <c r="B9055" t="s">
        <v>525</v>
      </c>
      <c r="C9055" t="s">
        <v>511</v>
      </c>
      <c r="D9055" s="5" t="s">
        <v>562</v>
      </c>
      <c r="E9055" t="s">
        <v>514</v>
      </c>
      <c r="F9055">
        <v>1</v>
      </c>
      <c r="H9055" t="s">
        <v>553</v>
      </c>
      <c r="I9055" t="s">
        <v>522</v>
      </c>
      <c r="J9055" t="s">
        <v>511</v>
      </c>
      <c r="K9055" s="5" t="s">
        <v>562</v>
      </c>
      <c r="L9055" t="s">
        <v>513</v>
      </c>
      <c r="M9055">
        <v>148</v>
      </c>
    </row>
    <row r="9056" spans="1:13" x14ac:dyDescent="0.25">
      <c r="A9056" t="s">
        <v>536</v>
      </c>
      <c r="B9056" t="s">
        <v>525</v>
      </c>
      <c r="C9056" t="s">
        <v>515</v>
      </c>
      <c r="D9056" s="5" t="s">
        <v>562</v>
      </c>
      <c r="E9056" t="s">
        <v>513</v>
      </c>
      <c r="F9056">
        <v>23</v>
      </c>
      <c r="H9056" t="s">
        <v>553</v>
      </c>
      <c r="I9056" t="s">
        <v>522</v>
      </c>
      <c r="J9056" t="s">
        <v>511</v>
      </c>
      <c r="K9056" s="5" t="s">
        <v>562</v>
      </c>
      <c r="L9056" t="s">
        <v>514</v>
      </c>
      <c r="M9056">
        <v>208</v>
      </c>
    </row>
    <row r="9057" spans="1:13" x14ac:dyDescent="0.25">
      <c r="A9057" t="s">
        <v>536</v>
      </c>
      <c r="B9057" t="s">
        <v>525</v>
      </c>
      <c r="C9057" t="s">
        <v>515</v>
      </c>
      <c r="D9057" s="5" t="s">
        <v>562</v>
      </c>
      <c r="E9057" t="s">
        <v>514</v>
      </c>
      <c r="F9057">
        <v>28</v>
      </c>
      <c r="H9057" t="s">
        <v>553</v>
      </c>
      <c r="I9057" t="s">
        <v>522</v>
      </c>
      <c r="J9057" t="s">
        <v>515</v>
      </c>
      <c r="K9057" s="5" t="s">
        <v>562</v>
      </c>
      <c r="L9057" t="s">
        <v>513</v>
      </c>
      <c r="M9057">
        <v>1174</v>
      </c>
    </row>
    <row r="9058" spans="1:13" x14ac:dyDescent="0.25">
      <c r="A9058" t="s">
        <v>536</v>
      </c>
      <c r="B9058" t="s">
        <v>525</v>
      </c>
      <c r="C9058" t="s">
        <v>527</v>
      </c>
      <c r="D9058" s="5" t="s">
        <v>562</v>
      </c>
      <c r="E9058" t="s">
        <v>514</v>
      </c>
      <c r="F9058">
        <v>1</v>
      </c>
      <c r="H9058" t="s">
        <v>553</v>
      </c>
      <c r="I9058" t="s">
        <v>522</v>
      </c>
      <c r="J9058" t="s">
        <v>515</v>
      </c>
      <c r="K9058" s="5" t="s">
        <v>562</v>
      </c>
      <c r="L9058" t="s">
        <v>514</v>
      </c>
      <c r="M9058">
        <v>1279</v>
      </c>
    </row>
    <row r="9059" spans="1:13" x14ac:dyDescent="0.25">
      <c r="A9059" t="s">
        <v>536</v>
      </c>
      <c r="B9059" t="s">
        <v>525</v>
      </c>
      <c r="C9059" t="s">
        <v>517</v>
      </c>
      <c r="D9059" s="5" t="s">
        <v>562</v>
      </c>
      <c r="E9059" t="s">
        <v>513</v>
      </c>
      <c r="F9059">
        <v>1</v>
      </c>
      <c r="H9059" t="s">
        <v>553</v>
      </c>
      <c r="I9059" t="s">
        <v>522</v>
      </c>
      <c r="J9059" t="s">
        <v>527</v>
      </c>
      <c r="K9059" s="5" t="s">
        <v>562</v>
      </c>
      <c r="L9059" t="s">
        <v>513</v>
      </c>
      <c r="M9059">
        <v>11</v>
      </c>
    </row>
    <row r="9060" spans="1:13" x14ac:dyDescent="0.25">
      <c r="A9060" t="s">
        <v>536</v>
      </c>
      <c r="B9060" t="s">
        <v>525</v>
      </c>
      <c r="C9060" t="s">
        <v>518</v>
      </c>
      <c r="D9060" s="5" t="s">
        <v>562</v>
      </c>
      <c r="E9060" t="s">
        <v>513</v>
      </c>
      <c r="F9060">
        <v>3</v>
      </c>
      <c r="H9060" t="s">
        <v>553</v>
      </c>
      <c r="I9060" t="s">
        <v>522</v>
      </c>
      <c r="J9060" t="s">
        <v>527</v>
      </c>
      <c r="K9060" s="5" t="s">
        <v>562</v>
      </c>
      <c r="L9060" t="s">
        <v>514</v>
      </c>
      <c r="M9060">
        <v>9</v>
      </c>
    </row>
    <row r="9061" spans="1:13" x14ac:dyDescent="0.25">
      <c r="A9061" t="s">
        <v>536</v>
      </c>
      <c r="B9061" t="s">
        <v>525</v>
      </c>
      <c r="C9061" t="s">
        <v>518</v>
      </c>
      <c r="D9061" s="5" t="s">
        <v>562</v>
      </c>
      <c r="E9061" t="s">
        <v>514</v>
      </c>
      <c r="F9061">
        <v>4</v>
      </c>
      <c r="H9061" t="s">
        <v>553</v>
      </c>
      <c r="I9061" t="s">
        <v>522</v>
      </c>
      <c r="J9061" t="s">
        <v>517</v>
      </c>
      <c r="K9061" s="5" t="s">
        <v>562</v>
      </c>
      <c r="L9061" t="s">
        <v>513</v>
      </c>
      <c r="M9061">
        <v>30</v>
      </c>
    </row>
    <row r="9062" spans="1:13" x14ac:dyDescent="0.25">
      <c r="A9062" t="s">
        <v>537</v>
      </c>
      <c r="B9062" t="s">
        <v>510</v>
      </c>
      <c r="C9062" t="s">
        <v>533</v>
      </c>
      <c r="D9062" s="5" t="s">
        <v>562</v>
      </c>
      <c r="E9062" t="s">
        <v>513</v>
      </c>
      <c r="F9062">
        <v>1</v>
      </c>
      <c r="H9062" t="s">
        <v>553</v>
      </c>
      <c r="I9062" t="s">
        <v>522</v>
      </c>
      <c r="J9062" t="s">
        <v>517</v>
      </c>
      <c r="K9062" s="5" t="s">
        <v>562</v>
      </c>
      <c r="L9062" t="s">
        <v>514</v>
      </c>
      <c r="M9062">
        <v>38</v>
      </c>
    </row>
    <row r="9063" spans="1:13" x14ac:dyDescent="0.25">
      <c r="A9063" t="s">
        <v>537</v>
      </c>
      <c r="B9063" t="s">
        <v>510</v>
      </c>
      <c r="C9063" t="s">
        <v>533</v>
      </c>
      <c r="D9063" s="5" t="s">
        <v>562</v>
      </c>
      <c r="E9063" t="s">
        <v>514</v>
      </c>
      <c r="F9063">
        <v>5</v>
      </c>
      <c r="H9063" t="s">
        <v>553</v>
      </c>
      <c r="I9063" t="s">
        <v>522</v>
      </c>
      <c r="J9063" t="s">
        <v>518</v>
      </c>
      <c r="K9063" s="5" t="s">
        <v>562</v>
      </c>
      <c r="L9063" t="s">
        <v>513</v>
      </c>
      <c r="M9063">
        <v>109</v>
      </c>
    </row>
    <row r="9064" spans="1:13" x14ac:dyDescent="0.25">
      <c r="A9064" t="s">
        <v>537</v>
      </c>
      <c r="B9064" t="s">
        <v>510</v>
      </c>
      <c r="C9064" t="s">
        <v>511</v>
      </c>
      <c r="D9064" s="5" t="s">
        <v>562</v>
      </c>
      <c r="E9064" t="s">
        <v>513</v>
      </c>
      <c r="F9064">
        <v>492</v>
      </c>
      <c r="H9064" t="s">
        <v>553</v>
      </c>
      <c r="I9064" t="s">
        <v>522</v>
      </c>
      <c r="J9064" t="s">
        <v>518</v>
      </c>
      <c r="K9064" s="5" t="s">
        <v>562</v>
      </c>
      <c r="L9064" t="s">
        <v>514</v>
      </c>
      <c r="M9064">
        <v>136</v>
      </c>
    </row>
    <row r="9065" spans="1:13" x14ac:dyDescent="0.25">
      <c r="A9065" t="s">
        <v>537</v>
      </c>
      <c r="B9065" t="s">
        <v>510</v>
      </c>
      <c r="C9065" t="s">
        <v>511</v>
      </c>
      <c r="D9065" s="5" t="s">
        <v>562</v>
      </c>
      <c r="E9065" t="s">
        <v>516</v>
      </c>
      <c r="F9065">
        <v>1</v>
      </c>
      <c r="H9065" t="s">
        <v>553</v>
      </c>
      <c r="I9065" t="s">
        <v>522</v>
      </c>
      <c r="J9065" t="s">
        <v>530</v>
      </c>
      <c r="K9065" s="5" t="s">
        <v>562</v>
      </c>
      <c r="L9065" t="s">
        <v>513</v>
      </c>
      <c r="M9065">
        <v>1</v>
      </c>
    </row>
    <row r="9066" spans="1:13" x14ac:dyDescent="0.25">
      <c r="A9066" t="s">
        <v>537</v>
      </c>
      <c r="B9066" t="s">
        <v>510</v>
      </c>
      <c r="C9066" t="s">
        <v>511</v>
      </c>
      <c r="D9066" s="5" t="s">
        <v>562</v>
      </c>
      <c r="E9066" t="s">
        <v>514</v>
      </c>
      <c r="F9066">
        <v>905</v>
      </c>
      <c r="H9066" t="s">
        <v>553</v>
      </c>
      <c r="I9066" t="s">
        <v>522</v>
      </c>
      <c r="J9066" t="s">
        <v>530</v>
      </c>
      <c r="K9066" s="5" t="s">
        <v>562</v>
      </c>
      <c r="L9066" t="s">
        <v>514</v>
      </c>
      <c r="M9066">
        <v>6</v>
      </c>
    </row>
    <row r="9067" spans="1:13" x14ac:dyDescent="0.25">
      <c r="A9067" t="s">
        <v>537</v>
      </c>
      <c r="B9067" t="s">
        <v>510</v>
      </c>
      <c r="C9067" t="s">
        <v>515</v>
      </c>
      <c r="D9067" s="5" t="s">
        <v>562</v>
      </c>
      <c r="E9067" t="s">
        <v>513</v>
      </c>
      <c r="F9067">
        <v>665</v>
      </c>
      <c r="H9067" t="s">
        <v>553</v>
      </c>
      <c r="I9067" t="s">
        <v>522</v>
      </c>
      <c r="J9067" t="s">
        <v>519</v>
      </c>
      <c r="K9067" s="5" t="s">
        <v>562</v>
      </c>
      <c r="L9067" t="s">
        <v>513</v>
      </c>
      <c r="M9067">
        <v>1</v>
      </c>
    </row>
    <row r="9068" spans="1:13" x14ac:dyDescent="0.25">
      <c r="A9068" t="s">
        <v>537</v>
      </c>
      <c r="B9068" t="s">
        <v>510</v>
      </c>
      <c r="C9068" t="s">
        <v>515</v>
      </c>
      <c r="D9068" s="5" t="s">
        <v>562</v>
      </c>
      <c r="E9068" t="s">
        <v>514</v>
      </c>
      <c r="F9068">
        <v>965</v>
      </c>
      <c r="H9068" t="s">
        <v>553</v>
      </c>
      <c r="I9068" t="s">
        <v>522</v>
      </c>
      <c r="J9068" t="s">
        <v>519</v>
      </c>
      <c r="K9068" s="5" t="s">
        <v>562</v>
      </c>
      <c r="L9068" t="s">
        <v>514</v>
      </c>
      <c r="M9068">
        <v>5</v>
      </c>
    </row>
    <row r="9069" spans="1:13" x14ac:dyDescent="0.25">
      <c r="A9069" t="s">
        <v>537</v>
      </c>
      <c r="B9069" t="s">
        <v>510</v>
      </c>
      <c r="C9069" t="s">
        <v>527</v>
      </c>
      <c r="D9069" s="5" t="s">
        <v>562</v>
      </c>
      <c r="E9069" t="s">
        <v>513</v>
      </c>
      <c r="F9069">
        <v>11</v>
      </c>
      <c r="H9069" t="s">
        <v>553</v>
      </c>
      <c r="I9069" t="s">
        <v>523</v>
      </c>
      <c r="J9069" t="s">
        <v>511</v>
      </c>
      <c r="K9069" s="5" t="s">
        <v>562</v>
      </c>
      <c r="L9069" t="s">
        <v>513</v>
      </c>
      <c r="M9069">
        <v>60</v>
      </c>
    </row>
    <row r="9070" spans="1:13" x14ac:dyDescent="0.25">
      <c r="A9070" t="s">
        <v>537</v>
      </c>
      <c r="B9070" t="s">
        <v>510</v>
      </c>
      <c r="C9070" t="s">
        <v>527</v>
      </c>
      <c r="D9070" s="5" t="s">
        <v>562</v>
      </c>
      <c r="E9070" t="s">
        <v>514</v>
      </c>
      <c r="F9070">
        <v>5</v>
      </c>
      <c r="H9070" t="s">
        <v>553</v>
      </c>
      <c r="I9070" t="s">
        <v>523</v>
      </c>
      <c r="J9070" t="s">
        <v>511</v>
      </c>
      <c r="K9070" s="5" t="s">
        <v>562</v>
      </c>
      <c r="L9070" t="s">
        <v>514</v>
      </c>
      <c r="M9070">
        <v>110</v>
      </c>
    </row>
    <row r="9071" spans="1:13" x14ac:dyDescent="0.25">
      <c r="A9071" t="s">
        <v>537</v>
      </c>
      <c r="B9071" t="s">
        <v>510</v>
      </c>
      <c r="C9071" t="s">
        <v>517</v>
      </c>
      <c r="D9071" s="5" t="s">
        <v>562</v>
      </c>
      <c r="E9071" t="s">
        <v>513</v>
      </c>
      <c r="F9071">
        <v>43</v>
      </c>
      <c r="H9071" t="s">
        <v>553</v>
      </c>
      <c r="I9071" t="s">
        <v>523</v>
      </c>
      <c r="J9071" t="s">
        <v>515</v>
      </c>
      <c r="K9071" s="5" t="s">
        <v>562</v>
      </c>
      <c r="L9071" t="s">
        <v>513</v>
      </c>
      <c r="M9071">
        <v>2380</v>
      </c>
    </row>
    <row r="9072" spans="1:13" x14ac:dyDescent="0.25">
      <c r="A9072" t="s">
        <v>537</v>
      </c>
      <c r="B9072" t="s">
        <v>510</v>
      </c>
      <c r="C9072" t="s">
        <v>517</v>
      </c>
      <c r="D9072" s="5" t="s">
        <v>562</v>
      </c>
      <c r="E9072" t="s">
        <v>514</v>
      </c>
      <c r="F9072">
        <v>69</v>
      </c>
      <c r="H9072" t="s">
        <v>553</v>
      </c>
      <c r="I9072" t="s">
        <v>523</v>
      </c>
      <c r="J9072" t="s">
        <v>515</v>
      </c>
      <c r="K9072" s="5" t="s">
        <v>562</v>
      </c>
      <c r="L9072" t="s">
        <v>516</v>
      </c>
      <c r="M9072">
        <v>2</v>
      </c>
    </row>
    <row r="9073" spans="1:13" x14ac:dyDescent="0.25">
      <c r="A9073" t="s">
        <v>537</v>
      </c>
      <c r="B9073" t="s">
        <v>510</v>
      </c>
      <c r="C9073" t="s">
        <v>518</v>
      </c>
      <c r="D9073" s="5" t="s">
        <v>562</v>
      </c>
      <c r="E9073" t="s">
        <v>513</v>
      </c>
      <c r="F9073">
        <v>10</v>
      </c>
      <c r="H9073" t="s">
        <v>553</v>
      </c>
      <c r="I9073" t="s">
        <v>523</v>
      </c>
      <c r="J9073" t="s">
        <v>515</v>
      </c>
      <c r="K9073" s="5" t="s">
        <v>562</v>
      </c>
      <c r="L9073" t="s">
        <v>514</v>
      </c>
      <c r="M9073">
        <v>3156</v>
      </c>
    </row>
    <row r="9074" spans="1:13" x14ac:dyDescent="0.25">
      <c r="A9074" t="s">
        <v>537</v>
      </c>
      <c r="B9074" t="s">
        <v>510</v>
      </c>
      <c r="C9074" t="s">
        <v>518</v>
      </c>
      <c r="D9074" s="5" t="s">
        <v>562</v>
      </c>
      <c r="E9074" t="s">
        <v>514</v>
      </c>
      <c r="F9074">
        <v>23</v>
      </c>
      <c r="H9074" t="s">
        <v>553</v>
      </c>
      <c r="I9074" t="s">
        <v>523</v>
      </c>
      <c r="J9074" t="s">
        <v>527</v>
      </c>
      <c r="K9074" s="5" t="s">
        <v>562</v>
      </c>
      <c r="L9074" t="s">
        <v>513</v>
      </c>
      <c r="M9074">
        <v>10</v>
      </c>
    </row>
    <row r="9075" spans="1:13" x14ac:dyDescent="0.25">
      <c r="A9075" t="s">
        <v>537</v>
      </c>
      <c r="B9075" t="s">
        <v>510</v>
      </c>
      <c r="C9075" t="s">
        <v>530</v>
      </c>
      <c r="D9075" s="5" t="s">
        <v>562</v>
      </c>
      <c r="E9075" t="s">
        <v>513</v>
      </c>
      <c r="F9075">
        <v>1</v>
      </c>
      <c r="H9075" t="s">
        <v>553</v>
      </c>
      <c r="I9075" t="s">
        <v>523</v>
      </c>
      <c r="J9075" t="s">
        <v>527</v>
      </c>
      <c r="K9075" s="5" t="s">
        <v>562</v>
      </c>
      <c r="L9075" t="s">
        <v>514</v>
      </c>
      <c r="M9075">
        <v>14</v>
      </c>
    </row>
    <row r="9076" spans="1:13" x14ac:dyDescent="0.25">
      <c r="A9076" t="s">
        <v>537</v>
      </c>
      <c r="B9076" t="s">
        <v>510</v>
      </c>
      <c r="C9076" t="s">
        <v>530</v>
      </c>
      <c r="D9076" s="5" t="s">
        <v>562</v>
      </c>
      <c r="E9076" t="s">
        <v>514</v>
      </c>
      <c r="F9076">
        <v>3</v>
      </c>
      <c r="H9076" t="s">
        <v>553</v>
      </c>
      <c r="I9076" t="s">
        <v>523</v>
      </c>
      <c r="J9076" t="s">
        <v>517</v>
      </c>
      <c r="K9076" s="5" t="s">
        <v>562</v>
      </c>
      <c r="L9076" t="s">
        <v>513</v>
      </c>
      <c r="M9076">
        <v>35</v>
      </c>
    </row>
    <row r="9077" spans="1:13" x14ac:dyDescent="0.25">
      <c r="A9077" t="s">
        <v>537</v>
      </c>
      <c r="B9077" t="s">
        <v>510</v>
      </c>
      <c r="C9077" t="s">
        <v>519</v>
      </c>
      <c r="D9077" s="5" t="s">
        <v>562</v>
      </c>
      <c r="E9077" t="s">
        <v>513</v>
      </c>
      <c r="F9077">
        <v>5</v>
      </c>
      <c r="H9077" t="s">
        <v>553</v>
      </c>
      <c r="I9077" t="s">
        <v>523</v>
      </c>
      <c r="J9077" t="s">
        <v>517</v>
      </c>
      <c r="K9077" s="5" t="s">
        <v>562</v>
      </c>
      <c r="L9077" t="s">
        <v>514</v>
      </c>
      <c r="M9077">
        <v>38</v>
      </c>
    </row>
    <row r="9078" spans="1:13" x14ac:dyDescent="0.25">
      <c r="A9078" t="s">
        <v>537</v>
      </c>
      <c r="B9078" t="s">
        <v>510</v>
      </c>
      <c r="C9078" t="s">
        <v>519</v>
      </c>
      <c r="D9078" s="5" t="s">
        <v>562</v>
      </c>
      <c r="E9078" t="s">
        <v>514</v>
      </c>
      <c r="F9078">
        <v>21</v>
      </c>
      <c r="H9078" t="s">
        <v>553</v>
      </c>
      <c r="I9078" t="s">
        <v>523</v>
      </c>
      <c r="J9078" t="s">
        <v>518</v>
      </c>
      <c r="K9078" s="5" t="s">
        <v>562</v>
      </c>
      <c r="L9078" t="s">
        <v>513</v>
      </c>
      <c r="M9078">
        <v>131</v>
      </c>
    </row>
    <row r="9079" spans="1:13" x14ac:dyDescent="0.25">
      <c r="A9079" t="s">
        <v>537</v>
      </c>
      <c r="B9079" t="s">
        <v>520</v>
      </c>
      <c r="C9079" t="s">
        <v>533</v>
      </c>
      <c r="D9079" s="5" t="s">
        <v>562</v>
      </c>
      <c r="E9079" t="s">
        <v>514</v>
      </c>
      <c r="F9079">
        <v>2</v>
      </c>
      <c r="H9079" t="s">
        <v>553</v>
      </c>
      <c r="I9079" t="s">
        <v>523</v>
      </c>
      <c r="J9079" t="s">
        <v>518</v>
      </c>
      <c r="K9079" s="5" t="s">
        <v>562</v>
      </c>
      <c r="L9079" t="s">
        <v>514</v>
      </c>
      <c r="M9079">
        <v>159</v>
      </c>
    </row>
    <row r="9080" spans="1:13" x14ac:dyDescent="0.25">
      <c r="A9080" t="s">
        <v>537</v>
      </c>
      <c r="B9080" t="s">
        <v>520</v>
      </c>
      <c r="C9080" t="s">
        <v>511</v>
      </c>
      <c r="D9080" s="5" t="s">
        <v>562</v>
      </c>
      <c r="E9080" t="s">
        <v>513</v>
      </c>
      <c r="F9080">
        <v>9</v>
      </c>
      <c r="H9080" t="s">
        <v>553</v>
      </c>
      <c r="I9080" t="s">
        <v>523</v>
      </c>
      <c r="J9080" t="s">
        <v>530</v>
      </c>
      <c r="K9080" s="5" t="s">
        <v>562</v>
      </c>
      <c r="L9080" t="s">
        <v>513</v>
      </c>
      <c r="M9080">
        <v>1</v>
      </c>
    </row>
    <row r="9081" spans="1:13" x14ac:dyDescent="0.25">
      <c r="A9081" t="s">
        <v>537</v>
      </c>
      <c r="B9081" t="s">
        <v>520</v>
      </c>
      <c r="C9081" t="s">
        <v>511</v>
      </c>
      <c r="D9081" s="5" t="s">
        <v>562</v>
      </c>
      <c r="E9081" t="s">
        <v>514</v>
      </c>
      <c r="F9081">
        <v>18</v>
      </c>
      <c r="H9081" t="s">
        <v>553</v>
      </c>
      <c r="I9081" t="s">
        <v>523</v>
      </c>
      <c r="J9081" t="s">
        <v>530</v>
      </c>
      <c r="K9081" s="5" t="s">
        <v>562</v>
      </c>
      <c r="L9081" t="s">
        <v>514</v>
      </c>
      <c r="M9081">
        <v>4</v>
      </c>
    </row>
    <row r="9082" spans="1:13" x14ac:dyDescent="0.25">
      <c r="A9082" t="s">
        <v>537</v>
      </c>
      <c r="B9082" t="s">
        <v>520</v>
      </c>
      <c r="C9082" t="s">
        <v>515</v>
      </c>
      <c r="D9082" s="5" t="s">
        <v>562</v>
      </c>
      <c r="E9082" t="s">
        <v>513</v>
      </c>
      <c r="F9082">
        <v>264</v>
      </c>
      <c r="H9082" t="s">
        <v>553</v>
      </c>
      <c r="I9082" t="s">
        <v>523</v>
      </c>
      <c r="J9082" t="s">
        <v>519</v>
      </c>
      <c r="K9082" s="5" t="s">
        <v>562</v>
      </c>
      <c r="L9082" t="s">
        <v>513</v>
      </c>
      <c r="M9082">
        <v>1</v>
      </c>
    </row>
    <row r="9083" spans="1:13" x14ac:dyDescent="0.25">
      <c r="A9083" t="s">
        <v>537</v>
      </c>
      <c r="B9083" t="s">
        <v>520</v>
      </c>
      <c r="C9083" t="s">
        <v>515</v>
      </c>
      <c r="D9083" s="5" t="s">
        <v>562</v>
      </c>
      <c r="E9083" t="s">
        <v>514</v>
      </c>
      <c r="F9083">
        <v>517</v>
      </c>
      <c r="H9083" t="s">
        <v>553</v>
      </c>
      <c r="I9083" t="s">
        <v>524</v>
      </c>
      <c r="J9083" t="s">
        <v>511</v>
      </c>
      <c r="K9083" s="5" t="s">
        <v>562</v>
      </c>
      <c r="L9083" t="s">
        <v>513</v>
      </c>
      <c r="M9083">
        <v>46</v>
      </c>
    </row>
    <row r="9084" spans="1:13" x14ac:dyDescent="0.25">
      <c r="A9084" t="s">
        <v>537</v>
      </c>
      <c r="B9084" t="s">
        <v>520</v>
      </c>
      <c r="C9084" t="s">
        <v>527</v>
      </c>
      <c r="D9084" s="5" t="s">
        <v>562</v>
      </c>
      <c r="E9084" t="s">
        <v>513</v>
      </c>
      <c r="F9084">
        <v>1</v>
      </c>
      <c r="H9084" t="s">
        <v>553</v>
      </c>
      <c r="I9084" t="s">
        <v>524</v>
      </c>
      <c r="J9084" t="s">
        <v>511</v>
      </c>
      <c r="K9084" s="5" t="s">
        <v>562</v>
      </c>
      <c r="L9084" t="s">
        <v>514</v>
      </c>
      <c r="M9084">
        <v>63</v>
      </c>
    </row>
    <row r="9085" spans="1:13" x14ac:dyDescent="0.25">
      <c r="A9085" t="s">
        <v>537</v>
      </c>
      <c r="B9085" t="s">
        <v>520</v>
      </c>
      <c r="C9085" t="s">
        <v>527</v>
      </c>
      <c r="D9085" s="5" t="s">
        <v>562</v>
      </c>
      <c r="E9085" t="s">
        <v>514</v>
      </c>
      <c r="F9085">
        <v>8</v>
      </c>
      <c r="H9085" t="s">
        <v>553</v>
      </c>
      <c r="I9085" t="s">
        <v>524</v>
      </c>
      <c r="J9085" t="s">
        <v>515</v>
      </c>
      <c r="K9085" s="5" t="s">
        <v>562</v>
      </c>
      <c r="L9085" t="s">
        <v>513</v>
      </c>
      <c r="M9085">
        <v>2433</v>
      </c>
    </row>
    <row r="9086" spans="1:13" x14ac:dyDescent="0.25">
      <c r="A9086" t="s">
        <v>537</v>
      </c>
      <c r="B9086" t="s">
        <v>520</v>
      </c>
      <c r="C9086" t="s">
        <v>517</v>
      </c>
      <c r="D9086" s="5" t="s">
        <v>562</v>
      </c>
      <c r="E9086" t="s">
        <v>513</v>
      </c>
      <c r="F9086">
        <v>5</v>
      </c>
      <c r="H9086" t="s">
        <v>553</v>
      </c>
      <c r="I9086" t="s">
        <v>524</v>
      </c>
      <c r="J9086" t="s">
        <v>515</v>
      </c>
      <c r="K9086" s="5" t="s">
        <v>562</v>
      </c>
      <c r="L9086" t="s">
        <v>514</v>
      </c>
      <c r="M9086">
        <v>2508</v>
      </c>
    </row>
    <row r="9087" spans="1:13" x14ac:dyDescent="0.25">
      <c r="A9087" t="s">
        <v>537</v>
      </c>
      <c r="B9087" t="s">
        <v>520</v>
      </c>
      <c r="C9087" t="s">
        <v>517</v>
      </c>
      <c r="D9087" s="5" t="s">
        <v>562</v>
      </c>
      <c r="E9087" t="s">
        <v>514</v>
      </c>
      <c r="F9087">
        <v>14</v>
      </c>
      <c r="H9087" t="s">
        <v>553</v>
      </c>
      <c r="I9087" t="s">
        <v>524</v>
      </c>
      <c r="J9087" t="s">
        <v>527</v>
      </c>
      <c r="K9087" s="5" t="s">
        <v>562</v>
      </c>
      <c r="L9087" t="s">
        <v>513</v>
      </c>
      <c r="M9087">
        <v>7</v>
      </c>
    </row>
    <row r="9088" spans="1:13" x14ac:dyDescent="0.25">
      <c r="A9088" t="s">
        <v>537</v>
      </c>
      <c r="B9088" t="s">
        <v>520</v>
      </c>
      <c r="C9088" t="s">
        <v>518</v>
      </c>
      <c r="D9088" s="5" t="s">
        <v>562</v>
      </c>
      <c r="E9088" t="s">
        <v>513</v>
      </c>
      <c r="F9088">
        <v>6</v>
      </c>
      <c r="H9088" t="s">
        <v>553</v>
      </c>
      <c r="I9088" t="s">
        <v>524</v>
      </c>
      <c r="J9088" t="s">
        <v>527</v>
      </c>
      <c r="K9088" s="5" t="s">
        <v>562</v>
      </c>
      <c r="L9088" t="s">
        <v>514</v>
      </c>
      <c r="M9088">
        <v>5</v>
      </c>
    </row>
    <row r="9089" spans="1:13" x14ac:dyDescent="0.25">
      <c r="A9089" t="s">
        <v>537</v>
      </c>
      <c r="B9089" t="s">
        <v>520</v>
      </c>
      <c r="C9089" t="s">
        <v>518</v>
      </c>
      <c r="D9089" s="5" t="s">
        <v>562</v>
      </c>
      <c r="E9089" t="s">
        <v>514</v>
      </c>
      <c r="F9089">
        <v>9</v>
      </c>
      <c r="H9089" t="s">
        <v>553</v>
      </c>
      <c r="I9089" t="s">
        <v>524</v>
      </c>
      <c r="J9089" t="s">
        <v>517</v>
      </c>
      <c r="K9089" s="5" t="s">
        <v>562</v>
      </c>
      <c r="L9089" t="s">
        <v>513</v>
      </c>
      <c r="M9089">
        <v>29</v>
      </c>
    </row>
    <row r="9090" spans="1:13" x14ac:dyDescent="0.25">
      <c r="A9090" t="s">
        <v>537</v>
      </c>
      <c r="B9090" t="s">
        <v>520</v>
      </c>
      <c r="C9090" t="s">
        <v>530</v>
      </c>
      <c r="D9090" s="5" t="s">
        <v>562</v>
      </c>
      <c r="E9090" t="s">
        <v>514</v>
      </c>
      <c r="F9090">
        <v>1</v>
      </c>
      <c r="H9090" t="s">
        <v>553</v>
      </c>
      <c r="I9090" t="s">
        <v>524</v>
      </c>
      <c r="J9090" t="s">
        <v>517</v>
      </c>
      <c r="K9090" s="5" t="s">
        <v>562</v>
      </c>
      <c r="L9090" t="s">
        <v>514</v>
      </c>
      <c r="M9090">
        <v>21</v>
      </c>
    </row>
    <row r="9091" spans="1:13" x14ac:dyDescent="0.25">
      <c r="A9091" t="s">
        <v>537</v>
      </c>
      <c r="B9091" t="s">
        <v>520</v>
      </c>
      <c r="C9091" t="s">
        <v>519</v>
      </c>
      <c r="D9091" s="5" t="s">
        <v>562</v>
      </c>
      <c r="E9091" t="s">
        <v>513</v>
      </c>
      <c r="F9091">
        <v>4</v>
      </c>
      <c r="H9091" t="s">
        <v>553</v>
      </c>
      <c r="I9091" t="s">
        <v>524</v>
      </c>
      <c r="J9091" t="s">
        <v>518</v>
      </c>
      <c r="K9091" s="5" t="s">
        <v>562</v>
      </c>
      <c r="L9091" t="s">
        <v>513</v>
      </c>
      <c r="M9091">
        <v>112</v>
      </c>
    </row>
    <row r="9092" spans="1:13" x14ac:dyDescent="0.25">
      <c r="A9092" t="s">
        <v>537</v>
      </c>
      <c r="B9092" t="s">
        <v>520</v>
      </c>
      <c r="C9092" t="s">
        <v>519</v>
      </c>
      <c r="D9092" s="5" t="s">
        <v>562</v>
      </c>
      <c r="E9092" t="s">
        <v>514</v>
      </c>
      <c r="F9092">
        <v>1</v>
      </c>
      <c r="H9092" t="s">
        <v>553</v>
      </c>
      <c r="I9092" t="s">
        <v>524</v>
      </c>
      <c r="J9092" t="s">
        <v>518</v>
      </c>
      <c r="K9092" s="5" t="s">
        <v>562</v>
      </c>
      <c r="L9092" t="s">
        <v>514</v>
      </c>
      <c r="M9092">
        <v>90</v>
      </c>
    </row>
    <row r="9093" spans="1:13" x14ac:dyDescent="0.25">
      <c r="A9093" t="s">
        <v>537</v>
      </c>
      <c r="B9093" t="s">
        <v>521</v>
      </c>
      <c r="C9093" t="s">
        <v>511</v>
      </c>
      <c r="D9093" s="5" t="s">
        <v>562</v>
      </c>
      <c r="E9093" t="s">
        <v>513</v>
      </c>
      <c r="F9093">
        <v>2</v>
      </c>
      <c r="H9093" t="s">
        <v>553</v>
      </c>
      <c r="I9093" t="s">
        <v>524</v>
      </c>
      <c r="J9093" t="s">
        <v>530</v>
      </c>
      <c r="K9093" s="5" t="s">
        <v>562</v>
      </c>
      <c r="L9093" t="s">
        <v>514</v>
      </c>
      <c r="M9093">
        <v>1</v>
      </c>
    </row>
    <row r="9094" spans="1:13" x14ac:dyDescent="0.25">
      <c r="A9094" t="s">
        <v>537</v>
      </c>
      <c r="B9094" t="s">
        <v>521</v>
      </c>
      <c r="C9094" t="s">
        <v>511</v>
      </c>
      <c r="D9094" s="5" t="s">
        <v>562</v>
      </c>
      <c r="E9094" t="s">
        <v>514</v>
      </c>
      <c r="F9094">
        <v>10</v>
      </c>
      <c r="H9094" t="s">
        <v>553</v>
      </c>
      <c r="I9094" t="s">
        <v>524</v>
      </c>
      <c r="J9094" t="s">
        <v>519</v>
      </c>
      <c r="K9094" s="5" t="s">
        <v>562</v>
      </c>
      <c r="L9094" t="s">
        <v>514</v>
      </c>
      <c r="M9094">
        <v>2</v>
      </c>
    </row>
    <row r="9095" spans="1:13" x14ac:dyDescent="0.25">
      <c r="A9095" t="s">
        <v>537</v>
      </c>
      <c r="B9095" t="s">
        <v>521</v>
      </c>
      <c r="C9095" t="s">
        <v>515</v>
      </c>
      <c r="D9095" s="5" t="s">
        <v>562</v>
      </c>
      <c r="E9095" t="s">
        <v>513</v>
      </c>
      <c r="F9095">
        <v>10</v>
      </c>
      <c r="H9095" t="s">
        <v>553</v>
      </c>
      <c r="I9095" t="s">
        <v>525</v>
      </c>
      <c r="J9095" t="s">
        <v>511</v>
      </c>
      <c r="K9095" s="5" t="s">
        <v>562</v>
      </c>
      <c r="L9095" t="s">
        <v>513</v>
      </c>
      <c r="M9095">
        <v>2</v>
      </c>
    </row>
    <row r="9096" spans="1:13" x14ac:dyDescent="0.25">
      <c r="A9096" t="s">
        <v>537</v>
      </c>
      <c r="B9096" t="s">
        <v>521</v>
      </c>
      <c r="C9096" t="s">
        <v>515</v>
      </c>
      <c r="D9096" s="5" t="s">
        <v>562</v>
      </c>
      <c r="E9096" t="s">
        <v>514</v>
      </c>
      <c r="F9096">
        <v>15</v>
      </c>
      <c r="H9096" t="s">
        <v>553</v>
      </c>
      <c r="I9096" t="s">
        <v>525</v>
      </c>
      <c r="J9096" t="s">
        <v>511</v>
      </c>
      <c r="K9096" s="5" t="s">
        <v>562</v>
      </c>
      <c r="L9096" t="s">
        <v>514</v>
      </c>
      <c r="M9096">
        <v>6</v>
      </c>
    </row>
    <row r="9097" spans="1:13" x14ac:dyDescent="0.25">
      <c r="A9097" t="s">
        <v>537</v>
      </c>
      <c r="B9097" t="s">
        <v>521</v>
      </c>
      <c r="C9097" t="s">
        <v>519</v>
      </c>
      <c r="D9097" s="5" t="s">
        <v>562</v>
      </c>
      <c r="E9097" t="s">
        <v>514</v>
      </c>
      <c r="F9097">
        <v>1</v>
      </c>
      <c r="H9097" t="s">
        <v>553</v>
      </c>
      <c r="I9097" t="s">
        <v>525</v>
      </c>
      <c r="J9097" t="s">
        <v>515</v>
      </c>
      <c r="K9097" s="5" t="s">
        <v>562</v>
      </c>
      <c r="L9097" t="s">
        <v>513</v>
      </c>
      <c r="M9097">
        <v>143</v>
      </c>
    </row>
    <row r="9098" spans="1:13" x14ac:dyDescent="0.25">
      <c r="A9098" t="s">
        <v>537</v>
      </c>
      <c r="B9098" t="s">
        <v>522</v>
      </c>
      <c r="C9098" t="s">
        <v>533</v>
      </c>
      <c r="D9098" s="5" t="s">
        <v>562</v>
      </c>
      <c r="E9098" t="s">
        <v>514</v>
      </c>
      <c r="F9098">
        <v>1</v>
      </c>
      <c r="H9098" t="s">
        <v>553</v>
      </c>
      <c r="I9098" t="s">
        <v>525</v>
      </c>
      <c r="J9098" t="s">
        <v>515</v>
      </c>
      <c r="K9098" s="5" t="s">
        <v>562</v>
      </c>
      <c r="L9098" t="s">
        <v>514</v>
      </c>
      <c r="M9098">
        <v>147</v>
      </c>
    </row>
    <row r="9099" spans="1:13" x14ac:dyDescent="0.25">
      <c r="A9099" t="s">
        <v>537</v>
      </c>
      <c r="B9099" t="s">
        <v>522</v>
      </c>
      <c r="C9099" t="s">
        <v>511</v>
      </c>
      <c r="D9099" s="5" t="s">
        <v>562</v>
      </c>
      <c r="E9099" t="s">
        <v>513</v>
      </c>
      <c r="F9099">
        <v>44</v>
      </c>
      <c r="H9099" t="s">
        <v>553</v>
      </c>
      <c r="I9099" t="s">
        <v>525</v>
      </c>
      <c r="J9099" t="s">
        <v>527</v>
      </c>
      <c r="K9099" s="5" t="s">
        <v>562</v>
      </c>
      <c r="L9099" t="s">
        <v>514</v>
      </c>
      <c r="M9099">
        <v>1</v>
      </c>
    </row>
    <row r="9100" spans="1:13" x14ac:dyDescent="0.25">
      <c r="A9100" t="s">
        <v>537</v>
      </c>
      <c r="B9100" t="s">
        <v>522</v>
      </c>
      <c r="C9100" t="s">
        <v>511</v>
      </c>
      <c r="D9100" s="5" t="s">
        <v>562</v>
      </c>
      <c r="E9100" t="s">
        <v>514</v>
      </c>
      <c r="F9100">
        <v>93</v>
      </c>
      <c r="H9100" t="s">
        <v>553</v>
      </c>
      <c r="I9100" t="s">
        <v>525</v>
      </c>
      <c r="J9100" t="s">
        <v>517</v>
      </c>
      <c r="K9100" s="5" t="s">
        <v>562</v>
      </c>
      <c r="L9100" t="s">
        <v>513</v>
      </c>
      <c r="M9100">
        <v>4</v>
      </c>
    </row>
    <row r="9101" spans="1:13" x14ac:dyDescent="0.25">
      <c r="A9101" t="s">
        <v>537</v>
      </c>
      <c r="B9101" t="s">
        <v>522</v>
      </c>
      <c r="C9101" t="s">
        <v>515</v>
      </c>
      <c r="D9101" s="5" t="s">
        <v>562</v>
      </c>
      <c r="E9101" t="s">
        <v>513</v>
      </c>
      <c r="F9101">
        <v>167</v>
      </c>
      <c r="H9101" t="s">
        <v>553</v>
      </c>
      <c r="I9101" t="s">
        <v>525</v>
      </c>
      <c r="J9101" t="s">
        <v>517</v>
      </c>
      <c r="K9101" s="5" t="s">
        <v>562</v>
      </c>
      <c r="L9101" t="s">
        <v>514</v>
      </c>
      <c r="M9101">
        <v>4</v>
      </c>
    </row>
    <row r="9102" spans="1:13" x14ac:dyDescent="0.25">
      <c r="A9102" t="s">
        <v>537</v>
      </c>
      <c r="B9102" t="s">
        <v>522</v>
      </c>
      <c r="C9102" t="s">
        <v>515</v>
      </c>
      <c r="D9102" s="5" t="s">
        <v>562</v>
      </c>
      <c r="E9102" t="s">
        <v>514</v>
      </c>
      <c r="F9102">
        <v>214</v>
      </c>
      <c r="H9102" t="s">
        <v>553</v>
      </c>
      <c r="I9102" t="s">
        <v>525</v>
      </c>
      <c r="J9102" t="s">
        <v>518</v>
      </c>
      <c r="K9102" s="5" t="s">
        <v>562</v>
      </c>
      <c r="L9102" t="s">
        <v>513</v>
      </c>
      <c r="M9102">
        <v>22</v>
      </c>
    </row>
    <row r="9103" spans="1:13" x14ac:dyDescent="0.25">
      <c r="A9103" t="s">
        <v>537</v>
      </c>
      <c r="B9103" t="s">
        <v>522</v>
      </c>
      <c r="C9103" t="s">
        <v>527</v>
      </c>
      <c r="D9103" s="5" t="s">
        <v>562</v>
      </c>
      <c r="E9103" t="s">
        <v>513</v>
      </c>
      <c r="F9103">
        <v>2</v>
      </c>
      <c r="H9103" t="s">
        <v>553</v>
      </c>
      <c r="I9103" t="s">
        <v>525</v>
      </c>
      <c r="J9103" t="s">
        <v>518</v>
      </c>
      <c r="K9103" s="5" t="s">
        <v>562</v>
      </c>
      <c r="L9103" t="s">
        <v>514</v>
      </c>
      <c r="M9103">
        <v>17</v>
      </c>
    </row>
    <row r="9104" spans="1:13" x14ac:dyDescent="0.25">
      <c r="A9104" t="s">
        <v>537</v>
      </c>
      <c r="B9104" t="s">
        <v>522</v>
      </c>
      <c r="C9104" t="s">
        <v>527</v>
      </c>
      <c r="D9104" s="5" t="s">
        <v>562</v>
      </c>
      <c r="E9104" t="s">
        <v>514</v>
      </c>
      <c r="F9104">
        <v>2</v>
      </c>
      <c r="H9104" t="s">
        <v>554</v>
      </c>
      <c r="I9104" t="s">
        <v>510</v>
      </c>
      <c r="J9104" t="s">
        <v>511</v>
      </c>
      <c r="K9104" s="5" t="s">
        <v>562</v>
      </c>
      <c r="L9104" t="s">
        <v>513</v>
      </c>
      <c r="M9104">
        <v>56</v>
      </c>
    </row>
    <row r="9105" spans="1:13" x14ac:dyDescent="0.25">
      <c r="A9105" t="s">
        <v>537</v>
      </c>
      <c r="B9105" t="s">
        <v>522</v>
      </c>
      <c r="C9105" t="s">
        <v>517</v>
      </c>
      <c r="D9105" s="5" t="s">
        <v>562</v>
      </c>
      <c r="E9105" t="s">
        <v>513</v>
      </c>
      <c r="F9105">
        <v>2</v>
      </c>
      <c r="H9105" t="s">
        <v>554</v>
      </c>
      <c r="I9105" t="s">
        <v>510</v>
      </c>
      <c r="J9105" t="s">
        <v>511</v>
      </c>
      <c r="K9105" s="5" t="s">
        <v>562</v>
      </c>
      <c r="L9105" t="s">
        <v>514</v>
      </c>
      <c r="M9105">
        <v>89</v>
      </c>
    </row>
    <row r="9106" spans="1:13" x14ac:dyDescent="0.25">
      <c r="A9106" t="s">
        <v>537</v>
      </c>
      <c r="B9106" t="s">
        <v>522</v>
      </c>
      <c r="C9106" t="s">
        <v>517</v>
      </c>
      <c r="D9106" s="5" t="s">
        <v>562</v>
      </c>
      <c r="E9106" t="s">
        <v>514</v>
      </c>
      <c r="F9106">
        <v>12</v>
      </c>
      <c r="H9106" t="s">
        <v>554</v>
      </c>
      <c r="I9106" t="s">
        <v>510</v>
      </c>
      <c r="J9106" t="s">
        <v>515</v>
      </c>
      <c r="K9106" s="5" t="s">
        <v>562</v>
      </c>
      <c r="L9106" t="s">
        <v>513</v>
      </c>
      <c r="M9106">
        <v>74</v>
      </c>
    </row>
    <row r="9107" spans="1:13" x14ac:dyDescent="0.25">
      <c r="A9107" t="s">
        <v>537</v>
      </c>
      <c r="B9107" t="s">
        <v>522</v>
      </c>
      <c r="C9107" t="s">
        <v>518</v>
      </c>
      <c r="D9107" s="5" t="s">
        <v>562</v>
      </c>
      <c r="E9107" t="s">
        <v>513</v>
      </c>
      <c r="F9107">
        <v>5</v>
      </c>
      <c r="H9107" t="s">
        <v>554</v>
      </c>
      <c r="I9107" t="s">
        <v>510</v>
      </c>
      <c r="J9107" t="s">
        <v>515</v>
      </c>
      <c r="K9107" s="5" t="s">
        <v>562</v>
      </c>
      <c r="L9107" t="s">
        <v>516</v>
      </c>
      <c r="M9107">
        <v>1</v>
      </c>
    </row>
    <row r="9108" spans="1:13" x14ac:dyDescent="0.25">
      <c r="A9108" t="s">
        <v>537</v>
      </c>
      <c r="B9108" t="s">
        <v>522</v>
      </c>
      <c r="C9108" t="s">
        <v>518</v>
      </c>
      <c r="D9108" s="5" t="s">
        <v>562</v>
      </c>
      <c r="E9108" t="s">
        <v>514</v>
      </c>
      <c r="F9108">
        <v>2</v>
      </c>
      <c r="H9108" t="s">
        <v>554</v>
      </c>
      <c r="I9108" t="s">
        <v>510</v>
      </c>
      <c r="J9108" t="s">
        <v>515</v>
      </c>
      <c r="K9108" s="5" t="s">
        <v>562</v>
      </c>
      <c r="L9108" t="s">
        <v>514</v>
      </c>
      <c r="M9108">
        <v>106</v>
      </c>
    </row>
    <row r="9109" spans="1:13" x14ac:dyDescent="0.25">
      <c r="A9109" t="s">
        <v>537</v>
      </c>
      <c r="B9109" t="s">
        <v>522</v>
      </c>
      <c r="C9109" t="s">
        <v>530</v>
      </c>
      <c r="D9109" s="5" t="s">
        <v>562</v>
      </c>
      <c r="E9109" t="s">
        <v>513</v>
      </c>
      <c r="F9109">
        <v>1</v>
      </c>
      <c r="H9109" t="s">
        <v>554</v>
      </c>
      <c r="I9109" t="s">
        <v>510</v>
      </c>
      <c r="J9109" t="s">
        <v>527</v>
      </c>
      <c r="K9109" s="5" t="s">
        <v>562</v>
      </c>
      <c r="L9109" t="s">
        <v>514</v>
      </c>
      <c r="M9109">
        <v>2</v>
      </c>
    </row>
    <row r="9110" spans="1:13" x14ac:dyDescent="0.25">
      <c r="A9110" t="s">
        <v>537</v>
      </c>
      <c r="B9110" t="s">
        <v>522</v>
      </c>
      <c r="C9110" t="s">
        <v>519</v>
      </c>
      <c r="D9110" s="5" t="s">
        <v>562</v>
      </c>
      <c r="E9110" t="s">
        <v>513</v>
      </c>
      <c r="F9110">
        <v>2</v>
      </c>
      <c r="H9110" t="s">
        <v>554</v>
      </c>
      <c r="I9110" t="s">
        <v>510</v>
      </c>
      <c r="J9110" t="s">
        <v>517</v>
      </c>
      <c r="K9110" s="5" t="s">
        <v>562</v>
      </c>
      <c r="L9110" t="s">
        <v>513</v>
      </c>
      <c r="M9110">
        <v>7</v>
      </c>
    </row>
    <row r="9111" spans="1:13" x14ac:dyDescent="0.25">
      <c r="A9111" t="s">
        <v>537</v>
      </c>
      <c r="B9111" t="s">
        <v>522</v>
      </c>
      <c r="C9111" t="s">
        <v>519</v>
      </c>
      <c r="D9111" s="5" t="s">
        <v>562</v>
      </c>
      <c r="E9111" t="s">
        <v>514</v>
      </c>
      <c r="F9111">
        <v>1</v>
      </c>
      <c r="H9111" t="s">
        <v>554</v>
      </c>
      <c r="I9111" t="s">
        <v>510</v>
      </c>
      <c r="J9111" t="s">
        <v>517</v>
      </c>
      <c r="K9111" s="5" t="s">
        <v>562</v>
      </c>
      <c r="L9111" t="s">
        <v>514</v>
      </c>
      <c r="M9111">
        <v>6</v>
      </c>
    </row>
    <row r="9112" spans="1:13" x14ac:dyDescent="0.25">
      <c r="A9112" t="s">
        <v>537</v>
      </c>
      <c r="B9112" t="s">
        <v>523</v>
      </c>
      <c r="C9112" t="s">
        <v>511</v>
      </c>
      <c r="D9112" s="5" t="s">
        <v>562</v>
      </c>
      <c r="E9112" t="s">
        <v>513</v>
      </c>
      <c r="F9112">
        <v>22</v>
      </c>
      <c r="H9112" t="s">
        <v>554</v>
      </c>
      <c r="I9112" t="s">
        <v>510</v>
      </c>
      <c r="J9112" t="s">
        <v>518</v>
      </c>
      <c r="K9112" s="5" t="s">
        <v>562</v>
      </c>
      <c r="L9112" t="s">
        <v>513</v>
      </c>
      <c r="M9112">
        <v>6</v>
      </c>
    </row>
    <row r="9113" spans="1:13" x14ac:dyDescent="0.25">
      <c r="A9113" t="s">
        <v>537</v>
      </c>
      <c r="B9113" t="s">
        <v>523</v>
      </c>
      <c r="C9113" t="s">
        <v>511</v>
      </c>
      <c r="D9113" s="5" t="s">
        <v>562</v>
      </c>
      <c r="E9113" t="s">
        <v>516</v>
      </c>
      <c r="F9113">
        <v>1</v>
      </c>
      <c r="H9113" t="s">
        <v>554</v>
      </c>
      <c r="I9113" t="s">
        <v>510</v>
      </c>
      <c r="J9113" t="s">
        <v>518</v>
      </c>
      <c r="K9113" s="5" t="s">
        <v>562</v>
      </c>
      <c r="L9113" t="s">
        <v>514</v>
      </c>
      <c r="M9113">
        <v>9</v>
      </c>
    </row>
    <row r="9114" spans="1:13" x14ac:dyDescent="0.25">
      <c r="A9114" t="s">
        <v>537</v>
      </c>
      <c r="B9114" t="s">
        <v>523</v>
      </c>
      <c r="C9114" t="s">
        <v>511</v>
      </c>
      <c r="D9114" s="5" t="s">
        <v>562</v>
      </c>
      <c r="E9114" t="s">
        <v>514</v>
      </c>
      <c r="F9114">
        <v>30</v>
      </c>
      <c r="H9114" t="s">
        <v>554</v>
      </c>
      <c r="I9114" t="s">
        <v>510</v>
      </c>
      <c r="J9114" t="s">
        <v>519</v>
      </c>
      <c r="K9114" s="5" t="s">
        <v>562</v>
      </c>
      <c r="L9114" t="s">
        <v>513</v>
      </c>
      <c r="M9114">
        <v>2</v>
      </c>
    </row>
    <row r="9115" spans="1:13" x14ac:dyDescent="0.25">
      <c r="A9115" t="s">
        <v>537</v>
      </c>
      <c r="B9115" t="s">
        <v>523</v>
      </c>
      <c r="C9115" t="s">
        <v>515</v>
      </c>
      <c r="D9115" s="5" t="s">
        <v>562</v>
      </c>
      <c r="E9115" t="s">
        <v>513</v>
      </c>
      <c r="F9115">
        <v>188</v>
      </c>
      <c r="H9115" t="s">
        <v>554</v>
      </c>
      <c r="I9115" t="s">
        <v>510</v>
      </c>
      <c r="J9115" t="s">
        <v>519</v>
      </c>
      <c r="K9115" s="5" t="s">
        <v>562</v>
      </c>
      <c r="L9115" t="s">
        <v>514</v>
      </c>
      <c r="M9115">
        <v>3</v>
      </c>
    </row>
    <row r="9116" spans="1:13" x14ac:dyDescent="0.25">
      <c r="A9116" t="s">
        <v>537</v>
      </c>
      <c r="B9116" t="s">
        <v>523</v>
      </c>
      <c r="C9116" t="s">
        <v>515</v>
      </c>
      <c r="D9116" s="5" t="s">
        <v>562</v>
      </c>
      <c r="E9116" t="s">
        <v>514</v>
      </c>
      <c r="F9116">
        <v>272</v>
      </c>
      <c r="H9116" t="s">
        <v>554</v>
      </c>
      <c r="I9116" t="s">
        <v>520</v>
      </c>
      <c r="J9116" t="s">
        <v>511</v>
      </c>
      <c r="K9116" s="5" t="s">
        <v>562</v>
      </c>
      <c r="L9116" t="s">
        <v>513</v>
      </c>
      <c r="M9116">
        <v>2</v>
      </c>
    </row>
    <row r="9117" spans="1:13" x14ac:dyDescent="0.25">
      <c r="A9117" t="s">
        <v>537</v>
      </c>
      <c r="B9117" t="s">
        <v>523</v>
      </c>
      <c r="C9117" t="s">
        <v>527</v>
      </c>
      <c r="D9117" s="5" t="s">
        <v>562</v>
      </c>
      <c r="E9117" t="s">
        <v>513</v>
      </c>
      <c r="F9117">
        <v>5</v>
      </c>
      <c r="H9117" t="s">
        <v>554</v>
      </c>
      <c r="I9117" t="s">
        <v>520</v>
      </c>
      <c r="J9117" t="s">
        <v>511</v>
      </c>
      <c r="K9117" s="5" t="s">
        <v>562</v>
      </c>
      <c r="L9117" t="s">
        <v>514</v>
      </c>
      <c r="M9117">
        <v>5</v>
      </c>
    </row>
    <row r="9118" spans="1:13" x14ac:dyDescent="0.25">
      <c r="A9118" t="s">
        <v>537</v>
      </c>
      <c r="B9118" t="s">
        <v>523</v>
      </c>
      <c r="C9118" t="s">
        <v>517</v>
      </c>
      <c r="D9118" s="5" t="s">
        <v>562</v>
      </c>
      <c r="E9118" t="s">
        <v>513</v>
      </c>
      <c r="F9118">
        <v>3</v>
      </c>
      <c r="H9118" t="s">
        <v>554</v>
      </c>
      <c r="I9118" t="s">
        <v>520</v>
      </c>
      <c r="J9118" t="s">
        <v>515</v>
      </c>
      <c r="K9118" s="5" t="s">
        <v>562</v>
      </c>
      <c r="L9118" t="s">
        <v>513</v>
      </c>
      <c r="M9118">
        <v>133</v>
      </c>
    </row>
    <row r="9119" spans="1:13" x14ac:dyDescent="0.25">
      <c r="A9119" t="s">
        <v>537</v>
      </c>
      <c r="B9119" t="s">
        <v>523</v>
      </c>
      <c r="C9119" t="s">
        <v>517</v>
      </c>
      <c r="D9119" s="5" t="s">
        <v>562</v>
      </c>
      <c r="E9119" t="s">
        <v>514</v>
      </c>
      <c r="F9119">
        <v>5</v>
      </c>
      <c r="H9119" t="s">
        <v>554</v>
      </c>
      <c r="I9119" t="s">
        <v>520</v>
      </c>
      <c r="J9119" t="s">
        <v>515</v>
      </c>
      <c r="K9119" s="5" t="s">
        <v>562</v>
      </c>
      <c r="L9119" t="s">
        <v>514</v>
      </c>
      <c r="M9119">
        <v>215</v>
      </c>
    </row>
    <row r="9120" spans="1:13" x14ac:dyDescent="0.25">
      <c r="A9120" t="s">
        <v>537</v>
      </c>
      <c r="B9120" t="s">
        <v>523</v>
      </c>
      <c r="C9120" t="s">
        <v>518</v>
      </c>
      <c r="D9120" s="5" t="s">
        <v>562</v>
      </c>
      <c r="E9120" t="s">
        <v>513</v>
      </c>
      <c r="F9120">
        <v>2</v>
      </c>
      <c r="H9120" t="s">
        <v>554</v>
      </c>
      <c r="I9120" t="s">
        <v>520</v>
      </c>
      <c r="J9120" t="s">
        <v>527</v>
      </c>
      <c r="K9120" s="5" t="s">
        <v>562</v>
      </c>
      <c r="L9120" t="s">
        <v>514</v>
      </c>
      <c r="M9120">
        <v>1</v>
      </c>
    </row>
    <row r="9121" spans="1:13" x14ac:dyDescent="0.25">
      <c r="A9121" t="s">
        <v>537</v>
      </c>
      <c r="B9121" t="s">
        <v>523</v>
      </c>
      <c r="C9121" t="s">
        <v>518</v>
      </c>
      <c r="D9121" s="5" t="s">
        <v>562</v>
      </c>
      <c r="E9121" t="s">
        <v>514</v>
      </c>
      <c r="F9121">
        <v>3</v>
      </c>
      <c r="H9121" t="s">
        <v>554</v>
      </c>
      <c r="I9121" t="s">
        <v>520</v>
      </c>
      <c r="J9121" t="s">
        <v>517</v>
      </c>
      <c r="K9121" s="5" t="s">
        <v>562</v>
      </c>
      <c r="L9121" t="s">
        <v>513</v>
      </c>
      <c r="M9121">
        <v>2</v>
      </c>
    </row>
    <row r="9122" spans="1:13" x14ac:dyDescent="0.25">
      <c r="A9122" t="s">
        <v>537</v>
      </c>
      <c r="B9122" t="s">
        <v>524</v>
      </c>
      <c r="C9122" t="s">
        <v>511</v>
      </c>
      <c r="D9122" s="5" t="s">
        <v>562</v>
      </c>
      <c r="E9122" t="s">
        <v>513</v>
      </c>
      <c r="F9122">
        <v>18</v>
      </c>
      <c r="H9122" t="s">
        <v>554</v>
      </c>
      <c r="I9122" t="s">
        <v>520</v>
      </c>
      <c r="J9122" t="s">
        <v>517</v>
      </c>
      <c r="K9122" s="5" t="s">
        <v>562</v>
      </c>
      <c r="L9122" t="s">
        <v>514</v>
      </c>
      <c r="M9122">
        <v>2</v>
      </c>
    </row>
    <row r="9123" spans="1:13" x14ac:dyDescent="0.25">
      <c r="A9123" t="s">
        <v>537</v>
      </c>
      <c r="B9123" t="s">
        <v>524</v>
      </c>
      <c r="C9123" t="s">
        <v>511</v>
      </c>
      <c r="D9123" s="5" t="s">
        <v>562</v>
      </c>
      <c r="E9123" t="s">
        <v>514</v>
      </c>
      <c r="F9123">
        <v>23</v>
      </c>
      <c r="H9123" t="s">
        <v>554</v>
      </c>
      <c r="I9123" t="s">
        <v>520</v>
      </c>
      <c r="J9123" t="s">
        <v>518</v>
      </c>
      <c r="K9123" s="5" t="s">
        <v>562</v>
      </c>
      <c r="L9123" t="s">
        <v>513</v>
      </c>
      <c r="M9123">
        <v>2</v>
      </c>
    </row>
    <row r="9124" spans="1:13" x14ac:dyDescent="0.25">
      <c r="A9124" t="s">
        <v>537</v>
      </c>
      <c r="B9124" t="s">
        <v>524</v>
      </c>
      <c r="C9124" t="s">
        <v>515</v>
      </c>
      <c r="D9124" s="5" t="s">
        <v>562</v>
      </c>
      <c r="E9124" t="s">
        <v>513</v>
      </c>
      <c r="F9124">
        <v>151</v>
      </c>
      <c r="H9124" t="s">
        <v>554</v>
      </c>
      <c r="I9124" t="s">
        <v>520</v>
      </c>
      <c r="J9124" t="s">
        <v>518</v>
      </c>
      <c r="K9124" s="5" t="s">
        <v>562</v>
      </c>
      <c r="L9124" t="s">
        <v>514</v>
      </c>
      <c r="M9124">
        <v>5</v>
      </c>
    </row>
    <row r="9125" spans="1:13" x14ac:dyDescent="0.25">
      <c r="A9125" t="s">
        <v>537</v>
      </c>
      <c r="B9125" t="s">
        <v>524</v>
      </c>
      <c r="C9125" t="s">
        <v>515</v>
      </c>
      <c r="D9125" s="5" t="s">
        <v>562</v>
      </c>
      <c r="E9125" t="s">
        <v>514</v>
      </c>
      <c r="F9125">
        <v>182</v>
      </c>
      <c r="H9125" t="s">
        <v>554</v>
      </c>
      <c r="I9125" t="s">
        <v>520</v>
      </c>
      <c r="J9125" t="s">
        <v>519</v>
      </c>
      <c r="K9125" s="5" t="s">
        <v>562</v>
      </c>
      <c r="L9125" t="s">
        <v>513</v>
      </c>
      <c r="M9125">
        <v>1</v>
      </c>
    </row>
    <row r="9126" spans="1:13" x14ac:dyDescent="0.25">
      <c r="A9126" t="s">
        <v>537</v>
      </c>
      <c r="B9126" t="s">
        <v>524</v>
      </c>
      <c r="C9126" t="s">
        <v>527</v>
      </c>
      <c r="D9126" s="5" t="s">
        <v>562</v>
      </c>
      <c r="E9126" t="s">
        <v>513</v>
      </c>
      <c r="F9126">
        <v>3</v>
      </c>
      <c r="H9126" t="s">
        <v>554</v>
      </c>
      <c r="I9126" t="s">
        <v>521</v>
      </c>
      <c r="J9126" t="s">
        <v>511</v>
      </c>
      <c r="K9126" s="5" t="s">
        <v>562</v>
      </c>
      <c r="L9126" t="s">
        <v>513</v>
      </c>
      <c r="M9126">
        <v>1</v>
      </c>
    </row>
    <row r="9127" spans="1:13" x14ac:dyDescent="0.25">
      <c r="A9127" t="s">
        <v>537</v>
      </c>
      <c r="B9127" t="s">
        <v>524</v>
      </c>
      <c r="C9127" t="s">
        <v>527</v>
      </c>
      <c r="D9127" s="5" t="s">
        <v>562</v>
      </c>
      <c r="E9127" t="s">
        <v>514</v>
      </c>
      <c r="F9127">
        <v>3</v>
      </c>
      <c r="H9127" t="s">
        <v>554</v>
      </c>
      <c r="I9127" t="s">
        <v>521</v>
      </c>
      <c r="J9127" t="s">
        <v>518</v>
      </c>
      <c r="K9127" s="5" t="s">
        <v>562</v>
      </c>
      <c r="L9127" t="s">
        <v>513</v>
      </c>
      <c r="M9127">
        <v>1</v>
      </c>
    </row>
    <row r="9128" spans="1:13" x14ac:dyDescent="0.25">
      <c r="A9128" t="s">
        <v>537</v>
      </c>
      <c r="B9128" t="s">
        <v>524</v>
      </c>
      <c r="C9128" t="s">
        <v>517</v>
      </c>
      <c r="D9128" s="5" t="s">
        <v>562</v>
      </c>
      <c r="E9128" t="s">
        <v>513</v>
      </c>
      <c r="F9128">
        <v>2</v>
      </c>
      <c r="H9128" t="s">
        <v>554</v>
      </c>
      <c r="I9128" t="s">
        <v>521</v>
      </c>
      <c r="J9128" t="s">
        <v>518</v>
      </c>
      <c r="K9128" s="5" t="s">
        <v>562</v>
      </c>
      <c r="L9128" t="s">
        <v>514</v>
      </c>
      <c r="M9128">
        <v>1</v>
      </c>
    </row>
    <row r="9129" spans="1:13" x14ac:dyDescent="0.25">
      <c r="A9129" t="s">
        <v>537</v>
      </c>
      <c r="B9129" t="s">
        <v>524</v>
      </c>
      <c r="C9129" t="s">
        <v>517</v>
      </c>
      <c r="D9129" s="5" t="s">
        <v>562</v>
      </c>
      <c r="E9129" t="s">
        <v>514</v>
      </c>
      <c r="F9129">
        <v>2</v>
      </c>
      <c r="H9129" t="s">
        <v>554</v>
      </c>
      <c r="I9129" t="s">
        <v>521</v>
      </c>
      <c r="J9129" t="s">
        <v>519</v>
      </c>
      <c r="K9129" s="5" t="s">
        <v>562</v>
      </c>
      <c r="L9129" t="s">
        <v>514</v>
      </c>
      <c r="M9129">
        <v>1</v>
      </c>
    </row>
    <row r="9130" spans="1:13" x14ac:dyDescent="0.25">
      <c r="A9130" t="s">
        <v>537</v>
      </c>
      <c r="B9130" t="s">
        <v>524</v>
      </c>
      <c r="C9130" t="s">
        <v>518</v>
      </c>
      <c r="D9130" s="5" t="s">
        <v>562</v>
      </c>
      <c r="E9130" t="s">
        <v>513</v>
      </c>
      <c r="F9130">
        <v>2</v>
      </c>
      <c r="H9130" t="s">
        <v>554</v>
      </c>
      <c r="I9130" t="s">
        <v>522</v>
      </c>
      <c r="J9130" t="s">
        <v>511</v>
      </c>
      <c r="K9130" s="5" t="s">
        <v>562</v>
      </c>
      <c r="L9130" t="s">
        <v>513</v>
      </c>
      <c r="M9130">
        <v>10</v>
      </c>
    </row>
    <row r="9131" spans="1:13" x14ac:dyDescent="0.25">
      <c r="A9131" t="s">
        <v>537</v>
      </c>
      <c r="B9131" t="s">
        <v>524</v>
      </c>
      <c r="C9131" t="s">
        <v>518</v>
      </c>
      <c r="D9131" s="5" t="s">
        <v>562</v>
      </c>
      <c r="E9131" t="s">
        <v>514</v>
      </c>
      <c r="F9131">
        <v>4</v>
      </c>
      <c r="H9131" t="s">
        <v>554</v>
      </c>
      <c r="I9131" t="s">
        <v>522</v>
      </c>
      <c r="J9131" t="s">
        <v>511</v>
      </c>
      <c r="K9131" s="5" t="s">
        <v>562</v>
      </c>
      <c r="L9131" t="s">
        <v>514</v>
      </c>
      <c r="M9131">
        <v>10</v>
      </c>
    </row>
    <row r="9132" spans="1:13" x14ac:dyDescent="0.25">
      <c r="A9132" t="s">
        <v>537</v>
      </c>
      <c r="B9132" t="s">
        <v>524</v>
      </c>
      <c r="C9132" t="s">
        <v>519</v>
      </c>
      <c r="D9132" s="5" t="s">
        <v>562</v>
      </c>
      <c r="E9132" t="s">
        <v>514</v>
      </c>
      <c r="F9132">
        <v>1</v>
      </c>
      <c r="H9132" t="s">
        <v>554</v>
      </c>
      <c r="I9132" t="s">
        <v>522</v>
      </c>
      <c r="J9132" t="s">
        <v>515</v>
      </c>
      <c r="K9132" s="5" t="s">
        <v>562</v>
      </c>
      <c r="L9132" t="s">
        <v>513</v>
      </c>
      <c r="M9132">
        <v>10</v>
      </c>
    </row>
    <row r="9133" spans="1:13" x14ac:dyDescent="0.25">
      <c r="A9133" t="s">
        <v>537</v>
      </c>
      <c r="B9133" t="s">
        <v>525</v>
      </c>
      <c r="C9133" t="s">
        <v>511</v>
      </c>
      <c r="D9133" s="5" t="s">
        <v>562</v>
      </c>
      <c r="E9133" t="s">
        <v>513</v>
      </c>
      <c r="F9133">
        <v>4</v>
      </c>
      <c r="H9133" t="s">
        <v>554</v>
      </c>
      <c r="I9133" t="s">
        <v>522</v>
      </c>
      <c r="J9133" t="s">
        <v>515</v>
      </c>
      <c r="K9133" s="5" t="s">
        <v>562</v>
      </c>
      <c r="L9133" t="s">
        <v>514</v>
      </c>
      <c r="M9133">
        <v>15</v>
      </c>
    </row>
    <row r="9134" spans="1:13" x14ac:dyDescent="0.25">
      <c r="A9134" t="s">
        <v>537</v>
      </c>
      <c r="B9134" t="s">
        <v>525</v>
      </c>
      <c r="C9134" t="s">
        <v>511</v>
      </c>
      <c r="D9134" s="5" t="s">
        <v>562</v>
      </c>
      <c r="E9134" t="s">
        <v>514</v>
      </c>
      <c r="F9134">
        <v>11</v>
      </c>
      <c r="H9134" t="s">
        <v>554</v>
      </c>
      <c r="I9134" t="s">
        <v>522</v>
      </c>
      <c r="J9134" t="s">
        <v>517</v>
      </c>
      <c r="K9134" s="5" t="s">
        <v>562</v>
      </c>
      <c r="L9134" t="s">
        <v>514</v>
      </c>
      <c r="M9134">
        <v>1</v>
      </c>
    </row>
    <row r="9135" spans="1:13" x14ac:dyDescent="0.25">
      <c r="A9135" t="s">
        <v>537</v>
      </c>
      <c r="B9135" t="s">
        <v>525</v>
      </c>
      <c r="C9135" t="s">
        <v>515</v>
      </c>
      <c r="D9135" s="5" t="s">
        <v>562</v>
      </c>
      <c r="E9135" t="s">
        <v>513</v>
      </c>
      <c r="F9135">
        <v>69</v>
      </c>
      <c r="H9135" t="s">
        <v>554</v>
      </c>
      <c r="I9135" t="s">
        <v>522</v>
      </c>
      <c r="J9135" t="s">
        <v>518</v>
      </c>
      <c r="K9135" s="5" t="s">
        <v>562</v>
      </c>
      <c r="L9135" t="s">
        <v>513</v>
      </c>
      <c r="M9135">
        <v>2</v>
      </c>
    </row>
    <row r="9136" spans="1:13" x14ac:dyDescent="0.25">
      <c r="A9136" t="s">
        <v>537</v>
      </c>
      <c r="B9136" t="s">
        <v>525</v>
      </c>
      <c r="C9136" t="s">
        <v>515</v>
      </c>
      <c r="D9136" s="5" t="s">
        <v>562</v>
      </c>
      <c r="E9136" t="s">
        <v>514</v>
      </c>
      <c r="F9136">
        <v>129</v>
      </c>
      <c r="H9136" t="s">
        <v>554</v>
      </c>
      <c r="I9136" t="s">
        <v>522</v>
      </c>
      <c r="J9136" t="s">
        <v>518</v>
      </c>
      <c r="K9136" s="5" t="s">
        <v>562</v>
      </c>
      <c r="L9136" t="s">
        <v>514</v>
      </c>
      <c r="M9136">
        <v>1</v>
      </c>
    </row>
    <row r="9137" spans="1:13" x14ac:dyDescent="0.25">
      <c r="A9137" t="s">
        <v>537</v>
      </c>
      <c r="B9137" t="s">
        <v>525</v>
      </c>
      <c r="C9137" t="s">
        <v>527</v>
      </c>
      <c r="D9137" s="5" t="s">
        <v>562</v>
      </c>
      <c r="E9137" t="s">
        <v>514</v>
      </c>
      <c r="F9137">
        <v>1</v>
      </c>
      <c r="H9137" t="s">
        <v>554</v>
      </c>
      <c r="I9137" t="s">
        <v>522</v>
      </c>
      <c r="J9137" t="s">
        <v>519</v>
      </c>
      <c r="K9137" s="5" t="s">
        <v>562</v>
      </c>
      <c r="L9137" t="s">
        <v>514</v>
      </c>
      <c r="M9137">
        <v>2</v>
      </c>
    </row>
    <row r="9138" spans="1:13" x14ac:dyDescent="0.25">
      <c r="A9138" t="s">
        <v>537</v>
      </c>
      <c r="B9138" t="s">
        <v>525</v>
      </c>
      <c r="C9138" t="s">
        <v>517</v>
      </c>
      <c r="D9138" s="5" t="s">
        <v>562</v>
      </c>
      <c r="E9138" t="s">
        <v>513</v>
      </c>
      <c r="F9138">
        <v>1</v>
      </c>
      <c r="H9138" t="s">
        <v>554</v>
      </c>
      <c r="I9138" t="s">
        <v>523</v>
      </c>
      <c r="J9138" t="s">
        <v>511</v>
      </c>
      <c r="K9138" s="5" t="s">
        <v>562</v>
      </c>
      <c r="L9138" t="s">
        <v>513</v>
      </c>
      <c r="M9138">
        <v>1</v>
      </c>
    </row>
    <row r="9139" spans="1:13" x14ac:dyDescent="0.25">
      <c r="A9139" t="s">
        <v>537</v>
      </c>
      <c r="B9139" t="s">
        <v>525</v>
      </c>
      <c r="C9139" t="s">
        <v>518</v>
      </c>
      <c r="D9139" s="5" t="s">
        <v>562</v>
      </c>
      <c r="E9139" t="s">
        <v>513</v>
      </c>
      <c r="F9139">
        <v>1</v>
      </c>
      <c r="H9139" t="s">
        <v>554</v>
      </c>
      <c r="I9139" t="s">
        <v>523</v>
      </c>
      <c r="J9139" t="s">
        <v>511</v>
      </c>
      <c r="K9139" s="5" t="s">
        <v>562</v>
      </c>
      <c r="L9139" t="s">
        <v>514</v>
      </c>
      <c r="M9139">
        <v>7</v>
      </c>
    </row>
    <row r="9140" spans="1:13" x14ac:dyDescent="0.25">
      <c r="A9140" t="s">
        <v>537</v>
      </c>
      <c r="B9140" t="s">
        <v>525</v>
      </c>
      <c r="C9140" t="s">
        <v>518</v>
      </c>
      <c r="D9140" s="5" t="s">
        <v>562</v>
      </c>
      <c r="E9140" t="s">
        <v>514</v>
      </c>
      <c r="F9140">
        <v>4</v>
      </c>
      <c r="H9140" t="s">
        <v>554</v>
      </c>
      <c r="I9140" t="s">
        <v>523</v>
      </c>
      <c r="J9140" t="s">
        <v>515</v>
      </c>
      <c r="K9140" s="5" t="s">
        <v>562</v>
      </c>
      <c r="L9140" t="s">
        <v>513</v>
      </c>
      <c r="M9140">
        <v>28</v>
      </c>
    </row>
    <row r="9141" spans="1:13" x14ac:dyDescent="0.25">
      <c r="A9141" t="s">
        <v>538</v>
      </c>
      <c r="B9141" t="s">
        <v>510</v>
      </c>
      <c r="C9141" t="s">
        <v>511</v>
      </c>
      <c r="D9141" s="5" t="s">
        <v>562</v>
      </c>
      <c r="E9141" t="s">
        <v>513</v>
      </c>
      <c r="F9141">
        <v>2058</v>
      </c>
      <c r="H9141" t="s">
        <v>554</v>
      </c>
      <c r="I9141" t="s">
        <v>523</v>
      </c>
      <c r="J9141" t="s">
        <v>515</v>
      </c>
      <c r="K9141" s="5" t="s">
        <v>562</v>
      </c>
      <c r="L9141" t="s">
        <v>514</v>
      </c>
      <c r="M9141">
        <v>52</v>
      </c>
    </row>
    <row r="9142" spans="1:13" x14ac:dyDescent="0.25">
      <c r="A9142" t="s">
        <v>538</v>
      </c>
      <c r="B9142" t="s">
        <v>510</v>
      </c>
      <c r="C9142" t="s">
        <v>511</v>
      </c>
      <c r="D9142" s="5" t="s">
        <v>562</v>
      </c>
      <c r="E9142" t="s">
        <v>516</v>
      </c>
      <c r="F9142">
        <v>1</v>
      </c>
      <c r="H9142" t="s">
        <v>554</v>
      </c>
      <c r="I9142" t="s">
        <v>523</v>
      </c>
      <c r="J9142" t="s">
        <v>518</v>
      </c>
      <c r="K9142" s="5" t="s">
        <v>562</v>
      </c>
      <c r="L9142" t="s">
        <v>514</v>
      </c>
      <c r="M9142">
        <v>1</v>
      </c>
    </row>
    <row r="9143" spans="1:13" x14ac:dyDescent="0.25">
      <c r="A9143" t="s">
        <v>538</v>
      </c>
      <c r="B9143" t="s">
        <v>510</v>
      </c>
      <c r="C9143" t="s">
        <v>511</v>
      </c>
      <c r="D9143" s="5" t="s">
        <v>562</v>
      </c>
      <c r="E9143" t="s">
        <v>514</v>
      </c>
      <c r="F9143">
        <v>2823</v>
      </c>
      <c r="H9143" t="s">
        <v>554</v>
      </c>
      <c r="I9143" t="s">
        <v>523</v>
      </c>
      <c r="J9143" t="s">
        <v>519</v>
      </c>
      <c r="K9143" s="5" t="s">
        <v>562</v>
      </c>
      <c r="L9143" t="s">
        <v>513</v>
      </c>
      <c r="M9143">
        <v>1</v>
      </c>
    </row>
    <row r="9144" spans="1:13" x14ac:dyDescent="0.25">
      <c r="A9144" t="s">
        <v>538</v>
      </c>
      <c r="B9144" t="s">
        <v>510</v>
      </c>
      <c r="C9144" t="s">
        <v>515</v>
      </c>
      <c r="D9144" s="5" t="s">
        <v>562</v>
      </c>
      <c r="E9144" t="s">
        <v>513</v>
      </c>
      <c r="F9144">
        <v>3785</v>
      </c>
      <c r="H9144" t="s">
        <v>554</v>
      </c>
      <c r="I9144" t="s">
        <v>524</v>
      </c>
      <c r="J9144" t="s">
        <v>511</v>
      </c>
      <c r="K9144" s="5" t="s">
        <v>562</v>
      </c>
      <c r="L9144" t="s">
        <v>513</v>
      </c>
      <c r="M9144">
        <v>2</v>
      </c>
    </row>
    <row r="9145" spans="1:13" x14ac:dyDescent="0.25">
      <c r="A9145" t="s">
        <v>538</v>
      </c>
      <c r="B9145" t="s">
        <v>510</v>
      </c>
      <c r="C9145" t="s">
        <v>515</v>
      </c>
      <c r="D9145" s="5" t="s">
        <v>562</v>
      </c>
      <c r="E9145" t="s">
        <v>514</v>
      </c>
      <c r="F9145">
        <v>4690</v>
      </c>
      <c r="H9145" t="s">
        <v>554</v>
      </c>
      <c r="I9145" t="s">
        <v>524</v>
      </c>
      <c r="J9145" t="s">
        <v>511</v>
      </c>
      <c r="K9145" s="5" t="s">
        <v>562</v>
      </c>
      <c r="L9145" t="s">
        <v>514</v>
      </c>
      <c r="M9145">
        <v>2</v>
      </c>
    </row>
    <row r="9146" spans="1:13" x14ac:dyDescent="0.25">
      <c r="A9146" t="s">
        <v>538</v>
      </c>
      <c r="B9146" t="s">
        <v>510</v>
      </c>
      <c r="C9146" t="s">
        <v>527</v>
      </c>
      <c r="D9146" s="5" t="s">
        <v>562</v>
      </c>
      <c r="E9146" t="s">
        <v>513</v>
      </c>
      <c r="F9146">
        <v>181</v>
      </c>
      <c r="H9146" t="s">
        <v>554</v>
      </c>
      <c r="I9146" t="s">
        <v>524</v>
      </c>
      <c r="J9146" t="s">
        <v>515</v>
      </c>
      <c r="K9146" s="5" t="s">
        <v>562</v>
      </c>
      <c r="L9146" t="s">
        <v>513</v>
      </c>
      <c r="M9146">
        <v>27</v>
      </c>
    </row>
    <row r="9147" spans="1:13" x14ac:dyDescent="0.25">
      <c r="A9147" t="s">
        <v>538</v>
      </c>
      <c r="B9147" t="s">
        <v>510</v>
      </c>
      <c r="C9147" t="s">
        <v>527</v>
      </c>
      <c r="D9147" s="5" t="s">
        <v>562</v>
      </c>
      <c r="E9147" t="s">
        <v>514</v>
      </c>
      <c r="F9147">
        <v>203</v>
      </c>
      <c r="H9147" t="s">
        <v>554</v>
      </c>
      <c r="I9147" t="s">
        <v>524</v>
      </c>
      <c r="J9147" t="s">
        <v>515</v>
      </c>
      <c r="K9147" s="5" t="s">
        <v>562</v>
      </c>
      <c r="L9147" t="s">
        <v>514</v>
      </c>
      <c r="M9147">
        <v>29</v>
      </c>
    </row>
    <row r="9148" spans="1:13" x14ac:dyDescent="0.25">
      <c r="A9148" t="s">
        <v>538</v>
      </c>
      <c r="B9148" t="s">
        <v>510</v>
      </c>
      <c r="C9148" t="s">
        <v>517</v>
      </c>
      <c r="D9148" s="5" t="s">
        <v>562</v>
      </c>
      <c r="E9148" t="s">
        <v>513</v>
      </c>
      <c r="F9148">
        <v>132</v>
      </c>
      <c r="H9148" t="s">
        <v>554</v>
      </c>
      <c r="I9148" t="s">
        <v>524</v>
      </c>
      <c r="J9148" t="s">
        <v>517</v>
      </c>
      <c r="K9148" s="5" t="s">
        <v>562</v>
      </c>
      <c r="L9148" t="s">
        <v>514</v>
      </c>
      <c r="M9148">
        <v>1</v>
      </c>
    </row>
    <row r="9149" spans="1:13" x14ac:dyDescent="0.25">
      <c r="A9149" t="s">
        <v>538</v>
      </c>
      <c r="B9149" t="s">
        <v>510</v>
      </c>
      <c r="C9149" t="s">
        <v>517</v>
      </c>
      <c r="D9149" s="5" t="s">
        <v>562</v>
      </c>
      <c r="E9149" t="s">
        <v>514</v>
      </c>
      <c r="F9149">
        <v>225</v>
      </c>
      <c r="H9149" t="s">
        <v>554</v>
      </c>
      <c r="I9149" t="s">
        <v>524</v>
      </c>
      <c r="J9149" t="s">
        <v>518</v>
      </c>
      <c r="K9149" s="5" t="s">
        <v>562</v>
      </c>
      <c r="L9149" t="s">
        <v>514</v>
      </c>
      <c r="M9149">
        <v>2</v>
      </c>
    </row>
    <row r="9150" spans="1:13" x14ac:dyDescent="0.25">
      <c r="A9150" t="s">
        <v>538</v>
      </c>
      <c r="B9150" t="s">
        <v>510</v>
      </c>
      <c r="C9150" t="s">
        <v>518</v>
      </c>
      <c r="D9150" s="5" t="s">
        <v>562</v>
      </c>
      <c r="E9150" t="s">
        <v>513</v>
      </c>
      <c r="F9150">
        <v>492</v>
      </c>
      <c r="H9150" t="s">
        <v>554</v>
      </c>
      <c r="I9150" t="s">
        <v>524</v>
      </c>
      <c r="J9150" t="s">
        <v>519</v>
      </c>
      <c r="K9150" s="5" t="s">
        <v>562</v>
      </c>
      <c r="L9150" t="s">
        <v>513</v>
      </c>
      <c r="M9150">
        <v>1</v>
      </c>
    </row>
    <row r="9151" spans="1:13" x14ac:dyDescent="0.25">
      <c r="A9151" t="s">
        <v>538</v>
      </c>
      <c r="B9151" t="s">
        <v>510</v>
      </c>
      <c r="C9151" t="s">
        <v>518</v>
      </c>
      <c r="D9151" s="5" t="s">
        <v>562</v>
      </c>
      <c r="E9151" t="s">
        <v>514</v>
      </c>
      <c r="F9151">
        <v>620</v>
      </c>
      <c r="H9151" t="s">
        <v>554</v>
      </c>
      <c r="I9151" t="s">
        <v>525</v>
      </c>
      <c r="J9151" t="s">
        <v>515</v>
      </c>
      <c r="K9151" s="5" t="s">
        <v>562</v>
      </c>
      <c r="L9151" t="s">
        <v>513</v>
      </c>
      <c r="M9151">
        <v>2</v>
      </c>
    </row>
    <row r="9152" spans="1:13" x14ac:dyDescent="0.25">
      <c r="A9152" t="s">
        <v>538</v>
      </c>
      <c r="B9152" t="s">
        <v>510</v>
      </c>
      <c r="C9152" t="s">
        <v>530</v>
      </c>
      <c r="D9152" s="5" t="s">
        <v>562</v>
      </c>
      <c r="E9152" t="s">
        <v>513</v>
      </c>
      <c r="F9152">
        <v>1</v>
      </c>
      <c r="H9152" t="s">
        <v>554</v>
      </c>
      <c r="I9152" t="s">
        <v>525</v>
      </c>
      <c r="J9152" t="s">
        <v>515</v>
      </c>
      <c r="K9152" s="5" t="s">
        <v>562</v>
      </c>
      <c r="L9152" t="s">
        <v>514</v>
      </c>
      <c r="M9152">
        <v>3</v>
      </c>
    </row>
    <row r="9153" spans="1:13" x14ac:dyDescent="0.25">
      <c r="A9153" t="s">
        <v>538</v>
      </c>
      <c r="B9153" t="s">
        <v>510</v>
      </c>
      <c r="C9153" t="s">
        <v>530</v>
      </c>
      <c r="D9153" s="5" t="s">
        <v>562</v>
      </c>
      <c r="E9153" t="s">
        <v>514</v>
      </c>
      <c r="F9153">
        <v>1</v>
      </c>
      <c r="H9153" t="s">
        <v>554</v>
      </c>
      <c r="I9153" t="s">
        <v>525</v>
      </c>
      <c r="J9153" t="s">
        <v>518</v>
      </c>
      <c r="K9153" s="5" t="s">
        <v>562</v>
      </c>
      <c r="L9153" t="s">
        <v>513</v>
      </c>
      <c r="M9153">
        <v>1</v>
      </c>
    </row>
    <row r="9154" spans="1:13" x14ac:dyDescent="0.25">
      <c r="A9154" t="s">
        <v>538</v>
      </c>
      <c r="B9154" t="s">
        <v>510</v>
      </c>
      <c r="C9154" t="s">
        <v>519</v>
      </c>
      <c r="D9154" s="5" t="s">
        <v>562</v>
      </c>
      <c r="E9154" t="s">
        <v>513</v>
      </c>
      <c r="F9154">
        <v>37</v>
      </c>
      <c r="H9154" t="s">
        <v>554</v>
      </c>
      <c r="I9154" t="s">
        <v>525</v>
      </c>
      <c r="J9154" t="s">
        <v>519</v>
      </c>
      <c r="K9154" s="5" t="s">
        <v>562</v>
      </c>
      <c r="L9154" t="s">
        <v>513</v>
      </c>
      <c r="M9154">
        <v>1</v>
      </c>
    </row>
    <row r="9155" spans="1:13" x14ac:dyDescent="0.25">
      <c r="A9155" t="s">
        <v>538</v>
      </c>
      <c r="B9155" t="s">
        <v>510</v>
      </c>
      <c r="C9155" t="s">
        <v>519</v>
      </c>
      <c r="D9155" s="5" t="s">
        <v>562</v>
      </c>
      <c r="E9155" t="s">
        <v>514</v>
      </c>
      <c r="F9155">
        <v>110</v>
      </c>
      <c r="H9155" t="s">
        <v>509</v>
      </c>
      <c r="I9155" t="s">
        <v>510</v>
      </c>
      <c r="J9155" t="s">
        <v>511</v>
      </c>
      <c r="K9155" s="5" t="s">
        <v>563</v>
      </c>
      <c r="L9155" t="s">
        <v>513</v>
      </c>
      <c r="M9155">
        <v>40</v>
      </c>
    </row>
    <row r="9156" spans="1:13" x14ac:dyDescent="0.25">
      <c r="A9156" t="s">
        <v>538</v>
      </c>
      <c r="B9156" t="s">
        <v>520</v>
      </c>
      <c r="C9156" t="s">
        <v>511</v>
      </c>
      <c r="D9156" s="5" t="s">
        <v>562</v>
      </c>
      <c r="E9156" t="s">
        <v>513</v>
      </c>
      <c r="F9156">
        <v>32</v>
      </c>
      <c r="H9156" t="s">
        <v>509</v>
      </c>
      <c r="I9156" t="s">
        <v>510</v>
      </c>
      <c r="J9156" t="s">
        <v>511</v>
      </c>
      <c r="K9156" s="5" t="s">
        <v>563</v>
      </c>
      <c r="L9156" t="s">
        <v>514</v>
      </c>
      <c r="M9156">
        <v>56</v>
      </c>
    </row>
    <row r="9157" spans="1:13" x14ac:dyDescent="0.25">
      <c r="A9157" t="s">
        <v>538</v>
      </c>
      <c r="B9157" t="s">
        <v>520</v>
      </c>
      <c r="C9157" t="s">
        <v>511</v>
      </c>
      <c r="D9157" s="5" t="s">
        <v>562</v>
      </c>
      <c r="E9157" t="s">
        <v>514</v>
      </c>
      <c r="F9157">
        <v>36</v>
      </c>
      <c r="H9157" t="s">
        <v>509</v>
      </c>
      <c r="I9157" t="s">
        <v>510</v>
      </c>
      <c r="J9157" t="s">
        <v>515</v>
      </c>
      <c r="K9157" s="5" t="s">
        <v>563</v>
      </c>
      <c r="L9157" t="s">
        <v>513</v>
      </c>
      <c r="M9157">
        <v>27</v>
      </c>
    </row>
    <row r="9158" spans="1:13" x14ac:dyDescent="0.25">
      <c r="A9158" t="s">
        <v>538</v>
      </c>
      <c r="B9158" t="s">
        <v>520</v>
      </c>
      <c r="C9158" t="s">
        <v>515</v>
      </c>
      <c r="D9158" s="5" t="s">
        <v>562</v>
      </c>
      <c r="E9158" t="s">
        <v>513</v>
      </c>
      <c r="F9158">
        <v>1468</v>
      </c>
      <c r="H9158" t="s">
        <v>509</v>
      </c>
      <c r="I9158" t="s">
        <v>510</v>
      </c>
      <c r="J9158" t="s">
        <v>515</v>
      </c>
      <c r="K9158" s="5" t="s">
        <v>563</v>
      </c>
      <c r="L9158" t="s">
        <v>514</v>
      </c>
      <c r="M9158">
        <v>39</v>
      </c>
    </row>
    <row r="9159" spans="1:13" x14ac:dyDescent="0.25">
      <c r="A9159" t="s">
        <v>538</v>
      </c>
      <c r="B9159" t="s">
        <v>520</v>
      </c>
      <c r="C9159" t="s">
        <v>515</v>
      </c>
      <c r="D9159" s="5" t="s">
        <v>562</v>
      </c>
      <c r="E9159" t="s">
        <v>514</v>
      </c>
      <c r="F9159">
        <v>1984</v>
      </c>
      <c r="H9159" t="s">
        <v>509</v>
      </c>
      <c r="I9159" t="s">
        <v>510</v>
      </c>
      <c r="J9159" t="s">
        <v>517</v>
      </c>
      <c r="K9159" s="5" t="s">
        <v>563</v>
      </c>
      <c r="L9159" t="s">
        <v>513</v>
      </c>
      <c r="M9159">
        <v>9</v>
      </c>
    </row>
    <row r="9160" spans="1:13" x14ac:dyDescent="0.25">
      <c r="A9160" t="s">
        <v>538</v>
      </c>
      <c r="B9160" t="s">
        <v>520</v>
      </c>
      <c r="C9160" t="s">
        <v>527</v>
      </c>
      <c r="D9160" s="5" t="s">
        <v>562</v>
      </c>
      <c r="E9160" t="s">
        <v>513</v>
      </c>
      <c r="F9160">
        <v>33</v>
      </c>
      <c r="H9160" t="s">
        <v>509</v>
      </c>
      <c r="I9160" t="s">
        <v>510</v>
      </c>
      <c r="J9160" t="s">
        <v>517</v>
      </c>
      <c r="K9160" s="5" t="s">
        <v>563</v>
      </c>
      <c r="L9160" t="s">
        <v>514</v>
      </c>
      <c r="M9160">
        <v>8</v>
      </c>
    </row>
    <row r="9161" spans="1:13" x14ac:dyDescent="0.25">
      <c r="A9161" t="s">
        <v>538</v>
      </c>
      <c r="B9161" t="s">
        <v>520</v>
      </c>
      <c r="C9161" t="s">
        <v>527</v>
      </c>
      <c r="D9161" s="5" t="s">
        <v>562</v>
      </c>
      <c r="E9161" t="s">
        <v>514</v>
      </c>
      <c r="F9161">
        <v>46</v>
      </c>
      <c r="H9161" t="s">
        <v>509</v>
      </c>
      <c r="I9161" t="s">
        <v>510</v>
      </c>
      <c r="J9161" t="s">
        <v>519</v>
      </c>
      <c r="K9161" s="5" t="s">
        <v>563</v>
      </c>
      <c r="L9161" t="s">
        <v>514</v>
      </c>
      <c r="M9161">
        <v>2</v>
      </c>
    </row>
    <row r="9162" spans="1:13" x14ac:dyDescent="0.25">
      <c r="A9162" t="s">
        <v>538</v>
      </c>
      <c r="B9162" t="s">
        <v>520</v>
      </c>
      <c r="C9162" t="s">
        <v>517</v>
      </c>
      <c r="D9162" s="5" t="s">
        <v>562</v>
      </c>
      <c r="E9162" t="s">
        <v>513</v>
      </c>
      <c r="F9162">
        <v>5</v>
      </c>
      <c r="H9162" t="s">
        <v>509</v>
      </c>
      <c r="I9162" t="s">
        <v>520</v>
      </c>
      <c r="J9162" t="s">
        <v>511</v>
      </c>
      <c r="K9162" s="5" t="s">
        <v>563</v>
      </c>
      <c r="L9162" t="s">
        <v>513</v>
      </c>
      <c r="M9162">
        <v>3</v>
      </c>
    </row>
    <row r="9163" spans="1:13" x14ac:dyDescent="0.25">
      <c r="A9163" t="s">
        <v>538</v>
      </c>
      <c r="B9163" t="s">
        <v>520</v>
      </c>
      <c r="C9163" t="s">
        <v>517</v>
      </c>
      <c r="D9163" s="5" t="s">
        <v>562</v>
      </c>
      <c r="E9163" t="s">
        <v>514</v>
      </c>
      <c r="F9163">
        <v>8</v>
      </c>
      <c r="H9163" t="s">
        <v>509</v>
      </c>
      <c r="I9163" t="s">
        <v>520</v>
      </c>
      <c r="J9163" t="s">
        <v>511</v>
      </c>
      <c r="K9163" s="5" t="s">
        <v>563</v>
      </c>
      <c r="L9163" t="s">
        <v>514</v>
      </c>
      <c r="M9163">
        <v>2</v>
      </c>
    </row>
    <row r="9164" spans="1:13" x14ac:dyDescent="0.25">
      <c r="A9164" t="s">
        <v>538</v>
      </c>
      <c r="B9164" t="s">
        <v>520</v>
      </c>
      <c r="C9164" t="s">
        <v>518</v>
      </c>
      <c r="D9164" s="5" t="s">
        <v>562</v>
      </c>
      <c r="E9164" t="s">
        <v>513</v>
      </c>
      <c r="F9164">
        <v>71</v>
      </c>
      <c r="H9164" t="s">
        <v>509</v>
      </c>
      <c r="I9164" t="s">
        <v>520</v>
      </c>
      <c r="J9164" t="s">
        <v>515</v>
      </c>
      <c r="K9164" s="5" t="s">
        <v>563</v>
      </c>
      <c r="L9164" t="s">
        <v>513</v>
      </c>
      <c r="M9164">
        <v>59</v>
      </c>
    </row>
    <row r="9165" spans="1:13" x14ac:dyDescent="0.25">
      <c r="A9165" t="s">
        <v>538</v>
      </c>
      <c r="B9165" t="s">
        <v>520</v>
      </c>
      <c r="C9165" t="s">
        <v>518</v>
      </c>
      <c r="D9165" s="5" t="s">
        <v>562</v>
      </c>
      <c r="E9165" t="s">
        <v>514</v>
      </c>
      <c r="F9165">
        <v>80</v>
      </c>
      <c r="H9165" t="s">
        <v>509</v>
      </c>
      <c r="I9165" t="s">
        <v>520</v>
      </c>
      <c r="J9165" t="s">
        <v>515</v>
      </c>
      <c r="K9165" s="5" t="s">
        <v>563</v>
      </c>
      <c r="L9165" t="s">
        <v>514</v>
      </c>
      <c r="M9165">
        <v>83</v>
      </c>
    </row>
    <row r="9166" spans="1:13" x14ac:dyDescent="0.25">
      <c r="A9166" t="s">
        <v>538</v>
      </c>
      <c r="B9166" t="s">
        <v>520</v>
      </c>
      <c r="C9166" t="s">
        <v>519</v>
      </c>
      <c r="D9166" s="5" t="s">
        <v>562</v>
      </c>
      <c r="E9166" t="s">
        <v>513</v>
      </c>
      <c r="F9166">
        <v>1</v>
      </c>
      <c r="H9166" t="s">
        <v>509</v>
      </c>
      <c r="I9166" t="s">
        <v>520</v>
      </c>
      <c r="J9166" t="s">
        <v>517</v>
      </c>
      <c r="K9166" s="5" t="s">
        <v>563</v>
      </c>
      <c r="L9166" t="s">
        <v>514</v>
      </c>
      <c r="M9166">
        <v>1</v>
      </c>
    </row>
    <row r="9167" spans="1:13" x14ac:dyDescent="0.25">
      <c r="A9167" t="s">
        <v>538</v>
      </c>
      <c r="B9167" t="s">
        <v>520</v>
      </c>
      <c r="C9167" t="s">
        <v>519</v>
      </c>
      <c r="D9167" s="5" t="s">
        <v>562</v>
      </c>
      <c r="E9167" t="s">
        <v>514</v>
      </c>
      <c r="F9167">
        <v>3</v>
      </c>
      <c r="H9167" t="s">
        <v>509</v>
      </c>
      <c r="I9167" t="s">
        <v>521</v>
      </c>
      <c r="J9167" t="s">
        <v>511</v>
      </c>
      <c r="K9167" s="5" t="s">
        <v>563</v>
      </c>
      <c r="L9167" t="s">
        <v>513</v>
      </c>
      <c r="M9167">
        <v>1</v>
      </c>
    </row>
    <row r="9168" spans="1:13" x14ac:dyDescent="0.25">
      <c r="A9168" t="s">
        <v>538</v>
      </c>
      <c r="B9168" t="s">
        <v>521</v>
      </c>
      <c r="C9168" t="s">
        <v>511</v>
      </c>
      <c r="D9168" s="5" t="s">
        <v>562</v>
      </c>
      <c r="E9168" t="s">
        <v>513</v>
      </c>
      <c r="F9168">
        <v>74</v>
      </c>
      <c r="H9168" t="s">
        <v>509</v>
      </c>
      <c r="I9168" t="s">
        <v>521</v>
      </c>
      <c r="J9168" t="s">
        <v>511</v>
      </c>
      <c r="K9168" s="5" t="s">
        <v>563</v>
      </c>
      <c r="L9168" t="s">
        <v>514</v>
      </c>
      <c r="M9168">
        <v>5</v>
      </c>
    </row>
    <row r="9169" spans="1:13" x14ac:dyDescent="0.25">
      <c r="A9169" t="s">
        <v>538</v>
      </c>
      <c r="B9169" t="s">
        <v>521</v>
      </c>
      <c r="C9169" t="s">
        <v>511</v>
      </c>
      <c r="D9169" s="5" t="s">
        <v>562</v>
      </c>
      <c r="E9169" t="s">
        <v>514</v>
      </c>
      <c r="F9169">
        <v>141</v>
      </c>
      <c r="H9169" t="s">
        <v>509</v>
      </c>
      <c r="I9169" t="s">
        <v>522</v>
      </c>
      <c r="J9169" t="s">
        <v>511</v>
      </c>
      <c r="K9169" s="5" t="s">
        <v>563</v>
      </c>
      <c r="L9169" t="s">
        <v>513</v>
      </c>
      <c r="M9169">
        <v>1</v>
      </c>
    </row>
    <row r="9170" spans="1:13" x14ac:dyDescent="0.25">
      <c r="A9170" t="s">
        <v>538</v>
      </c>
      <c r="B9170" t="s">
        <v>521</v>
      </c>
      <c r="C9170" t="s">
        <v>515</v>
      </c>
      <c r="D9170" s="5" t="s">
        <v>562</v>
      </c>
      <c r="E9170" t="s">
        <v>513</v>
      </c>
      <c r="F9170">
        <v>38</v>
      </c>
      <c r="H9170" t="s">
        <v>509</v>
      </c>
      <c r="I9170" t="s">
        <v>522</v>
      </c>
      <c r="J9170" t="s">
        <v>515</v>
      </c>
      <c r="K9170" s="5" t="s">
        <v>563</v>
      </c>
      <c r="L9170" t="s">
        <v>513</v>
      </c>
      <c r="M9170">
        <v>6</v>
      </c>
    </row>
    <row r="9171" spans="1:13" x14ac:dyDescent="0.25">
      <c r="A9171" t="s">
        <v>538</v>
      </c>
      <c r="B9171" t="s">
        <v>521</v>
      </c>
      <c r="C9171" t="s">
        <v>515</v>
      </c>
      <c r="D9171" s="5" t="s">
        <v>562</v>
      </c>
      <c r="E9171" t="s">
        <v>516</v>
      </c>
      <c r="F9171">
        <v>1</v>
      </c>
      <c r="H9171" t="s">
        <v>509</v>
      </c>
      <c r="I9171" t="s">
        <v>522</v>
      </c>
      <c r="J9171" t="s">
        <v>515</v>
      </c>
      <c r="K9171" s="5" t="s">
        <v>563</v>
      </c>
      <c r="L9171" t="s">
        <v>514</v>
      </c>
      <c r="M9171">
        <v>3</v>
      </c>
    </row>
    <row r="9172" spans="1:13" x14ac:dyDescent="0.25">
      <c r="A9172" t="s">
        <v>538</v>
      </c>
      <c r="B9172" t="s">
        <v>521</v>
      </c>
      <c r="C9172" t="s">
        <v>515</v>
      </c>
      <c r="D9172" s="5" t="s">
        <v>562</v>
      </c>
      <c r="E9172" t="s">
        <v>514</v>
      </c>
      <c r="F9172">
        <v>40</v>
      </c>
      <c r="H9172" t="s">
        <v>509</v>
      </c>
      <c r="I9172" t="s">
        <v>523</v>
      </c>
      <c r="J9172" t="s">
        <v>511</v>
      </c>
      <c r="K9172" s="5" t="s">
        <v>563</v>
      </c>
      <c r="L9172" t="s">
        <v>513</v>
      </c>
      <c r="M9172">
        <v>1</v>
      </c>
    </row>
    <row r="9173" spans="1:13" x14ac:dyDescent="0.25">
      <c r="A9173" t="s">
        <v>538</v>
      </c>
      <c r="B9173" t="s">
        <v>521</v>
      </c>
      <c r="C9173" t="s">
        <v>527</v>
      </c>
      <c r="D9173" s="5" t="s">
        <v>562</v>
      </c>
      <c r="E9173" t="s">
        <v>513</v>
      </c>
      <c r="F9173">
        <v>11</v>
      </c>
      <c r="H9173" t="s">
        <v>509</v>
      </c>
      <c r="I9173" t="s">
        <v>523</v>
      </c>
      <c r="J9173" t="s">
        <v>515</v>
      </c>
      <c r="K9173" s="5" t="s">
        <v>563</v>
      </c>
      <c r="L9173" t="s">
        <v>513</v>
      </c>
      <c r="M9173">
        <v>38</v>
      </c>
    </row>
    <row r="9174" spans="1:13" x14ac:dyDescent="0.25">
      <c r="A9174" t="s">
        <v>538</v>
      </c>
      <c r="B9174" t="s">
        <v>521</v>
      </c>
      <c r="C9174" t="s">
        <v>527</v>
      </c>
      <c r="D9174" s="5" t="s">
        <v>562</v>
      </c>
      <c r="E9174" t="s">
        <v>514</v>
      </c>
      <c r="F9174">
        <v>18</v>
      </c>
      <c r="H9174" t="s">
        <v>509</v>
      </c>
      <c r="I9174" t="s">
        <v>523</v>
      </c>
      <c r="J9174" t="s">
        <v>515</v>
      </c>
      <c r="K9174" s="5" t="s">
        <v>563</v>
      </c>
      <c r="L9174" t="s">
        <v>514</v>
      </c>
      <c r="M9174">
        <v>43</v>
      </c>
    </row>
    <row r="9175" spans="1:13" x14ac:dyDescent="0.25">
      <c r="A9175" t="s">
        <v>538</v>
      </c>
      <c r="B9175" t="s">
        <v>521</v>
      </c>
      <c r="C9175" t="s">
        <v>517</v>
      </c>
      <c r="D9175" s="5" t="s">
        <v>562</v>
      </c>
      <c r="E9175" t="s">
        <v>513</v>
      </c>
      <c r="F9175">
        <v>4</v>
      </c>
      <c r="H9175" t="s">
        <v>509</v>
      </c>
      <c r="I9175" t="s">
        <v>523</v>
      </c>
      <c r="J9175" t="s">
        <v>517</v>
      </c>
      <c r="K9175" s="5" t="s">
        <v>563</v>
      </c>
      <c r="L9175" t="s">
        <v>513</v>
      </c>
      <c r="M9175">
        <v>1</v>
      </c>
    </row>
    <row r="9176" spans="1:13" x14ac:dyDescent="0.25">
      <c r="A9176" t="s">
        <v>538</v>
      </c>
      <c r="B9176" t="s">
        <v>521</v>
      </c>
      <c r="C9176" t="s">
        <v>517</v>
      </c>
      <c r="D9176" s="5" t="s">
        <v>562</v>
      </c>
      <c r="E9176" t="s">
        <v>514</v>
      </c>
      <c r="F9176">
        <v>14</v>
      </c>
      <c r="H9176" t="s">
        <v>509</v>
      </c>
      <c r="I9176" t="s">
        <v>524</v>
      </c>
      <c r="J9176" t="s">
        <v>515</v>
      </c>
      <c r="K9176" s="5" t="s">
        <v>563</v>
      </c>
      <c r="L9176" t="s">
        <v>513</v>
      </c>
      <c r="M9176">
        <v>10</v>
      </c>
    </row>
    <row r="9177" spans="1:13" x14ac:dyDescent="0.25">
      <c r="A9177" t="s">
        <v>538</v>
      </c>
      <c r="B9177" t="s">
        <v>521</v>
      </c>
      <c r="C9177" t="s">
        <v>518</v>
      </c>
      <c r="D9177" s="5" t="s">
        <v>562</v>
      </c>
      <c r="E9177" t="s">
        <v>513</v>
      </c>
      <c r="F9177">
        <v>5</v>
      </c>
      <c r="H9177" t="s">
        <v>509</v>
      </c>
      <c r="I9177" t="s">
        <v>524</v>
      </c>
      <c r="J9177" t="s">
        <v>515</v>
      </c>
      <c r="K9177" s="5" t="s">
        <v>563</v>
      </c>
      <c r="L9177" t="s">
        <v>514</v>
      </c>
      <c r="M9177">
        <v>16</v>
      </c>
    </row>
    <row r="9178" spans="1:13" x14ac:dyDescent="0.25">
      <c r="A9178" t="s">
        <v>538</v>
      </c>
      <c r="B9178" t="s">
        <v>521</v>
      </c>
      <c r="C9178" t="s">
        <v>518</v>
      </c>
      <c r="D9178" s="5" t="s">
        <v>562</v>
      </c>
      <c r="E9178" t="s">
        <v>514</v>
      </c>
      <c r="F9178">
        <v>11</v>
      </c>
      <c r="H9178" t="s">
        <v>509</v>
      </c>
      <c r="I9178" t="s">
        <v>525</v>
      </c>
      <c r="J9178" t="s">
        <v>515</v>
      </c>
      <c r="K9178" s="5" t="s">
        <v>563</v>
      </c>
      <c r="L9178" t="s">
        <v>513</v>
      </c>
      <c r="M9178">
        <v>3</v>
      </c>
    </row>
    <row r="9179" spans="1:13" x14ac:dyDescent="0.25">
      <c r="A9179" t="s">
        <v>538</v>
      </c>
      <c r="B9179" t="s">
        <v>521</v>
      </c>
      <c r="C9179" t="s">
        <v>519</v>
      </c>
      <c r="D9179" s="5" t="s">
        <v>562</v>
      </c>
      <c r="E9179" t="s">
        <v>513</v>
      </c>
      <c r="F9179">
        <v>1</v>
      </c>
      <c r="H9179" t="s">
        <v>509</v>
      </c>
      <c r="I9179" t="s">
        <v>525</v>
      </c>
      <c r="J9179" t="s">
        <v>515</v>
      </c>
      <c r="K9179" s="5" t="s">
        <v>563</v>
      </c>
      <c r="L9179" t="s">
        <v>514</v>
      </c>
      <c r="M9179">
        <v>3</v>
      </c>
    </row>
    <row r="9180" spans="1:13" x14ac:dyDescent="0.25">
      <c r="A9180" t="s">
        <v>538</v>
      </c>
      <c r="B9180" t="s">
        <v>521</v>
      </c>
      <c r="C9180" t="s">
        <v>519</v>
      </c>
      <c r="D9180" s="5" t="s">
        <v>562</v>
      </c>
      <c r="E9180" t="s">
        <v>514</v>
      </c>
      <c r="F9180">
        <v>6</v>
      </c>
      <c r="H9180" t="s">
        <v>509</v>
      </c>
      <c r="I9180" t="s">
        <v>525</v>
      </c>
      <c r="J9180" t="s">
        <v>518</v>
      </c>
      <c r="K9180" s="5" t="s">
        <v>563</v>
      </c>
      <c r="L9180" t="s">
        <v>513</v>
      </c>
      <c r="M9180">
        <v>1</v>
      </c>
    </row>
    <row r="9181" spans="1:13" x14ac:dyDescent="0.25">
      <c r="A9181" t="s">
        <v>538</v>
      </c>
      <c r="B9181" t="s">
        <v>522</v>
      </c>
      <c r="C9181" t="s">
        <v>511</v>
      </c>
      <c r="D9181" s="5" t="s">
        <v>562</v>
      </c>
      <c r="E9181" t="s">
        <v>513</v>
      </c>
      <c r="F9181">
        <v>151</v>
      </c>
      <c r="H9181" t="s">
        <v>526</v>
      </c>
      <c r="I9181" t="s">
        <v>510</v>
      </c>
      <c r="J9181" t="s">
        <v>511</v>
      </c>
      <c r="K9181" s="5" t="s">
        <v>563</v>
      </c>
      <c r="L9181" t="s">
        <v>513</v>
      </c>
      <c r="M9181">
        <v>251</v>
      </c>
    </row>
    <row r="9182" spans="1:13" x14ac:dyDescent="0.25">
      <c r="A9182" t="s">
        <v>538</v>
      </c>
      <c r="B9182" t="s">
        <v>522</v>
      </c>
      <c r="C9182" t="s">
        <v>511</v>
      </c>
      <c r="D9182" s="5" t="s">
        <v>562</v>
      </c>
      <c r="E9182" t="s">
        <v>514</v>
      </c>
      <c r="F9182">
        <v>205</v>
      </c>
      <c r="H9182" t="s">
        <v>526</v>
      </c>
      <c r="I9182" t="s">
        <v>510</v>
      </c>
      <c r="J9182" t="s">
        <v>511</v>
      </c>
      <c r="K9182" s="5" t="s">
        <v>563</v>
      </c>
      <c r="L9182" t="s">
        <v>514</v>
      </c>
      <c r="M9182">
        <v>238</v>
      </c>
    </row>
    <row r="9183" spans="1:13" x14ac:dyDescent="0.25">
      <c r="A9183" t="s">
        <v>538</v>
      </c>
      <c r="B9183" t="s">
        <v>522</v>
      </c>
      <c r="C9183" t="s">
        <v>515</v>
      </c>
      <c r="D9183" s="5" t="s">
        <v>562</v>
      </c>
      <c r="E9183" t="s">
        <v>513</v>
      </c>
      <c r="F9183">
        <v>753</v>
      </c>
      <c r="H9183" t="s">
        <v>526</v>
      </c>
      <c r="I9183" t="s">
        <v>510</v>
      </c>
      <c r="J9183" t="s">
        <v>515</v>
      </c>
      <c r="K9183" s="5" t="s">
        <v>563</v>
      </c>
      <c r="L9183" t="s">
        <v>513</v>
      </c>
      <c r="M9183">
        <v>164</v>
      </c>
    </row>
    <row r="9184" spans="1:13" x14ac:dyDescent="0.25">
      <c r="A9184" t="s">
        <v>538</v>
      </c>
      <c r="B9184" t="s">
        <v>522</v>
      </c>
      <c r="C9184" t="s">
        <v>515</v>
      </c>
      <c r="D9184" s="5" t="s">
        <v>562</v>
      </c>
      <c r="E9184" t="s">
        <v>514</v>
      </c>
      <c r="F9184">
        <v>950</v>
      </c>
      <c r="H9184" t="s">
        <v>526</v>
      </c>
      <c r="I9184" t="s">
        <v>510</v>
      </c>
      <c r="J9184" t="s">
        <v>515</v>
      </c>
      <c r="K9184" s="5" t="s">
        <v>563</v>
      </c>
      <c r="L9184" t="s">
        <v>514</v>
      </c>
      <c r="M9184">
        <v>142</v>
      </c>
    </row>
    <row r="9185" spans="1:13" x14ac:dyDescent="0.25">
      <c r="A9185" t="s">
        <v>538</v>
      </c>
      <c r="B9185" t="s">
        <v>522</v>
      </c>
      <c r="C9185" t="s">
        <v>527</v>
      </c>
      <c r="D9185" s="5" t="s">
        <v>562</v>
      </c>
      <c r="E9185" t="s">
        <v>513</v>
      </c>
      <c r="F9185">
        <v>21</v>
      </c>
      <c r="H9185" t="s">
        <v>526</v>
      </c>
      <c r="I9185" t="s">
        <v>510</v>
      </c>
      <c r="J9185" t="s">
        <v>527</v>
      </c>
      <c r="K9185" s="5" t="s">
        <v>563</v>
      </c>
      <c r="L9185" t="s">
        <v>514</v>
      </c>
      <c r="M9185">
        <v>1</v>
      </c>
    </row>
    <row r="9186" spans="1:13" x14ac:dyDescent="0.25">
      <c r="A9186" t="s">
        <v>538</v>
      </c>
      <c r="B9186" t="s">
        <v>522</v>
      </c>
      <c r="C9186" t="s">
        <v>527</v>
      </c>
      <c r="D9186" s="5" t="s">
        <v>562</v>
      </c>
      <c r="E9186" t="s">
        <v>514</v>
      </c>
      <c r="F9186">
        <v>24</v>
      </c>
      <c r="H9186" t="s">
        <v>526</v>
      </c>
      <c r="I9186" t="s">
        <v>510</v>
      </c>
      <c r="J9186" t="s">
        <v>517</v>
      </c>
      <c r="K9186" s="5" t="s">
        <v>563</v>
      </c>
      <c r="L9186" t="s">
        <v>513</v>
      </c>
      <c r="M9186">
        <v>3</v>
      </c>
    </row>
    <row r="9187" spans="1:13" x14ac:dyDescent="0.25">
      <c r="A9187" t="s">
        <v>538</v>
      </c>
      <c r="B9187" t="s">
        <v>522</v>
      </c>
      <c r="C9187" t="s">
        <v>517</v>
      </c>
      <c r="D9187" s="5" t="s">
        <v>562</v>
      </c>
      <c r="E9187" t="s">
        <v>513</v>
      </c>
      <c r="F9187">
        <v>8</v>
      </c>
      <c r="H9187" t="s">
        <v>526</v>
      </c>
      <c r="I9187" t="s">
        <v>510</v>
      </c>
      <c r="J9187" t="s">
        <v>517</v>
      </c>
      <c r="K9187" s="5" t="s">
        <v>563</v>
      </c>
      <c r="L9187" t="s">
        <v>514</v>
      </c>
      <c r="M9187">
        <v>3</v>
      </c>
    </row>
    <row r="9188" spans="1:13" x14ac:dyDescent="0.25">
      <c r="A9188" t="s">
        <v>538</v>
      </c>
      <c r="B9188" t="s">
        <v>522</v>
      </c>
      <c r="C9188" t="s">
        <v>517</v>
      </c>
      <c r="D9188" s="5" t="s">
        <v>562</v>
      </c>
      <c r="E9188" t="s">
        <v>514</v>
      </c>
      <c r="F9188">
        <v>16</v>
      </c>
      <c r="H9188" t="s">
        <v>526</v>
      </c>
      <c r="I9188" t="s">
        <v>510</v>
      </c>
      <c r="J9188" t="s">
        <v>518</v>
      </c>
      <c r="K9188" s="5" t="s">
        <v>563</v>
      </c>
      <c r="L9188" t="s">
        <v>513</v>
      </c>
      <c r="M9188">
        <v>15</v>
      </c>
    </row>
    <row r="9189" spans="1:13" x14ac:dyDescent="0.25">
      <c r="A9189" t="s">
        <v>538</v>
      </c>
      <c r="B9189" t="s">
        <v>522</v>
      </c>
      <c r="C9189" t="s">
        <v>518</v>
      </c>
      <c r="D9189" s="5" t="s">
        <v>562</v>
      </c>
      <c r="E9189" t="s">
        <v>513</v>
      </c>
      <c r="F9189">
        <v>74</v>
      </c>
      <c r="H9189" t="s">
        <v>526</v>
      </c>
      <c r="I9189" t="s">
        <v>510</v>
      </c>
      <c r="J9189" t="s">
        <v>518</v>
      </c>
      <c r="K9189" s="5" t="s">
        <v>563</v>
      </c>
      <c r="L9189" t="s">
        <v>514</v>
      </c>
      <c r="M9189">
        <v>13</v>
      </c>
    </row>
    <row r="9190" spans="1:13" x14ac:dyDescent="0.25">
      <c r="A9190" t="s">
        <v>538</v>
      </c>
      <c r="B9190" t="s">
        <v>522</v>
      </c>
      <c r="C9190" t="s">
        <v>518</v>
      </c>
      <c r="D9190" s="5" t="s">
        <v>562</v>
      </c>
      <c r="E9190" t="s">
        <v>514</v>
      </c>
      <c r="F9190">
        <v>104</v>
      </c>
      <c r="H9190" t="s">
        <v>526</v>
      </c>
      <c r="I9190" t="s">
        <v>510</v>
      </c>
      <c r="J9190" t="s">
        <v>519</v>
      </c>
      <c r="K9190" s="5" t="s">
        <v>563</v>
      </c>
      <c r="L9190" t="s">
        <v>514</v>
      </c>
      <c r="M9190">
        <v>1</v>
      </c>
    </row>
    <row r="9191" spans="1:13" x14ac:dyDescent="0.25">
      <c r="A9191" t="s">
        <v>538</v>
      </c>
      <c r="B9191" t="s">
        <v>522</v>
      </c>
      <c r="C9191" t="s">
        <v>519</v>
      </c>
      <c r="D9191" s="5" t="s">
        <v>562</v>
      </c>
      <c r="E9191" t="s">
        <v>514</v>
      </c>
      <c r="F9191">
        <v>6</v>
      </c>
      <c r="H9191" t="s">
        <v>526</v>
      </c>
      <c r="I9191" t="s">
        <v>520</v>
      </c>
      <c r="J9191" t="s">
        <v>511</v>
      </c>
      <c r="K9191" s="5" t="s">
        <v>563</v>
      </c>
      <c r="L9191" t="s">
        <v>513</v>
      </c>
      <c r="M9191">
        <v>4</v>
      </c>
    </row>
    <row r="9192" spans="1:13" x14ac:dyDescent="0.25">
      <c r="A9192" t="s">
        <v>538</v>
      </c>
      <c r="B9192" t="s">
        <v>523</v>
      </c>
      <c r="C9192" t="s">
        <v>511</v>
      </c>
      <c r="D9192" s="5" t="s">
        <v>562</v>
      </c>
      <c r="E9192" t="s">
        <v>513</v>
      </c>
      <c r="F9192">
        <v>68</v>
      </c>
      <c r="H9192" t="s">
        <v>526</v>
      </c>
      <c r="I9192" t="s">
        <v>520</v>
      </c>
      <c r="J9192" t="s">
        <v>511</v>
      </c>
      <c r="K9192" s="5" t="s">
        <v>563</v>
      </c>
      <c r="L9192" t="s">
        <v>514</v>
      </c>
      <c r="M9192">
        <v>8</v>
      </c>
    </row>
    <row r="9193" spans="1:13" x14ac:dyDescent="0.25">
      <c r="A9193" t="s">
        <v>538</v>
      </c>
      <c r="B9193" t="s">
        <v>523</v>
      </c>
      <c r="C9193" t="s">
        <v>511</v>
      </c>
      <c r="D9193" s="5" t="s">
        <v>562</v>
      </c>
      <c r="E9193" t="s">
        <v>514</v>
      </c>
      <c r="F9193">
        <v>98</v>
      </c>
      <c r="H9193" t="s">
        <v>526</v>
      </c>
      <c r="I9193" t="s">
        <v>520</v>
      </c>
      <c r="J9193" t="s">
        <v>515</v>
      </c>
      <c r="K9193" s="5" t="s">
        <v>563</v>
      </c>
      <c r="L9193" t="s">
        <v>513</v>
      </c>
      <c r="M9193">
        <v>156</v>
      </c>
    </row>
    <row r="9194" spans="1:13" x14ac:dyDescent="0.25">
      <c r="A9194" t="s">
        <v>538</v>
      </c>
      <c r="B9194" t="s">
        <v>523</v>
      </c>
      <c r="C9194" t="s">
        <v>515</v>
      </c>
      <c r="D9194" s="5" t="s">
        <v>562</v>
      </c>
      <c r="E9194" t="s">
        <v>513</v>
      </c>
      <c r="F9194">
        <v>1519</v>
      </c>
      <c r="H9194" t="s">
        <v>526</v>
      </c>
      <c r="I9194" t="s">
        <v>520</v>
      </c>
      <c r="J9194" t="s">
        <v>515</v>
      </c>
      <c r="K9194" s="5" t="s">
        <v>563</v>
      </c>
      <c r="L9194" t="s">
        <v>514</v>
      </c>
      <c r="M9194">
        <v>165</v>
      </c>
    </row>
    <row r="9195" spans="1:13" x14ac:dyDescent="0.25">
      <c r="A9195" t="s">
        <v>538</v>
      </c>
      <c r="B9195" t="s">
        <v>523</v>
      </c>
      <c r="C9195" t="s">
        <v>515</v>
      </c>
      <c r="D9195" s="5" t="s">
        <v>562</v>
      </c>
      <c r="E9195" t="s">
        <v>514</v>
      </c>
      <c r="F9195">
        <v>2091</v>
      </c>
      <c r="H9195" t="s">
        <v>526</v>
      </c>
      <c r="I9195" t="s">
        <v>520</v>
      </c>
      <c r="J9195" t="s">
        <v>527</v>
      </c>
      <c r="K9195" s="5" t="s">
        <v>563</v>
      </c>
      <c r="L9195" t="s">
        <v>514</v>
      </c>
      <c r="M9195">
        <v>1</v>
      </c>
    </row>
    <row r="9196" spans="1:13" x14ac:dyDescent="0.25">
      <c r="A9196" t="s">
        <v>538</v>
      </c>
      <c r="B9196" t="s">
        <v>523</v>
      </c>
      <c r="C9196" t="s">
        <v>527</v>
      </c>
      <c r="D9196" s="5" t="s">
        <v>562</v>
      </c>
      <c r="E9196" t="s">
        <v>513</v>
      </c>
      <c r="F9196">
        <v>29</v>
      </c>
      <c r="H9196" t="s">
        <v>526</v>
      </c>
      <c r="I9196" t="s">
        <v>520</v>
      </c>
      <c r="J9196" t="s">
        <v>518</v>
      </c>
      <c r="K9196" s="5" t="s">
        <v>563</v>
      </c>
      <c r="L9196" t="s">
        <v>513</v>
      </c>
      <c r="M9196">
        <v>5</v>
      </c>
    </row>
    <row r="9197" spans="1:13" x14ac:dyDescent="0.25">
      <c r="A9197" t="s">
        <v>538</v>
      </c>
      <c r="B9197" t="s">
        <v>523</v>
      </c>
      <c r="C9197" t="s">
        <v>527</v>
      </c>
      <c r="D9197" s="5" t="s">
        <v>562</v>
      </c>
      <c r="E9197" t="s">
        <v>514</v>
      </c>
      <c r="F9197">
        <v>39</v>
      </c>
      <c r="H9197" t="s">
        <v>526</v>
      </c>
      <c r="I9197" t="s">
        <v>520</v>
      </c>
      <c r="J9197" t="s">
        <v>518</v>
      </c>
      <c r="K9197" s="5" t="s">
        <v>563</v>
      </c>
      <c r="L9197" t="s">
        <v>514</v>
      </c>
      <c r="M9197">
        <v>3</v>
      </c>
    </row>
    <row r="9198" spans="1:13" x14ac:dyDescent="0.25">
      <c r="A9198" t="s">
        <v>538</v>
      </c>
      <c r="B9198" t="s">
        <v>523</v>
      </c>
      <c r="C9198" t="s">
        <v>517</v>
      </c>
      <c r="D9198" s="5" t="s">
        <v>562</v>
      </c>
      <c r="E9198" t="s">
        <v>513</v>
      </c>
      <c r="F9198">
        <v>6</v>
      </c>
      <c r="H9198" t="s">
        <v>526</v>
      </c>
      <c r="I9198" t="s">
        <v>521</v>
      </c>
      <c r="J9198" t="s">
        <v>511</v>
      </c>
      <c r="K9198" s="5" t="s">
        <v>563</v>
      </c>
      <c r="L9198" t="s">
        <v>513</v>
      </c>
      <c r="M9198">
        <v>3</v>
      </c>
    </row>
    <row r="9199" spans="1:13" x14ac:dyDescent="0.25">
      <c r="A9199" t="s">
        <v>538</v>
      </c>
      <c r="B9199" t="s">
        <v>523</v>
      </c>
      <c r="C9199" t="s">
        <v>517</v>
      </c>
      <c r="D9199" s="5" t="s">
        <v>562</v>
      </c>
      <c r="E9199" t="s">
        <v>514</v>
      </c>
      <c r="F9199">
        <v>17</v>
      </c>
      <c r="H9199" t="s">
        <v>526</v>
      </c>
      <c r="I9199" t="s">
        <v>521</v>
      </c>
      <c r="J9199" t="s">
        <v>511</v>
      </c>
      <c r="K9199" s="5" t="s">
        <v>563</v>
      </c>
      <c r="L9199" t="s">
        <v>514</v>
      </c>
      <c r="M9199">
        <v>5</v>
      </c>
    </row>
    <row r="9200" spans="1:13" x14ac:dyDescent="0.25">
      <c r="A9200" t="s">
        <v>538</v>
      </c>
      <c r="B9200" t="s">
        <v>523</v>
      </c>
      <c r="C9200" t="s">
        <v>518</v>
      </c>
      <c r="D9200" s="5" t="s">
        <v>562</v>
      </c>
      <c r="E9200" t="s">
        <v>513</v>
      </c>
      <c r="F9200">
        <v>84</v>
      </c>
      <c r="H9200" t="s">
        <v>526</v>
      </c>
      <c r="I9200" t="s">
        <v>521</v>
      </c>
      <c r="J9200" t="s">
        <v>515</v>
      </c>
      <c r="K9200" s="5" t="s">
        <v>563</v>
      </c>
      <c r="L9200" t="s">
        <v>514</v>
      </c>
      <c r="M9200">
        <v>1</v>
      </c>
    </row>
    <row r="9201" spans="1:13" x14ac:dyDescent="0.25">
      <c r="A9201" t="s">
        <v>538</v>
      </c>
      <c r="B9201" t="s">
        <v>523</v>
      </c>
      <c r="C9201" t="s">
        <v>518</v>
      </c>
      <c r="D9201" s="5" t="s">
        <v>562</v>
      </c>
      <c r="E9201" t="s">
        <v>514</v>
      </c>
      <c r="F9201">
        <v>94</v>
      </c>
      <c r="H9201" t="s">
        <v>526</v>
      </c>
      <c r="I9201" t="s">
        <v>522</v>
      </c>
      <c r="J9201" t="s">
        <v>511</v>
      </c>
      <c r="K9201" s="5" t="s">
        <v>563</v>
      </c>
      <c r="L9201" t="s">
        <v>513</v>
      </c>
      <c r="M9201">
        <v>25</v>
      </c>
    </row>
    <row r="9202" spans="1:13" x14ac:dyDescent="0.25">
      <c r="A9202" t="s">
        <v>538</v>
      </c>
      <c r="B9202" t="s">
        <v>523</v>
      </c>
      <c r="C9202" t="s">
        <v>519</v>
      </c>
      <c r="D9202" s="5" t="s">
        <v>562</v>
      </c>
      <c r="E9202" t="s">
        <v>513</v>
      </c>
      <c r="F9202">
        <v>3</v>
      </c>
      <c r="H9202" t="s">
        <v>526</v>
      </c>
      <c r="I9202" t="s">
        <v>522</v>
      </c>
      <c r="J9202" t="s">
        <v>511</v>
      </c>
      <c r="K9202" s="5" t="s">
        <v>563</v>
      </c>
      <c r="L9202" t="s">
        <v>514</v>
      </c>
      <c r="M9202">
        <v>25</v>
      </c>
    </row>
    <row r="9203" spans="1:13" x14ac:dyDescent="0.25">
      <c r="A9203" t="s">
        <v>538</v>
      </c>
      <c r="B9203" t="s">
        <v>523</v>
      </c>
      <c r="C9203" t="s">
        <v>519</v>
      </c>
      <c r="D9203" s="5" t="s">
        <v>562</v>
      </c>
      <c r="E9203" t="s">
        <v>514</v>
      </c>
      <c r="F9203">
        <v>3</v>
      </c>
      <c r="H9203" t="s">
        <v>526</v>
      </c>
      <c r="I9203" t="s">
        <v>522</v>
      </c>
      <c r="J9203" t="s">
        <v>515</v>
      </c>
      <c r="K9203" s="5" t="s">
        <v>563</v>
      </c>
      <c r="L9203" t="s">
        <v>513</v>
      </c>
      <c r="M9203">
        <v>35</v>
      </c>
    </row>
    <row r="9204" spans="1:13" x14ac:dyDescent="0.25">
      <c r="A9204" t="s">
        <v>538</v>
      </c>
      <c r="B9204" t="s">
        <v>524</v>
      </c>
      <c r="C9204" t="s">
        <v>511</v>
      </c>
      <c r="D9204" s="5" t="s">
        <v>562</v>
      </c>
      <c r="E9204" t="s">
        <v>513</v>
      </c>
      <c r="F9204">
        <v>33</v>
      </c>
      <c r="H9204" t="s">
        <v>526</v>
      </c>
      <c r="I9204" t="s">
        <v>522</v>
      </c>
      <c r="J9204" t="s">
        <v>515</v>
      </c>
      <c r="K9204" s="5" t="s">
        <v>563</v>
      </c>
      <c r="L9204" t="s">
        <v>514</v>
      </c>
      <c r="M9204">
        <v>30</v>
      </c>
    </row>
    <row r="9205" spans="1:13" x14ac:dyDescent="0.25">
      <c r="A9205" t="s">
        <v>538</v>
      </c>
      <c r="B9205" t="s">
        <v>524</v>
      </c>
      <c r="C9205" t="s">
        <v>511</v>
      </c>
      <c r="D9205" s="5" t="s">
        <v>562</v>
      </c>
      <c r="E9205" t="s">
        <v>514</v>
      </c>
      <c r="F9205">
        <v>44</v>
      </c>
      <c r="H9205" t="s">
        <v>526</v>
      </c>
      <c r="I9205" t="s">
        <v>522</v>
      </c>
      <c r="J9205" t="s">
        <v>517</v>
      </c>
      <c r="K9205" s="5" t="s">
        <v>563</v>
      </c>
      <c r="L9205" t="s">
        <v>514</v>
      </c>
      <c r="M9205">
        <v>1</v>
      </c>
    </row>
    <row r="9206" spans="1:13" x14ac:dyDescent="0.25">
      <c r="A9206" t="s">
        <v>538</v>
      </c>
      <c r="B9206" t="s">
        <v>524</v>
      </c>
      <c r="C9206" t="s">
        <v>515</v>
      </c>
      <c r="D9206" s="5" t="s">
        <v>562</v>
      </c>
      <c r="E9206" t="s">
        <v>513</v>
      </c>
      <c r="F9206">
        <v>1892</v>
      </c>
      <c r="H9206" t="s">
        <v>526</v>
      </c>
      <c r="I9206" t="s">
        <v>522</v>
      </c>
      <c r="J9206" t="s">
        <v>518</v>
      </c>
      <c r="K9206" s="5" t="s">
        <v>563</v>
      </c>
      <c r="L9206" t="s">
        <v>513</v>
      </c>
      <c r="M9206">
        <v>6</v>
      </c>
    </row>
    <row r="9207" spans="1:13" x14ac:dyDescent="0.25">
      <c r="A9207" t="s">
        <v>538</v>
      </c>
      <c r="B9207" t="s">
        <v>524</v>
      </c>
      <c r="C9207" t="s">
        <v>515</v>
      </c>
      <c r="D9207" s="5" t="s">
        <v>562</v>
      </c>
      <c r="E9207" t="s">
        <v>514</v>
      </c>
      <c r="F9207">
        <v>1978</v>
      </c>
      <c r="H9207" t="s">
        <v>526</v>
      </c>
      <c r="I9207" t="s">
        <v>522</v>
      </c>
      <c r="J9207" t="s">
        <v>518</v>
      </c>
      <c r="K9207" s="5" t="s">
        <v>563</v>
      </c>
      <c r="L9207" t="s">
        <v>514</v>
      </c>
      <c r="M9207">
        <v>4</v>
      </c>
    </row>
    <row r="9208" spans="1:13" x14ac:dyDescent="0.25">
      <c r="A9208" t="s">
        <v>538</v>
      </c>
      <c r="B9208" t="s">
        <v>524</v>
      </c>
      <c r="C9208" t="s">
        <v>527</v>
      </c>
      <c r="D9208" s="5" t="s">
        <v>562</v>
      </c>
      <c r="E9208" t="s">
        <v>513</v>
      </c>
      <c r="F9208">
        <v>38</v>
      </c>
      <c r="H9208" t="s">
        <v>526</v>
      </c>
      <c r="I9208" t="s">
        <v>522</v>
      </c>
      <c r="J9208" t="s">
        <v>519</v>
      </c>
      <c r="K9208" s="5" t="s">
        <v>563</v>
      </c>
      <c r="L9208" t="s">
        <v>514</v>
      </c>
      <c r="M9208">
        <v>1</v>
      </c>
    </row>
    <row r="9209" spans="1:13" x14ac:dyDescent="0.25">
      <c r="A9209" t="s">
        <v>538</v>
      </c>
      <c r="B9209" t="s">
        <v>524</v>
      </c>
      <c r="C9209" t="s">
        <v>527</v>
      </c>
      <c r="D9209" s="5" t="s">
        <v>562</v>
      </c>
      <c r="E9209" t="s">
        <v>514</v>
      </c>
      <c r="F9209">
        <v>43</v>
      </c>
      <c r="H9209" t="s">
        <v>526</v>
      </c>
      <c r="I9209" t="s">
        <v>523</v>
      </c>
      <c r="J9209" t="s">
        <v>511</v>
      </c>
      <c r="K9209" s="5" t="s">
        <v>563</v>
      </c>
      <c r="L9209" t="s">
        <v>513</v>
      </c>
      <c r="M9209">
        <v>16</v>
      </c>
    </row>
    <row r="9210" spans="1:13" x14ac:dyDescent="0.25">
      <c r="A9210" t="s">
        <v>538</v>
      </c>
      <c r="B9210" t="s">
        <v>524</v>
      </c>
      <c r="C9210" t="s">
        <v>517</v>
      </c>
      <c r="D9210" s="5" t="s">
        <v>562</v>
      </c>
      <c r="E9210" t="s">
        <v>513</v>
      </c>
      <c r="F9210">
        <v>4</v>
      </c>
      <c r="H9210" t="s">
        <v>526</v>
      </c>
      <c r="I9210" t="s">
        <v>523</v>
      </c>
      <c r="J9210" t="s">
        <v>511</v>
      </c>
      <c r="K9210" s="5" t="s">
        <v>563</v>
      </c>
      <c r="L9210" t="s">
        <v>514</v>
      </c>
      <c r="M9210">
        <v>9</v>
      </c>
    </row>
    <row r="9211" spans="1:13" x14ac:dyDescent="0.25">
      <c r="A9211" t="s">
        <v>538</v>
      </c>
      <c r="B9211" t="s">
        <v>524</v>
      </c>
      <c r="C9211" t="s">
        <v>517</v>
      </c>
      <c r="D9211" s="5" t="s">
        <v>562</v>
      </c>
      <c r="E9211" t="s">
        <v>514</v>
      </c>
      <c r="F9211">
        <v>8</v>
      </c>
      <c r="H9211" t="s">
        <v>526</v>
      </c>
      <c r="I9211" t="s">
        <v>523</v>
      </c>
      <c r="J9211" t="s">
        <v>515</v>
      </c>
      <c r="K9211" s="5" t="s">
        <v>563</v>
      </c>
      <c r="L9211" t="s">
        <v>513</v>
      </c>
      <c r="M9211">
        <v>120</v>
      </c>
    </row>
    <row r="9212" spans="1:13" x14ac:dyDescent="0.25">
      <c r="A9212" t="s">
        <v>538</v>
      </c>
      <c r="B9212" t="s">
        <v>524</v>
      </c>
      <c r="C9212" t="s">
        <v>518</v>
      </c>
      <c r="D9212" s="5" t="s">
        <v>562</v>
      </c>
      <c r="E9212" t="s">
        <v>513</v>
      </c>
      <c r="F9212">
        <v>128</v>
      </c>
      <c r="H9212" t="s">
        <v>526</v>
      </c>
      <c r="I9212" t="s">
        <v>523</v>
      </c>
      <c r="J9212" t="s">
        <v>515</v>
      </c>
      <c r="K9212" s="5" t="s">
        <v>563</v>
      </c>
      <c r="L9212" t="s">
        <v>514</v>
      </c>
      <c r="M9212">
        <v>75</v>
      </c>
    </row>
    <row r="9213" spans="1:13" x14ac:dyDescent="0.25">
      <c r="A9213" t="s">
        <v>538</v>
      </c>
      <c r="B9213" t="s">
        <v>524</v>
      </c>
      <c r="C9213" t="s">
        <v>518</v>
      </c>
      <c r="D9213" s="5" t="s">
        <v>562</v>
      </c>
      <c r="E9213" t="s">
        <v>514</v>
      </c>
      <c r="F9213">
        <v>137</v>
      </c>
      <c r="H9213" t="s">
        <v>526</v>
      </c>
      <c r="I9213" t="s">
        <v>523</v>
      </c>
      <c r="J9213" t="s">
        <v>517</v>
      </c>
      <c r="K9213" s="5" t="s">
        <v>563</v>
      </c>
      <c r="L9213" t="s">
        <v>513</v>
      </c>
      <c r="M9213">
        <v>1</v>
      </c>
    </row>
    <row r="9214" spans="1:13" x14ac:dyDescent="0.25">
      <c r="A9214" t="s">
        <v>538</v>
      </c>
      <c r="B9214" t="s">
        <v>524</v>
      </c>
      <c r="C9214" t="s">
        <v>530</v>
      </c>
      <c r="D9214" s="5" t="s">
        <v>562</v>
      </c>
      <c r="E9214" t="s">
        <v>513</v>
      </c>
      <c r="F9214">
        <v>1</v>
      </c>
      <c r="H9214" t="s">
        <v>526</v>
      </c>
      <c r="I9214" t="s">
        <v>523</v>
      </c>
      <c r="J9214" t="s">
        <v>518</v>
      </c>
      <c r="K9214" s="5" t="s">
        <v>563</v>
      </c>
      <c r="L9214" t="s">
        <v>513</v>
      </c>
      <c r="M9214">
        <v>3</v>
      </c>
    </row>
    <row r="9215" spans="1:13" x14ac:dyDescent="0.25">
      <c r="A9215" t="s">
        <v>538</v>
      </c>
      <c r="B9215" t="s">
        <v>524</v>
      </c>
      <c r="C9215" t="s">
        <v>519</v>
      </c>
      <c r="D9215" s="5" t="s">
        <v>562</v>
      </c>
      <c r="E9215" t="s">
        <v>513</v>
      </c>
      <c r="F9215">
        <v>2</v>
      </c>
      <c r="H9215" t="s">
        <v>526</v>
      </c>
      <c r="I9215" t="s">
        <v>523</v>
      </c>
      <c r="J9215" t="s">
        <v>518</v>
      </c>
      <c r="K9215" s="5" t="s">
        <v>563</v>
      </c>
      <c r="L9215" t="s">
        <v>514</v>
      </c>
      <c r="M9215">
        <v>3</v>
      </c>
    </row>
    <row r="9216" spans="1:13" x14ac:dyDescent="0.25">
      <c r="A9216" t="s">
        <v>538</v>
      </c>
      <c r="B9216" t="s">
        <v>525</v>
      </c>
      <c r="C9216" t="s">
        <v>511</v>
      </c>
      <c r="D9216" s="5" t="s">
        <v>562</v>
      </c>
      <c r="E9216" t="s">
        <v>513</v>
      </c>
      <c r="F9216">
        <v>9</v>
      </c>
      <c r="H9216" t="s">
        <v>526</v>
      </c>
      <c r="I9216" t="s">
        <v>523</v>
      </c>
      <c r="J9216" t="s">
        <v>519</v>
      </c>
      <c r="K9216" s="5" t="s">
        <v>563</v>
      </c>
      <c r="L9216" t="s">
        <v>514</v>
      </c>
      <c r="M9216">
        <v>1</v>
      </c>
    </row>
    <row r="9217" spans="1:13" x14ac:dyDescent="0.25">
      <c r="A9217" t="s">
        <v>538</v>
      </c>
      <c r="B9217" t="s">
        <v>525</v>
      </c>
      <c r="C9217" t="s">
        <v>511</v>
      </c>
      <c r="D9217" s="5" t="s">
        <v>562</v>
      </c>
      <c r="E9217" t="s">
        <v>514</v>
      </c>
      <c r="F9217">
        <v>7</v>
      </c>
      <c r="H9217" t="s">
        <v>526</v>
      </c>
      <c r="I9217" t="s">
        <v>524</v>
      </c>
      <c r="J9217" t="s">
        <v>511</v>
      </c>
      <c r="K9217" s="5" t="s">
        <v>563</v>
      </c>
      <c r="L9217" t="s">
        <v>513</v>
      </c>
      <c r="M9217">
        <v>13</v>
      </c>
    </row>
    <row r="9218" spans="1:13" x14ac:dyDescent="0.25">
      <c r="A9218" t="s">
        <v>538</v>
      </c>
      <c r="B9218" t="s">
        <v>525</v>
      </c>
      <c r="C9218" t="s">
        <v>515</v>
      </c>
      <c r="D9218" s="5" t="s">
        <v>562</v>
      </c>
      <c r="E9218" t="s">
        <v>513</v>
      </c>
      <c r="F9218">
        <v>57</v>
      </c>
      <c r="H9218" t="s">
        <v>526</v>
      </c>
      <c r="I9218" t="s">
        <v>524</v>
      </c>
      <c r="J9218" t="s">
        <v>511</v>
      </c>
      <c r="K9218" s="5" t="s">
        <v>563</v>
      </c>
      <c r="L9218" t="s">
        <v>514</v>
      </c>
      <c r="M9218">
        <v>11</v>
      </c>
    </row>
    <row r="9219" spans="1:13" x14ac:dyDescent="0.25">
      <c r="A9219" t="s">
        <v>538</v>
      </c>
      <c r="B9219" t="s">
        <v>525</v>
      </c>
      <c r="C9219" t="s">
        <v>515</v>
      </c>
      <c r="D9219" s="5" t="s">
        <v>562</v>
      </c>
      <c r="E9219" t="s">
        <v>514</v>
      </c>
      <c r="F9219">
        <v>86</v>
      </c>
      <c r="H9219" t="s">
        <v>526</v>
      </c>
      <c r="I9219" t="s">
        <v>524</v>
      </c>
      <c r="J9219" t="s">
        <v>515</v>
      </c>
      <c r="K9219" s="5" t="s">
        <v>563</v>
      </c>
      <c r="L9219" t="s">
        <v>513</v>
      </c>
      <c r="M9219">
        <v>93</v>
      </c>
    </row>
    <row r="9220" spans="1:13" x14ac:dyDescent="0.25">
      <c r="A9220" t="s">
        <v>538</v>
      </c>
      <c r="B9220" t="s">
        <v>525</v>
      </c>
      <c r="C9220" t="s">
        <v>527</v>
      </c>
      <c r="D9220" s="5" t="s">
        <v>562</v>
      </c>
      <c r="E9220" t="s">
        <v>513</v>
      </c>
      <c r="F9220">
        <v>4</v>
      </c>
      <c r="H9220" t="s">
        <v>526</v>
      </c>
      <c r="I9220" t="s">
        <v>524</v>
      </c>
      <c r="J9220" t="s">
        <v>515</v>
      </c>
      <c r="K9220" s="5" t="s">
        <v>563</v>
      </c>
      <c r="L9220" t="s">
        <v>514</v>
      </c>
      <c r="M9220">
        <v>68</v>
      </c>
    </row>
    <row r="9221" spans="1:13" x14ac:dyDescent="0.25">
      <c r="A9221" t="s">
        <v>538</v>
      </c>
      <c r="B9221" t="s">
        <v>525</v>
      </c>
      <c r="C9221" t="s">
        <v>527</v>
      </c>
      <c r="D9221" s="5" t="s">
        <v>562</v>
      </c>
      <c r="E9221" t="s">
        <v>514</v>
      </c>
      <c r="F9221">
        <v>1</v>
      </c>
      <c r="H9221" t="s">
        <v>526</v>
      </c>
      <c r="I9221" t="s">
        <v>524</v>
      </c>
      <c r="J9221" t="s">
        <v>517</v>
      </c>
      <c r="K9221" s="5" t="s">
        <v>563</v>
      </c>
      <c r="L9221" t="s">
        <v>513</v>
      </c>
      <c r="M9221">
        <v>1</v>
      </c>
    </row>
    <row r="9222" spans="1:13" x14ac:dyDescent="0.25">
      <c r="A9222" t="s">
        <v>538</v>
      </c>
      <c r="B9222" t="s">
        <v>525</v>
      </c>
      <c r="C9222" t="s">
        <v>518</v>
      </c>
      <c r="D9222" s="5" t="s">
        <v>562</v>
      </c>
      <c r="E9222" t="s">
        <v>513</v>
      </c>
      <c r="F9222">
        <v>11</v>
      </c>
      <c r="H9222" t="s">
        <v>526</v>
      </c>
      <c r="I9222" t="s">
        <v>524</v>
      </c>
      <c r="J9222" t="s">
        <v>518</v>
      </c>
      <c r="K9222" s="5" t="s">
        <v>563</v>
      </c>
      <c r="L9222" t="s">
        <v>513</v>
      </c>
      <c r="M9222">
        <v>3</v>
      </c>
    </row>
    <row r="9223" spans="1:13" x14ac:dyDescent="0.25">
      <c r="A9223" t="s">
        <v>538</v>
      </c>
      <c r="B9223" t="s">
        <v>525</v>
      </c>
      <c r="C9223" t="s">
        <v>518</v>
      </c>
      <c r="D9223" s="5" t="s">
        <v>562</v>
      </c>
      <c r="E9223" t="s">
        <v>514</v>
      </c>
      <c r="F9223">
        <v>13</v>
      </c>
      <c r="H9223" t="s">
        <v>526</v>
      </c>
      <c r="I9223" t="s">
        <v>524</v>
      </c>
      <c r="J9223" t="s">
        <v>518</v>
      </c>
      <c r="K9223" s="5" t="s">
        <v>563</v>
      </c>
      <c r="L9223" t="s">
        <v>514</v>
      </c>
      <c r="M9223">
        <v>3</v>
      </c>
    </row>
    <row r="9224" spans="1:13" x14ac:dyDescent="0.25">
      <c r="A9224" t="s">
        <v>539</v>
      </c>
      <c r="B9224" t="s">
        <v>510</v>
      </c>
      <c r="C9224" t="s">
        <v>511</v>
      </c>
      <c r="D9224" s="5" t="s">
        <v>562</v>
      </c>
      <c r="E9224" t="s">
        <v>513</v>
      </c>
      <c r="F9224">
        <v>209</v>
      </c>
      <c r="H9224" t="s">
        <v>526</v>
      </c>
      <c r="I9224" t="s">
        <v>525</v>
      </c>
      <c r="J9224" t="s">
        <v>511</v>
      </c>
      <c r="K9224" s="5" t="s">
        <v>563</v>
      </c>
      <c r="L9224" t="s">
        <v>513</v>
      </c>
      <c r="M9224">
        <v>3</v>
      </c>
    </row>
    <row r="9225" spans="1:13" x14ac:dyDescent="0.25">
      <c r="A9225" t="s">
        <v>539</v>
      </c>
      <c r="B9225" t="s">
        <v>510</v>
      </c>
      <c r="C9225" t="s">
        <v>511</v>
      </c>
      <c r="D9225" s="5" t="s">
        <v>562</v>
      </c>
      <c r="E9225" t="s">
        <v>514</v>
      </c>
      <c r="F9225">
        <v>346</v>
      </c>
      <c r="H9225" t="s">
        <v>526</v>
      </c>
      <c r="I9225" t="s">
        <v>525</v>
      </c>
      <c r="J9225" t="s">
        <v>515</v>
      </c>
      <c r="K9225" s="5" t="s">
        <v>563</v>
      </c>
      <c r="L9225" t="s">
        <v>513</v>
      </c>
      <c r="M9225">
        <v>7</v>
      </c>
    </row>
    <row r="9226" spans="1:13" x14ac:dyDescent="0.25">
      <c r="A9226" t="s">
        <v>539</v>
      </c>
      <c r="B9226" t="s">
        <v>510</v>
      </c>
      <c r="C9226" t="s">
        <v>515</v>
      </c>
      <c r="D9226" s="5" t="s">
        <v>562</v>
      </c>
      <c r="E9226" t="s">
        <v>513</v>
      </c>
      <c r="F9226">
        <v>482</v>
      </c>
      <c r="H9226" t="s">
        <v>526</v>
      </c>
      <c r="I9226" t="s">
        <v>525</v>
      </c>
      <c r="J9226" t="s">
        <v>515</v>
      </c>
      <c r="K9226" s="5" t="s">
        <v>563</v>
      </c>
      <c r="L9226" t="s">
        <v>514</v>
      </c>
      <c r="M9226">
        <v>13</v>
      </c>
    </row>
    <row r="9227" spans="1:13" x14ac:dyDescent="0.25">
      <c r="A9227" t="s">
        <v>539</v>
      </c>
      <c r="B9227" t="s">
        <v>510</v>
      </c>
      <c r="C9227" t="s">
        <v>515</v>
      </c>
      <c r="D9227" s="5" t="s">
        <v>562</v>
      </c>
      <c r="E9227" t="s">
        <v>514</v>
      </c>
      <c r="F9227">
        <v>662</v>
      </c>
      <c r="H9227" t="s">
        <v>526</v>
      </c>
      <c r="I9227" t="s">
        <v>525</v>
      </c>
      <c r="J9227" t="s">
        <v>518</v>
      </c>
      <c r="K9227" s="5" t="s">
        <v>563</v>
      </c>
      <c r="L9227" t="s">
        <v>514</v>
      </c>
      <c r="M9227">
        <v>1</v>
      </c>
    </row>
    <row r="9228" spans="1:13" x14ac:dyDescent="0.25">
      <c r="A9228" t="s">
        <v>539</v>
      </c>
      <c r="B9228" t="s">
        <v>510</v>
      </c>
      <c r="C9228" t="s">
        <v>517</v>
      </c>
      <c r="D9228" s="5" t="s">
        <v>562</v>
      </c>
      <c r="E9228" t="s">
        <v>513</v>
      </c>
      <c r="F9228">
        <v>14</v>
      </c>
      <c r="H9228" t="s">
        <v>528</v>
      </c>
      <c r="I9228" t="s">
        <v>510</v>
      </c>
      <c r="J9228" t="s">
        <v>511</v>
      </c>
      <c r="K9228" s="5" t="s">
        <v>563</v>
      </c>
      <c r="L9228" t="s">
        <v>513</v>
      </c>
      <c r="M9228">
        <v>181</v>
      </c>
    </row>
    <row r="9229" spans="1:13" x14ac:dyDescent="0.25">
      <c r="A9229" t="s">
        <v>539</v>
      </c>
      <c r="B9229" t="s">
        <v>510</v>
      </c>
      <c r="C9229" t="s">
        <v>517</v>
      </c>
      <c r="D9229" s="5" t="s">
        <v>562</v>
      </c>
      <c r="E9229" t="s">
        <v>514</v>
      </c>
      <c r="F9229">
        <v>23</v>
      </c>
      <c r="H9229" t="s">
        <v>528</v>
      </c>
      <c r="I9229" t="s">
        <v>510</v>
      </c>
      <c r="J9229" t="s">
        <v>511</v>
      </c>
      <c r="K9229" s="5" t="s">
        <v>563</v>
      </c>
      <c r="L9229" t="s">
        <v>516</v>
      </c>
      <c r="M9229">
        <v>1</v>
      </c>
    </row>
    <row r="9230" spans="1:13" x14ac:dyDescent="0.25">
      <c r="A9230" t="s">
        <v>539</v>
      </c>
      <c r="B9230" t="s">
        <v>510</v>
      </c>
      <c r="C9230" t="s">
        <v>530</v>
      </c>
      <c r="D9230" s="5" t="s">
        <v>562</v>
      </c>
      <c r="E9230" t="s">
        <v>513</v>
      </c>
      <c r="F9230">
        <v>9</v>
      </c>
      <c r="H9230" t="s">
        <v>528</v>
      </c>
      <c r="I9230" t="s">
        <v>510</v>
      </c>
      <c r="J9230" t="s">
        <v>511</v>
      </c>
      <c r="K9230" s="5" t="s">
        <v>563</v>
      </c>
      <c r="L9230" t="s">
        <v>514</v>
      </c>
      <c r="M9230">
        <v>193</v>
      </c>
    </row>
    <row r="9231" spans="1:13" x14ac:dyDescent="0.25">
      <c r="A9231" t="s">
        <v>539</v>
      </c>
      <c r="B9231" t="s">
        <v>510</v>
      </c>
      <c r="C9231" t="s">
        <v>530</v>
      </c>
      <c r="D9231" s="5" t="s">
        <v>562</v>
      </c>
      <c r="E9231" t="s">
        <v>514</v>
      </c>
      <c r="F9231">
        <v>6</v>
      </c>
      <c r="H9231" t="s">
        <v>528</v>
      </c>
      <c r="I9231" t="s">
        <v>510</v>
      </c>
      <c r="J9231" t="s">
        <v>515</v>
      </c>
      <c r="K9231" s="5" t="s">
        <v>563</v>
      </c>
      <c r="L9231" t="s">
        <v>513</v>
      </c>
      <c r="M9231">
        <v>159</v>
      </c>
    </row>
    <row r="9232" spans="1:13" x14ac:dyDescent="0.25">
      <c r="A9232" t="s">
        <v>539</v>
      </c>
      <c r="B9232" t="s">
        <v>510</v>
      </c>
      <c r="C9232" t="s">
        <v>519</v>
      </c>
      <c r="D9232" s="5" t="s">
        <v>562</v>
      </c>
      <c r="E9232" t="s">
        <v>513</v>
      </c>
      <c r="F9232">
        <v>8</v>
      </c>
      <c r="H9232" t="s">
        <v>528</v>
      </c>
      <c r="I9232" t="s">
        <v>510</v>
      </c>
      <c r="J9232" t="s">
        <v>515</v>
      </c>
      <c r="K9232" s="5" t="s">
        <v>563</v>
      </c>
      <c r="L9232" t="s">
        <v>514</v>
      </c>
      <c r="M9232">
        <v>142</v>
      </c>
    </row>
    <row r="9233" spans="1:13" x14ac:dyDescent="0.25">
      <c r="A9233" t="s">
        <v>539</v>
      </c>
      <c r="B9233" t="s">
        <v>510</v>
      </c>
      <c r="C9233" t="s">
        <v>519</v>
      </c>
      <c r="D9233" s="5" t="s">
        <v>562</v>
      </c>
      <c r="E9233" t="s">
        <v>514</v>
      </c>
      <c r="F9233">
        <v>15</v>
      </c>
      <c r="H9233" t="s">
        <v>528</v>
      </c>
      <c r="I9233" t="s">
        <v>510</v>
      </c>
      <c r="J9233" t="s">
        <v>527</v>
      </c>
      <c r="K9233" s="5" t="s">
        <v>563</v>
      </c>
      <c r="L9233" t="s">
        <v>516</v>
      </c>
      <c r="M9233">
        <v>3</v>
      </c>
    </row>
    <row r="9234" spans="1:13" x14ac:dyDescent="0.25">
      <c r="A9234" t="s">
        <v>539</v>
      </c>
      <c r="B9234" t="s">
        <v>520</v>
      </c>
      <c r="C9234" t="s">
        <v>511</v>
      </c>
      <c r="D9234" s="5" t="s">
        <v>562</v>
      </c>
      <c r="E9234" t="s">
        <v>513</v>
      </c>
      <c r="F9234">
        <v>3</v>
      </c>
      <c r="H9234" t="s">
        <v>528</v>
      </c>
      <c r="I9234" t="s">
        <v>510</v>
      </c>
      <c r="J9234" t="s">
        <v>527</v>
      </c>
      <c r="K9234" s="5" t="s">
        <v>563</v>
      </c>
      <c r="L9234" t="s">
        <v>514</v>
      </c>
      <c r="M9234">
        <v>2</v>
      </c>
    </row>
    <row r="9235" spans="1:13" x14ac:dyDescent="0.25">
      <c r="A9235" t="s">
        <v>539</v>
      </c>
      <c r="B9235" t="s">
        <v>520</v>
      </c>
      <c r="C9235" t="s">
        <v>511</v>
      </c>
      <c r="D9235" s="5" t="s">
        <v>562</v>
      </c>
      <c r="E9235" t="s">
        <v>514</v>
      </c>
      <c r="F9235">
        <v>5</v>
      </c>
      <c r="H9235" t="s">
        <v>528</v>
      </c>
      <c r="I9235" t="s">
        <v>510</v>
      </c>
      <c r="J9235" t="s">
        <v>517</v>
      </c>
      <c r="K9235" s="5" t="s">
        <v>563</v>
      </c>
      <c r="L9235" t="s">
        <v>513</v>
      </c>
      <c r="M9235">
        <v>15</v>
      </c>
    </row>
    <row r="9236" spans="1:13" x14ac:dyDescent="0.25">
      <c r="A9236" t="s">
        <v>539</v>
      </c>
      <c r="B9236" t="s">
        <v>520</v>
      </c>
      <c r="C9236" t="s">
        <v>515</v>
      </c>
      <c r="D9236" s="5" t="s">
        <v>562</v>
      </c>
      <c r="E9236" t="s">
        <v>513</v>
      </c>
      <c r="F9236">
        <v>272</v>
      </c>
      <c r="H9236" t="s">
        <v>528</v>
      </c>
      <c r="I9236" t="s">
        <v>510</v>
      </c>
      <c r="J9236" t="s">
        <v>517</v>
      </c>
      <c r="K9236" s="5" t="s">
        <v>563</v>
      </c>
      <c r="L9236" t="s">
        <v>514</v>
      </c>
      <c r="M9236">
        <v>17</v>
      </c>
    </row>
    <row r="9237" spans="1:13" x14ac:dyDescent="0.25">
      <c r="A9237" t="s">
        <v>539</v>
      </c>
      <c r="B9237" t="s">
        <v>520</v>
      </c>
      <c r="C9237" t="s">
        <v>515</v>
      </c>
      <c r="D9237" s="5" t="s">
        <v>562</v>
      </c>
      <c r="E9237" t="s">
        <v>514</v>
      </c>
      <c r="F9237">
        <v>357</v>
      </c>
      <c r="H9237" t="s">
        <v>528</v>
      </c>
      <c r="I9237" t="s">
        <v>510</v>
      </c>
      <c r="J9237" t="s">
        <v>518</v>
      </c>
      <c r="K9237" s="5" t="s">
        <v>563</v>
      </c>
      <c r="L9237" t="s">
        <v>513</v>
      </c>
      <c r="M9237">
        <v>2</v>
      </c>
    </row>
    <row r="9238" spans="1:13" x14ac:dyDescent="0.25">
      <c r="A9238" t="s">
        <v>539</v>
      </c>
      <c r="B9238" t="s">
        <v>520</v>
      </c>
      <c r="C9238" t="s">
        <v>517</v>
      </c>
      <c r="D9238" s="5" t="s">
        <v>562</v>
      </c>
      <c r="E9238" t="s">
        <v>513</v>
      </c>
      <c r="F9238">
        <v>4</v>
      </c>
      <c r="H9238" t="s">
        <v>528</v>
      </c>
      <c r="I9238" t="s">
        <v>510</v>
      </c>
      <c r="J9238" t="s">
        <v>518</v>
      </c>
      <c r="K9238" s="5" t="s">
        <v>563</v>
      </c>
      <c r="L9238" t="s">
        <v>514</v>
      </c>
      <c r="M9238">
        <v>1</v>
      </c>
    </row>
    <row r="9239" spans="1:13" x14ac:dyDescent="0.25">
      <c r="A9239" t="s">
        <v>539</v>
      </c>
      <c r="B9239" t="s">
        <v>520</v>
      </c>
      <c r="C9239" t="s">
        <v>517</v>
      </c>
      <c r="D9239" s="5" t="s">
        <v>562</v>
      </c>
      <c r="E9239" t="s">
        <v>514</v>
      </c>
      <c r="F9239">
        <v>1</v>
      </c>
      <c r="H9239" t="s">
        <v>528</v>
      </c>
      <c r="I9239" t="s">
        <v>510</v>
      </c>
      <c r="J9239" t="s">
        <v>519</v>
      </c>
      <c r="K9239" s="5" t="s">
        <v>563</v>
      </c>
      <c r="L9239" t="s">
        <v>514</v>
      </c>
      <c r="M9239">
        <v>1</v>
      </c>
    </row>
    <row r="9240" spans="1:13" x14ac:dyDescent="0.25">
      <c r="A9240" t="s">
        <v>539</v>
      </c>
      <c r="B9240" t="s">
        <v>520</v>
      </c>
      <c r="C9240" t="s">
        <v>530</v>
      </c>
      <c r="D9240" s="5" t="s">
        <v>562</v>
      </c>
      <c r="E9240" t="s">
        <v>513</v>
      </c>
      <c r="F9240">
        <v>1</v>
      </c>
      <c r="H9240" t="s">
        <v>528</v>
      </c>
      <c r="I9240" t="s">
        <v>520</v>
      </c>
      <c r="J9240" t="s">
        <v>511</v>
      </c>
      <c r="K9240" s="5" t="s">
        <v>563</v>
      </c>
      <c r="L9240" t="s">
        <v>513</v>
      </c>
      <c r="M9240">
        <v>42</v>
      </c>
    </row>
    <row r="9241" spans="1:13" x14ac:dyDescent="0.25">
      <c r="A9241" t="s">
        <v>539</v>
      </c>
      <c r="B9241" t="s">
        <v>520</v>
      </c>
      <c r="C9241" t="s">
        <v>530</v>
      </c>
      <c r="D9241" s="5" t="s">
        <v>562</v>
      </c>
      <c r="E9241" t="s">
        <v>514</v>
      </c>
      <c r="F9241">
        <v>1</v>
      </c>
      <c r="H9241" t="s">
        <v>528</v>
      </c>
      <c r="I9241" t="s">
        <v>520</v>
      </c>
      <c r="J9241" t="s">
        <v>511</v>
      </c>
      <c r="K9241" s="5" t="s">
        <v>563</v>
      </c>
      <c r="L9241" t="s">
        <v>514</v>
      </c>
      <c r="M9241">
        <v>45</v>
      </c>
    </row>
    <row r="9242" spans="1:13" x14ac:dyDescent="0.25">
      <c r="A9242" t="s">
        <v>539</v>
      </c>
      <c r="B9242" t="s">
        <v>521</v>
      </c>
      <c r="C9242" t="s">
        <v>511</v>
      </c>
      <c r="D9242" s="5" t="s">
        <v>562</v>
      </c>
      <c r="E9242" t="s">
        <v>513</v>
      </c>
      <c r="F9242">
        <v>4</v>
      </c>
      <c r="H9242" t="s">
        <v>528</v>
      </c>
      <c r="I9242" t="s">
        <v>520</v>
      </c>
      <c r="J9242" t="s">
        <v>515</v>
      </c>
      <c r="K9242" s="5" t="s">
        <v>563</v>
      </c>
      <c r="L9242" t="s">
        <v>513</v>
      </c>
      <c r="M9242">
        <v>320</v>
      </c>
    </row>
    <row r="9243" spans="1:13" x14ac:dyDescent="0.25">
      <c r="A9243" t="s">
        <v>539</v>
      </c>
      <c r="B9243" t="s">
        <v>521</v>
      </c>
      <c r="C9243" t="s">
        <v>511</v>
      </c>
      <c r="D9243" s="5" t="s">
        <v>562</v>
      </c>
      <c r="E9243" t="s">
        <v>514</v>
      </c>
      <c r="F9243">
        <v>7</v>
      </c>
      <c r="H9243" t="s">
        <v>528</v>
      </c>
      <c r="I9243" t="s">
        <v>520</v>
      </c>
      <c r="J9243" t="s">
        <v>515</v>
      </c>
      <c r="K9243" s="5" t="s">
        <v>563</v>
      </c>
      <c r="L9243" t="s">
        <v>514</v>
      </c>
      <c r="M9243">
        <v>341</v>
      </c>
    </row>
    <row r="9244" spans="1:13" x14ac:dyDescent="0.25">
      <c r="A9244" t="s">
        <v>539</v>
      </c>
      <c r="B9244" t="s">
        <v>521</v>
      </c>
      <c r="C9244" t="s">
        <v>515</v>
      </c>
      <c r="D9244" s="5" t="s">
        <v>562</v>
      </c>
      <c r="E9244" t="s">
        <v>513</v>
      </c>
      <c r="F9244">
        <v>3</v>
      </c>
      <c r="H9244" t="s">
        <v>528</v>
      </c>
      <c r="I9244" t="s">
        <v>520</v>
      </c>
      <c r="J9244" t="s">
        <v>517</v>
      </c>
      <c r="K9244" s="5" t="s">
        <v>563</v>
      </c>
      <c r="L9244" t="s">
        <v>513</v>
      </c>
      <c r="M9244">
        <v>13</v>
      </c>
    </row>
    <row r="9245" spans="1:13" x14ac:dyDescent="0.25">
      <c r="A9245" t="s">
        <v>539</v>
      </c>
      <c r="B9245" t="s">
        <v>522</v>
      </c>
      <c r="C9245" t="s">
        <v>511</v>
      </c>
      <c r="D9245" s="5" t="s">
        <v>562</v>
      </c>
      <c r="E9245" t="s">
        <v>513</v>
      </c>
      <c r="F9245">
        <v>20</v>
      </c>
      <c r="H9245" t="s">
        <v>528</v>
      </c>
      <c r="I9245" t="s">
        <v>520</v>
      </c>
      <c r="J9245" t="s">
        <v>517</v>
      </c>
      <c r="K9245" s="5" t="s">
        <v>563</v>
      </c>
      <c r="L9245" t="s">
        <v>514</v>
      </c>
      <c r="M9245">
        <v>17</v>
      </c>
    </row>
    <row r="9246" spans="1:13" x14ac:dyDescent="0.25">
      <c r="A9246" t="s">
        <v>539</v>
      </c>
      <c r="B9246" t="s">
        <v>522</v>
      </c>
      <c r="C9246" t="s">
        <v>511</v>
      </c>
      <c r="D9246" s="5" t="s">
        <v>562</v>
      </c>
      <c r="E9246" t="s">
        <v>514</v>
      </c>
      <c r="F9246">
        <v>42</v>
      </c>
      <c r="H9246" t="s">
        <v>528</v>
      </c>
      <c r="I9246" t="s">
        <v>520</v>
      </c>
      <c r="J9246" t="s">
        <v>518</v>
      </c>
      <c r="K9246" s="5" t="s">
        <v>563</v>
      </c>
      <c r="L9246" t="s">
        <v>513</v>
      </c>
      <c r="M9246">
        <v>1</v>
      </c>
    </row>
    <row r="9247" spans="1:13" x14ac:dyDescent="0.25">
      <c r="A9247" t="s">
        <v>539</v>
      </c>
      <c r="B9247" t="s">
        <v>522</v>
      </c>
      <c r="C9247" t="s">
        <v>515</v>
      </c>
      <c r="D9247" s="5" t="s">
        <v>562</v>
      </c>
      <c r="E9247" t="s">
        <v>513</v>
      </c>
      <c r="F9247">
        <v>111</v>
      </c>
      <c r="H9247" t="s">
        <v>528</v>
      </c>
      <c r="I9247" t="s">
        <v>520</v>
      </c>
      <c r="J9247" t="s">
        <v>518</v>
      </c>
      <c r="K9247" s="5" t="s">
        <v>563</v>
      </c>
      <c r="L9247" t="s">
        <v>514</v>
      </c>
      <c r="M9247">
        <v>3</v>
      </c>
    </row>
    <row r="9248" spans="1:13" x14ac:dyDescent="0.25">
      <c r="A9248" t="s">
        <v>539</v>
      </c>
      <c r="B9248" t="s">
        <v>522</v>
      </c>
      <c r="C9248" t="s">
        <v>515</v>
      </c>
      <c r="D9248" s="5" t="s">
        <v>562</v>
      </c>
      <c r="E9248" t="s">
        <v>514</v>
      </c>
      <c r="F9248">
        <v>119</v>
      </c>
      <c r="H9248" t="s">
        <v>528</v>
      </c>
      <c r="I9248" t="s">
        <v>521</v>
      </c>
      <c r="J9248" t="s">
        <v>511</v>
      </c>
      <c r="K9248" s="5" t="s">
        <v>563</v>
      </c>
      <c r="L9248" t="s">
        <v>513</v>
      </c>
      <c r="M9248">
        <v>4</v>
      </c>
    </row>
    <row r="9249" spans="1:13" x14ac:dyDescent="0.25">
      <c r="A9249" t="s">
        <v>539</v>
      </c>
      <c r="B9249" t="s">
        <v>522</v>
      </c>
      <c r="C9249" t="s">
        <v>517</v>
      </c>
      <c r="D9249" s="5" t="s">
        <v>562</v>
      </c>
      <c r="E9249" t="s">
        <v>514</v>
      </c>
      <c r="F9249">
        <v>2</v>
      </c>
      <c r="H9249" t="s">
        <v>528</v>
      </c>
      <c r="I9249" t="s">
        <v>521</v>
      </c>
      <c r="J9249" t="s">
        <v>511</v>
      </c>
      <c r="K9249" s="5" t="s">
        <v>563</v>
      </c>
      <c r="L9249" t="s">
        <v>514</v>
      </c>
      <c r="M9249">
        <v>11</v>
      </c>
    </row>
    <row r="9250" spans="1:13" x14ac:dyDescent="0.25">
      <c r="A9250" t="s">
        <v>539</v>
      </c>
      <c r="B9250" t="s">
        <v>522</v>
      </c>
      <c r="C9250" t="s">
        <v>530</v>
      </c>
      <c r="D9250" s="5" t="s">
        <v>562</v>
      </c>
      <c r="E9250" t="s">
        <v>514</v>
      </c>
      <c r="F9250">
        <v>2</v>
      </c>
      <c r="H9250" t="s">
        <v>528</v>
      </c>
      <c r="I9250" t="s">
        <v>521</v>
      </c>
      <c r="J9250" t="s">
        <v>515</v>
      </c>
      <c r="K9250" s="5" t="s">
        <v>563</v>
      </c>
      <c r="L9250" t="s">
        <v>513</v>
      </c>
      <c r="M9250">
        <v>1</v>
      </c>
    </row>
    <row r="9251" spans="1:13" x14ac:dyDescent="0.25">
      <c r="A9251" t="s">
        <v>539</v>
      </c>
      <c r="B9251" t="s">
        <v>522</v>
      </c>
      <c r="C9251" t="s">
        <v>519</v>
      </c>
      <c r="D9251" s="5" t="s">
        <v>562</v>
      </c>
      <c r="E9251" t="s">
        <v>514</v>
      </c>
      <c r="F9251">
        <v>1</v>
      </c>
      <c r="H9251" t="s">
        <v>528</v>
      </c>
      <c r="I9251" t="s">
        <v>521</v>
      </c>
      <c r="J9251" t="s">
        <v>515</v>
      </c>
      <c r="K9251" s="5" t="s">
        <v>563</v>
      </c>
      <c r="L9251" t="s">
        <v>514</v>
      </c>
      <c r="M9251">
        <v>1</v>
      </c>
    </row>
    <row r="9252" spans="1:13" x14ac:dyDescent="0.25">
      <c r="A9252" t="s">
        <v>539</v>
      </c>
      <c r="B9252" t="s">
        <v>523</v>
      </c>
      <c r="C9252" t="s">
        <v>511</v>
      </c>
      <c r="D9252" s="5" t="s">
        <v>562</v>
      </c>
      <c r="E9252" t="s">
        <v>513</v>
      </c>
      <c r="F9252">
        <v>15</v>
      </c>
      <c r="H9252" t="s">
        <v>528</v>
      </c>
      <c r="I9252" t="s">
        <v>521</v>
      </c>
      <c r="J9252" t="s">
        <v>517</v>
      </c>
      <c r="K9252" s="5" t="s">
        <v>563</v>
      </c>
      <c r="L9252" t="s">
        <v>513</v>
      </c>
      <c r="M9252">
        <v>2</v>
      </c>
    </row>
    <row r="9253" spans="1:13" x14ac:dyDescent="0.25">
      <c r="A9253" t="s">
        <v>539</v>
      </c>
      <c r="B9253" t="s">
        <v>523</v>
      </c>
      <c r="C9253" t="s">
        <v>511</v>
      </c>
      <c r="D9253" s="5" t="s">
        <v>562</v>
      </c>
      <c r="E9253" t="s">
        <v>514</v>
      </c>
      <c r="F9253">
        <v>23</v>
      </c>
      <c r="H9253" t="s">
        <v>528</v>
      </c>
      <c r="I9253" t="s">
        <v>522</v>
      </c>
      <c r="J9253" t="s">
        <v>511</v>
      </c>
      <c r="K9253" s="5" t="s">
        <v>563</v>
      </c>
      <c r="L9253" t="s">
        <v>513</v>
      </c>
      <c r="M9253">
        <v>4</v>
      </c>
    </row>
    <row r="9254" spans="1:13" x14ac:dyDescent="0.25">
      <c r="A9254" t="s">
        <v>539</v>
      </c>
      <c r="B9254" t="s">
        <v>523</v>
      </c>
      <c r="C9254" t="s">
        <v>515</v>
      </c>
      <c r="D9254" s="5" t="s">
        <v>562</v>
      </c>
      <c r="E9254" t="s">
        <v>513</v>
      </c>
      <c r="F9254">
        <v>291</v>
      </c>
      <c r="H9254" t="s">
        <v>528</v>
      </c>
      <c r="I9254" t="s">
        <v>522</v>
      </c>
      <c r="J9254" t="s">
        <v>511</v>
      </c>
      <c r="K9254" s="5" t="s">
        <v>563</v>
      </c>
      <c r="L9254" t="s">
        <v>514</v>
      </c>
      <c r="M9254">
        <v>16</v>
      </c>
    </row>
    <row r="9255" spans="1:13" x14ac:dyDescent="0.25">
      <c r="A9255" t="s">
        <v>539</v>
      </c>
      <c r="B9255" t="s">
        <v>523</v>
      </c>
      <c r="C9255" t="s">
        <v>515</v>
      </c>
      <c r="D9255" s="5" t="s">
        <v>562</v>
      </c>
      <c r="E9255" t="s">
        <v>514</v>
      </c>
      <c r="F9255">
        <v>420</v>
      </c>
      <c r="H9255" t="s">
        <v>528</v>
      </c>
      <c r="I9255" t="s">
        <v>522</v>
      </c>
      <c r="J9255" t="s">
        <v>515</v>
      </c>
      <c r="K9255" s="5" t="s">
        <v>563</v>
      </c>
      <c r="L9255" t="s">
        <v>513</v>
      </c>
      <c r="M9255">
        <v>26</v>
      </c>
    </row>
    <row r="9256" spans="1:13" x14ac:dyDescent="0.25">
      <c r="A9256" t="s">
        <v>539</v>
      </c>
      <c r="B9256" t="s">
        <v>523</v>
      </c>
      <c r="C9256" t="s">
        <v>517</v>
      </c>
      <c r="D9256" s="5" t="s">
        <v>562</v>
      </c>
      <c r="E9256" t="s">
        <v>513</v>
      </c>
      <c r="F9256">
        <v>1</v>
      </c>
      <c r="H9256" t="s">
        <v>528</v>
      </c>
      <c r="I9256" t="s">
        <v>522</v>
      </c>
      <c r="J9256" t="s">
        <v>515</v>
      </c>
      <c r="K9256" s="5" t="s">
        <v>563</v>
      </c>
      <c r="L9256" t="s">
        <v>514</v>
      </c>
      <c r="M9256">
        <v>17</v>
      </c>
    </row>
    <row r="9257" spans="1:13" x14ac:dyDescent="0.25">
      <c r="A9257" t="s">
        <v>539</v>
      </c>
      <c r="B9257" t="s">
        <v>523</v>
      </c>
      <c r="C9257" t="s">
        <v>517</v>
      </c>
      <c r="D9257" s="5" t="s">
        <v>562</v>
      </c>
      <c r="E9257" t="s">
        <v>514</v>
      </c>
      <c r="F9257">
        <v>1</v>
      </c>
      <c r="H9257" t="s">
        <v>528</v>
      </c>
      <c r="I9257" t="s">
        <v>522</v>
      </c>
      <c r="J9257" t="s">
        <v>517</v>
      </c>
      <c r="K9257" s="5" t="s">
        <v>563</v>
      </c>
      <c r="L9257" t="s">
        <v>513</v>
      </c>
      <c r="M9257">
        <v>3</v>
      </c>
    </row>
    <row r="9258" spans="1:13" x14ac:dyDescent="0.25">
      <c r="A9258" t="s">
        <v>539</v>
      </c>
      <c r="B9258" t="s">
        <v>524</v>
      </c>
      <c r="C9258" t="s">
        <v>511</v>
      </c>
      <c r="D9258" s="5" t="s">
        <v>562</v>
      </c>
      <c r="E9258" t="s">
        <v>513</v>
      </c>
      <c r="F9258">
        <v>4</v>
      </c>
      <c r="H9258" t="s">
        <v>528</v>
      </c>
      <c r="I9258" t="s">
        <v>522</v>
      </c>
      <c r="J9258" t="s">
        <v>517</v>
      </c>
      <c r="K9258" s="5" t="s">
        <v>563</v>
      </c>
      <c r="L9258" t="s">
        <v>514</v>
      </c>
      <c r="M9258">
        <v>1</v>
      </c>
    </row>
    <row r="9259" spans="1:13" x14ac:dyDescent="0.25">
      <c r="A9259" t="s">
        <v>539</v>
      </c>
      <c r="B9259" t="s">
        <v>524</v>
      </c>
      <c r="C9259" t="s">
        <v>511</v>
      </c>
      <c r="D9259" s="5" t="s">
        <v>562</v>
      </c>
      <c r="E9259" t="s">
        <v>514</v>
      </c>
      <c r="F9259">
        <v>6</v>
      </c>
      <c r="H9259" t="s">
        <v>528</v>
      </c>
      <c r="I9259" t="s">
        <v>522</v>
      </c>
      <c r="J9259" t="s">
        <v>518</v>
      </c>
      <c r="K9259" s="5" t="s">
        <v>563</v>
      </c>
      <c r="L9259" t="s">
        <v>514</v>
      </c>
      <c r="M9259">
        <v>1</v>
      </c>
    </row>
    <row r="9260" spans="1:13" x14ac:dyDescent="0.25">
      <c r="A9260" t="s">
        <v>539</v>
      </c>
      <c r="B9260" t="s">
        <v>524</v>
      </c>
      <c r="C9260" t="s">
        <v>515</v>
      </c>
      <c r="D9260" s="5" t="s">
        <v>562</v>
      </c>
      <c r="E9260" t="s">
        <v>513</v>
      </c>
      <c r="F9260">
        <v>214</v>
      </c>
      <c r="H9260" t="s">
        <v>528</v>
      </c>
      <c r="I9260" t="s">
        <v>523</v>
      </c>
      <c r="J9260" t="s">
        <v>511</v>
      </c>
      <c r="K9260" s="5" t="s">
        <v>563</v>
      </c>
      <c r="L9260" t="s">
        <v>513</v>
      </c>
      <c r="M9260">
        <v>10</v>
      </c>
    </row>
    <row r="9261" spans="1:13" x14ac:dyDescent="0.25">
      <c r="A9261" t="s">
        <v>539</v>
      </c>
      <c r="B9261" t="s">
        <v>524</v>
      </c>
      <c r="C9261" t="s">
        <v>515</v>
      </c>
      <c r="D9261" s="5" t="s">
        <v>562</v>
      </c>
      <c r="E9261" t="s">
        <v>514</v>
      </c>
      <c r="F9261">
        <v>210</v>
      </c>
      <c r="H9261" t="s">
        <v>528</v>
      </c>
      <c r="I9261" t="s">
        <v>523</v>
      </c>
      <c r="J9261" t="s">
        <v>511</v>
      </c>
      <c r="K9261" s="5" t="s">
        <v>563</v>
      </c>
      <c r="L9261" t="s">
        <v>514</v>
      </c>
      <c r="M9261">
        <v>6</v>
      </c>
    </row>
    <row r="9262" spans="1:13" x14ac:dyDescent="0.25">
      <c r="A9262" t="s">
        <v>539</v>
      </c>
      <c r="B9262" t="s">
        <v>524</v>
      </c>
      <c r="C9262" t="s">
        <v>517</v>
      </c>
      <c r="D9262" s="5" t="s">
        <v>562</v>
      </c>
      <c r="E9262" t="s">
        <v>513</v>
      </c>
      <c r="F9262">
        <v>1</v>
      </c>
      <c r="H9262" t="s">
        <v>528</v>
      </c>
      <c r="I9262" t="s">
        <v>523</v>
      </c>
      <c r="J9262" t="s">
        <v>515</v>
      </c>
      <c r="K9262" s="5" t="s">
        <v>563</v>
      </c>
      <c r="L9262" t="s">
        <v>513</v>
      </c>
      <c r="M9262">
        <v>116</v>
      </c>
    </row>
    <row r="9263" spans="1:13" x14ac:dyDescent="0.25">
      <c r="A9263" t="s">
        <v>539</v>
      </c>
      <c r="B9263" t="s">
        <v>524</v>
      </c>
      <c r="C9263" t="s">
        <v>517</v>
      </c>
      <c r="D9263" s="5" t="s">
        <v>562</v>
      </c>
      <c r="E9263" t="s">
        <v>514</v>
      </c>
      <c r="F9263">
        <v>1</v>
      </c>
      <c r="H9263" t="s">
        <v>528</v>
      </c>
      <c r="I9263" t="s">
        <v>523</v>
      </c>
      <c r="J9263" t="s">
        <v>515</v>
      </c>
      <c r="K9263" s="5" t="s">
        <v>563</v>
      </c>
      <c r="L9263" t="s">
        <v>514</v>
      </c>
      <c r="M9263">
        <v>106</v>
      </c>
    </row>
    <row r="9264" spans="1:13" x14ac:dyDescent="0.25">
      <c r="A9264" t="s">
        <v>539</v>
      </c>
      <c r="B9264" t="s">
        <v>524</v>
      </c>
      <c r="C9264" t="s">
        <v>530</v>
      </c>
      <c r="D9264" s="5" t="s">
        <v>562</v>
      </c>
      <c r="E9264" t="s">
        <v>513</v>
      </c>
      <c r="F9264">
        <v>2</v>
      </c>
      <c r="H9264" t="s">
        <v>528</v>
      </c>
      <c r="I9264" t="s">
        <v>523</v>
      </c>
      <c r="J9264" t="s">
        <v>517</v>
      </c>
      <c r="K9264" s="5" t="s">
        <v>563</v>
      </c>
      <c r="L9264" t="s">
        <v>513</v>
      </c>
      <c r="M9264">
        <v>4</v>
      </c>
    </row>
    <row r="9265" spans="1:13" x14ac:dyDescent="0.25">
      <c r="A9265" t="s">
        <v>539</v>
      </c>
      <c r="B9265" t="s">
        <v>524</v>
      </c>
      <c r="C9265" t="s">
        <v>519</v>
      </c>
      <c r="D9265" s="5" t="s">
        <v>562</v>
      </c>
      <c r="E9265" t="s">
        <v>513</v>
      </c>
      <c r="F9265">
        <v>1</v>
      </c>
      <c r="H9265" t="s">
        <v>528</v>
      </c>
      <c r="I9265" t="s">
        <v>523</v>
      </c>
      <c r="J9265" t="s">
        <v>517</v>
      </c>
      <c r="K9265" s="5" t="s">
        <v>563</v>
      </c>
      <c r="L9265" t="s">
        <v>514</v>
      </c>
      <c r="M9265">
        <v>2</v>
      </c>
    </row>
    <row r="9266" spans="1:13" x14ac:dyDescent="0.25">
      <c r="A9266" t="s">
        <v>539</v>
      </c>
      <c r="B9266" t="s">
        <v>525</v>
      </c>
      <c r="C9266" t="s">
        <v>515</v>
      </c>
      <c r="D9266" s="5" t="s">
        <v>562</v>
      </c>
      <c r="E9266" t="s">
        <v>513</v>
      </c>
      <c r="F9266">
        <v>4</v>
      </c>
      <c r="H9266" t="s">
        <v>528</v>
      </c>
      <c r="I9266" t="s">
        <v>523</v>
      </c>
      <c r="J9266" t="s">
        <v>518</v>
      </c>
      <c r="K9266" s="5" t="s">
        <v>563</v>
      </c>
      <c r="L9266" t="s">
        <v>513</v>
      </c>
      <c r="M9266">
        <v>1</v>
      </c>
    </row>
    <row r="9267" spans="1:13" x14ac:dyDescent="0.25">
      <c r="A9267" t="s">
        <v>539</v>
      </c>
      <c r="B9267" t="s">
        <v>525</v>
      </c>
      <c r="C9267" t="s">
        <v>515</v>
      </c>
      <c r="D9267" s="5" t="s">
        <v>562</v>
      </c>
      <c r="E9267" t="s">
        <v>514</v>
      </c>
      <c r="F9267">
        <v>18</v>
      </c>
      <c r="H9267" t="s">
        <v>528</v>
      </c>
      <c r="I9267" t="s">
        <v>524</v>
      </c>
      <c r="J9267" t="s">
        <v>511</v>
      </c>
      <c r="K9267" s="5" t="s">
        <v>563</v>
      </c>
      <c r="L9267" t="s">
        <v>513</v>
      </c>
      <c r="M9267">
        <v>8</v>
      </c>
    </row>
    <row r="9268" spans="1:13" x14ac:dyDescent="0.25">
      <c r="A9268" t="s">
        <v>540</v>
      </c>
      <c r="B9268" t="s">
        <v>510</v>
      </c>
      <c r="C9268" t="s">
        <v>533</v>
      </c>
      <c r="D9268" s="5" t="s">
        <v>562</v>
      </c>
      <c r="E9268" t="s">
        <v>513</v>
      </c>
      <c r="F9268">
        <v>1</v>
      </c>
      <c r="H9268" t="s">
        <v>528</v>
      </c>
      <c r="I9268" t="s">
        <v>524</v>
      </c>
      <c r="J9268" t="s">
        <v>511</v>
      </c>
      <c r="K9268" s="5" t="s">
        <v>563</v>
      </c>
      <c r="L9268" t="s">
        <v>514</v>
      </c>
      <c r="M9268">
        <v>3</v>
      </c>
    </row>
    <row r="9269" spans="1:13" x14ac:dyDescent="0.25">
      <c r="A9269" t="s">
        <v>540</v>
      </c>
      <c r="B9269" t="s">
        <v>510</v>
      </c>
      <c r="C9269" t="s">
        <v>511</v>
      </c>
      <c r="D9269" s="5" t="s">
        <v>562</v>
      </c>
      <c r="E9269" t="s">
        <v>513</v>
      </c>
      <c r="F9269">
        <v>133</v>
      </c>
      <c r="H9269" t="s">
        <v>528</v>
      </c>
      <c r="I9269" t="s">
        <v>524</v>
      </c>
      <c r="J9269" t="s">
        <v>515</v>
      </c>
      <c r="K9269" s="5" t="s">
        <v>563</v>
      </c>
      <c r="L9269" t="s">
        <v>513</v>
      </c>
      <c r="M9269">
        <v>75</v>
      </c>
    </row>
    <row r="9270" spans="1:13" x14ac:dyDescent="0.25">
      <c r="A9270" t="s">
        <v>540</v>
      </c>
      <c r="B9270" t="s">
        <v>510</v>
      </c>
      <c r="C9270" t="s">
        <v>511</v>
      </c>
      <c r="D9270" s="5" t="s">
        <v>562</v>
      </c>
      <c r="E9270" t="s">
        <v>514</v>
      </c>
      <c r="F9270">
        <v>203</v>
      </c>
      <c r="H9270" t="s">
        <v>528</v>
      </c>
      <c r="I9270" t="s">
        <v>524</v>
      </c>
      <c r="J9270" t="s">
        <v>515</v>
      </c>
      <c r="K9270" s="5" t="s">
        <v>563</v>
      </c>
      <c r="L9270" t="s">
        <v>514</v>
      </c>
      <c r="M9270">
        <v>38</v>
      </c>
    </row>
    <row r="9271" spans="1:13" x14ac:dyDescent="0.25">
      <c r="A9271" t="s">
        <v>540</v>
      </c>
      <c r="B9271" t="s">
        <v>510</v>
      </c>
      <c r="C9271" t="s">
        <v>515</v>
      </c>
      <c r="D9271" s="5" t="s">
        <v>562</v>
      </c>
      <c r="E9271" t="s">
        <v>513</v>
      </c>
      <c r="F9271">
        <v>249</v>
      </c>
      <c r="H9271" t="s">
        <v>528</v>
      </c>
      <c r="I9271" t="s">
        <v>524</v>
      </c>
      <c r="J9271" t="s">
        <v>517</v>
      </c>
      <c r="K9271" s="5" t="s">
        <v>563</v>
      </c>
      <c r="L9271" t="s">
        <v>513</v>
      </c>
      <c r="M9271">
        <v>4</v>
      </c>
    </row>
    <row r="9272" spans="1:13" x14ac:dyDescent="0.25">
      <c r="A9272" t="s">
        <v>540</v>
      </c>
      <c r="B9272" t="s">
        <v>510</v>
      </c>
      <c r="C9272" t="s">
        <v>515</v>
      </c>
      <c r="D9272" s="5" t="s">
        <v>562</v>
      </c>
      <c r="E9272" t="s">
        <v>514</v>
      </c>
      <c r="F9272">
        <v>373</v>
      </c>
      <c r="H9272" t="s">
        <v>528</v>
      </c>
      <c r="I9272" t="s">
        <v>524</v>
      </c>
      <c r="J9272" t="s">
        <v>517</v>
      </c>
      <c r="K9272" s="5" t="s">
        <v>563</v>
      </c>
      <c r="L9272" t="s">
        <v>514</v>
      </c>
      <c r="M9272">
        <v>2</v>
      </c>
    </row>
    <row r="9273" spans="1:13" x14ac:dyDescent="0.25">
      <c r="A9273" t="s">
        <v>540</v>
      </c>
      <c r="B9273" t="s">
        <v>510</v>
      </c>
      <c r="C9273" t="s">
        <v>527</v>
      </c>
      <c r="D9273" s="5" t="s">
        <v>562</v>
      </c>
      <c r="E9273" t="s">
        <v>513</v>
      </c>
      <c r="F9273">
        <v>460</v>
      </c>
      <c r="H9273" t="s">
        <v>528</v>
      </c>
      <c r="I9273" t="s">
        <v>524</v>
      </c>
      <c r="J9273" t="s">
        <v>518</v>
      </c>
      <c r="K9273" s="5" t="s">
        <v>563</v>
      </c>
      <c r="L9273" t="s">
        <v>514</v>
      </c>
      <c r="M9273">
        <v>2</v>
      </c>
    </row>
    <row r="9274" spans="1:13" x14ac:dyDescent="0.25">
      <c r="A9274" t="s">
        <v>540</v>
      </c>
      <c r="B9274" t="s">
        <v>510</v>
      </c>
      <c r="C9274" t="s">
        <v>527</v>
      </c>
      <c r="D9274" s="5" t="s">
        <v>562</v>
      </c>
      <c r="E9274" t="s">
        <v>514</v>
      </c>
      <c r="F9274">
        <v>781</v>
      </c>
      <c r="H9274" t="s">
        <v>528</v>
      </c>
      <c r="I9274" t="s">
        <v>525</v>
      </c>
      <c r="J9274" t="s">
        <v>511</v>
      </c>
      <c r="K9274" s="5" t="s">
        <v>563</v>
      </c>
      <c r="L9274" t="s">
        <v>513</v>
      </c>
      <c r="M9274">
        <v>6</v>
      </c>
    </row>
    <row r="9275" spans="1:13" x14ac:dyDescent="0.25">
      <c r="A9275" t="s">
        <v>540</v>
      </c>
      <c r="B9275" t="s">
        <v>510</v>
      </c>
      <c r="C9275" t="s">
        <v>517</v>
      </c>
      <c r="D9275" s="5" t="s">
        <v>562</v>
      </c>
      <c r="E9275" t="s">
        <v>513</v>
      </c>
      <c r="F9275">
        <v>19</v>
      </c>
      <c r="H9275" t="s">
        <v>528</v>
      </c>
      <c r="I9275" t="s">
        <v>525</v>
      </c>
      <c r="J9275" t="s">
        <v>511</v>
      </c>
      <c r="K9275" s="5" t="s">
        <v>563</v>
      </c>
      <c r="L9275" t="s">
        <v>514</v>
      </c>
      <c r="M9275">
        <v>5</v>
      </c>
    </row>
    <row r="9276" spans="1:13" x14ac:dyDescent="0.25">
      <c r="A9276" t="s">
        <v>540</v>
      </c>
      <c r="B9276" t="s">
        <v>510</v>
      </c>
      <c r="C9276" t="s">
        <v>517</v>
      </c>
      <c r="D9276" s="5" t="s">
        <v>562</v>
      </c>
      <c r="E9276" t="s">
        <v>514</v>
      </c>
      <c r="F9276">
        <v>36</v>
      </c>
      <c r="H9276" t="s">
        <v>528</v>
      </c>
      <c r="I9276" t="s">
        <v>525</v>
      </c>
      <c r="J9276" t="s">
        <v>515</v>
      </c>
      <c r="K9276" s="5" t="s">
        <v>563</v>
      </c>
      <c r="L9276" t="s">
        <v>513</v>
      </c>
      <c r="M9276">
        <v>49</v>
      </c>
    </row>
    <row r="9277" spans="1:13" x14ac:dyDescent="0.25">
      <c r="A9277" t="s">
        <v>540</v>
      </c>
      <c r="B9277" t="s">
        <v>510</v>
      </c>
      <c r="C9277" t="s">
        <v>518</v>
      </c>
      <c r="D9277" s="5" t="s">
        <v>562</v>
      </c>
      <c r="E9277" t="s">
        <v>513</v>
      </c>
      <c r="F9277">
        <v>5</v>
      </c>
      <c r="H9277" t="s">
        <v>528</v>
      </c>
      <c r="I9277" t="s">
        <v>525</v>
      </c>
      <c r="J9277" t="s">
        <v>515</v>
      </c>
      <c r="K9277" s="5" t="s">
        <v>563</v>
      </c>
      <c r="L9277" t="s">
        <v>514</v>
      </c>
      <c r="M9277">
        <v>57</v>
      </c>
    </row>
    <row r="9278" spans="1:13" x14ac:dyDescent="0.25">
      <c r="A9278" t="s">
        <v>540</v>
      </c>
      <c r="B9278" t="s">
        <v>510</v>
      </c>
      <c r="C9278" t="s">
        <v>518</v>
      </c>
      <c r="D9278" s="5" t="s">
        <v>562</v>
      </c>
      <c r="E9278" t="s">
        <v>514</v>
      </c>
      <c r="F9278">
        <v>10</v>
      </c>
      <c r="H9278" t="s">
        <v>528</v>
      </c>
      <c r="I9278" t="s">
        <v>525</v>
      </c>
      <c r="J9278" t="s">
        <v>517</v>
      </c>
      <c r="K9278" s="5" t="s">
        <v>563</v>
      </c>
      <c r="L9278" t="s">
        <v>513</v>
      </c>
      <c r="M9278">
        <v>1</v>
      </c>
    </row>
    <row r="9279" spans="1:13" x14ac:dyDescent="0.25">
      <c r="A9279" t="s">
        <v>540</v>
      </c>
      <c r="B9279" t="s">
        <v>510</v>
      </c>
      <c r="C9279" t="s">
        <v>530</v>
      </c>
      <c r="D9279" s="5" t="s">
        <v>562</v>
      </c>
      <c r="E9279" t="s">
        <v>513</v>
      </c>
      <c r="F9279">
        <v>1</v>
      </c>
      <c r="H9279" t="s">
        <v>528</v>
      </c>
      <c r="I9279" t="s">
        <v>525</v>
      </c>
      <c r="J9279" t="s">
        <v>517</v>
      </c>
      <c r="K9279" s="5" t="s">
        <v>563</v>
      </c>
      <c r="L9279" t="s">
        <v>514</v>
      </c>
      <c r="M9279">
        <v>1</v>
      </c>
    </row>
    <row r="9280" spans="1:13" x14ac:dyDescent="0.25">
      <c r="A9280" t="s">
        <v>540</v>
      </c>
      <c r="B9280" t="s">
        <v>510</v>
      </c>
      <c r="C9280" t="s">
        <v>519</v>
      </c>
      <c r="D9280" s="5" t="s">
        <v>562</v>
      </c>
      <c r="E9280" t="s">
        <v>513</v>
      </c>
      <c r="F9280">
        <v>2</v>
      </c>
      <c r="H9280" t="s">
        <v>528</v>
      </c>
      <c r="I9280" t="s">
        <v>525</v>
      </c>
      <c r="J9280" t="s">
        <v>518</v>
      </c>
      <c r="K9280" s="5" t="s">
        <v>563</v>
      </c>
      <c r="L9280" t="s">
        <v>514</v>
      </c>
      <c r="M9280">
        <v>1</v>
      </c>
    </row>
    <row r="9281" spans="1:13" x14ac:dyDescent="0.25">
      <c r="A9281" t="s">
        <v>540</v>
      </c>
      <c r="B9281" t="s">
        <v>510</v>
      </c>
      <c r="C9281" t="s">
        <v>519</v>
      </c>
      <c r="D9281" s="5" t="s">
        <v>562</v>
      </c>
      <c r="E9281" t="s">
        <v>514</v>
      </c>
      <c r="F9281">
        <v>17</v>
      </c>
      <c r="H9281" t="s">
        <v>529</v>
      </c>
      <c r="I9281" t="s">
        <v>510</v>
      </c>
      <c r="J9281" t="s">
        <v>511</v>
      </c>
      <c r="K9281" s="5" t="s">
        <v>563</v>
      </c>
      <c r="L9281" t="s">
        <v>513</v>
      </c>
      <c r="M9281">
        <v>18</v>
      </c>
    </row>
    <row r="9282" spans="1:13" x14ac:dyDescent="0.25">
      <c r="A9282" t="s">
        <v>540</v>
      </c>
      <c r="B9282" t="s">
        <v>520</v>
      </c>
      <c r="C9282" t="s">
        <v>511</v>
      </c>
      <c r="D9282" s="5" t="s">
        <v>562</v>
      </c>
      <c r="E9282" t="s">
        <v>513</v>
      </c>
      <c r="F9282">
        <v>4</v>
      </c>
      <c r="H9282" t="s">
        <v>529</v>
      </c>
      <c r="I9282" t="s">
        <v>510</v>
      </c>
      <c r="J9282" t="s">
        <v>511</v>
      </c>
      <c r="K9282" s="5" t="s">
        <v>563</v>
      </c>
      <c r="L9282" t="s">
        <v>514</v>
      </c>
      <c r="M9282">
        <v>24</v>
      </c>
    </row>
    <row r="9283" spans="1:13" x14ac:dyDescent="0.25">
      <c r="A9283" t="s">
        <v>540</v>
      </c>
      <c r="B9283" t="s">
        <v>520</v>
      </c>
      <c r="C9283" t="s">
        <v>511</v>
      </c>
      <c r="D9283" s="5" t="s">
        <v>562</v>
      </c>
      <c r="E9283" t="s">
        <v>514</v>
      </c>
      <c r="F9283">
        <v>3</v>
      </c>
      <c r="H9283" t="s">
        <v>529</v>
      </c>
      <c r="I9283" t="s">
        <v>510</v>
      </c>
      <c r="J9283" t="s">
        <v>515</v>
      </c>
      <c r="K9283" s="5" t="s">
        <v>563</v>
      </c>
      <c r="L9283" t="s">
        <v>513</v>
      </c>
      <c r="M9283">
        <v>14</v>
      </c>
    </row>
    <row r="9284" spans="1:13" x14ac:dyDescent="0.25">
      <c r="A9284" t="s">
        <v>540</v>
      </c>
      <c r="B9284" t="s">
        <v>520</v>
      </c>
      <c r="C9284" t="s">
        <v>515</v>
      </c>
      <c r="D9284" s="5" t="s">
        <v>562</v>
      </c>
      <c r="E9284" t="s">
        <v>513</v>
      </c>
      <c r="F9284">
        <v>187</v>
      </c>
      <c r="H9284" t="s">
        <v>529</v>
      </c>
      <c r="I9284" t="s">
        <v>510</v>
      </c>
      <c r="J9284" t="s">
        <v>515</v>
      </c>
      <c r="K9284" s="5" t="s">
        <v>563</v>
      </c>
      <c r="L9284" t="s">
        <v>514</v>
      </c>
      <c r="M9284">
        <v>21</v>
      </c>
    </row>
    <row r="9285" spans="1:13" x14ac:dyDescent="0.25">
      <c r="A9285" t="s">
        <v>540</v>
      </c>
      <c r="B9285" t="s">
        <v>520</v>
      </c>
      <c r="C9285" t="s">
        <v>515</v>
      </c>
      <c r="D9285" s="5" t="s">
        <v>562</v>
      </c>
      <c r="E9285" t="s">
        <v>514</v>
      </c>
      <c r="F9285">
        <v>284</v>
      </c>
      <c r="H9285" t="s">
        <v>529</v>
      </c>
      <c r="I9285" t="s">
        <v>510</v>
      </c>
      <c r="J9285" t="s">
        <v>518</v>
      </c>
      <c r="K9285" s="5" t="s">
        <v>563</v>
      </c>
      <c r="L9285" t="s">
        <v>513</v>
      </c>
      <c r="M9285">
        <v>2</v>
      </c>
    </row>
    <row r="9286" spans="1:13" x14ac:dyDescent="0.25">
      <c r="A9286" t="s">
        <v>540</v>
      </c>
      <c r="B9286" t="s">
        <v>520</v>
      </c>
      <c r="C9286" t="s">
        <v>527</v>
      </c>
      <c r="D9286" s="5" t="s">
        <v>562</v>
      </c>
      <c r="E9286" t="s">
        <v>513</v>
      </c>
      <c r="F9286">
        <v>167</v>
      </c>
      <c r="H9286" t="s">
        <v>529</v>
      </c>
      <c r="I9286" t="s">
        <v>510</v>
      </c>
      <c r="J9286" t="s">
        <v>518</v>
      </c>
      <c r="K9286" s="5" t="s">
        <v>563</v>
      </c>
      <c r="L9286" t="s">
        <v>514</v>
      </c>
      <c r="M9286">
        <v>2</v>
      </c>
    </row>
    <row r="9287" spans="1:13" x14ac:dyDescent="0.25">
      <c r="A9287" t="s">
        <v>540</v>
      </c>
      <c r="B9287" t="s">
        <v>520</v>
      </c>
      <c r="C9287" t="s">
        <v>527</v>
      </c>
      <c r="D9287" s="5" t="s">
        <v>562</v>
      </c>
      <c r="E9287" t="s">
        <v>514</v>
      </c>
      <c r="F9287">
        <v>182</v>
      </c>
      <c r="H9287" t="s">
        <v>529</v>
      </c>
      <c r="I9287" t="s">
        <v>520</v>
      </c>
      <c r="J9287" t="s">
        <v>511</v>
      </c>
      <c r="K9287" s="5" t="s">
        <v>563</v>
      </c>
      <c r="L9287" t="s">
        <v>513</v>
      </c>
      <c r="M9287">
        <v>1</v>
      </c>
    </row>
    <row r="9288" spans="1:13" x14ac:dyDescent="0.25">
      <c r="A9288" t="s">
        <v>540</v>
      </c>
      <c r="B9288" t="s">
        <v>520</v>
      </c>
      <c r="C9288" t="s">
        <v>517</v>
      </c>
      <c r="D9288" s="5" t="s">
        <v>562</v>
      </c>
      <c r="E9288" t="s">
        <v>513</v>
      </c>
      <c r="F9288">
        <v>4</v>
      </c>
      <c r="H9288" t="s">
        <v>529</v>
      </c>
      <c r="I9288" t="s">
        <v>520</v>
      </c>
      <c r="J9288" t="s">
        <v>511</v>
      </c>
      <c r="K9288" s="5" t="s">
        <v>563</v>
      </c>
      <c r="L9288" t="s">
        <v>514</v>
      </c>
      <c r="M9288">
        <v>1</v>
      </c>
    </row>
    <row r="9289" spans="1:13" x14ac:dyDescent="0.25">
      <c r="A9289" t="s">
        <v>540</v>
      </c>
      <c r="B9289" t="s">
        <v>520</v>
      </c>
      <c r="C9289" t="s">
        <v>517</v>
      </c>
      <c r="D9289" s="5" t="s">
        <v>562</v>
      </c>
      <c r="E9289" t="s">
        <v>514</v>
      </c>
      <c r="F9289">
        <v>6</v>
      </c>
      <c r="H9289" t="s">
        <v>529</v>
      </c>
      <c r="I9289" t="s">
        <v>520</v>
      </c>
      <c r="J9289" t="s">
        <v>515</v>
      </c>
      <c r="K9289" s="5" t="s">
        <v>563</v>
      </c>
      <c r="L9289" t="s">
        <v>513</v>
      </c>
      <c r="M9289">
        <v>20</v>
      </c>
    </row>
    <row r="9290" spans="1:13" x14ac:dyDescent="0.25">
      <c r="A9290" t="s">
        <v>540</v>
      </c>
      <c r="B9290" t="s">
        <v>520</v>
      </c>
      <c r="C9290" t="s">
        <v>518</v>
      </c>
      <c r="D9290" s="5" t="s">
        <v>562</v>
      </c>
      <c r="E9290" t="s">
        <v>513</v>
      </c>
      <c r="F9290">
        <v>2</v>
      </c>
      <c r="H9290" t="s">
        <v>529</v>
      </c>
      <c r="I9290" t="s">
        <v>520</v>
      </c>
      <c r="J9290" t="s">
        <v>515</v>
      </c>
      <c r="K9290" s="5" t="s">
        <v>563</v>
      </c>
      <c r="L9290" t="s">
        <v>514</v>
      </c>
      <c r="M9290">
        <v>45</v>
      </c>
    </row>
    <row r="9291" spans="1:13" x14ac:dyDescent="0.25">
      <c r="A9291" t="s">
        <v>540</v>
      </c>
      <c r="B9291" t="s">
        <v>520</v>
      </c>
      <c r="C9291" t="s">
        <v>518</v>
      </c>
      <c r="D9291" s="5" t="s">
        <v>562</v>
      </c>
      <c r="E9291" t="s">
        <v>514</v>
      </c>
      <c r="F9291">
        <v>2</v>
      </c>
      <c r="H9291" t="s">
        <v>529</v>
      </c>
      <c r="I9291" t="s">
        <v>520</v>
      </c>
      <c r="J9291" t="s">
        <v>518</v>
      </c>
      <c r="K9291" s="5" t="s">
        <v>563</v>
      </c>
      <c r="L9291" t="s">
        <v>513</v>
      </c>
      <c r="M9291">
        <v>5</v>
      </c>
    </row>
    <row r="9292" spans="1:13" x14ac:dyDescent="0.25">
      <c r="A9292" t="s">
        <v>540</v>
      </c>
      <c r="B9292" t="s">
        <v>520</v>
      </c>
      <c r="C9292" t="s">
        <v>519</v>
      </c>
      <c r="D9292" s="5" t="s">
        <v>562</v>
      </c>
      <c r="E9292" t="s">
        <v>514</v>
      </c>
      <c r="F9292">
        <v>1</v>
      </c>
      <c r="H9292" t="s">
        <v>529</v>
      </c>
      <c r="I9292" t="s">
        <v>520</v>
      </c>
      <c r="J9292" t="s">
        <v>518</v>
      </c>
      <c r="K9292" s="5" t="s">
        <v>563</v>
      </c>
      <c r="L9292" t="s">
        <v>514</v>
      </c>
      <c r="M9292">
        <v>2</v>
      </c>
    </row>
    <row r="9293" spans="1:13" x14ac:dyDescent="0.25">
      <c r="A9293" t="s">
        <v>540</v>
      </c>
      <c r="B9293" t="s">
        <v>521</v>
      </c>
      <c r="C9293" t="s">
        <v>511</v>
      </c>
      <c r="D9293" s="5" t="s">
        <v>562</v>
      </c>
      <c r="E9293" t="s">
        <v>513</v>
      </c>
      <c r="F9293">
        <v>1</v>
      </c>
      <c r="H9293" t="s">
        <v>529</v>
      </c>
      <c r="I9293" t="s">
        <v>520</v>
      </c>
      <c r="J9293" t="s">
        <v>530</v>
      </c>
      <c r="K9293" s="5" t="s">
        <v>563</v>
      </c>
      <c r="L9293" t="s">
        <v>513</v>
      </c>
      <c r="M9293">
        <v>2</v>
      </c>
    </row>
    <row r="9294" spans="1:13" x14ac:dyDescent="0.25">
      <c r="A9294" t="s">
        <v>540</v>
      </c>
      <c r="B9294" t="s">
        <v>521</v>
      </c>
      <c r="C9294" t="s">
        <v>511</v>
      </c>
      <c r="D9294" s="5" t="s">
        <v>562</v>
      </c>
      <c r="E9294" t="s">
        <v>514</v>
      </c>
      <c r="F9294">
        <v>7</v>
      </c>
      <c r="H9294" t="s">
        <v>529</v>
      </c>
      <c r="I9294" t="s">
        <v>520</v>
      </c>
      <c r="J9294" t="s">
        <v>530</v>
      </c>
      <c r="K9294" s="5" t="s">
        <v>563</v>
      </c>
      <c r="L9294" t="s">
        <v>514</v>
      </c>
      <c r="M9294">
        <v>1</v>
      </c>
    </row>
    <row r="9295" spans="1:13" x14ac:dyDescent="0.25">
      <c r="A9295" t="s">
        <v>540</v>
      </c>
      <c r="B9295" t="s">
        <v>521</v>
      </c>
      <c r="C9295" t="s">
        <v>515</v>
      </c>
      <c r="D9295" s="5" t="s">
        <v>562</v>
      </c>
      <c r="E9295" t="s">
        <v>513</v>
      </c>
      <c r="F9295">
        <v>1</v>
      </c>
      <c r="H9295" t="s">
        <v>529</v>
      </c>
      <c r="I9295" t="s">
        <v>522</v>
      </c>
      <c r="J9295" t="s">
        <v>511</v>
      </c>
      <c r="K9295" s="5" t="s">
        <v>563</v>
      </c>
      <c r="L9295" t="s">
        <v>513</v>
      </c>
      <c r="M9295">
        <v>3</v>
      </c>
    </row>
    <row r="9296" spans="1:13" x14ac:dyDescent="0.25">
      <c r="A9296" t="s">
        <v>540</v>
      </c>
      <c r="B9296" t="s">
        <v>521</v>
      </c>
      <c r="C9296" t="s">
        <v>515</v>
      </c>
      <c r="D9296" s="5" t="s">
        <v>562</v>
      </c>
      <c r="E9296" t="s">
        <v>514</v>
      </c>
      <c r="F9296">
        <v>1</v>
      </c>
      <c r="H9296" t="s">
        <v>529</v>
      </c>
      <c r="I9296" t="s">
        <v>522</v>
      </c>
      <c r="J9296" t="s">
        <v>511</v>
      </c>
      <c r="K9296" s="5" t="s">
        <v>563</v>
      </c>
      <c r="L9296" t="s">
        <v>514</v>
      </c>
      <c r="M9296">
        <v>2</v>
      </c>
    </row>
    <row r="9297" spans="1:13" x14ac:dyDescent="0.25">
      <c r="A9297" t="s">
        <v>540</v>
      </c>
      <c r="B9297" t="s">
        <v>521</v>
      </c>
      <c r="C9297" t="s">
        <v>527</v>
      </c>
      <c r="D9297" s="5" t="s">
        <v>562</v>
      </c>
      <c r="E9297" t="s">
        <v>514</v>
      </c>
      <c r="F9297">
        <v>5</v>
      </c>
      <c r="H9297" t="s">
        <v>529</v>
      </c>
      <c r="I9297" t="s">
        <v>522</v>
      </c>
      <c r="J9297" t="s">
        <v>515</v>
      </c>
      <c r="K9297" s="5" t="s">
        <v>563</v>
      </c>
      <c r="L9297" t="s">
        <v>513</v>
      </c>
      <c r="M9297">
        <v>4</v>
      </c>
    </row>
    <row r="9298" spans="1:13" x14ac:dyDescent="0.25">
      <c r="A9298" t="s">
        <v>540</v>
      </c>
      <c r="B9298" t="s">
        <v>522</v>
      </c>
      <c r="C9298" t="s">
        <v>511</v>
      </c>
      <c r="D9298" s="5" t="s">
        <v>562</v>
      </c>
      <c r="E9298" t="s">
        <v>513</v>
      </c>
      <c r="F9298">
        <v>4</v>
      </c>
      <c r="H9298" t="s">
        <v>529</v>
      </c>
      <c r="I9298" t="s">
        <v>522</v>
      </c>
      <c r="J9298" t="s">
        <v>515</v>
      </c>
      <c r="K9298" s="5" t="s">
        <v>563</v>
      </c>
      <c r="L9298" t="s">
        <v>514</v>
      </c>
      <c r="M9298">
        <v>5</v>
      </c>
    </row>
    <row r="9299" spans="1:13" x14ac:dyDescent="0.25">
      <c r="A9299" t="s">
        <v>540</v>
      </c>
      <c r="B9299" t="s">
        <v>522</v>
      </c>
      <c r="C9299" t="s">
        <v>511</v>
      </c>
      <c r="D9299" s="5" t="s">
        <v>562</v>
      </c>
      <c r="E9299" t="s">
        <v>514</v>
      </c>
      <c r="F9299">
        <v>11</v>
      </c>
      <c r="H9299" t="s">
        <v>529</v>
      </c>
      <c r="I9299" t="s">
        <v>522</v>
      </c>
      <c r="J9299" t="s">
        <v>517</v>
      </c>
      <c r="K9299" s="5" t="s">
        <v>563</v>
      </c>
      <c r="L9299" t="s">
        <v>514</v>
      </c>
      <c r="M9299">
        <v>1</v>
      </c>
    </row>
    <row r="9300" spans="1:13" x14ac:dyDescent="0.25">
      <c r="A9300" t="s">
        <v>540</v>
      </c>
      <c r="B9300" t="s">
        <v>522</v>
      </c>
      <c r="C9300" t="s">
        <v>515</v>
      </c>
      <c r="D9300" s="5" t="s">
        <v>562</v>
      </c>
      <c r="E9300" t="s">
        <v>513</v>
      </c>
      <c r="F9300">
        <v>62</v>
      </c>
      <c r="H9300" t="s">
        <v>529</v>
      </c>
      <c r="I9300" t="s">
        <v>522</v>
      </c>
      <c r="J9300" t="s">
        <v>518</v>
      </c>
      <c r="K9300" s="5" t="s">
        <v>563</v>
      </c>
      <c r="L9300" t="s">
        <v>513</v>
      </c>
      <c r="M9300">
        <v>1</v>
      </c>
    </row>
    <row r="9301" spans="1:13" x14ac:dyDescent="0.25">
      <c r="A9301" t="s">
        <v>540</v>
      </c>
      <c r="B9301" t="s">
        <v>522</v>
      </c>
      <c r="C9301" t="s">
        <v>515</v>
      </c>
      <c r="D9301" s="5" t="s">
        <v>562</v>
      </c>
      <c r="E9301" t="s">
        <v>514</v>
      </c>
      <c r="F9301">
        <v>62</v>
      </c>
      <c r="H9301" t="s">
        <v>529</v>
      </c>
      <c r="I9301" t="s">
        <v>523</v>
      </c>
      <c r="J9301" t="s">
        <v>511</v>
      </c>
      <c r="K9301" s="5" t="s">
        <v>563</v>
      </c>
      <c r="L9301" t="s">
        <v>513</v>
      </c>
      <c r="M9301">
        <v>2</v>
      </c>
    </row>
    <row r="9302" spans="1:13" x14ac:dyDescent="0.25">
      <c r="A9302" t="s">
        <v>540</v>
      </c>
      <c r="B9302" t="s">
        <v>522</v>
      </c>
      <c r="C9302" t="s">
        <v>527</v>
      </c>
      <c r="D9302" s="5" t="s">
        <v>562</v>
      </c>
      <c r="E9302" t="s">
        <v>513</v>
      </c>
      <c r="F9302">
        <v>24</v>
      </c>
      <c r="H9302" t="s">
        <v>529</v>
      </c>
      <c r="I9302" t="s">
        <v>523</v>
      </c>
      <c r="J9302" t="s">
        <v>511</v>
      </c>
      <c r="K9302" s="5" t="s">
        <v>563</v>
      </c>
      <c r="L9302" t="s">
        <v>514</v>
      </c>
      <c r="M9302">
        <v>2</v>
      </c>
    </row>
    <row r="9303" spans="1:13" x14ac:dyDescent="0.25">
      <c r="A9303" t="s">
        <v>540</v>
      </c>
      <c r="B9303" t="s">
        <v>522</v>
      </c>
      <c r="C9303" t="s">
        <v>527</v>
      </c>
      <c r="D9303" s="5" t="s">
        <v>562</v>
      </c>
      <c r="E9303" t="s">
        <v>514</v>
      </c>
      <c r="F9303">
        <v>36</v>
      </c>
      <c r="H9303" t="s">
        <v>529</v>
      </c>
      <c r="I9303" t="s">
        <v>523</v>
      </c>
      <c r="J9303" t="s">
        <v>515</v>
      </c>
      <c r="K9303" s="5" t="s">
        <v>563</v>
      </c>
      <c r="L9303" t="s">
        <v>513</v>
      </c>
      <c r="M9303">
        <v>10</v>
      </c>
    </row>
    <row r="9304" spans="1:13" x14ac:dyDescent="0.25">
      <c r="A9304" t="s">
        <v>540</v>
      </c>
      <c r="B9304" t="s">
        <v>522</v>
      </c>
      <c r="C9304" t="s">
        <v>517</v>
      </c>
      <c r="D9304" s="5" t="s">
        <v>562</v>
      </c>
      <c r="E9304" t="s">
        <v>513</v>
      </c>
      <c r="F9304">
        <v>1</v>
      </c>
      <c r="H9304" t="s">
        <v>529</v>
      </c>
      <c r="I9304" t="s">
        <v>523</v>
      </c>
      <c r="J9304" t="s">
        <v>515</v>
      </c>
      <c r="K9304" s="5" t="s">
        <v>563</v>
      </c>
      <c r="L9304" t="s">
        <v>514</v>
      </c>
      <c r="M9304">
        <v>10</v>
      </c>
    </row>
    <row r="9305" spans="1:13" x14ac:dyDescent="0.25">
      <c r="A9305" t="s">
        <v>540</v>
      </c>
      <c r="B9305" t="s">
        <v>522</v>
      </c>
      <c r="C9305" t="s">
        <v>517</v>
      </c>
      <c r="D9305" s="5" t="s">
        <v>562</v>
      </c>
      <c r="E9305" t="s">
        <v>514</v>
      </c>
      <c r="F9305">
        <v>5</v>
      </c>
      <c r="H9305" t="s">
        <v>529</v>
      </c>
      <c r="I9305" t="s">
        <v>523</v>
      </c>
      <c r="J9305" t="s">
        <v>518</v>
      </c>
      <c r="K9305" s="5" t="s">
        <v>563</v>
      </c>
      <c r="L9305" t="s">
        <v>514</v>
      </c>
      <c r="M9305">
        <v>1</v>
      </c>
    </row>
    <row r="9306" spans="1:13" x14ac:dyDescent="0.25">
      <c r="A9306" t="s">
        <v>540</v>
      </c>
      <c r="B9306" t="s">
        <v>522</v>
      </c>
      <c r="C9306" t="s">
        <v>518</v>
      </c>
      <c r="D9306" s="5" t="s">
        <v>562</v>
      </c>
      <c r="E9306" t="s">
        <v>514</v>
      </c>
      <c r="F9306">
        <v>1</v>
      </c>
      <c r="H9306" t="s">
        <v>529</v>
      </c>
      <c r="I9306" t="s">
        <v>524</v>
      </c>
      <c r="J9306" t="s">
        <v>515</v>
      </c>
      <c r="K9306" s="5" t="s">
        <v>563</v>
      </c>
      <c r="L9306" t="s">
        <v>513</v>
      </c>
      <c r="M9306">
        <v>7</v>
      </c>
    </row>
    <row r="9307" spans="1:13" x14ac:dyDescent="0.25">
      <c r="A9307" t="s">
        <v>540</v>
      </c>
      <c r="B9307" t="s">
        <v>522</v>
      </c>
      <c r="C9307" t="s">
        <v>530</v>
      </c>
      <c r="D9307" s="5" t="s">
        <v>562</v>
      </c>
      <c r="E9307" t="s">
        <v>514</v>
      </c>
      <c r="F9307">
        <v>1</v>
      </c>
      <c r="H9307" t="s">
        <v>529</v>
      </c>
      <c r="I9307" t="s">
        <v>524</v>
      </c>
      <c r="J9307" t="s">
        <v>515</v>
      </c>
      <c r="K9307" s="5" t="s">
        <v>563</v>
      </c>
      <c r="L9307" t="s">
        <v>514</v>
      </c>
      <c r="M9307">
        <v>7</v>
      </c>
    </row>
    <row r="9308" spans="1:13" x14ac:dyDescent="0.25">
      <c r="A9308" t="s">
        <v>540</v>
      </c>
      <c r="B9308" t="s">
        <v>523</v>
      </c>
      <c r="C9308" t="s">
        <v>511</v>
      </c>
      <c r="D9308" s="5" t="s">
        <v>562</v>
      </c>
      <c r="E9308" t="s">
        <v>513</v>
      </c>
      <c r="F9308">
        <v>3</v>
      </c>
      <c r="H9308" t="s">
        <v>531</v>
      </c>
      <c r="I9308" t="s">
        <v>510</v>
      </c>
      <c r="J9308" t="s">
        <v>511</v>
      </c>
      <c r="K9308" s="5" t="s">
        <v>563</v>
      </c>
      <c r="L9308" t="s">
        <v>513</v>
      </c>
      <c r="M9308">
        <v>1305</v>
      </c>
    </row>
    <row r="9309" spans="1:13" x14ac:dyDescent="0.25">
      <c r="A9309" t="s">
        <v>540</v>
      </c>
      <c r="B9309" t="s">
        <v>523</v>
      </c>
      <c r="C9309" t="s">
        <v>511</v>
      </c>
      <c r="D9309" s="5" t="s">
        <v>562</v>
      </c>
      <c r="E9309" t="s">
        <v>514</v>
      </c>
      <c r="F9309">
        <v>5</v>
      </c>
      <c r="H9309" t="s">
        <v>531</v>
      </c>
      <c r="I9309" t="s">
        <v>510</v>
      </c>
      <c r="J9309" t="s">
        <v>511</v>
      </c>
      <c r="K9309" s="5" t="s">
        <v>563</v>
      </c>
      <c r="L9309" t="s">
        <v>514</v>
      </c>
      <c r="M9309">
        <v>1271</v>
      </c>
    </row>
    <row r="9310" spans="1:13" x14ac:dyDescent="0.25">
      <c r="A9310" t="s">
        <v>540</v>
      </c>
      <c r="B9310" t="s">
        <v>523</v>
      </c>
      <c r="C9310" t="s">
        <v>515</v>
      </c>
      <c r="D9310" s="5" t="s">
        <v>562</v>
      </c>
      <c r="E9310" t="s">
        <v>513</v>
      </c>
      <c r="F9310">
        <v>81</v>
      </c>
      <c r="H9310" t="s">
        <v>531</v>
      </c>
      <c r="I9310" t="s">
        <v>510</v>
      </c>
      <c r="J9310" t="s">
        <v>515</v>
      </c>
      <c r="K9310" s="5" t="s">
        <v>563</v>
      </c>
      <c r="L9310" t="s">
        <v>513</v>
      </c>
      <c r="M9310">
        <v>962</v>
      </c>
    </row>
    <row r="9311" spans="1:13" x14ac:dyDescent="0.25">
      <c r="A9311" t="s">
        <v>540</v>
      </c>
      <c r="B9311" t="s">
        <v>523</v>
      </c>
      <c r="C9311" t="s">
        <v>515</v>
      </c>
      <c r="D9311" s="5" t="s">
        <v>562</v>
      </c>
      <c r="E9311" t="s">
        <v>514</v>
      </c>
      <c r="F9311">
        <v>165</v>
      </c>
      <c r="H9311" t="s">
        <v>531</v>
      </c>
      <c r="I9311" t="s">
        <v>510</v>
      </c>
      <c r="J9311" t="s">
        <v>515</v>
      </c>
      <c r="K9311" s="5" t="s">
        <v>563</v>
      </c>
      <c r="L9311" t="s">
        <v>514</v>
      </c>
      <c r="M9311">
        <v>911</v>
      </c>
    </row>
    <row r="9312" spans="1:13" x14ac:dyDescent="0.25">
      <c r="A9312" t="s">
        <v>540</v>
      </c>
      <c r="B9312" t="s">
        <v>523</v>
      </c>
      <c r="C9312" t="s">
        <v>527</v>
      </c>
      <c r="D9312" s="5" t="s">
        <v>562</v>
      </c>
      <c r="E9312" t="s">
        <v>513</v>
      </c>
      <c r="F9312">
        <v>39</v>
      </c>
      <c r="H9312" t="s">
        <v>531</v>
      </c>
      <c r="I9312" t="s">
        <v>510</v>
      </c>
      <c r="J9312" t="s">
        <v>527</v>
      </c>
      <c r="K9312" s="5" t="s">
        <v>563</v>
      </c>
      <c r="L9312" t="s">
        <v>513</v>
      </c>
      <c r="M9312">
        <v>11</v>
      </c>
    </row>
    <row r="9313" spans="1:13" x14ac:dyDescent="0.25">
      <c r="A9313" t="s">
        <v>540</v>
      </c>
      <c r="B9313" t="s">
        <v>523</v>
      </c>
      <c r="C9313" t="s">
        <v>527</v>
      </c>
      <c r="D9313" s="5" t="s">
        <v>562</v>
      </c>
      <c r="E9313" t="s">
        <v>514</v>
      </c>
      <c r="F9313">
        <v>58</v>
      </c>
      <c r="H9313" t="s">
        <v>531</v>
      </c>
      <c r="I9313" t="s">
        <v>510</v>
      </c>
      <c r="J9313" t="s">
        <v>527</v>
      </c>
      <c r="K9313" s="5" t="s">
        <v>563</v>
      </c>
      <c r="L9313" t="s">
        <v>514</v>
      </c>
      <c r="M9313">
        <v>7</v>
      </c>
    </row>
    <row r="9314" spans="1:13" x14ac:dyDescent="0.25">
      <c r="A9314" t="s">
        <v>540</v>
      </c>
      <c r="B9314" t="s">
        <v>523</v>
      </c>
      <c r="C9314" t="s">
        <v>517</v>
      </c>
      <c r="D9314" s="5" t="s">
        <v>562</v>
      </c>
      <c r="E9314" t="s">
        <v>513</v>
      </c>
      <c r="F9314">
        <v>2</v>
      </c>
      <c r="H9314" t="s">
        <v>531</v>
      </c>
      <c r="I9314" t="s">
        <v>510</v>
      </c>
      <c r="J9314" t="s">
        <v>517</v>
      </c>
      <c r="K9314" s="5" t="s">
        <v>563</v>
      </c>
      <c r="L9314" t="s">
        <v>513</v>
      </c>
      <c r="M9314">
        <v>50</v>
      </c>
    </row>
    <row r="9315" spans="1:13" x14ac:dyDescent="0.25">
      <c r="A9315" t="s">
        <v>540</v>
      </c>
      <c r="B9315" t="s">
        <v>523</v>
      </c>
      <c r="C9315" t="s">
        <v>517</v>
      </c>
      <c r="D9315" s="5" t="s">
        <v>562</v>
      </c>
      <c r="E9315" t="s">
        <v>514</v>
      </c>
      <c r="F9315">
        <v>4</v>
      </c>
      <c r="H9315" t="s">
        <v>531</v>
      </c>
      <c r="I9315" t="s">
        <v>510</v>
      </c>
      <c r="J9315" t="s">
        <v>517</v>
      </c>
      <c r="K9315" s="5" t="s">
        <v>563</v>
      </c>
      <c r="L9315" t="s">
        <v>514</v>
      </c>
      <c r="M9315">
        <v>41</v>
      </c>
    </row>
    <row r="9316" spans="1:13" x14ac:dyDescent="0.25">
      <c r="A9316" t="s">
        <v>540</v>
      </c>
      <c r="B9316" t="s">
        <v>523</v>
      </c>
      <c r="C9316" t="s">
        <v>518</v>
      </c>
      <c r="D9316" s="5" t="s">
        <v>562</v>
      </c>
      <c r="E9316" t="s">
        <v>513</v>
      </c>
      <c r="F9316">
        <v>1</v>
      </c>
      <c r="H9316" t="s">
        <v>531</v>
      </c>
      <c r="I9316" t="s">
        <v>510</v>
      </c>
      <c r="J9316" t="s">
        <v>518</v>
      </c>
      <c r="K9316" s="5" t="s">
        <v>563</v>
      </c>
      <c r="L9316" t="s">
        <v>513</v>
      </c>
      <c r="M9316">
        <v>130</v>
      </c>
    </row>
    <row r="9317" spans="1:13" x14ac:dyDescent="0.25">
      <c r="A9317" t="s">
        <v>540</v>
      </c>
      <c r="B9317" t="s">
        <v>523</v>
      </c>
      <c r="C9317" t="s">
        <v>518</v>
      </c>
      <c r="D9317" s="5" t="s">
        <v>562</v>
      </c>
      <c r="E9317" t="s">
        <v>514</v>
      </c>
      <c r="F9317">
        <v>2</v>
      </c>
      <c r="H9317" t="s">
        <v>531</v>
      </c>
      <c r="I9317" t="s">
        <v>510</v>
      </c>
      <c r="J9317" t="s">
        <v>518</v>
      </c>
      <c r="K9317" s="5" t="s">
        <v>563</v>
      </c>
      <c r="L9317" t="s">
        <v>514</v>
      </c>
      <c r="M9317">
        <v>98</v>
      </c>
    </row>
    <row r="9318" spans="1:13" x14ac:dyDescent="0.25">
      <c r="A9318" t="s">
        <v>540</v>
      </c>
      <c r="B9318" t="s">
        <v>523</v>
      </c>
      <c r="C9318" t="s">
        <v>530</v>
      </c>
      <c r="D9318" s="5" t="s">
        <v>562</v>
      </c>
      <c r="E9318" t="s">
        <v>513</v>
      </c>
      <c r="F9318">
        <v>2</v>
      </c>
      <c r="H9318" t="s">
        <v>531</v>
      </c>
      <c r="I9318" t="s">
        <v>510</v>
      </c>
      <c r="J9318" t="s">
        <v>519</v>
      </c>
      <c r="K9318" s="5" t="s">
        <v>563</v>
      </c>
      <c r="L9318" t="s">
        <v>513</v>
      </c>
      <c r="M9318">
        <v>13</v>
      </c>
    </row>
    <row r="9319" spans="1:13" x14ac:dyDescent="0.25">
      <c r="A9319" t="s">
        <v>540</v>
      </c>
      <c r="B9319" t="s">
        <v>523</v>
      </c>
      <c r="C9319" t="s">
        <v>519</v>
      </c>
      <c r="D9319" s="5" t="s">
        <v>562</v>
      </c>
      <c r="E9319" t="s">
        <v>514</v>
      </c>
      <c r="F9319">
        <v>1</v>
      </c>
      <c r="H9319" t="s">
        <v>531</v>
      </c>
      <c r="I9319" t="s">
        <v>510</v>
      </c>
      <c r="J9319" t="s">
        <v>519</v>
      </c>
      <c r="K9319" s="5" t="s">
        <v>563</v>
      </c>
      <c r="L9319" t="s">
        <v>514</v>
      </c>
      <c r="M9319">
        <v>16</v>
      </c>
    </row>
    <row r="9320" spans="1:13" x14ac:dyDescent="0.25">
      <c r="A9320" t="s">
        <v>540</v>
      </c>
      <c r="B9320" t="s">
        <v>524</v>
      </c>
      <c r="C9320" t="s">
        <v>511</v>
      </c>
      <c r="D9320" s="5" t="s">
        <v>562</v>
      </c>
      <c r="E9320" t="s">
        <v>514</v>
      </c>
      <c r="F9320">
        <v>1</v>
      </c>
      <c r="H9320" t="s">
        <v>531</v>
      </c>
      <c r="I9320" t="s">
        <v>520</v>
      </c>
      <c r="J9320" t="s">
        <v>511</v>
      </c>
      <c r="K9320" s="5" t="s">
        <v>563</v>
      </c>
      <c r="L9320" t="s">
        <v>513</v>
      </c>
      <c r="M9320">
        <v>50</v>
      </c>
    </row>
    <row r="9321" spans="1:13" x14ac:dyDescent="0.25">
      <c r="A9321" t="s">
        <v>540</v>
      </c>
      <c r="B9321" t="s">
        <v>524</v>
      </c>
      <c r="C9321" t="s">
        <v>515</v>
      </c>
      <c r="D9321" s="5" t="s">
        <v>562</v>
      </c>
      <c r="E9321" t="s">
        <v>513</v>
      </c>
      <c r="F9321">
        <v>86</v>
      </c>
      <c r="H9321" t="s">
        <v>531</v>
      </c>
      <c r="I9321" t="s">
        <v>520</v>
      </c>
      <c r="J9321" t="s">
        <v>511</v>
      </c>
      <c r="K9321" s="5" t="s">
        <v>563</v>
      </c>
      <c r="L9321" t="s">
        <v>514</v>
      </c>
      <c r="M9321">
        <v>30</v>
      </c>
    </row>
    <row r="9322" spans="1:13" x14ac:dyDescent="0.25">
      <c r="A9322" t="s">
        <v>540</v>
      </c>
      <c r="B9322" t="s">
        <v>524</v>
      </c>
      <c r="C9322" t="s">
        <v>515</v>
      </c>
      <c r="D9322" s="5" t="s">
        <v>562</v>
      </c>
      <c r="E9322" t="s">
        <v>516</v>
      </c>
      <c r="F9322">
        <v>1</v>
      </c>
      <c r="H9322" t="s">
        <v>531</v>
      </c>
      <c r="I9322" t="s">
        <v>520</v>
      </c>
      <c r="J9322" t="s">
        <v>515</v>
      </c>
      <c r="K9322" s="5" t="s">
        <v>563</v>
      </c>
      <c r="L9322" t="s">
        <v>513</v>
      </c>
      <c r="M9322">
        <v>809</v>
      </c>
    </row>
    <row r="9323" spans="1:13" x14ac:dyDescent="0.25">
      <c r="A9323" t="s">
        <v>540</v>
      </c>
      <c r="B9323" t="s">
        <v>524</v>
      </c>
      <c r="C9323" t="s">
        <v>515</v>
      </c>
      <c r="D9323" s="5" t="s">
        <v>562</v>
      </c>
      <c r="E9323" t="s">
        <v>514</v>
      </c>
      <c r="F9323">
        <v>110</v>
      </c>
      <c r="H9323" t="s">
        <v>531</v>
      </c>
      <c r="I9323" t="s">
        <v>520</v>
      </c>
      <c r="J9323" t="s">
        <v>515</v>
      </c>
      <c r="K9323" s="5" t="s">
        <v>563</v>
      </c>
      <c r="L9323" t="s">
        <v>514</v>
      </c>
      <c r="M9323">
        <v>943</v>
      </c>
    </row>
    <row r="9324" spans="1:13" x14ac:dyDescent="0.25">
      <c r="A9324" t="s">
        <v>540</v>
      </c>
      <c r="B9324" t="s">
        <v>524</v>
      </c>
      <c r="C9324" t="s">
        <v>527</v>
      </c>
      <c r="D9324" s="5" t="s">
        <v>562</v>
      </c>
      <c r="E9324" t="s">
        <v>513</v>
      </c>
      <c r="F9324">
        <v>36</v>
      </c>
      <c r="H9324" t="s">
        <v>531</v>
      </c>
      <c r="I9324" t="s">
        <v>520</v>
      </c>
      <c r="J9324" t="s">
        <v>527</v>
      </c>
      <c r="K9324" s="5" t="s">
        <v>563</v>
      </c>
      <c r="L9324" t="s">
        <v>513</v>
      </c>
      <c r="M9324">
        <v>4</v>
      </c>
    </row>
    <row r="9325" spans="1:13" x14ac:dyDescent="0.25">
      <c r="A9325" t="s">
        <v>540</v>
      </c>
      <c r="B9325" t="s">
        <v>524</v>
      </c>
      <c r="C9325" t="s">
        <v>527</v>
      </c>
      <c r="D9325" s="5" t="s">
        <v>562</v>
      </c>
      <c r="E9325" t="s">
        <v>514</v>
      </c>
      <c r="F9325">
        <v>51</v>
      </c>
      <c r="H9325" t="s">
        <v>531</v>
      </c>
      <c r="I9325" t="s">
        <v>520</v>
      </c>
      <c r="J9325" t="s">
        <v>527</v>
      </c>
      <c r="K9325" s="5" t="s">
        <v>563</v>
      </c>
      <c r="L9325" t="s">
        <v>514</v>
      </c>
      <c r="M9325">
        <v>9</v>
      </c>
    </row>
    <row r="9326" spans="1:13" x14ac:dyDescent="0.25">
      <c r="A9326" t="s">
        <v>540</v>
      </c>
      <c r="B9326" t="s">
        <v>524</v>
      </c>
      <c r="C9326" t="s">
        <v>517</v>
      </c>
      <c r="D9326" s="5" t="s">
        <v>562</v>
      </c>
      <c r="E9326" t="s">
        <v>513</v>
      </c>
      <c r="F9326">
        <v>1</v>
      </c>
      <c r="H9326" t="s">
        <v>531</v>
      </c>
      <c r="I9326" t="s">
        <v>520</v>
      </c>
      <c r="J9326" t="s">
        <v>517</v>
      </c>
      <c r="K9326" s="5" t="s">
        <v>563</v>
      </c>
      <c r="L9326" t="s">
        <v>513</v>
      </c>
      <c r="M9326">
        <v>17</v>
      </c>
    </row>
    <row r="9327" spans="1:13" x14ac:dyDescent="0.25">
      <c r="A9327" t="s">
        <v>540</v>
      </c>
      <c r="B9327" t="s">
        <v>524</v>
      </c>
      <c r="C9327" t="s">
        <v>517</v>
      </c>
      <c r="D9327" s="5" t="s">
        <v>562</v>
      </c>
      <c r="E9327" t="s">
        <v>514</v>
      </c>
      <c r="F9327">
        <v>3</v>
      </c>
      <c r="H9327" t="s">
        <v>531</v>
      </c>
      <c r="I9327" t="s">
        <v>520</v>
      </c>
      <c r="J9327" t="s">
        <v>517</v>
      </c>
      <c r="K9327" s="5" t="s">
        <v>563</v>
      </c>
      <c r="L9327" t="s">
        <v>514</v>
      </c>
      <c r="M9327">
        <v>13</v>
      </c>
    </row>
    <row r="9328" spans="1:13" x14ac:dyDescent="0.25">
      <c r="A9328" t="s">
        <v>540</v>
      </c>
      <c r="B9328" t="s">
        <v>524</v>
      </c>
      <c r="C9328" t="s">
        <v>518</v>
      </c>
      <c r="D9328" s="5" t="s">
        <v>562</v>
      </c>
      <c r="E9328" t="s">
        <v>514</v>
      </c>
      <c r="F9328">
        <v>3</v>
      </c>
      <c r="H9328" t="s">
        <v>531</v>
      </c>
      <c r="I9328" t="s">
        <v>520</v>
      </c>
      <c r="J9328" t="s">
        <v>518</v>
      </c>
      <c r="K9328" s="5" t="s">
        <v>563</v>
      </c>
      <c r="L9328" t="s">
        <v>513</v>
      </c>
      <c r="M9328">
        <v>46</v>
      </c>
    </row>
    <row r="9329" spans="1:13" x14ac:dyDescent="0.25">
      <c r="A9329" t="s">
        <v>540</v>
      </c>
      <c r="B9329" t="s">
        <v>524</v>
      </c>
      <c r="C9329" t="s">
        <v>519</v>
      </c>
      <c r="D9329" s="5" t="s">
        <v>562</v>
      </c>
      <c r="E9329" t="s">
        <v>513</v>
      </c>
      <c r="F9329">
        <v>1</v>
      </c>
      <c r="H9329" t="s">
        <v>531</v>
      </c>
      <c r="I9329" t="s">
        <v>520</v>
      </c>
      <c r="J9329" t="s">
        <v>518</v>
      </c>
      <c r="K9329" s="5" t="s">
        <v>563</v>
      </c>
      <c r="L9329" t="s">
        <v>514</v>
      </c>
      <c r="M9329">
        <v>53</v>
      </c>
    </row>
    <row r="9330" spans="1:13" x14ac:dyDescent="0.25">
      <c r="A9330" t="s">
        <v>540</v>
      </c>
      <c r="B9330" t="s">
        <v>525</v>
      </c>
      <c r="C9330" t="s">
        <v>515</v>
      </c>
      <c r="D9330" s="5" t="s">
        <v>562</v>
      </c>
      <c r="E9330" t="s">
        <v>513</v>
      </c>
      <c r="F9330">
        <v>3</v>
      </c>
      <c r="H9330" t="s">
        <v>531</v>
      </c>
      <c r="I9330" t="s">
        <v>520</v>
      </c>
      <c r="J9330" t="s">
        <v>519</v>
      </c>
      <c r="K9330" s="5" t="s">
        <v>563</v>
      </c>
      <c r="L9330" t="s">
        <v>513</v>
      </c>
      <c r="M9330">
        <v>1</v>
      </c>
    </row>
    <row r="9331" spans="1:13" x14ac:dyDescent="0.25">
      <c r="A9331" t="s">
        <v>540</v>
      </c>
      <c r="B9331" t="s">
        <v>525</v>
      </c>
      <c r="C9331" t="s">
        <v>515</v>
      </c>
      <c r="D9331" s="5" t="s">
        <v>562</v>
      </c>
      <c r="E9331" t="s">
        <v>514</v>
      </c>
      <c r="F9331">
        <v>8</v>
      </c>
      <c r="H9331" t="s">
        <v>531</v>
      </c>
      <c r="I9331" t="s">
        <v>520</v>
      </c>
      <c r="J9331" t="s">
        <v>519</v>
      </c>
      <c r="K9331" s="5" t="s">
        <v>563</v>
      </c>
      <c r="L9331" t="s">
        <v>514</v>
      </c>
      <c r="M9331">
        <v>2</v>
      </c>
    </row>
    <row r="9332" spans="1:13" x14ac:dyDescent="0.25">
      <c r="A9332" t="s">
        <v>540</v>
      </c>
      <c r="B9332" t="s">
        <v>525</v>
      </c>
      <c r="C9332" t="s">
        <v>527</v>
      </c>
      <c r="D9332" s="5" t="s">
        <v>562</v>
      </c>
      <c r="E9332" t="s">
        <v>513</v>
      </c>
      <c r="F9332">
        <v>2</v>
      </c>
      <c r="H9332" t="s">
        <v>531</v>
      </c>
      <c r="I9332" t="s">
        <v>521</v>
      </c>
      <c r="J9332" t="s">
        <v>511</v>
      </c>
      <c r="K9332" s="5" t="s">
        <v>563</v>
      </c>
      <c r="L9332" t="s">
        <v>513</v>
      </c>
      <c r="M9332">
        <v>4</v>
      </c>
    </row>
    <row r="9333" spans="1:13" x14ac:dyDescent="0.25">
      <c r="A9333" t="s">
        <v>540</v>
      </c>
      <c r="B9333" t="s">
        <v>525</v>
      </c>
      <c r="C9333" t="s">
        <v>527</v>
      </c>
      <c r="D9333" s="5" t="s">
        <v>562</v>
      </c>
      <c r="E9333" t="s">
        <v>514</v>
      </c>
      <c r="F9333">
        <v>3</v>
      </c>
      <c r="H9333" t="s">
        <v>531</v>
      </c>
      <c r="I9333" t="s">
        <v>521</v>
      </c>
      <c r="J9333" t="s">
        <v>511</v>
      </c>
      <c r="K9333" s="5" t="s">
        <v>563</v>
      </c>
      <c r="L9333" t="s">
        <v>514</v>
      </c>
      <c r="M9333">
        <v>3</v>
      </c>
    </row>
    <row r="9334" spans="1:13" x14ac:dyDescent="0.25">
      <c r="A9334" t="s">
        <v>541</v>
      </c>
      <c r="B9334" t="s">
        <v>510</v>
      </c>
      <c r="C9334" t="s">
        <v>511</v>
      </c>
      <c r="D9334" s="5" t="s">
        <v>562</v>
      </c>
      <c r="E9334" t="s">
        <v>513</v>
      </c>
      <c r="F9334">
        <v>483</v>
      </c>
      <c r="H9334" t="s">
        <v>531</v>
      </c>
      <c r="I9334" t="s">
        <v>521</v>
      </c>
      <c r="J9334" t="s">
        <v>515</v>
      </c>
      <c r="K9334" s="5" t="s">
        <v>563</v>
      </c>
      <c r="L9334" t="s">
        <v>513</v>
      </c>
      <c r="M9334">
        <v>1</v>
      </c>
    </row>
    <row r="9335" spans="1:13" x14ac:dyDescent="0.25">
      <c r="A9335" t="s">
        <v>541</v>
      </c>
      <c r="B9335" t="s">
        <v>510</v>
      </c>
      <c r="C9335" t="s">
        <v>511</v>
      </c>
      <c r="D9335" s="5" t="s">
        <v>562</v>
      </c>
      <c r="E9335" t="s">
        <v>516</v>
      </c>
      <c r="F9335">
        <v>1</v>
      </c>
      <c r="H9335" t="s">
        <v>531</v>
      </c>
      <c r="I9335" t="s">
        <v>521</v>
      </c>
      <c r="J9335" t="s">
        <v>527</v>
      </c>
      <c r="K9335" s="5" t="s">
        <v>563</v>
      </c>
      <c r="L9335" t="s">
        <v>514</v>
      </c>
      <c r="M9335">
        <v>1</v>
      </c>
    </row>
    <row r="9336" spans="1:13" x14ac:dyDescent="0.25">
      <c r="A9336" t="s">
        <v>541</v>
      </c>
      <c r="B9336" t="s">
        <v>510</v>
      </c>
      <c r="C9336" t="s">
        <v>511</v>
      </c>
      <c r="D9336" s="5" t="s">
        <v>562</v>
      </c>
      <c r="E9336" t="s">
        <v>514</v>
      </c>
      <c r="F9336">
        <v>890</v>
      </c>
      <c r="H9336" t="s">
        <v>531</v>
      </c>
      <c r="I9336" t="s">
        <v>522</v>
      </c>
      <c r="J9336" t="s">
        <v>511</v>
      </c>
      <c r="K9336" s="5" t="s">
        <v>563</v>
      </c>
      <c r="L9336" t="s">
        <v>513</v>
      </c>
      <c r="M9336">
        <v>100</v>
      </c>
    </row>
    <row r="9337" spans="1:13" x14ac:dyDescent="0.25">
      <c r="A9337" t="s">
        <v>541</v>
      </c>
      <c r="B9337" t="s">
        <v>510</v>
      </c>
      <c r="C9337" t="s">
        <v>515</v>
      </c>
      <c r="D9337" s="5" t="s">
        <v>562</v>
      </c>
      <c r="E9337" t="s">
        <v>513</v>
      </c>
      <c r="F9337">
        <v>529</v>
      </c>
      <c r="H9337" t="s">
        <v>531</v>
      </c>
      <c r="I9337" t="s">
        <v>522</v>
      </c>
      <c r="J9337" t="s">
        <v>511</v>
      </c>
      <c r="K9337" s="5" t="s">
        <v>563</v>
      </c>
      <c r="L9337" t="s">
        <v>514</v>
      </c>
      <c r="M9337">
        <v>92</v>
      </c>
    </row>
    <row r="9338" spans="1:13" x14ac:dyDescent="0.25">
      <c r="A9338" t="s">
        <v>541</v>
      </c>
      <c r="B9338" t="s">
        <v>510</v>
      </c>
      <c r="C9338" t="s">
        <v>515</v>
      </c>
      <c r="D9338" s="5" t="s">
        <v>562</v>
      </c>
      <c r="E9338" t="s">
        <v>516</v>
      </c>
      <c r="F9338">
        <v>1</v>
      </c>
      <c r="H9338" t="s">
        <v>531</v>
      </c>
      <c r="I9338" t="s">
        <v>522</v>
      </c>
      <c r="J9338" t="s">
        <v>515</v>
      </c>
      <c r="K9338" s="5" t="s">
        <v>563</v>
      </c>
      <c r="L9338" t="s">
        <v>513</v>
      </c>
      <c r="M9338">
        <v>223</v>
      </c>
    </row>
    <row r="9339" spans="1:13" x14ac:dyDescent="0.25">
      <c r="A9339" t="s">
        <v>541</v>
      </c>
      <c r="B9339" t="s">
        <v>510</v>
      </c>
      <c r="C9339" t="s">
        <v>515</v>
      </c>
      <c r="D9339" s="5" t="s">
        <v>562</v>
      </c>
      <c r="E9339" t="s">
        <v>514</v>
      </c>
      <c r="F9339">
        <v>814</v>
      </c>
      <c r="H9339" t="s">
        <v>531</v>
      </c>
      <c r="I9339" t="s">
        <v>522</v>
      </c>
      <c r="J9339" t="s">
        <v>515</v>
      </c>
      <c r="K9339" s="5" t="s">
        <v>563</v>
      </c>
      <c r="L9339" t="s">
        <v>514</v>
      </c>
      <c r="M9339">
        <v>236</v>
      </c>
    </row>
    <row r="9340" spans="1:13" x14ac:dyDescent="0.25">
      <c r="A9340" t="s">
        <v>541</v>
      </c>
      <c r="B9340" t="s">
        <v>510</v>
      </c>
      <c r="C9340" t="s">
        <v>527</v>
      </c>
      <c r="D9340" s="5" t="s">
        <v>562</v>
      </c>
      <c r="E9340" t="s">
        <v>513</v>
      </c>
      <c r="F9340">
        <v>10</v>
      </c>
      <c r="H9340" t="s">
        <v>531</v>
      </c>
      <c r="I9340" t="s">
        <v>522</v>
      </c>
      <c r="J9340" t="s">
        <v>527</v>
      </c>
      <c r="K9340" s="5" t="s">
        <v>563</v>
      </c>
      <c r="L9340" t="s">
        <v>514</v>
      </c>
      <c r="M9340">
        <v>1</v>
      </c>
    </row>
    <row r="9341" spans="1:13" x14ac:dyDescent="0.25">
      <c r="A9341" t="s">
        <v>541</v>
      </c>
      <c r="B9341" t="s">
        <v>510</v>
      </c>
      <c r="C9341" t="s">
        <v>527</v>
      </c>
      <c r="D9341" s="5" t="s">
        <v>562</v>
      </c>
      <c r="E9341" t="s">
        <v>514</v>
      </c>
      <c r="F9341">
        <v>17</v>
      </c>
      <c r="H9341" t="s">
        <v>531</v>
      </c>
      <c r="I9341" t="s">
        <v>522</v>
      </c>
      <c r="J9341" t="s">
        <v>517</v>
      </c>
      <c r="K9341" s="5" t="s">
        <v>563</v>
      </c>
      <c r="L9341" t="s">
        <v>513</v>
      </c>
      <c r="M9341">
        <v>8</v>
      </c>
    </row>
    <row r="9342" spans="1:13" x14ac:dyDescent="0.25">
      <c r="A9342" t="s">
        <v>541</v>
      </c>
      <c r="B9342" t="s">
        <v>510</v>
      </c>
      <c r="C9342" t="s">
        <v>517</v>
      </c>
      <c r="D9342" s="5" t="s">
        <v>562</v>
      </c>
      <c r="E9342" t="s">
        <v>513</v>
      </c>
      <c r="F9342">
        <v>42</v>
      </c>
      <c r="H9342" t="s">
        <v>531</v>
      </c>
      <c r="I9342" t="s">
        <v>522</v>
      </c>
      <c r="J9342" t="s">
        <v>517</v>
      </c>
      <c r="K9342" s="5" t="s">
        <v>563</v>
      </c>
      <c r="L9342" t="s">
        <v>514</v>
      </c>
      <c r="M9342">
        <v>2</v>
      </c>
    </row>
    <row r="9343" spans="1:13" x14ac:dyDescent="0.25">
      <c r="A9343" t="s">
        <v>541</v>
      </c>
      <c r="B9343" t="s">
        <v>510</v>
      </c>
      <c r="C9343" t="s">
        <v>517</v>
      </c>
      <c r="D9343" s="5" t="s">
        <v>562</v>
      </c>
      <c r="E9343" t="s">
        <v>514</v>
      </c>
      <c r="F9343">
        <v>102</v>
      </c>
      <c r="H9343" t="s">
        <v>531</v>
      </c>
      <c r="I9343" t="s">
        <v>522</v>
      </c>
      <c r="J9343" t="s">
        <v>518</v>
      </c>
      <c r="K9343" s="5" t="s">
        <v>563</v>
      </c>
      <c r="L9343" t="s">
        <v>513</v>
      </c>
      <c r="M9343">
        <v>18</v>
      </c>
    </row>
    <row r="9344" spans="1:13" x14ac:dyDescent="0.25">
      <c r="A9344" t="s">
        <v>541</v>
      </c>
      <c r="B9344" t="s">
        <v>510</v>
      </c>
      <c r="C9344" t="s">
        <v>518</v>
      </c>
      <c r="D9344" s="5" t="s">
        <v>562</v>
      </c>
      <c r="E9344" t="s">
        <v>513</v>
      </c>
      <c r="F9344">
        <v>70</v>
      </c>
      <c r="H9344" t="s">
        <v>531</v>
      </c>
      <c r="I9344" t="s">
        <v>522</v>
      </c>
      <c r="J9344" t="s">
        <v>518</v>
      </c>
      <c r="K9344" s="5" t="s">
        <v>563</v>
      </c>
      <c r="L9344" t="s">
        <v>514</v>
      </c>
      <c r="M9344">
        <v>17</v>
      </c>
    </row>
    <row r="9345" spans="1:13" x14ac:dyDescent="0.25">
      <c r="A9345" t="s">
        <v>541</v>
      </c>
      <c r="B9345" t="s">
        <v>510</v>
      </c>
      <c r="C9345" t="s">
        <v>518</v>
      </c>
      <c r="D9345" s="5" t="s">
        <v>562</v>
      </c>
      <c r="E9345" t="s">
        <v>514</v>
      </c>
      <c r="F9345">
        <v>92</v>
      </c>
      <c r="H9345" t="s">
        <v>531</v>
      </c>
      <c r="I9345" t="s">
        <v>522</v>
      </c>
      <c r="J9345" t="s">
        <v>519</v>
      </c>
      <c r="K9345" s="5" t="s">
        <v>563</v>
      </c>
      <c r="L9345" t="s">
        <v>514</v>
      </c>
      <c r="M9345">
        <v>1</v>
      </c>
    </row>
    <row r="9346" spans="1:13" x14ac:dyDescent="0.25">
      <c r="A9346" t="s">
        <v>541</v>
      </c>
      <c r="B9346" t="s">
        <v>510</v>
      </c>
      <c r="C9346" t="s">
        <v>519</v>
      </c>
      <c r="D9346" s="5" t="s">
        <v>562</v>
      </c>
      <c r="E9346" t="s">
        <v>513</v>
      </c>
      <c r="F9346">
        <v>10</v>
      </c>
      <c r="H9346" t="s">
        <v>531</v>
      </c>
      <c r="I9346" t="s">
        <v>523</v>
      </c>
      <c r="J9346" t="s">
        <v>511</v>
      </c>
      <c r="K9346" s="5" t="s">
        <v>563</v>
      </c>
      <c r="L9346" t="s">
        <v>513</v>
      </c>
      <c r="M9346">
        <v>41</v>
      </c>
    </row>
    <row r="9347" spans="1:13" x14ac:dyDescent="0.25">
      <c r="A9347" t="s">
        <v>541</v>
      </c>
      <c r="B9347" t="s">
        <v>510</v>
      </c>
      <c r="C9347" t="s">
        <v>519</v>
      </c>
      <c r="D9347" s="5" t="s">
        <v>562</v>
      </c>
      <c r="E9347" t="s">
        <v>514</v>
      </c>
      <c r="F9347">
        <v>33</v>
      </c>
      <c r="H9347" t="s">
        <v>531</v>
      </c>
      <c r="I9347" t="s">
        <v>523</v>
      </c>
      <c r="J9347" t="s">
        <v>511</v>
      </c>
      <c r="K9347" s="5" t="s">
        <v>563</v>
      </c>
      <c r="L9347" t="s">
        <v>514</v>
      </c>
      <c r="M9347">
        <v>52</v>
      </c>
    </row>
    <row r="9348" spans="1:13" x14ac:dyDescent="0.25">
      <c r="A9348" t="s">
        <v>541</v>
      </c>
      <c r="B9348" t="s">
        <v>520</v>
      </c>
      <c r="C9348" t="s">
        <v>511</v>
      </c>
      <c r="D9348" s="5" t="s">
        <v>562</v>
      </c>
      <c r="E9348" t="s">
        <v>513</v>
      </c>
      <c r="F9348">
        <v>20</v>
      </c>
      <c r="H9348" t="s">
        <v>531</v>
      </c>
      <c r="I9348" t="s">
        <v>523</v>
      </c>
      <c r="J9348" t="s">
        <v>515</v>
      </c>
      <c r="K9348" s="5" t="s">
        <v>563</v>
      </c>
      <c r="L9348" t="s">
        <v>513</v>
      </c>
      <c r="M9348">
        <v>345</v>
      </c>
    </row>
    <row r="9349" spans="1:13" x14ac:dyDescent="0.25">
      <c r="A9349" t="s">
        <v>541</v>
      </c>
      <c r="B9349" t="s">
        <v>520</v>
      </c>
      <c r="C9349" t="s">
        <v>511</v>
      </c>
      <c r="D9349" s="5" t="s">
        <v>562</v>
      </c>
      <c r="E9349" t="s">
        <v>514</v>
      </c>
      <c r="F9349">
        <v>30</v>
      </c>
      <c r="H9349" t="s">
        <v>531</v>
      </c>
      <c r="I9349" t="s">
        <v>523</v>
      </c>
      <c r="J9349" t="s">
        <v>515</v>
      </c>
      <c r="K9349" s="5" t="s">
        <v>563</v>
      </c>
      <c r="L9349" t="s">
        <v>514</v>
      </c>
      <c r="M9349">
        <v>338</v>
      </c>
    </row>
    <row r="9350" spans="1:13" x14ac:dyDescent="0.25">
      <c r="A9350" t="s">
        <v>541</v>
      </c>
      <c r="B9350" t="s">
        <v>520</v>
      </c>
      <c r="C9350" t="s">
        <v>515</v>
      </c>
      <c r="D9350" s="5" t="s">
        <v>562</v>
      </c>
      <c r="E9350" t="s">
        <v>513</v>
      </c>
      <c r="F9350">
        <v>525</v>
      </c>
      <c r="H9350" t="s">
        <v>531</v>
      </c>
      <c r="I9350" t="s">
        <v>523</v>
      </c>
      <c r="J9350" t="s">
        <v>527</v>
      </c>
      <c r="K9350" s="5" t="s">
        <v>563</v>
      </c>
      <c r="L9350" t="s">
        <v>513</v>
      </c>
      <c r="M9350">
        <v>3</v>
      </c>
    </row>
    <row r="9351" spans="1:13" x14ac:dyDescent="0.25">
      <c r="A9351" t="s">
        <v>541</v>
      </c>
      <c r="B9351" t="s">
        <v>520</v>
      </c>
      <c r="C9351" t="s">
        <v>515</v>
      </c>
      <c r="D9351" s="5" t="s">
        <v>562</v>
      </c>
      <c r="E9351" t="s">
        <v>516</v>
      </c>
      <c r="F9351">
        <v>1</v>
      </c>
      <c r="H9351" t="s">
        <v>531</v>
      </c>
      <c r="I9351" t="s">
        <v>523</v>
      </c>
      <c r="J9351" t="s">
        <v>527</v>
      </c>
      <c r="K9351" s="5" t="s">
        <v>563</v>
      </c>
      <c r="L9351" t="s">
        <v>514</v>
      </c>
      <c r="M9351">
        <v>2</v>
      </c>
    </row>
    <row r="9352" spans="1:13" x14ac:dyDescent="0.25">
      <c r="A9352" t="s">
        <v>541</v>
      </c>
      <c r="B9352" t="s">
        <v>520</v>
      </c>
      <c r="C9352" t="s">
        <v>515</v>
      </c>
      <c r="D9352" s="5" t="s">
        <v>562</v>
      </c>
      <c r="E9352" t="s">
        <v>514</v>
      </c>
      <c r="F9352">
        <v>948</v>
      </c>
      <c r="H9352" t="s">
        <v>531</v>
      </c>
      <c r="I9352" t="s">
        <v>523</v>
      </c>
      <c r="J9352" t="s">
        <v>517</v>
      </c>
      <c r="K9352" s="5" t="s">
        <v>563</v>
      </c>
      <c r="L9352" t="s">
        <v>513</v>
      </c>
      <c r="M9352">
        <v>4</v>
      </c>
    </row>
    <row r="9353" spans="1:13" x14ac:dyDescent="0.25">
      <c r="A9353" t="s">
        <v>541</v>
      </c>
      <c r="B9353" t="s">
        <v>520</v>
      </c>
      <c r="C9353" t="s">
        <v>517</v>
      </c>
      <c r="D9353" s="5" t="s">
        <v>562</v>
      </c>
      <c r="E9353" t="s">
        <v>513</v>
      </c>
      <c r="F9353">
        <v>7</v>
      </c>
      <c r="H9353" t="s">
        <v>531</v>
      </c>
      <c r="I9353" t="s">
        <v>523</v>
      </c>
      <c r="J9353" t="s">
        <v>517</v>
      </c>
      <c r="K9353" s="5" t="s">
        <v>563</v>
      </c>
      <c r="L9353" t="s">
        <v>514</v>
      </c>
      <c r="M9353">
        <v>2</v>
      </c>
    </row>
    <row r="9354" spans="1:13" x14ac:dyDescent="0.25">
      <c r="A9354" t="s">
        <v>541</v>
      </c>
      <c r="B9354" t="s">
        <v>520</v>
      </c>
      <c r="C9354" t="s">
        <v>517</v>
      </c>
      <c r="D9354" s="5" t="s">
        <v>562</v>
      </c>
      <c r="E9354" t="s">
        <v>514</v>
      </c>
      <c r="F9354">
        <v>15</v>
      </c>
      <c r="H9354" t="s">
        <v>531</v>
      </c>
      <c r="I9354" t="s">
        <v>523</v>
      </c>
      <c r="J9354" t="s">
        <v>518</v>
      </c>
      <c r="K9354" s="5" t="s">
        <v>563</v>
      </c>
      <c r="L9354" t="s">
        <v>513</v>
      </c>
      <c r="M9354">
        <v>22</v>
      </c>
    </row>
    <row r="9355" spans="1:13" x14ac:dyDescent="0.25">
      <c r="A9355" t="s">
        <v>541</v>
      </c>
      <c r="B9355" t="s">
        <v>520</v>
      </c>
      <c r="C9355" t="s">
        <v>518</v>
      </c>
      <c r="D9355" s="5" t="s">
        <v>562</v>
      </c>
      <c r="E9355" t="s">
        <v>513</v>
      </c>
      <c r="F9355">
        <v>24</v>
      </c>
      <c r="H9355" t="s">
        <v>531</v>
      </c>
      <c r="I9355" t="s">
        <v>523</v>
      </c>
      <c r="J9355" t="s">
        <v>518</v>
      </c>
      <c r="K9355" s="5" t="s">
        <v>563</v>
      </c>
      <c r="L9355" t="s">
        <v>514</v>
      </c>
      <c r="M9355">
        <v>26</v>
      </c>
    </row>
    <row r="9356" spans="1:13" x14ac:dyDescent="0.25">
      <c r="A9356" t="s">
        <v>541</v>
      </c>
      <c r="B9356" t="s">
        <v>520</v>
      </c>
      <c r="C9356" t="s">
        <v>518</v>
      </c>
      <c r="D9356" s="5" t="s">
        <v>562</v>
      </c>
      <c r="E9356" t="s">
        <v>514</v>
      </c>
      <c r="F9356">
        <v>55</v>
      </c>
      <c r="H9356" t="s">
        <v>531</v>
      </c>
      <c r="I9356" t="s">
        <v>523</v>
      </c>
      <c r="J9356" t="s">
        <v>519</v>
      </c>
      <c r="K9356" s="5" t="s">
        <v>563</v>
      </c>
      <c r="L9356" t="s">
        <v>513</v>
      </c>
      <c r="M9356">
        <v>1</v>
      </c>
    </row>
    <row r="9357" spans="1:13" x14ac:dyDescent="0.25">
      <c r="A9357" t="s">
        <v>541</v>
      </c>
      <c r="B9357" t="s">
        <v>520</v>
      </c>
      <c r="C9357" t="s">
        <v>519</v>
      </c>
      <c r="D9357" s="5" t="s">
        <v>562</v>
      </c>
      <c r="E9357" t="s">
        <v>513</v>
      </c>
      <c r="F9357">
        <v>4</v>
      </c>
      <c r="H9357" t="s">
        <v>531</v>
      </c>
      <c r="I9357" t="s">
        <v>524</v>
      </c>
      <c r="J9357" t="s">
        <v>511</v>
      </c>
      <c r="K9357" s="5" t="s">
        <v>563</v>
      </c>
      <c r="L9357" t="s">
        <v>513</v>
      </c>
      <c r="M9357">
        <v>26</v>
      </c>
    </row>
    <row r="9358" spans="1:13" x14ac:dyDescent="0.25">
      <c r="A9358" t="s">
        <v>541</v>
      </c>
      <c r="B9358" t="s">
        <v>520</v>
      </c>
      <c r="C9358" t="s">
        <v>519</v>
      </c>
      <c r="D9358" s="5" t="s">
        <v>562</v>
      </c>
      <c r="E9358" t="s">
        <v>514</v>
      </c>
      <c r="F9358">
        <v>4</v>
      </c>
      <c r="H9358" t="s">
        <v>531</v>
      </c>
      <c r="I9358" t="s">
        <v>524</v>
      </c>
      <c r="J9358" t="s">
        <v>511</v>
      </c>
      <c r="K9358" s="5" t="s">
        <v>563</v>
      </c>
      <c r="L9358" t="s">
        <v>514</v>
      </c>
      <c r="M9358">
        <v>36</v>
      </c>
    </row>
    <row r="9359" spans="1:13" x14ac:dyDescent="0.25">
      <c r="A9359" t="s">
        <v>541</v>
      </c>
      <c r="B9359" t="s">
        <v>521</v>
      </c>
      <c r="C9359" t="s">
        <v>511</v>
      </c>
      <c r="D9359" s="5" t="s">
        <v>562</v>
      </c>
      <c r="E9359" t="s">
        <v>513</v>
      </c>
      <c r="F9359">
        <v>9</v>
      </c>
      <c r="H9359" t="s">
        <v>531</v>
      </c>
      <c r="I9359" t="s">
        <v>524</v>
      </c>
      <c r="J9359" t="s">
        <v>515</v>
      </c>
      <c r="K9359" s="5" t="s">
        <v>563</v>
      </c>
      <c r="L9359" t="s">
        <v>513</v>
      </c>
      <c r="M9359">
        <v>438</v>
      </c>
    </row>
    <row r="9360" spans="1:13" x14ac:dyDescent="0.25">
      <c r="A9360" t="s">
        <v>541</v>
      </c>
      <c r="B9360" t="s">
        <v>521</v>
      </c>
      <c r="C9360" t="s">
        <v>511</v>
      </c>
      <c r="D9360" s="5" t="s">
        <v>562</v>
      </c>
      <c r="E9360" t="s">
        <v>514</v>
      </c>
      <c r="F9360">
        <v>15</v>
      </c>
      <c r="H9360" t="s">
        <v>531</v>
      </c>
      <c r="I9360" t="s">
        <v>524</v>
      </c>
      <c r="J9360" t="s">
        <v>515</v>
      </c>
      <c r="K9360" s="5" t="s">
        <v>563</v>
      </c>
      <c r="L9360" t="s">
        <v>514</v>
      </c>
      <c r="M9360">
        <v>343</v>
      </c>
    </row>
    <row r="9361" spans="1:13" x14ac:dyDescent="0.25">
      <c r="A9361" t="s">
        <v>541</v>
      </c>
      <c r="B9361" t="s">
        <v>521</v>
      </c>
      <c r="C9361" t="s">
        <v>515</v>
      </c>
      <c r="D9361" s="5" t="s">
        <v>562</v>
      </c>
      <c r="E9361" t="s">
        <v>513</v>
      </c>
      <c r="F9361">
        <v>2</v>
      </c>
      <c r="H9361" t="s">
        <v>531</v>
      </c>
      <c r="I9361" t="s">
        <v>524</v>
      </c>
      <c r="J9361" t="s">
        <v>527</v>
      </c>
      <c r="K9361" s="5" t="s">
        <v>563</v>
      </c>
      <c r="L9361" t="s">
        <v>513</v>
      </c>
      <c r="M9361">
        <v>2</v>
      </c>
    </row>
    <row r="9362" spans="1:13" x14ac:dyDescent="0.25">
      <c r="A9362" t="s">
        <v>541</v>
      </c>
      <c r="B9362" t="s">
        <v>521</v>
      </c>
      <c r="C9362" t="s">
        <v>515</v>
      </c>
      <c r="D9362" s="5" t="s">
        <v>562</v>
      </c>
      <c r="E9362" t="s">
        <v>514</v>
      </c>
      <c r="F9362">
        <v>5</v>
      </c>
      <c r="H9362" t="s">
        <v>531</v>
      </c>
      <c r="I9362" t="s">
        <v>524</v>
      </c>
      <c r="J9362" t="s">
        <v>517</v>
      </c>
      <c r="K9362" s="5" t="s">
        <v>563</v>
      </c>
      <c r="L9362" t="s">
        <v>513</v>
      </c>
      <c r="M9362">
        <v>10</v>
      </c>
    </row>
    <row r="9363" spans="1:13" x14ac:dyDescent="0.25">
      <c r="A9363" t="s">
        <v>541</v>
      </c>
      <c r="B9363" t="s">
        <v>521</v>
      </c>
      <c r="C9363" t="s">
        <v>517</v>
      </c>
      <c r="D9363" s="5" t="s">
        <v>562</v>
      </c>
      <c r="E9363" t="s">
        <v>513</v>
      </c>
      <c r="F9363">
        <v>1</v>
      </c>
      <c r="H9363" t="s">
        <v>531</v>
      </c>
      <c r="I9363" t="s">
        <v>524</v>
      </c>
      <c r="J9363" t="s">
        <v>517</v>
      </c>
      <c r="K9363" s="5" t="s">
        <v>563</v>
      </c>
      <c r="L9363" t="s">
        <v>514</v>
      </c>
      <c r="M9363">
        <v>2</v>
      </c>
    </row>
    <row r="9364" spans="1:13" x14ac:dyDescent="0.25">
      <c r="A9364" t="s">
        <v>541</v>
      </c>
      <c r="B9364" t="s">
        <v>521</v>
      </c>
      <c r="C9364" t="s">
        <v>517</v>
      </c>
      <c r="D9364" s="5" t="s">
        <v>562</v>
      </c>
      <c r="E9364" t="s">
        <v>514</v>
      </c>
      <c r="F9364">
        <v>1</v>
      </c>
      <c r="H9364" t="s">
        <v>531</v>
      </c>
      <c r="I9364" t="s">
        <v>524</v>
      </c>
      <c r="J9364" t="s">
        <v>518</v>
      </c>
      <c r="K9364" s="5" t="s">
        <v>563</v>
      </c>
      <c r="L9364" t="s">
        <v>513</v>
      </c>
      <c r="M9364">
        <v>40</v>
      </c>
    </row>
    <row r="9365" spans="1:13" x14ac:dyDescent="0.25">
      <c r="A9365" t="s">
        <v>541</v>
      </c>
      <c r="B9365" t="s">
        <v>521</v>
      </c>
      <c r="C9365" t="s">
        <v>518</v>
      </c>
      <c r="D9365" s="5" t="s">
        <v>562</v>
      </c>
      <c r="E9365" t="s">
        <v>513</v>
      </c>
      <c r="F9365">
        <v>1</v>
      </c>
      <c r="H9365" t="s">
        <v>531</v>
      </c>
      <c r="I9365" t="s">
        <v>524</v>
      </c>
      <c r="J9365" t="s">
        <v>518</v>
      </c>
      <c r="K9365" s="5" t="s">
        <v>563</v>
      </c>
      <c r="L9365" t="s">
        <v>514</v>
      </c>
      <c r="M9365">
        <v>22</v>
      </c>
    </row>
    <row r="9366" spans="1:13" x14ac:dyDescent="0.25">
      <c r="A9366" t="s">
        <v>541</v>
      </c>
      <c r="B9366" t="s">
        <v>521</v>
      </c>
      <c r="C9366" t="s">
        <v>518</v>
      </c>
      <c r="D9366" s="5" t="s">
        <v>562</v>
      </c>
      <c r="E9366" t="s">
        <v>514</v>
      </c>
      <c r="F9366">
        <v>1</v>
      </c>
      <c r="H9366" t="s">
        <v>531</v>
      </c>
      <c r="I9366" t="s">
        <v>524</v>
      </c>
      <c r="J9366" t="s">
        <v>519</v>
      </c>
      <c r="K9366" s="5" t="s">
        <v>563</v>
      </c>
      <c r="L9366" t="s">
        <v>513</v>
      </c>
      <c r="M9366">
        <v>2</v>
      </c>
    </row>
    <row r="9367" spans="1:13" x14ac:dyDescent="0.25">
      <c r="A9367" t="s">
        <v>541</v>
      </c>
      <c r="B9367" t="s">
        <v>521</v>
      </c>
      <c r="C9367" t="s">
        <v>519</v>
      </c>
      <c r="D9367" s="5" t="s">
        <v>562</v>
      </c>
      <c r="E9367" t="s">
        <v>513</v>
      </c>
      <c r="F9367">
        <v>1</v>
      </c>
      <c r="H9367" t="s">
        <v>531</v>
      </c>
      <c r="I9367" t="s">
        <v>525</v>
      </c>
      <c r="J9367" t="s">
        <v>511</v>
      </c>
      <c r="K9367" s="5" t="s">
        <v>563</v>
      </c>
      <c r="L9367" t="s">
        <v>513</v>
      </c>
      <c r="M9367">
        <v>2</v>
      </c>
    </row>
    <row r="9368" spans="1:13" x14ac:dyDescent="0.25">
      <c r="A9368" t="s">
        <v>541</v>
      </c>
      <c r="B9368" t="s">
        <v>522</v>
      </c>
      <c r="C9368" t="s">
        <v>511</v>
      </c>
      <c r="D9368" s="5" t="s">
        <v>562</v>
      </c>
      <c r="E9368" t="s">
        <v>513</v>
      </c>
      <c r="F9368">
        <v>42</v>
      </c>
      <c r="H9368" t="s">
        <v>531</v>
      </c>
      <c r="I9368" t="s">
        <v>525</v>
      </c>
      <c r="J9368" t="s">
        <v>515</v>
      </c>
      <c r="K9368" s="5" t="s">
        <v>563</v>
      </c>
      <c r="L9368" t="s">
        <v>513</v>
      </c>
      <c r="M9368">
        <v>19</v>
      </c>
    </row>
    <row r="9369" spans="1:13" x14ac:dyDescent="0.25">
      <c r="A9369" t="s">
        <v>541</v>
      </c>
      <c r="B9369" t="s">
        <v>522</v>
      </c>
      <c r="C9369" t="s">
        <v>511</v>
      </c>
      <c r="D9369" s="5" t="s">
        <v>562</v>
      </c>
      <c r="E9369" t="s">
        <v>514</v>
      </c>
      <c r="F9369">
        <v>68</v>
      </c>
      <c r="H9369" t="s">
        <v>531</v>
      </c>
      <c r="I9369" t="s">
        <v>525</v>
      </c>
      <c r="J9369" t="s">
        <v>515</v>
      </c>
      <c r="K9369" s="5" t="s">
        <v>563</v>
      </c>
      <c r="L9369" t="s">
        <v>514</v>
      </c>
      <c r="M9369">
        <v>25</v>
      </c>
    </row>
    <row r="9370" spans="1:13" x14ac:dyDescent="0.25">
      <c r="A9370" t="s">
        <v>541</v>
      </c>
      <c r="B9370" t="s">
        <v>522</v>
      </c>
      <c r="C9370" t="s">
        <v>515</v>
      </c>
      <c r="D9370" s="5" t="s">
        <v>562</v>
      </c>
      <c r="E9370" t="s">
        <v>513</v>
      </c>
      <c r="F9370">
        <v>208</v>
      </c>
      <c r="H9370" t="s">
        <v>531</v>
      </c>
      <c r="I9370" t="s">
        <v>525</v>
      </c>
      <c r="J9370" t="s">
        <v>517</v>
      </c>
      <c r="K9370" s="5" t="s">
        <v>563</v>
      </c>
      <c r="L9370" t="s">
        <v>514</v>
      </c>
      <c r="M9370">
        <v>3</v>
      </c>
    </row>
    <row r="9371" spans="1:13" x14ac:dyDescent="0.25">
      <c r="A9371" t="s">
        <v>541</v>
      </c>
      <c r="B9371" t="s">
        <v>522</v>
      </c>
      <c r="C9371" t="s">
        <v>515</v>
      </c>
      <c r="D9371" s="5" t="s">
        <v>562</v>
      </c>
      <c r="E9371" t="s">
        <v>514</v>
      </c>
      <c r="F9371">
        <v>285</v>
      </c>
      <c r="H9371" t="s">
        <v>531</v>
      </c>
      <c r="I9371" t="s">
        <v>525</v>
      </c>
      <c r="J9371" t="s">
        <v>518</v>
      </c>
      <c r="K9371" s="5" t="s">
        <v>563</v>
      </c>
      <c r="L9371" t="s">
        <v>513</v>
      </c>
      <c r="M9371">
        <v>3</v>
      </c>
    </row>
    <row r="9372" spans="1:13" x14ac:dyDescent="0.25">
      <c r="A9372" t="s">
        <v>541</v>
      </c>
      <c r="B9372" t="s">
        <v>522</v>
      </c>
      <c r="C9372" t="s">
        <v>527</v>
      </c>
      <c r="D9372" s="5" t="s">
        <v>562</v>
      </c>
      <c r="E9372" t="s">
        <v>514</v>
      </c>
      <c r="F9372">
        <v>1</v>
      </c>
      <c r="H9372" t="s">
        <v>531</v>
      </c>
      <c r="I9372" t="s">
        <v>525</v>
      </c>
      <c r="J9372" t="s">
        <v>518</v>
      </c>
      <c r="K9372" s="5" t="s">
        <v>563</v>
      </c>
      <c r="L9372" t="s">
        <v>514</v>
      </c>
      <c r="M9372">
        <v>2</v>
      </c>
    </row>
    <row r="9373" spans="1:13" x14ac:dyDescent="0.25">
      <c r="A9373" t="s">
        <v>541</v>
      </c>
      <c r="B9373" t="s">
        <v>522</v>
      </c>
      <c r="C9373" t="s">
        <v>517</v>
      </c>
      <c r="D9373" s="5" t="s">
        <v>562</v>
      </c>
      <c r="E9373" t="s">
        <v>513</v>
      </c>
      <c r="F9373">
        <v>5</v>
      </c>
      <c r="H9373" t="s">
        <v>531</v>
      </c>
      <c r="I9373" t="s">
        <v>525</v>
      </c>
      <c r="J9373" t="s">
        <v>519</v>
      </c>
      <c r="K9373" s="5" t="s">
        <v>563</v>
      </c>
      <c r="L9373" t="s">
        <v>514</v>
      </c>
      <c r="M9373">
        <v>1</v>
      </c>
    </row>
    <row r="9374" spans="1:13" x14ac:dyDescent="0.25">
      <c r="A9374" t="s">
        <v>541</v>
      </c>
      <c r="B9374" t="s">
        <v>522</v>
      </c>
      <c r="C9374" t="s">
        <v>517</v>
      </c>
      <c r="D9374" s="5" t="s">
        <v>562</v>
      </c>
      <c r="E9374" t="s">
        <v>514</v>
      </c>
      <c r="F9374">
        <v>5</v>
      </c>
      <c r="H9374" t="s">
        <v>532</v>
      </c>
      <c r="I9374" t="s">
        <v>510</v>
      </c>
      <c r="J9374" t="s">
        <v>533</v>
      </c>
      <c r="K9374" s="5" t="s">
        <v>563</v>
      </c>
      <c r="L9374" t="s">
        <v>513</v>
      </c>
      <c r="M9374">
        <v>7</v>
      </c>
    </row>
    <row r="9375" spans="1:13" x14ac:dyDescent="0.25">
      <c r="A9375" t="s">
        <v>541</v>
      </c>
      <c r="B9375" t="s">
        <v>522</v>
      </c>
      <c r="C9375" t="s">
        <v>518</v>
      </c>
      <c r="D9375" s="5" t="s">
        <v>562</v>
      </c>
      <c r="E9375" t="s">
        <v>513</v>
      </c>
      <c r="F9375">
        <v>20</v>
      </c>
      <c r="H9375" t="s">
        <v>532</v>
      </c>
      <c r="I9375" t="s">
        <v>510</v>
      </c>
      <c r="J9375" t="s">
        <v>533</v>
      </c>
      <c r="K9375" s="5" t="s">
        <v>563</v>
      </c>
      <c r="L9375" t="s">
        <v>514</v>
      </c>
      <c r="M9375">
        <v>2</v>
      </c>
    </row>
    <row r="9376" spans="1:13" x14ac:dyDescent="0.25">
      <c r="A9376" t="s">
        <v>541</v>
      </c>
      <c r="B9376" t="s">
        <v>522</v>
      </c>
      <c r="C9376" t="s">
        <v>518</v>
      </c>
      <c r="D9376" s="5" t="s">
        <v>562</v>
      </c>
      <c r="E9376" t="s">
        <v>514</v>
      </c>
      <c r="F9376">
        <v>34</v>
      </c>
      <c r="H9376" t="s">
        <v>532</v>
      </c>
      <c r="I9376" t="s">
        <v>510</v>
      </c>
      <c r="J9376" t="s">
        <v>511</v>
      </c>
      <c r="K9376" s="5" t="s">
        <v>563</v>
      </c>
      <c r="L9376" t="s">
        <v>513</v>
      </c>
      <c r="M9376">
        <v>707</v>
      </c>
    </row>
    <row r="9377" spans="1:13" x14ac:dyDescent="0.25">
      <c r="A9377" t="s">
        <v>541</v>
      </c>
      <c r="B9377" t="s">
        <v>522</v>
      </c>
      <c r="C9377" t="s">
        <v>519</v>
      </c>
      <c r="D9377" s="5" t="s">
        <v>562</v>
      </c>
      <c r="E9377" t="s">
        <v>513</v>
      </c>
      <c r="F9377">
        <v>1</v>
      </c>
      <c r="H9377" t="s">
        <v>532</v>
      </c>
      <c r="I9377" t="s">
        <v>510</v>
      </c>
      <c r="J9377" t="s">
        <v>511</v>
      </c>
      <c r="K9377" s="5" t="s">
        <v>563</v>
      </c>
      <c r="L9377" t="s">
        <v>514</v>
      </c>
      <c r="M9377">
        <v>697</v>
      </c>
    </row>
    <row r="9378" spans="1:13" x14ac:dyDescent="0.25">
      <c r="A9378" t="s">
        <v>541</v>
      </c>
      <c r="B9378" t="s">
        <v>522</v>
      </c>
      <c r="C9378" t="s">
        <v>519</v>
      </c>
      <c r="D9378" s="5" t="s">
        <v>562</v>
      </c>
      <c r="E9378" t="s">
        <v>514</v>
      </c>
      <c r="F9378">
        <v>1</v>
      </c>
      <c r="H9378" t="s">
        <v>532</v>
      </c>
      <c r="I9378" t="s">
        <v>510</v>
      </c>
      <c r="J9378" t="s">
        <v>515</v>
      </c>
      <c r="K9378" s="5" t="s">
        <v>563</v>
      </c>
      <c r="L9378" t="s">
        <v>513</v>
      </c>
      <c r="M9378">
        <v>414</v>
      </c>
    </row>
    <row r="9379" spans="1:13" x14ac:dyDescent="0.25">
      <c r="A9379" t="s">
        <v>541</v>
      </c>
      <c r="B9379" t="s">
        <v>523</v>
      </c>
      <c r="C9379" t="s">
        <v>511</v>
      </c>
      <c r="D9379" s="5" t="s">
        <v>562</v>
      </c>
      <c r="E9379" t="s">
        <v>513</v>
      </c>
      <c r="F9379">
        <v>31</v>
      </c>
      <c r="H9379" t="s">
        <v>532</v>
      </c>
      <c r="I9379" t="s">
        <v>510</v>
      </c>
      <c r="J9379" t="s">
        <v>515</v>
      </c>
      <c r="K9379" s="5" t="s">
        <v>563</v>
      </c>
      <c r="L9379" t="s">
        <v>514</v>
      </c>
      <c r="M9379">
        <v>365</v>
      </c>
    </row>
    <row r="9380" spans="1:13" x14ac:dyDescent="0.25">
      <c r="A9380" t="s">
        <v>541</v>
      </c>
      <c r="B9380" t="s">
        <v>523</v>
      </c>
      <c r="C9380" t="s">
        <v>511</v>
      </c>
      <c r="D9380" s="5" t="s">
        <v>562</v>
      </c>
      <c r="E9380" t="s">
        <v>514</v>
      </c>
      <c r="F9380">
        <v>32</v>
      </c>
      <c r="H9380" t="s">
        <v>532</v>
      </c>
      <c r="I9380" t="s">
        <v>510</v>
      </c>
      <c r="J9380" t="s">
        <v>527</v>
      </c>
      <c r="K9380" s="5" t="s">
        <v>563</v>
      </c>
      <c r="L9380" t="s">
        <v>513</v>
      </c>
      <c r="M9380">
        <v>294</v>
      </c>
    </row>
    <row r="9381" spans="1:13" x14ac:dyDescent="0.25">
      <c r="A9381" t="s">
        <v>541</v>
      </c>
      <c r="B9381" t="s">
        <v>523</v>
      </c>
      <c r="C9381" t="s">
        <v>515</v>
      </c>
      <c r="D9381" s="5" t="s">
        <v>562</v>
      </c>
      <c r="E9381" t="s">
        <v>513</v>
      </c>
      <c r="F9381">
        <v>396</v>
      </c>
      <c r="H9381" t="s">
        <v>532</v>
      </c>
      <c r="I9381" t="s">
        <v>510</v>
      </c>
      <c r="J9381" t="s">
        <v>527</v>
      </c>
      <c r="K9381" s="5" t="s">
        <v>563</v>
      </c>
      <c r="L9381" t="s">
        <v>514</v>
      </c>
      <c r="M9381">
        <v>301</v>
      </c>
    </row>
    <row r="9382" spans="1:13" x14ac:dyDescent="0.25">
      <c r="A9382" t="s">
        <v>541</v>
      </c>
      <c r="B9382" t="s">
        <v>523</v>
      </c>
      <c r="C9382" t="s">
        <v>515</v>
      </c>
      <c r="D9382" s="5" t="s">
        <v>562</v>
      </c>
      <c r="E9382" t="s">
        <v>514</v>
      </c>
      <c r="F9382">
        <v>501</v>
      </c>
      <c r="H9382" t="s">
        <v>532</v>
      </c>
      <c r="I9382" t="s">
        <v>510</v>
      </c>
      <c r="J9382" t="s">
        <v>517</v>
      </c>
      <c r="K9382" s="5" t="s">
        <v>563</v>
      </c>
      <c r="L9382" t="s">
        <v>513</v>
      </c>
      <c r="M9382">
        <v>29</v>
      </c>
    </row>
    <row r="9383" spans="1:13" x14ac:dyDescent="0.25">
      <c r="A9383" t="s">
        <v>541</v>
      </c>
      <c r="B9383" t="s">
        <v>523</v>
      </c>
      <c r="C9383" t="s">
        <v>517</v>
      </c>
      <c r="D9383" s="5" t="s">
        <v>562</v>
      </c>
      <c r="E9383" t="s">
        <v>513</v>
      </c>
      <c r="F9383">
        <v>3</v>
      </c>
      <c r="H9383" t="s">
        <v>532</v>
      </c>
      <c r="I9383" t="s">
        <v>510</v>
      </c>
      <c r="J9383" t="s">
        <v>517</v>
      </c>
      <c r="K9383" s="5" t="s">
        <v>563</v>
      </c>
      <c r="L9383" t="s">
        <v>514</v>
      </c>
      <c r="M9383">
        <v>27</v>
      </c>
    </row>
    <row r="9384" spans="1:13" x14ac:dyDescent="0.25">
      <c r="A9384" t="s">
        <v>541</v>
      </c>
      <c r="B9384" t="s">
        <v>523</v>
      </c>
      <c r="C9384" t="s">
        <v>517</v>
      </c>
      <c r="D9384" s="5" t="s">
        <v>562</v>
      </c>
      <c r="E9384" t="s">
        <v>514</v>
      </c>
      <c r="F9384">
        <v>6</v>
      </c>
      <c r="H9384" t="s">
        <v>532</v>
      </c>
      <c r="I9384" t="s">
        <v>510</v>
      </c>
      <c r="J9384" t="s">
        <v>518</v>
      </c>
      <c r="K9384" s="5" t="s">
        <v>563</v>
      </c>
      <c r="L9384" t="s">
        <v>513</v>
      </c>
      <c r="M9384">
        <v>51</v>
      </c>
    </row>
    <row r="9385" spans="1:13" x14ac:dyDescent="0.25">
      <c r="A9385" t="s">
        <v>541</v>
      </c>
      <c r="B9385" t="s">
        <v>523</v>
      </c>
      <c r="C9385" t="s">
        <v>518</v>
      </c>
      <c r="D9385" s="5" t="s">
        <v>562</v>
      </c>
      <c r="E9385" t="s">
        <v>513</v>
      </c>
      <c r="F9385">
        <v>33</v>
      </c>
      <c r="H9385" t="s">
        <v>532</v>
      </c>
      <c r="I9385" t="s">
        <v>510</v>
      </c>
      <c r="J9385" t="s">
        <v>518</v>
      </c>
      <c r="K9385" s="5" t="s">
        <v>563</v>
      </c>
      <c r="L9385" t="s">
        <v>514</v>
      </c>
      <c r="M9385">
        <v>33</v>
      </c>
    </row>
    <row r="9386" spans="1:13" x14ac:dyDescent="0.25">
      <c r="A9386" t="s">
        <v>541</v>
      </c>
      <c r="B9386" t="s">
        <v>523</v>
      </c>
      <c r="C9386" t="s">
        <v>518</v>
      </c>
      <c r="D9386" s="5" t="s">
        <v>562</v>
      </c>
      <c r="E9386" t="s">
        <v>514</v>
      </c>
      <c r="F9386">
        <v>40</v>
      </c>
      <c r="H9386" t="s">
        <v>532</v>
      </c>
      <c r="I9386" t="s">
        <v>510</v>
      </c>
      <c r="J9386" t="s">
        <v>530</v>
      </c>
      <c r="K9386" s="5" t="s">
        <v>563</v>
      </c>
      <c r="L9386" t="s">
        <v>513</v>
      </c>
      <c r="M9386">
        <v>1</v>
      </c>
    </row>
    <row r="9387" spans="1:13" x14ac:dyDescent="0.25">
      <c r="A9387" t="s">
        <v>541</v>
      </c>
      <c r="B9387" t="s">
        <v>523</v>
      </c>
      <c r="C9387" t="s">
        <v>519</v>
      </c>
      <c r="D9387" s="5" t="s">
        <v>562</v>
      </c>
      <c r="E9387" t="s">
        <v>513</v>
      </c>
      <c r="F9387">
        <v>1</v>
      </c>
      <c r="H9387" t="s">
        <v>532</v>
      </c>
      <c r="I9387" t="s">
        <v>510</v>
      </c>
      <c r="J9387" t="s">
        <v>530</v>
      </c>
      <c r="K9387" s="5" t="s">
        <v>563</v>
      </c>
      <c r="L9387" t="s">
        <v>514</v>
      </c>
      <c r="M9387">
        <v>1</v>
      </c>
    </row>
    <row r="9388" spans="1:13" x14ac:dyDescent="0.25">
      <c r="A9388" t="s">
        <v>541</v>
      </c>
      <c r="B9388" t="s">
        <v>524</v>
      </c>
      <c r="C9388" t="s">
        <v>511</v>
      </c>
      <c r="D9388" s="5" t="s">
        <v>562</v>
      </c>
      <c r="E9388" t="s">
        <v>513</v>
      </c>
      <c r="F9388">
        <v>10</v>
      </c>
      <c r="H9388" t="s">
        <v>532</v>
      </c>
      <c r="I9388" t="s">
        <v>510</v>
      </c>
      <c r="J9388" t="s">
        <v>519</v>
      </c>
      <c r="K9388" s="5" t="s">
        <v>563</v>
      </c>
      <c r="L9388" t="s">
        <v>513</v>
      </c>
      <c r="M9388">
        <v>3</v>
      </c>
    </row>
    <row r="9389" spans="1:13" x14ac:dyDescent="0.25">
      <c r="A9389" t="s">
        <v>541</v>
      </c>
      <c r="B9389" t="s">
        <v>524</v>
      </c>
      <c r="C9389" t="s">
        <v>511</v>
      </c>
      <c r="D9389" s="5" t="s">
        <v>562</v>
      </c>
      <c r="E9389" t="s">
        <v>514</v>
      </c>
      <c r="F9389">
        <v>26</v>
      </c>
      <c r="H9389" t="s">
        <v>532</v>
      </c>
      <c r="I9389" t="s">
        <v>510</v>
      </c>
      <c r="J9389" t="s">
        <v>519</v>
      </c>
      <c r="K9389" s="5" t="s">
        <v>563</v>
      </c>
      <c r="L9389" t="s">
        <v>514</v>
      </c>
      <c r="M9389">
        <v>7</v>
      </c>
    </row>
    <row r="9390" spans="1:13" x14ac:dyDescent="0.25">
      <c r="A9390" t="s">
        <v>541</v>
      </c>
      <c r="B9390" t="s">
        <v>524</v>
      </c>
      <c r="C9390" t="s">
        <v>515</v>
      </c>
      <c r="D9390" s="5" t="s">
        <v>562</v>
      </c>
      <c r="E9390" t="s">
        <v>513</v>
      </c>
      <c r="F9390">
        <v>234</v>
      </c>
      <c r="H9390" t="s">
        <v>532</v>
      </c>
      <c r="I9390" t="s">
        <v>520</v>
      </c>
      <c r="J9390" t="s">
        <v>533</v>
      </c>
      <c r="K9390" s="5" t="s">
        <v>563</v>
      </c>
      <c r="L9390" t="s">
        <v>513</v>
      </c>
      <c r="M9390">
        <v>2</v>
      </c>
    </row>
    <row r="9391" spans="1:13" x14ac:dyDescent="0.25">
      <c r="A9391" t="s">
        <v>541</v>
      </c>
      <c r="B9391" t="s">
        <v>524</v>
      </c>
      <c r="C9391" t="s">
        <v>515</v>
      </c>
      <c r="D9391" s="5" t="s">
        <v>562</v>
      </c>
      <c r="E9391" t="s">
        <v>516</v>
      </c>
      <c r="F9391">
        <v>1</v>
      </c>
      <c r="H9391" t="s">
        <v>532</v>
      </c>
      <c r="I9391" t="s">
        <v>520</v>
      </c>
      <c r="J9391" t="s">
        <v>533</v>
      </c>
      <c r="K9391" s="5" t="s">
        <v>563</v>
      </c>
      <c r="L9391" t="s">
        <v>516</v>
      </c>
      <c r="M9391">
        <v>1</v>
      </c>
    </row>
    <row r="9392" spans="1:13" x14ac:dyDescent="0.25">
      <c r="A9392" t="s">
        <v>541</v>
      </c>
      <c r="B9392" t="s">
        <v>524</v>
      </c>
      <c r="C9392" t="s">
        <v>515</v>
      </c>
      <c r="D9392" s="5" t="s">
        <v>562</v>
      </c>
      <c r="E9392" t="s">
        <v>514</v>
      </c>
      <c r="F9392">
        <v>284</v>
      </c>
      <c r="H9392" t="s">
        <v>532</v>
      </c>
      <c r="I9392" t="s">
        <v>520</v>
      </c>
      <c r="J9392" t="s">
        <v>533</v>
      </c>
      <c r="K9392" s="5" t="s">
        <v>563</v>
      </c>
      <c r="L9392" t="s">
        <v>514</v>
      </c>
      <c r="M9392">
        <v>1</v>
      </c>
    </row>
    <row r="9393" spans="1:13" x14ac:dyDescent="0.25">
      <c r="A9393" t="s">
        <v>541</v>
      </c>
      <c r="B9393" t="s">
        <v>524</v>
      </c>
      <c r="C9393" t="s">
        <v>527</v>
      </c>
      <c r="D9393" s="5" t="s">
        <v>562</v>
      </c>
      <c r="E9393" t="s">
        <v>513</v>
      </c>
      <c r="F9393">
        <v>1</v>
      </c>
      <c r="H9393" t="s">
        <v>532</v>
      </c>
      <c r="I9393" t="s">
        <v>520</v>
      </c>
      <c r="J9393" t="s">
        <v>511</v>
      </c>
      <c r="K9393" s="5" t="s">
        <v>563</v>
      </c>
      <c r="L9393" t="s">
        <v>513</v>
      </c>
      <c r="M9393">
        <v>58</v>
      </c>
    </row>
    <row r="9394" spans="1:13" x14ac:dyDescent="0.25">
      <c r="A9394" t="s">
        <v>541</v>
      </c>
      <c r="B9394" t="s">
        <v>524</v>
      </c>
      <c r="C9394" t="s">
        <v>517</v>
      </c>
      <c r="D9394" s="5" t="s">
        <v>562</v>
      </c>
      <c r="E9394" t="s">
        <v>513</v>
      </c>
      <c r="F9394">
        <v>2</v>
      </c>
      <c r="H9394" t="s">
        <v>532</v>
      </c>
      <c r="I9394" t="s">
        <v>520</v>
      </c>
      <c r="J9394" t="s">
        <v>511</v>
      </c>
      <c r="K9394" s="5" t="s">
        <v>563</v>
      </c>
      <c r="L9394" t="s">
        <v>514</v>
      </c>
      <c r="M9394">
        <v>58</v>
      </c>
    </row>
    <row r="9395" spans="1:13" x14ac:dyDescent="0.25">
      <c r="A9395" t="s">
        <v>541</v>
      </c>
      <c r="B9395" t="s">
        <v>524</v>
      </c>
      <c r="C9395" t="s">
        <v>517</v>
      </c>
      <c r="D9395" s="5" t="s">
        <v>562</v>
      </c>
      <c r="E9395" t="s">
        <v>514</v>
      </c>
      <c r="F9395">
        <v>2</v>
      </c>
      <c r="H9395" t="s">
        <v>532</v>
      </c>
      <c r="I9395" t="s">
        <v>520</v>
      </c>
      <c r="J9395" t="s">
        <v>515</v>
      </c>
      <c r="K9395" s="5" t="s">
        <v>563</v>
      </c>
      <c r="L9395" t="s">
        <v>513</v>
      </c>
      <c r="M9395">
        <v>708</v>
      </c>
    </row>
    <row r="9396" spans="1:13" x14ac:dyDescent="0.25">
      <c r="A9396" t="s">
        <v>541</v>
      </c>
      <c r="B9396" t="s">
        <v>524</v>
      </c>
      <c r="C9396" t="s">
        <v>518</v>
      </c>
      <c r="D9396" s="5" t="s">
        <v>562</v>
      </c>
      <c r="E9396" t="s">
        <v>513</v>
      </c>
      <c r="F9396">
        <v>12</v>
      </c>
      <c r="H9396" t="s">
        <v>532</v>
      </c>
      <c r="I9396" t="s">
        <v>520</v>
      </c>
      <c r="J9396" t="s">
        <v>515</v>
      </c>
      <c r="K9396" s="5" t="s">
        <v>563</v>
      </c>
      <c r="L9396" t="s">
        <v>514</v>
      </c>
      <c r="M9396">
        <v>751</v>
      </c>
    </row>
    <row r="9397" spans="1:13" x14ac:dyDescent="0.25">
      <c r="A9397" t="s">
        <v>541</v>
      </c>
      <c r="B9397" t="s">
        <v>524</v>
      </c>
      <c r="C9397" t="s">
        <v>518</v>
      </c>
      <c r="D9397" s="5" t="s">
        <v>562</v>
      </c>
      <c r="E9397" t="s">
        <v>514</v>
      </c>
      <c r="F9397">
        <v>15</v>
      </c>
      <c r="H9397" t="s">
        <v>532</v>
      </c>
      <c r="I9397" t="s">
        <v>520</v>
      </c>
      <c r="J9397" t="s">
        <v>527</v>
      </c>
      <c r="K9397" s="5" t="s">
        <v>563</v>
      </c>
      <c r="L9397" t="s">
        <v>513</v>
      </c>
      <c r="M9397">
        <v>160</v>
      </c>
    </row>
    <row r="9398" spans="1:13" x14ac:dyDescent="0.25">
      <c r="A9398" t="s">
        <v>541</v>
      </c>
      <c r="B9398" t="s">
        <v>524</v>
      </c>
      <c r="C9398" t="s">
        <v>530</v>
      </c>
      <c r="D9398" s="5" t="s">
        <v>562</v>
      </c>
      <c r="E9398" t="s">
        <v>514</v>
      </c>
      <c r="F9398">
        <v>1</v>
      </c>
      <c r="H9398" t="s">
        <v>532</v>
      </c>
      <c r="I9398" t="s">
        <v>520</v>
      </c>
      <c r="J9398" t="s">
        <v>527</v>
      </c>
      <c r="K9398" s="5" t="s">
        <v>563</v>
      </c>
      <c r="L9398" t="s">
        <v>514</v>
      </c>
      <c r="M9398">
        <v>181</v>
      </c>
    </row>
    <row r="9399" spans="1:13" x14ac:dyDescent="0.25">
      <c r="A9399" t="s">
        <v>541</v>
      </c>
      <c r="B9399" t="s">
        <v>524</v>
      </c>
      <c r="C9399" t="s">
        <v>519</v>
      </c>
      <c r="D9399" s="5" t="s">
        <v>562</v>
      </c>
      <c r="E9399" t="s">
        <v>513</v>
      </c>
      <c r="F9399">
        <v>2</v>
      </c>
      <c r="H9399" t="s">
        <v>532</v>
      </c>
      <c r="I9399" t="s">
        <v>520</v>
      </c>
      <c r="J9399" t="s">
        <v>517</v>
      </c>
      <c r="K9399" s="5" t="s">
        <v>563</v>
      </c>
      <c r="L9399" t="s">
        <v>513</v>
      </c>
      <c r="M9399">
        <v>7</v>
      </c>
    </row>
    <row r="9400" spans="1:13" x14ac:dyDescent="0.25">
      <c r="A9400" t="s">
        <v>541</v>
      </c>
      <c r="B9400" t="s">
        <v>524</v>
      </c>
      <c r="C9400" t="s">
        <v>519</v>
      </c>
      <c r="D9400" s="5" t="s">
        <v>562</v>
      </c>
      <c r="E9400" t="s">
        <v>514</v>
      </c>
      <c r="F9400">
        <v>1</v>
      </c>
      <c r="H9400" t="s">
        <v>532</v>
      </c>
      <c r="I9400" t="s">
        <v>520</v>
      </c>
      <c r="J9400" t="s">
        <v>517</v>
      </c>
      <c r="K9400" s="5" t="s">
        <v>563</v>
      </c>
      <c r="L9400" t="s">
        <v>514</v>
      </c>
      <c r="M9400">
        <v>18</v>
      </c>
    </row>
    <row r="9401" spans="1:13" x14ac:dyDescent="0.25">
      <c r="A9401" t="s">
        <v>541</v>
      </c>
      <c r="B9401" t="s">
        <v>525</v>
      </c>
      <c r="C9401" t="s">
        <v>511</v>
      </c>
      <c r="D9401" s="5" t="s">
        <v>562</v>
      </c>
      <c r="E9401" t="s">
        <v>513</v>
      </c>
      <c r="F9401">
        <v>9</v>
      </c>
      <c r="H9401" t="s">
        <v>532</v>
      </c>
      <c r="I9401" t="s">
        <v>520</v>
      </c>
      <c r="J9401" t="s">
        <v>518</v>
      </c>
      <c r="K9401" s="5" t="s">
        <v>563</v>
      </c>
      <c r="L9401" t="s">
        <v>513</v>
      </c>
      <c r="M9401">
        <v>85</v>
      </c>
    </row>
    <row r="9402" spans="1:13" x14ac:dyDescent="0.25">
      <c r="A9402" t="s">
        <v>541</v>
      </c>
      <c r="B9402" t="s">
        <v>525</v>
      </c>
      <c r="C9402" t="s">
        <v>511</v>
      </c>
      <c r="D9402" s="5" t="s">
        <v>562</v>
      </c>
      <c r="E9402" t="s">
        <v>514</v>
      </c>
      <c r="F9402">
        <v>33</v>
      </c>
      <c r="H9402" t="s">
        <v>532</v>
      </c>
      <c r="I9402" t="s">
        <v>520</v>
      </c>
      <c r="J9402" t="s">
        <v>518</v>
      </c>
      <c r="K9402" s="5" t="s">
        <v>563</v>
      </c>
      <c r="L9402" t="s">
        <v>514</v>
      </c>
      <c r="M9402">
        <v>95</v>
      </c>
    </row>
    <row r="9403" spans="1:13" x14ac:dyDescent="0.25">
      <c r="A9403" t="s">
        <v>541</v>
      </c>
      <c r="B9403" t="s">
        <v>525</v>
      </c>
      <c r="C9403" t="s">
        <v>515</v>
      </c>
      <c r="D9403" s="5" t="s">
        <v>562</v>
      </c>
      <c r="E9403" t="s">
        <v>513</v>
      </c>
      <c r="F9403">
        <v>71</v>
      </c>
      <c r="H9403" t="s">
        <v>532</v>
      </c>
      <c r="I9403" t="s">
        <v>520</v>
      </c>
      <c r="J9403" t="s">
        <v>519</v>
      </c>
      <c r="K9403" s="5" t="s">
        <v>563</v>
      </c>
      <c r="L9403" t="s">
        <v>513</v>
      </c>
      <c r="M9403">
        <v>1</v>
      </c>
    </row>
    <row r="9404" spans="1:13" x14ac:dyDescent="0.25">
      <c r="A9404" t="s">
        <v>541</v>
      </c>
      <c r="B9404" t="s">
        <v>525</v>
      </c>
      <c r="C9404" t="s">
        <v>515</v>
      </c>
      <c r="D9404" s="5" t="s">
        <v>562</v>
      </c>
      <c r="E9404" t="s">
        <v>514</v>
      </c>
      <c r="F9404">
        <v>126</v>
      </c>
      <c r="H9404" t="s">
        <v>532</v>
      </c>
      <c r="I9404" t="s">
        <v>520</v>
      </c>
      <c r="J9404" t="s">
        <v>519</v>
      </c>
      <c r="K9404" s="5" t="s">
        <v>563</v>
      </c>
      <c r="L9404" t="s">
        <v>514</v>
      </c>
      <c r="M9404">
        <v>2</v>
      </c>
    </row>
    <row r="9405" spans="1:13" x14ac:dyDescent="0.25">
      <c r="A9405" t="s">
        <v>541</v>
      </c>
      <c r="B9405" t="s">
        <v>525</v>
      </c>
      <c r="C9405" t="s">
        <v>517</v>
      </c>
      <c r="D9405" s="5" t="s">
        <v>562</v>
      </c>
      <c r="E9405" t="s">
        <v>513</v>
      </c>
      <c r="F9405">
        <v>1</v>
      </c>
      <c r="H9405" t="s">
        <v>532</v>
      </c>
      <c r="I9405" t="s">
        <v>521</v>
      </c>
      <c r="J9405" t="s">
        <v>511</v>
      </c>
      <c r="K9405" s="5" t="s">
        <v>563</v>
      </c>
      <c r="L9405" t="s">
        <v>513</v>
      </c>
      <c r="M9405">
        <v>14</v>
      </c>
    </row>
    <row r="9406" spans="1:13" x14ac:dyDescent="0.25">
      <c r="A9406" t="s">
        <v>541</v>
      </c>
      <c r="B9406" t="s">
        <v>525</v>
      </c>
      <c r="C9406" t="s">
        <v>517</v>
      </c>
      <c r="D9406" s="5" t="s">
        <v>562</v>
      </c>
      <c r="E9406" t="s">
        <v>514</v>
      </c>
      <c r="F9406">
        <v>3</v>
      </c>
      <c r="H9406" t="s">
        <v>532</v>
      </c>
      <c r="I9406" t="s">
        <v>521</v>
      </c>
      <c r="J9406" t="s">
        <v>511</v>
      </c>
      <c r="K9406" s="5" t="s">
        <v>563</v>
      </c>
      <c r="L9406" t="s">
        <v>514</v>
      </c>
      <c r="M9406">
        <v>14</v>
      </c>
    </row>
    <row r="9407" spans="1:13" x14ac:dyDescent="0.25">
      <c r="A9407" t="s">
        <v>541</v>
      </c>
      <c r="B9407" t="s">
        <v>525</v>
      </c>
      <c r="C9407" t="s">
        <v>518</v>
      </c>
      <c r="D9407" s="5" t="s">
        <v>562</v>
      </c>
      <c r="E9407" t="s">
        <v>513</v>
      </c>
      <c r="F9407">
        <v>4</v>
      </c>
      <c r="H9407" t="s">
        <v>532</v>
      </c>
      <c r="I9407" t="s">
        <v>521</v>
      </c>
      <c r="J9407" t="s">
        <v>515</v>
      </c>
      <c r="K9407" s="5" t="s">
        <v>563</v>
      </c>
      <c r="L9407" t="s">
        <v>513</v>
      </c>
      <c r="M9407">
        <v>2</v>
      </c>
    </row>
    <row r="9408" spans="1:13" x14ac:dyDescent="0.25">
      <c r="A9408" t="s">
        <v>541</v>
      </c>
      <c r="B9408" t="s">
        <v>525</v>
      </c>
      <c r="C9408" t="s">
        <v>518</v>
      </c>
      <c r="D9408" s="5" t="s">
        <v>562</v>
      </c>
      <c r="E9408" t="s">
        <v>514</v>
      </c>
      <c r="F9408">
        <v>7</v>
      </c>
      <c r="H9408" t="s">
        <v>532</v>
      </c>
      <c r="I9408" t="s">
        <v>521</v>
      </c>
      <c r="J9408" t="s">
        <v>515</v>
      </c>
      <c r="K9408" s="5" t="s">
        <v>563</v>
      </c>
      <c r="L9408" t="s">
        <v>514</v>
      </c>
      <c r="M9408">
        <v>5</v>
      </c>
    </row>
    <row r="9409" spans="1:13" x14ac:dyDescent="0.25">
      <c r="A9409" t="s">
        <v>542</v>
      </c>
      <c r="B9409" t="s">
        <v>510</v>
      </c>
      <c r="C9409" t="s">
        <v>511</v>
      </c>
      <c r="D9409" s="5" t="s">
        <v>562</v>
      </c>
      <c r="E9409" t="s">
        <v>513</v>
      </c>
      <c r="F9409">
        <v>587</v>
      </c>
      <c r="H9409" t="s">
        <v>532</v>
      </c>
      <c r="I9409" t="s">
        <v>521</v>
      </c>
      <c r="J9409" t="s">
        <v>519</v>
      </c>
      <c r="K9409" s="5" t="s">
        <v>563</v>
      </c>
      <c r="L9409" t="s">
        <v>513</v>
      </c>
      <c r="M9409">
        <v>1</v>
      </c>
    </row>
    <row r="9410" spans="1:13" x14ac:dyDescent="0.25">
      <c r="A9410" t="s">
        <v>542</v>
      </c>
      <c r="B9410" t="s">
        <v>510</v>
      </c>
      <c r="C9410" t="s">
        <v>511</v>
      </c>
      <c r="D9410" s="5" t="s">
        <v>562</v>
      </c>
      <c r="E9410" t="s">
        <v>514</v>
      </c>
      <c r="F9410">
        <v>776</v>
      </c>
      <c r="H9410" t="s">
        <v>532</v>
      </c>
      <c r="I9410" t="s">
        <v>522</v>
      </c>
      <c r="J9410" t="s">
        <v>511</v>
      </c>
      <c r="K9410" s="5" t="s">
        <v>563</v>
      </c>
      <c r="L9410" t="s">
        <v>513</v>
      </c>
      <c r="M9410">
        <v>66</v>
      </c>
    </row>
    <row r="9411" spans="1:13" x14ac:dyDescent="0.25">
      <c r="A9411" t="s">
        <v>542</v>
      </c>
      <c r="B9411" t="s">
        <v>510</v>
      </c>
      <c r="C9411" t="s">
        <v>515</v>
      </c>
      <c r="D9411" s="5" t="s">
        <v>562</v>
      </c>
      <c r="E9411" t="s">
        <v>513</v>
      </c>
      <c r="F9411">
        <v>666</v>
      </c>
      <c r="H9411" t="s">
        <v>532</v>
      </c>
      <c r="I9411" t="s">
        <v>522</v>
      </c>
      <c r="J9411" t="s">
        <v>511</v>
      </c>
      <c r="K9411" s="5" t="s">
        <v>563</v>
      </c>
      <c r="L9411" t="s">
        <v>514</v>
      </c>
      <c r="M9411">
        <v>53</v>
      </c>
    </row>
    <row r="9412" spans="1:13" x14ac:dyDescent="0.25">
      <c r="A9412" t="s">
        <v>542</v>
      </c>
      <c r="B9412" t="s">
        <v>510</v>
      </c>
      <c r="C9412" t="s">
        <v>515</v>
      </c>
      <c r="D9412" s="5" t="s">
        <v>562</v>
      </c>
      <c r="E9412" t="s">
        <v>514</v>
      </c>
      <c r="F9412">
        <v>730</v>
      </c>
      <c r="H9412" t="s">
        <v>532</v>
      </c>
      <c r="I9412" t="s">
        <v>522</v>
      </c>
      <c r="J9412" t="s">
        <v>515</v>
      </c>
      <c r="K9412" s="5" t="s">
        <v>563</v>
      </c>
      <c r="L9412" t="s">
        <v>513</v>
      </c>
      <c r="M9412">
        <v>96</v>
      </c>
    </row>
    <row r="9413" spans="1:13" x14ac:dyDescent="0.25">
      <c r="A9413" t="s">
        <v>542</v>
      </c>
      <c r="B9413" t="s">
        <v>510</v>
      </c>
      <c r="C9413" t="s">
        <v>527</v>
      </c>
      <c r="D9413" s="5" t="s">
        <v>562</v>
      </c>
      <c r="E9413" t="s">
        <v>513</v>
      </c>
      <c r="F9413">
        <v>1</v>
      </c>
      <c r="H9413" t="s">
        <v>532</v>
      </c>
      <c r="I9413" t="s">
        <v>522</v>
      </c>
      <c r="J9413" t="s">
        <v>515</v>
      </c>
      <c r="K9413" s="5" t="s">
        <v>563</v>
      </c>
      <c r="L9413" t="s">
        <v>514</v>
      </c>
      <c r="M9413">
        <v>93</v>
      </c>
    </row>
    <row r="9414" spans="1:13" x14ac:dyDescent="0.25">
      <c r="A9414" t="s">
        <v>542</v>
      </c>
      <c r="B9414" t="s">
        <v>510</v>
      </c>
      <c r="C9414" t="s">
        <v>517</v>
      </c>
      <c r="D9414" s="5" t="s">
        <v>562</v>
      </c>
      <c r="E9414" t="s">
        <v>513</v>
      </c>
      <c r="F9414">
        <v>20</v>
      </c>
      <c r="H9414" t="s">
        <v>532</v>
      </c>
      <c r="I9414" t="s">
        <v>522</v>
      </c>
      <c r="J9414" t="s">
        <v>527</v>
      </c>
      <c r="K9414" s="5" t="s">
        <v>563</v>
      </c>
      <c r="L9414" t="s">
        <v>513</v>
      </c>
      <c r="M9414">
        <v>42</v>
      </c>
    </row>
    <row r="9415" spans="1:13" x14ac:dyDescent="0.25">
      <c r="A9415" t="s">
        <v>542</v>
      </c>
      <c r="B9415" t="s">
        <v>510</v>
      </c>
      <c r="C9415" t="s">
        <v>517</v>
      </c>
      <c r="D9415" s="5" t="s">
        <v>562</v>
      </c>
      <c r="E9415" t="s">
        <v>514</v>
      </c>
      <c r="F9415">
        <v>38</v>
      </c>
      <c r="H9415" t="s">
        <v>532</v>
      </c>
      <c r="I9415" t="s">
        <v>522</v>
      </c>
      <c r="J9415" t="s">
        <v>527</v>
      </c>
      <c r="K9415" s="5" t="s">
        <v>563</v>
      </c>
      <c r="L9415" t="s">
        <v>514</v>
      </c>
      <c r="M9415">
        <v>46</v>
      </c>
    </row>
    <row r="9416" spans="1:13" x14ac:dyDescent="0.25">
      <c r="A9416" t="s">
        <v>542</v>
      </c>
      <c r="B9416" t="s">
        <v>510</v>
      </c>
      <c r="C9416" t="s">
        <v>518</v>
      </c>
      <c r="D9416" s="5" t="s">
        <v>562</v>
      </c>
      <c r="E9416" t="s">
        <v>513</v>
      </c>
      <c r="F9416">
        <v>63</v>
      </c>
      <c r="H9416" t="s">
        <v>532</v>
      </c>
      <c r="I9416" t="s">
        <v>522</v>
      </c>
      <c r="J9416" t="s">
        <v>517</v>
      </c>
      <c r="K9416" s="5" t="s">
        <v>563</v>
      </c>
      <c r="L9416" t="s">
        <v>513</v>
      </c>
      <c r="M9416">
        <v>3</v>
      </c>
    </row>
    <row r="9417" spans="1:13" x14ac:dyDescent="0.25">
      <c r="A9417" t="s">
        <v>542</v>
      </c>
      <c r="B9417" t="s">
        <v>510</v>
      </c>
      <c r="C9417" t="s">
        <v>518</v>
      </c>
      <c r="D9417" s="5" t="s">
        <v>562</v>
      </c>
      <c r="E9417" t="s">
        <v>514</v>
      </c>
      <c r="F9417">
        <v>55</v>
      </c>
      <c r="H9417" t="s">
        <v>532</v>
      </c>
      <c r="I9417" t="s">
        <v>522</v>
      </c>
      <c r="J9417" t="s">
        <v>517</v>
      </c>
      <c r="K9417" s="5" t="s">
        <v>563</v>
      </c>
      <c r="L9417" t="s">
        <v>514</v>
      </c>
      <c r="M9417">
        <v>5</v>
      </c>
    </row>
    <row r="9418" spans="1:13" x14ac:dyDescent="0.25">
      <c r="A9418" t="s">
        <v>542</v>
      </c>
      <c r="B9418" t="s">
        <v>510</v>
      </c>
      <c r="C9418" t="s">
        <v>530</v>
      </c>
      <c r="D9418" s="5" t="s">
        <v>562</v>
      </c>
      <c r="E9418" t="s">
        <v>514</v>
      </c>
      <c r="F9418">
        <v>3</v>
      </c>
      <c r="H9418" t="s">
        <v>532</v>
      </c>
      <c r="I9418" t="s">
        <v>522</v>
      </c>
      <c r="J9418" t="s">
        <v>518</v>
      </c>
      <c r="K9418" s="5" t="s">
        <v>563</v>
      </c>
      <c r="L9418" t="s">
        <v>513</v>
      </c>
      <c r="M9418">
        <v>14</v>
      </c>
    </row>
    <row r="9419" spans="1:13" x14ac:dyDescent="0.25">
      <c r="A9419" t="s">
        <v>542</v>
      </c>
      <c r="B9419" t="s">
        <v>510</v>
      </c>
      <c r="C9419" t="s">
        <v>519</v>
      </c>
      <c r="D9419" s="5" t="s">
        <v>562</v>
      </c>
      <c r="E9419" t="s">
        <v>513</v>
      </c>
      <c r="F9419">
        <v>15</v>
      </c>
      <c r="H9419" t="s">
        <v>532</v>
      </c>
      <c r="I9419" t="s">
        <v>522</v>
      </c>
      <c r="J9419" t="s">
        <v>518</v>
      </c>
      <c r="K9419" s="5" t="s">
        <v>563</v>
      </c>
      <c r="L9419" t="s">
        <v>514</v>
      </c>
      <c r="M9419">
        <v>5</v>
      </c>
    </row>
    <row r="9420" spans="1:13" x14ac:dyDescent="0.25">
      <c r="A9420" t="s">
        <v>542</v>
      </c>
      <c r="B9420" t="s">
        <v>510</v>
      </c>
      <c r="C9420" t="s">
        <v>519</v>
      </c>
      <c r="D9420" s="5" t="s">
        <v>562</v>
      </c>
      <c r="E9420" t="s">
        <v>514</v>
      </c>
      <c r="F9420">
        <v>37</v>
      </c>
      <c r="H9420" t="s">
        <v>532</v>
      </c>
      <c r="I9420" t="s">
        <v>522</v>
      </c>
      <c r="J9420" t="s">
        <v>519</v>
      </c>
      <c r="K9420" s="5" t="s">
        <v>563</v>
      </c>
      <c r="L9420" t="s">
        <v>514</v>
      </c>
      <c r="M9420">
        <v>1</v>
      </c>
    </row>
    <row r="9421" spans="1:13" x14ac:dyDescent="0.25">
      <c r="A9421" t="s">
        <v>542</v>
      </c>
      <c r="B9421" t="s">
        <v>520</v>
      </c>
      <c r="C9421" t="s">
        <v>511</v>
      </c>
      <c r="D9421" s="5" t="s">
        <v>562</v>
      </c>
      <c r="E9421" t="s">
        <v>513</v>
      </c>
      <c r="F9421">
        <v>3</v>
      </c>
      <c r="H9421" t="s">
        <v>532</v>
      </c>
      <c r="I9421" t="s">
        <v>523</v>
      </c>
      <c r="J9421" t="s">
        <v>533</v>
      </c>
      <c r="K9421" s="5" t="s">
        <v>563</v>
      </c>
      <c r="L9421" t="s">
        <v>513</v>
      </c>
      <c r="M9421">
        <v>1</v>
      </c>
    </row>
    <row r="9422" spans="1:13" x14ac:dyDescent="0.25">
      <c r="A9422" t="s">
        <v>542</v>
      </c>
      <c r="B9422" t="s">
        <v>520</v>
      </c>
      <c r="C9422" t="s">
        <v>511</v>
      </c>
      <c r="D9422" s="5" t="s">
        <v>562</v>
      </c>
      <c r="E9422" t="s">
        <v>514</v>
      </c>
      <c r="F9422">
        <v>7</v>
      </c>
      <c r="H9422" t="s">
        <v>532</v>
      </c>
      <c r="I9422" t="s">
        <v>523</v>
      </c>
      <c r="J9422" t="s">
        <v>511</v>
      </c>
      <c r="K9422" s="5" t="s">
        <v>563</v>
      </c>
      <c r="L9422" t="s">
        <v>513</v>
      </c>
      <c r="M9422">
        <v>57</v>
      </c>
    </row>
    <row r="9423" spans="1:13" x14ac:dyDescent="0.25">
      <c r="A9423" t="s">
        <v>542</v>
      </c>
      <c r="B9423" t="s">
        <v>520</v>
      </c>
      <c r="C9423" t="s">
        <v>515</v>
      </c>
      <c r="D9423" s="5" t="s">
        <v>562</v>
      </c>
      <c r="E9423" t="s">
        <v>513</v>
      </c>
      <c r="F9423">
        <v>294</v>
      </c>
      <c r="H9423" t="s">
        <v>532</v>
      </c>
      <c r="I9423" t="s">
        <v>523</v>
      </c>
      <c r="J9423" t="s">
        <v>511</v>
      </c>
      <c r="K9423" s="5" t="s">
        <v>563</v>
      </c>
      <c r="L9423" t="s">
        <v>514</v>
      </c>
      <c r="M9423">
        <v>67</v>
      </c>
    </row>
    <row r="9424" spans="1:13" x14ac:dyDescent="0.25">
      <c r="A9424" t="s">
        <v>542</v>
      </c>
      <c r="B9424" t="s">
        <v>520</v>
      </c>
      <c r="C9424" t="s">
        <v>515</v>
      </c>
      <c r="D9424" s="5" t="s">
        <v>562</v>
      </c>
      <c r="E9424" t="s">
        <v>514</v>
      </c>
      <c r="F9424">
        <v>426</v>
      </c>
      <c r="H9424" t="s">
        <v>532</v>
      </c>
      <c r="I9424" t="s">
        <v>523</v>
      </c>
      <c r="J9424" t="s">
        <v>515</v>
      </c>
      <c r="K9424" s="5" t="s">
        <v>563</v>
      </c>
      <c r="L9424" t="s">
        <v>513</v>
      </c>
      <c r="M9424">
        <v>339</v>
      </c>
    </row>
    <row r="9425" spans="1:13" x14ac:dyDescent="0.25">
      <c r="A9425" t="s">
        <v>542</v>
      </c>
      <c r="B9425" t="s">
        <v>520</v>
      </c>
      <c r="C9425" t="s">
        <v>527</v>
      </c>
      <c r="D9425" s="5" t="s">
        <v>562</v>
      </c>
      <c r="E9425" t="s">
        <v>513</v>
      </c>
      <c r="F9425">
        <v>1</v>
      </c>
      <c r="H9425" t="s">
        <v>532</v>
      </c>
      <c r="I9425" t="s">
        <v>523</v>
      </c>
      <c r="J9425" t="s">
        <v>515</v>
      </c>
      <c r="K9425" s="5" t="s">
        <v>563</v>
      </c>
      <c r="L9425" t="s">
        <v>516</v>
      </c>
      <c r="M9425">
        <v>1</v>
      </c>
    </row>
    <row r="9426" spans="1:13" x14ac:dyDescent="0.25">
      <c r="A9426" t="s">
        <v>542</v>
      </c>
      <c r="B9426" t="s">
        <v>520</v>
      </c>
      <c r="C9426" t="s">
        <v>517</v>
      </c>
      <c r="D9426" s="5" t="s">
        <v>562</v>
      </c>
      <c r="E9426" t="s">
        <v>513</v>
      </c>
      <c r="F9426">
        <v>2</v>
      </c>
      <c r="H9426" t="s">
        <v>532</v>
      </c>
      <c r="I9426" t="s">
        <v>523</v>
      </c>
      <c r="J9426" t="s">
        <v>515</v>
      </c>
      <c r="K9426" s="5" t="s">
        <v>563</v>
      </c>
      <c r="L9426" t="s">
        <v>514</v>
      </c>
      <c r="M9426">
        <v>273</v>
      </c>
    </row>
    <row r="9427" spans="1:13" x14ac:dyDescent="0.25">
      <c r="A9427" t="s">
        <v>542</v>
      </c>
      <c r="B9427" t="s">
        <v>520</v>
      </c>
      <c r="C9427" t="s">
        <v>517</v>
      </c>
      <c r="D9427" s="5" t="s">
        <v>562</v>
      </c>
      <c r="E9427" t="s">
        <v>514</v>
      </c>
      <c r="F9427">
        <v>4</v>
      </c>
      <c r="H9427" t="s">
        <v>532</v>
      </c>
      <c r="I9427" t="s">
        <v>523</v>
      </c>
      <c r="J9427" t="s">
        <v>527</v>
      </c>
      <c r="K9427" s="5" t="s">
        <v>563</v>
      </c>
      <c r="L9427" t="s">
        <v>513</v>
      </c>
      <c r="M9427">
        <v>84</v>
      </c>
    </row>
    <row r="9428" spans="1:13" x14ac:dyDescent="0.25">
      <c r="A9428" t="s">
        <v>542</v>
      </c>
      <c r="B9428" t="s">
        <v>520</v>
      </c>
      <c r="C9428" t="s">
        <v>518</v>
      </c>
      <c r="D9428" s="5" t="s">
        <v>562</v>
      </c>
      <c r="E9428" t="s">
        <v>513</v>
      </c>
      <c r="F9428">
        <v>20</v>
      </c>
      <c r="H9428" t="s">
        <v>532</v>
      </c>
      <c r="I9428" t="s">
        <v>523</v>
      </c>
      <c r="J9428" t="s">
        <v>527</v>
      </c>
      <c r="K9428" s="5" t="s">
        <v>563</v>
      </c>
      <c r="L9428" t="s">
        <v>514</v>
      </c>
      <c r="M9428">
        <v>81</v>
      </c>
    </row>
    <row r="9429" spans="1:13" x14ac:dyDescent="0.25">
      <c r="A9429" t="s">
        <v>542</v>
      </c>
      <c r="B9429" t="s">
        <v>520</v>
      </c>
      <c r="C9429" t="s">
        <v>518</v>
      </c>
      <c r="D9429" s="5" t="s">
        <v>562</v>
      </c>
      <c r="E9429" t="s">
        <v>514</v>
      </c>
      <c r="F9429">
        <v>20</v>
      </c>
      <c r="H9429" t="s">
        <v>532</v>
      </c>
      <c r="I9429" t="s">
        <v>523</v>
      </c>
      <c r="J9429" t="s">
        <v>517</v>
      </c>
      <c r="K9429" s="5" t="s">
        <v>563</v>
      </c>
      <c r="L9429" t="s">
        <v>513</v>
      </c>
      <c r="M9429">
        <v>6</v>
      </c>
    </row>
    <row r="9430" spans="1:13" x14ac:dyDescent="0.25">
      <c r="A9430" t="s">
        <v>542</v>
      </c>
      <c r="B9430" t="s">
        <v>520</v>
      </c>
      <c r="C9430" t="s">
        <v>519</v>
      </c>
      <c r="D9430" s="5" t="s">
        <v>562</v>
      </c>
      <c r="E9430" t="s">
        <v>513</v>
      </c>
      <c r="F9430">
        <v>1</v>
      </c>
      <c r="H9430" t="s">
        <v>532</v>
      </c>
      <c r="I9430" t="s">
        <v>523</v>
      </c>
      <c r="J9430" t="s">
        <v>517</v>
      </c>
      <c r="K9430" s="5" t="s">
        <v>563</v>
      </c>
      <c r="L9430" t="s">
        <v>514</v>
      </c>
      <c r="M9430">
        <v>3</v>
      </c>
    </row>
    <row r="9431" spans="1:13" x14ac:dyDescent="0.25">
      <c r="A9431" t="s">
        <v>542</v>
      </c>
      <c r="B9431" t="s">
        <v>521</v>
      </c>
      <c r="C9431" t="s">
        <v>511</v>
      </c>
      <c r="D9431" s="5" t="s">
        <v>562</v>
      </c>
      <c r="E9431" t="s">
        <v>513</v>
      </c>
      <c r="F9431">
        <v>6</v>
      </c>
      <c r="H9431" t="s">
        <v>532</v>
      </c>
      <c r="I9431" t="s">
        <v>523</v>
      </c>
      <c r="J9431" t="s">
        <v>518</v>
      </c>
      <c r="K9431" s="5" t="s">
        <v>563</v>
      </c>
      <c r="L9431" t="s">
        <v>513</v>
      </c>
      <c r="M9431">
        <v>25</v>
      </c>
    </row>
    <row r="9432" spans="1:13" x14ac:dyDescent="0.25">
      <c r="A9432" t="s">
        <v>542</v>
      </c>
      <c r="B9432" t="s">
        <v>521</v>
      </c>
      <c r="C9432" t="s">
        <v>511</v>
      </c>
      <c r="D9432" s="5" t="s">
        <v>562</v>
      </c>
      <c r="E9432" t="s">
        <v>514</v>
      </c>
      <c r="F9432">
        <v>9</v>
      </c>
      <c r="H9432" t="s">
        <v>532</v>
      </c>
      <c r="I9432" t="s">
        <v>523</v>
      </c>
      <c r="J9432" t="s">
        <v>518</v>
      </c>
      <c r="K9432" s="5" t="s">
        <v>563</v>
      </c>
      <c r="L9432" t="s">
        <v>514</v>
      </c>
      <c r="M9432">
        <v>33</v>
      </c>
    </row>
    <row r="9433" spans="1:13" x14ac:dyDescent="0.25">
      <c r="A9433" t="s">
        <v>542</v>
      </c>
      <c r="B9433" t="s">
        <v>521</v>
      </c>
      <c r="C9433" t="s">
        <v>515</v>
      </c>
      <c r="D9433" s="5" t="s">
        <v>562</v>
      </c>
      <c r="E9433" t="s">
        <v>513</v>
      </c>
      <c r="F9433">
        <v>1</v>
      </c>
      <c r="H9433" t="s">
        <v>532</v>
      </c>
      <c r="I9433" t="s">
        <v>523</v>
      </c>
      <c r="J9433" t="s">
        <v>530</v>
      </c>
      <c r="K9433" s="5" t="s">
        <v>563</v>
      </c>
      <c r="L9433" t="s">
        <v>514</v>
      </c>
      <c r="M9433">
        <v>1</v>
      </c>
    </row>
    <row r="9434" spans="1:13" x14ac:dyDescent="0.25">
      <c r="A9434" t="s">
        <v>542</v>
      </c>
      <c r="B9434" t="s">
        <v>521</v>
      </c>
      <c r="C9434" t="s">
        <v>515</v>
      </c>
      <c r="D9434" s="5" t="s">
        <v>562</v>
      </c>
      <c r="E9434" t="s">
        <v>514</v>
      </c>
      <c r="F9434">
        <v>4</v>
      </c>
      <c r="H9434" t="s">
        <v>532</v>
      </c>
      <c r="I9434" t="s">
        <v>523</v>
      </c>
      <c r="J9434" t="s">
        <v>519</v>
      </c>
      <c r="K9434" s="5" t="s">
        <v>563</v>
      </c>
      <c r="L9434" t="s">
        <v>514</v>
      </c>
      <c r="M9434">
        <v>1</v>
      </c>
    </row>
    <row r="9435" spans="1:13" x14ac:dyDescent="0.25">
      <c r="A9435" t="s">
        <v>542</v>
      </c>
      <c r="B9435" t="s">
        <v>521</v>
      </c>
      <c r="C9435" t="s">
        <v>517</v>
      </c>
      <c r="D9435" s="5" t="s">
        <v>562</v>
      </c>
      <c r="E9435" t="s">
        <v>513</v>
      </c>
      <c r="F9435">
        <v>2</v>
      </c>
      <c r="H9435" t="s">
        <v>532</v>
      </c>
      <c r="I9435" t="s">
        <v>524</v>
      </c>
      <c r="J9435" t="s">
        <v>533</v>
      </c>
      <c r="K9435" s="5" t="s">
        <v>563</v>
      </c>
      <c r="L9435" t="s">
        <v>513</v>
      </c>
      <c r="M9435">
        <v>1</v>
      </c>
    </row>
    <row r="9436" spans="1:13" x14ac:dyDescent="0.25">
      <c r="A9436" t="s">
        <v>542</v>
      </c>
      <c r="B9436" t="s">
        <v>521</v>
      </c>
      <c r="C9436" t="s">
        <v>517</v>
      </c>
      <c r="D9436" s="5" t="s">
        <v>562</v>
      </c>
      <c r="E9436" t="s">
        <v>514</v>
      </c>
      <c r="F9436">
        <v>2</v>
      </c>
      <c r="H9436" t="s">
        <v>532</v>
      </c>
      <c r="I9436" t="s">
        <v>524</v>
      </c>
      <c r="J9436" t="s">
        <v>511</v>
      </c>
      <c r="K9436" s="5" t="s">
        <v>563</v>
      </c>
      <c r="L9436" t="s">
        <v>513</v>
      </c>
      <c r="M9436">
        <v>36</v>
      </c>
    </row>
    <row r="9437" spans="1:13" x14ac:dyDescent="0.25">
      <c r="A9437" t="s">
        <v>542</v>
      </c>
      <c r="B9437" t="s">
        <v>521</v>
      </c>
      <c r="C9437" t="s">
        <v>519</v>
      </c>
      <c r="D9437" s="5" t="s">
        <v>562</v>
      </c>
      <c r="E9437" t="s">
        <v>513</v>
      </c>
      <c r="F9437">
        <v>1</v>
      </c>
      <c r="H9437" t="s">
        <v>532</v>
      </c>
      <c r="I9437" t="s">
        <v>524</v>
      </c>
      <c r="J9437" t="s">
        <v>511</v>
      </c>
      <c r="K9437" s="5" t="s">
        <v>563</v>
      </c>
      <c r="L9437" t="s">
        <v>514</v>
      </c>
      <c r="M9437">
        <v>31</v>
      </c>
    </row>
    <row r="9438" spans="1:13" x14ac:dyDescent="0.25">
      <c r="A9438" t="s">
        <v>542</v>
      </c>
      <c r="B9438" t="s">
        <v>522</v>
      </c>
      <c r="C9438" t="s">
        <v>511</v>
      </c>
      <c r="D9438" s="5" t="s">
        <v>562</v>
      </c>
      <c r="E9438" t="s">
        <v>513</v>
      </c>
      <c r="F9438">
        <v>52</v>
      </c>
      <c r="H9438" t="s">
        <v>532</v>
      </c>
      <c r="I9438" t="s">
        <v>524</v>
      </c>
      <c r="J9438" t="s">
        <v>515</v>
      </c>
      <c r="K9438" s="5" t="s">
        <v>563</v>
      </c>
      <c r="L9438" t="s">
        <v>513</v>
      </c>
      <c r="M9438">
        <v>223</v>
      </c>
    </row>
    <row r="9439" spans="1:13" x14ac:dyDescent="0.25">
      <c r="A9439" t="s">
        <v>542</v>
      </c>
      <c r="B9439" t="s">
        <v>522</v>
      </c>
      <c r="C9439" t="s">
        <v>511</v>
      </c>
      <c r="D9439" s="5" t="s">
        <v>562</v>
      </c>
      <c r="E9439" t="s">
        <v>514</v>
      </c>
      <c r="F9439">
        <v>76</v>
      </c>
      <c r="H9439" t="s">
        <v>532</v>
      </c>
      <c r="I9439" t="s">
        <v>524</v>
      </c>
      <c r="J9439" t="s">
        <v>515</v>
      </c>
      <c r="K9439" s="5" t="s">
        <v>563</v>
      </c>
      <c r="L9439" t="s">
        <v>514</v>
      </c>
      <c r="M9439">
        <v>182</v>
      </c>
    </row>
    <row r="9440" spans="1:13" x14ac:dyDescent="0.25">
      <c r="A9440" t="s">
        <v>542</v>
      </c>
      <c r="B9440" t="s">
        <v>522</v>
      </c>
      <c r="C9440" t="s">
        <v>515</v>
      </c>
      <c r="D9440" s="5" t="s">
        <v>562</v>
      </c>
      <c r="E9440" t="s">
        <v>513</v>
      </c>
      <c r="F9440">
        <v>183</v>
      </c>
      <c r="H9440" t="s">
        <v>532</v>
      </c>
      <c r="I9440" t="s">
        <v>524</v>
      </c>
      <c r="J9440" t="s">
        <v>527</v>
      </c>
      <c r="K9440" s="5" t="s">
        <v>563</v>
      </c>
      <c r="L9440" t="s">
        <v>513</v>
      </c>
      <c r="M9440">
        <v>55</v>
      </c>
    </row>
    <row r="9441" spans="1:13" x14ac:dyDescent="0.25">
      <c r="A9441" t="s">
        <v>542</v>
      </c>
      <c r="B9441" t="s">
        <v>522</v>
      </c>
      <c r="C9441" t="s">
        <v>515</v>
      </c>
      <c r="D9441" s="5" t="s">
        <v>562</v>
      </c>
      <c r="E9441" t="s">
        <v>514</v>
      </c>
      <c r="F9441">
        <v>181</v>
      </c>
      <c r="H9441" t="s">
        <v>532</v>
      </c>
      <c r="I9441" t="s">
        <v>524</v>
      </c>
      <c r="J9441" t="s">
        <v>527</v>
      </c>
      <c r="K9441" s="5" t="s">
        <v>563</v>
      </c>
      <c r="L9441" t="s">
        <v>514</v>
      </c>
      <c r="M9441">
        <v>36</v>
      </c>
    </row>
    <row r="9442" spans="1:13" x14ac:dyDescent="0.25">
      <c r="A9442" t="s">
        <v>542</v>
      </c>
      <c r="B9442" t="s">
        <v>522</v>
      </c>
      <c r="C9442" t="s">
        <v>527</v>
      </c>
      <c r="D9442" s="5" t="s">
        <v>562</v>
      </c>
      <c r="E9442" t="s">
        <v>513</v>
      </c>
      <c r="F9442">
        <v>1</v>
      </c>
      <c r="H9442" t="s">
        <v>532</v>
      </c>
      <c r="I9442" t="s">
        <v>524</v>
      </c>
      <c r="J9442" t="s">
        <v>517</v>
      </c>
      <c r="K9442" s="5" t="s">
        <v>563</v>
      </c>
      <c r="L9442" t="s">
        <v>513</v>
      </c>
      <c r="M9442">
        <v>2</v>
      </c>
    </row>
    <row r="9443" spans="1:13" x14ac:dyDescent="0.25">
      <c r="A9443" t="s">
        <v>542</v>
      </c>
      <c r="B9443" t="s">
        <v>522</v>
      </c>
      <c r="C9443" t="s">
        <v>517</v>
      </c>
      <c r="D9443" s="5" t="s">
        <v>562</v>
      </c>
      <c r="E9443" t="s">
        <v>513</v>
      </c>
      <c r="F9443">
        <v>4</v>
      </c>
      <c r="H9443" t="s">
        <v>532</v>
      </c>
      <c r="I9443" t="s">
        <v>524</v>
      </c>
      <c r="J9443" t="s">
        <v>517</v>
      </c>
      <c r="K9443" s="5" t="s">
        <v>563</v>
      </c>
      <c r="L9443" t="s">
        <v>514</v>
      </c>
      <c r="M9443">
        <v>3</v>
      </c>
    </row>
    <row r="9444" spans="1:13" x14ac:dyDescent="0.25">
      <c r="A9444" t="s">
        <v>542</v>
      </c>
      <c r="B9444" t="s">
        <v>522</v>
      </c>
      <c r="C9444" t="s">
        <v>517</v>
      </c>
      <c r="D9444" s="5" t="s">
        <v>562</v>
      </c>
      <c r="E9444" t="s">
        <v>514</v>
      </c>
      <c r="F9444">
        <v>3</v>
      </c>
      <c r="H9444" t="s">
        <v>532</v>
      </c>
      <c r="I9444" t="s">
        <v>524</v>
      </c>
      <c r="J9444" t="s">
        <v>518</v>
      </c>
      <c r="K9444" s="5" t="s">
        <v>563</v>
      </c>
      <c r="L9444" t="s">
        <v>513</v>
      </c>
      <c r="M9444">
        <v>28</v>
      </c>
    </row>
    <row r="9445" spans="1:13" x14ac:dyDescent="0.25">
      <c r="A9445" t="s">
        <v>542</v>
      </c>
      <c r="B9445" t="s">
        <v>522</v>
      </c>
      <c r="C9445" t="s">
        <v>518</v>
      </c>
      <c r="D9445" s="5" t="s">
        <v>562</v>
      </c>
      <c r="E9445" t="s">
        <v>513</v>
      </c>
      <c r="F9445">
        <v>10</v>
      </c>
      <c r="H9445" t="s">
        <v>532</v>
      </c>
      <c r="I9445" t="s">
        <v>524</v>
      </c>
      <c r="J9445" t="s">
        <v>518</v>
      </c>
      <c r="K9445" s="5" t="s">
        <v>563</v>
      </c>
      <c r="L9445" t="s">
        <v>514</v>
      </c>
      <c r="M9445">
        <v>13</v>
      </c>
    </row>
    <row r="9446" spans="1:13" x14ac:dyDescent="0.25">
      <c r="A9446" t="s">
        <v>542</v>
      </c>
      <c r="B9446" t="s">
        <v>522</v>
      </c>
      <c r="C9446" t="s">
        <v>518</v>
      </c>
      <c r="D9446" s="5" t="s">
        <v>562</v>
      </c>
      <c r="E9446" t="s">
        <v>514</v>
      </c>
      <c r="F9446">
        <v>11</v>
      </c>
      <c r="H9446" t="s">
        <v>532</v>
      </c>
      <c r="I9446" t="s">
        <v>524</v>
      </c>
      <c r="J9446" t="s">
        <v>519</v>
      </c>
      <c r="K9446" s="5" t="s">
        <v>563</v>
      </c>
      <c r="L9446" t="s">
        <v>513</v>
      </c>
      <c r="M9446">
        <v>1</v>
      </c>
    </row>
    <row r="9447" spans="1:13" x14ac:dyDescent="0.25">
      <c r="A9447" t="s">
        <v>542</v>
      </c>
      <c r="B9447" t="s">
        <v>522</v>
      </c>
      <c r="C9447" t="s">
        <v>519</v>
      </c>
      <c r="D9447" s="5" t="s">
        <v>562</v>
      </c>
      <c r="E9447" t="s">
        <v>514</v>
      </c>
      <c r="F9447">
        <v>1</v>
      </c>
      <c r="H9447" t="s">
        <v>532</v>
      </c>
      <c r="I9447" t="s">
        <v>524</v>
      </c>
      <c r="J9447" t="s">
        <v>519</v>
      </c>
      <c r="K9447" s="5" t="s">
        <v>563</v>
      </c>
      <c r="L9447" t="s">
        <v>514</v>
      </c>
      <c r="M9447">
        <v>1</v>
      </c>
    </row>
    <row r="9448" spans="1:13" x14ac:dyDescent="0.25">
      <c r="A9448" t="s">
        <v>542</v>
      </c>
      <c r="B9448" t="s">
        <v>523</v>
      </c>
      <c r="C9448" t="s">
        <v>511</v>
      </c>
      <c r="D9448" s="5" t="s">
        <v>562</v>
      </c>
      <c r="E9448" t="s">
        <v>513</v>
      </c>
      <c r="F9448">
        <v>33</v>
      </c>
      <c r="H9448" t="s">
        <v>532</v>
      </c>
      <c r="I9448" t="s">
        <v>525</v>
      </c>
      <c r="J9448" t="s">
        <v>511</v>
      </c>
      <c r="K9448" s="5" t="s">
        <v>563</v>
      </c>
      <c r="L9448" t="s">
        <v>513</v>
      </c>
      <c r="M9448">
        <v>1</v>
      </c>
    </row>
    <row r="9449" spans="1:13" x14ac:dyDescent="0.25">
      <c r="A9449" t="s">
        <v>542</v>
      </c>
      <c r="B9449" t="s">
        <v>523</v>
      </c>
      <c r="C9449" t="s">
        <v>511</v>
      </c>
      <c r="D9449" s="5" t="s">
        <v>562</v>
      </c>
      <c r="E9449" t="s">
        <v>514</v>
      </c>
      <c r="F9449">
        <v>44</v>
      </c>
      <c r="H9449" t="s">
        <v>532</v>
      </c>
      <c r="I9449" t="s">
        <v>525</v>
      </c>
      <c r="J9449" t="s">
        <v>511</v>
      </c>
      <c r="K9449" s="5" t="s">
        <v>563</v>
      </c>
      <c r="L9449" t="s">
        <v>514</v>
      </c>
      <c r="M9449">
        <v>3</v>
      </c>
    </row>
    <row r="9450" spans="1:13" x14ac:dyDescent="0.25">
      <c r="A9450" t="s">
        <v>542</v>
      </c>
      <c r="B9450" t="s">
        <v>523</v>
      </c>
      <c r="C9450" t="s">
        <v>515</v>
      </c>
      <c r="D9450" s="5" t="s">
        <v>562</v>
      </c>
      <c r="E9450" t="s">
        <v>513</v>
      </c>
      <c r="F9450">
        <v>301</v>
      </c>
      <c r="H9450" t="s">
        <v>532</v>
      </c>
      <c r="I9450" t="s">
        <v>525</v>
      </c>
      <c r="J9450" t="s">
        <v>515</v>
      </c>
      <c r="K9450" s="5" t="s">
        <v>563</v>
      </c>
      <c r="L9450" t="s">
        <v>513</v>
      </c>
      <c r="M9450">
        <v>24</v>
      </c>
    </row>
    <row r="9451" spans="1:13" x14ac:dyDescent="0.25">
      <c r="A9451" t="s">
        <v>542</v>
      </c>
      <c r="B9451" t="s">
        <v>523</v>
      </c>
      <c r="C9451" t="s">
        <v>515</v>
      </c>
      <c r="D9451" s="5" t="s">
        <v>562</v>
      </c>
      <c r="E9451" t="s">
        <v>514</v>
      </c>
      <c r="F9451">
        <v>278</v>
      </c>
      <c r="H9451" t="s">
        <v>532</v>
      </c>
      <c r="I9451" t="s">
        <v>525</v>
      </c>
      <c r="J9451" t="s">
        <v>515</v>
      </c>
      <c r="K9451" s="5" t="s">
        <v>563</v>
      </c>
      <c r="L9451" t="s">
        <v>514</v>
      </c>
      <c r="M9451">
        <v>35</v>
      </c>
    </row>
    <row r="9452" spans="1:13" x14ac:dyDescent="0.25">
      <c r="A9452" t="s">
        <v>542</v>
      </c>
      <c r="B9452" t="s">
        <v>523</v>
      </c>
      <c r="C9452" t="s">
        <v>527</v>
      </c>
      <c r="D9452" s="5" t="s">
        <v>562</v>
      </c>
      <c r="E9452" t="s">
        <v>513</v>
      </c>
      <c r="F9452">
        <v>1</v>
      </c>
      <c r="H9452" t="s">
        <v>532</v>
      </c>
      <c r="I9452" t="s">
        <v>525</v>
      </c>
      <c r="J9452" t="s">
        <v>527</v>
      </c>
      <c r="K9452" s="5" t="s">
        <v>563</v>
      </c>
      <c r="L9452" t="s">
        <v>513</v>
      </c>
      <c r="M9452">
        <v>13</v>
      </c>
    </row>
    <row r="9453" spans="1:13" x14ac:dyDescent="0.25">
      <c r="A9453" t="s">
        <v>542</v>
      </c>
      <c r="B9453" t="s">
        <v>523</v>
      </c>
      <c r="C9453" t="s">
        <v>527</v>
      </c>
      <c r="D9453" s="5" t="s">
        <v>562</v>
      </c>
      <c r="E9453" t="s">
        <v>514</v>
      </c>
      <c r="F9453">
        <v>1</v>
      </c>
      <c r="H9453" t="s">
        <v>532</v>
      </c>
      <c r="I9453" t="s">
        <v>525</v>
      </c>
      <c r="J9453" t="s">
        <v>527</v>
      </c>
      <c r="K9453" s="5" t="s">
        <v>563</v>
      </c>
      <c r="L9453" t="s">
        <v>514</v>
      </c>
      <c r="M9453">
        <v>13</v>
      </c>
    </row>
    <row r="9454" spans="1:13" x14ac:dyDescent="0.25">
      <c r="A9454" t="s">
        <v>542</v>
      </c>
      <c r="B9454" t="s">
        <v>523</v>
      </c>
      <c r="C9454" t="s">
        <v>517</v>
      </c>
      <c r="D9454" s="5" t="s">
        <v>562</v>
      </c>
      <c r="E9454" t="s">
        <v>513</v>
      </c>
      <c r="F9454">
        <v>2</v>
      </c>
      <c r="H9454" t="s">
        <v>532</v>
      </c>
      <c r="I9454" t="s">
        <v>525</v>
      </c>
      <c r="J9454" t="s">
        <v>517</v>
      </c>
      <c r="K9454" s="5" t="s">
        <v>563</v>
      </c>
      <c r="L9454" t="s">
        <v>514</v>
      </c>
      <c r="M9454">
        <v>1</v>
      </c>
    </row>
    <row r="9455" spans="1:13" x14ac:dyDescent="0.25">
      <c r="A9455" t="s">
        <v>542</v>
      </c>
      <c r="B9455" t="s">
        <v>523</v>
      </c>
      <c r="C9455" t="s">
        <v>517</v>
      </c>
      <c r="D9455" s="5" t="s">
        <v>562</v>
      </c>
      <c r="E9455" t="s">
        <v>514</v>
      </c>
      <c r="F9455">
        <v>1</v>
      </c>
      <c r="H9455" t="s">
        <v>532</v>
      </c>
      <c r="I9455" t="s">
        <v>525</v>
      </c>
      <c r="J9455" t="s">
        <v>518</v>
      </c>
      <c r="K9455" s="5" t="s">
        <v>563</v>
      </c>
      <c r="L9455" t="s">
        <v>513</v>
      </c>
      <c r="M9455">
        <v>8</v>
      </c>
    </row>
    <row r="9456" spans="1:13" x14ac:dyDescent="0.25">
      <c r="A9456" t="s">
        <v>542</v>
      </c>
      <c r="B9456" t="s">
        <v>523</v>
      </c>
      <c r="C9456" t="s">
        <v>518</v>
      </c>
      <c r="D9456" s="5" t="s">
        <v>562</v>
      </c>
      <c r="E9456" t="s">
        <v>513</v>
      </c>
      <c r="F9456">
        <v>13</v>
      </c>
      <c r="H9456" t="s">
        <v>532</v>
      </c>
      <c r="I9456" t="s">
        <v>525</v>
      </c>
      <c r="J9456" t="s">
        <v>518</v>
      </c>
      <c r="K9456" s="5" t="s">
        <v>563</v>
      </c>
      <c r="L9456" t="s">
        <v>514</v>
      </c>
      <c r="M9456">
        <v>4</v>
      </c>
    </row>
    <row r="9457" spans="1:13" x14ac:dyDescent="0.25">
      <c r="A9457" t="s">
        <v>542</v>
      </c>
      <c r="B9457" t="s">
        <v>523</v>
      </c>
      <c r="C9457" t="s">
        <v>518</v>
      </c>
      <c r="D9457" s="5" t="s">
        <v>562</v>
      </c>
      <c r="E9457" t="s">
        <v>514</v>
      </c>
      <c r="F9457">
        <v>20</v>
      </c>
      <c r="H9457" t="s">
        <v>534</v>
      </c>
      <c r="I9457" t="s">
        <v>510</v>
      </c>
      <c r="J9457" t="s">
        <v>511</v>
      </c>
      <c r="K9457" s="5" t="s">
        <v>563</v>
      </c>
      <c r="L9457" t="s">
        <v>513</v>
      </c>
      <c r="M9457">
        <v>102</v>
      </c>
    </row>
    <row r="9458" spans="1:13" x14ac:dyDescent="0.25">
      <c r="A9458" t="s">
        <v>542</v>
      </c>
      <c r="B9458" t="s">
        <v>523</v>
      </c>
      <c r="C9458" t="s">
        <v>519</v>
      </c>
      <c r="D9458" s="5" t="s">
        <v>562</v>
      </c>
      <c r="E9458" t="s">
        <v>513</v>
      </c>
      <c r="F9458">
        <v>1</v>
      </c>
      <c r="H9458" t="s">
        <v>534</v>
      </c>
      <c r="I9458" t="s">
        <v>510</v>
      </c>
      <c r="J9458" t="s">
        <v>511</v>
      </c>
      <c r="K9458" s="5" t="s">
        <v>563</v>
      </c>
      <c r="L9458" t="s">
        <v>514</v>
      </c>
      <c r="M9458">
        <v>83</v>
      </c>
    </row>
    <row r="9459" spans="1:13" x14ac:dyDescent="0.25">
      <c r="A9459" t="s">
        <v>542</v>
      </c>
      <c r="B9459" t="s">
        <v>523</v>
      </c>
      <c r="C9459" t="s">
        <v>519</v>
      </c>
      <c r="D9459" s="5" t="s">
        <v>562</v>
      </c>
      <c r="E9459" t="s">
        <v>514</v>
      </c>
      <c r="F9459">
        <v>1</v>
      </c>
      <c r="H9459" t="s">
        <v>534</v>
      </c>
      <c r="I9459" t="s">
        <v>510</v>
      </c>
      <c r="J9459" t="s">
        <v>515</v>
      </c>
      <c r="K9459" s="5" t="s">
        <v>563</v>
      </c>
      <c r="L9459" t="s">
        <v>513</v>
      </c>
      <c r="M9459">
        <v>294</v>
      </c>
    </row>
    <row r="9460" spans="1:13" x14ac:dyDescent="0.25">
      <c r="A9460" t="s">
        <v>542</v>
      </c>
      <c r="B9460" t="s">
        <v>524</v>
      </c>
      <c r="C9460" t="s">
        <v>511</v>
      </c>
      <c r="D9460" s="5" t="s">
        <v>562</v>
      </c>
      <c r="E9460" t="s">
        <v>513</v>
      </c>
      <c r="F9460">
        <v>30</v>
      </c>
      <c r="H9460" t="s">
        <v>534</v>
      </c>
      <c r="I9460" t="s">
        <v>510</v>
      </c>
      <c r="J9460" t="s">
        <v>515</v>
      </c>
      <c r="K9460" s="5" t="s">
        <v>563</v>
      </c>
      <c r="L9460" t="s">
        <v>514</v>
      </c>
      <c r="M9460">
        <v>240</v>
      </c>
    </row>
    <row r="9461" spans="1:13" x14ac:dyDescent="0.25">
      <c r="A9461" t="s">
        <v>542</v>
      </c>
      <c r="B9461" t="s">
        <v>524</v>
      </c>
      <c r="C9461" t="s">
        <v>511</v>
      </c>
      <c r="D9461" s="5" t="s">
        <v>562</v>
      </c>
      <c r="E9461" t="s">
        <v>514</v>
      </c>
      <c r="F9461">
        <v>29</v>
      </c>
      <c r="H9461" t="s">
        <v>534</v>
      </c>
      <c r="I9461" t="s">
        <v>510</v>
      </c>
      <c r="J9461" t="s">
        <v>517</v>
      </c>
      <c r="K9461" s="5" t="s">
        <v>563</v>
      </c>
      <c r="L9461" t="s">
        <v>513</v>
      </c>
      <c r="M9461">
        <v>13</v>
      </c>
    </row>
    <row r="9462" spans="1:13" x14ac:dyDescent="0.25">
      <c r="A9462" t="s">
        <v>542</v>
      </c>
      <c r="B9462" t="s">
        <v>524</v>
      </c>
      <c r="C9462" t="s">
        <v>515</v>
      </c>
      <c r="D9462" s="5" t="s">
        <v>562</v>
      </c>
      <c r="E9462" t="s">
        <v>513</v>
      </c>
      <c r="F9462">
        <v>315</v>
      </c>
      <c r="H9462" t="s">
        <v>534</v>
      </c>
      <c r="I9462" t="s">
        <v>510</v>
      </c>
      <c r="J9462" t="s">
        <v>517</v>
      </c>
      <c r="K9462" s="5" t="s">
        <v>563</v>
      </c>
      <c r="L9462" t="s">
        <v>514</v>
      </c>
      <c r="M9462">
        <v>8</v>
      </c>
    </row>
    <row r="9463" spans="1:13" x14ac:dyDescent="0.25">
      <c r="A9463" t="s">
        <v>542</v>
      </c>
      <c r="B9463" t="s">
        <v>524</v>
      </c>
      <c r="C9463" t="s">
        <v>515</v>
      </c>
      <c r="D9463" s="5" t="s">
        <v>562</v>
      </c>
      <c r="E9463" t="s">
        <v>514</v>
      </c>
      <c r="F9463">
        <v>293</v>
      </c>
      <c r="H9463" t="s">
        <v>534</v>
      </c>
      <c r="I9463" t="s">
        <v>510</v>
      </c>
      <c r="J9463" t="s">
        <v>518</v>
      </c>
      <c r="K9463" s="5" t="s">
        <v>563</v>
      </c>
      <c r="L9463" t="s">
        <v>513</v>
      </c>
      <c r="M9463">
        <v>8</v>
      </c>
    </row>
    <row r="9464" spans="1:13" x14ac:dyDescent="0.25">
      <c r="A9464" t="s">
        <v>542</v>
      </c>
      <c r="B9464" t="s">
        <v>524</v>
      </c>
      <c r="C9464" t="s">
        <v>527</v>
      </c>
      <c r="D9464" s="5" t="s">
        <v>562</v>
      </c>
      <c r="E9464" t="s">
        <v>513</v>
      </c>
      <c r="F9464">
        <v>1</v>
      </c>
      <c r="H9464" t="s">
        <v>534</v>
      </c>
      <c r="I9464" t="s">
        <v>510</v>
      </c>
      <c r="J9464" t="s">
        <v>518</v>
      </c>
      <c r="K9464" s="5" t="s">
        <v>563</v>
      </c>
      <c r="L9464" t="s">
        <v>514</v>
      </c>
      <c r="M9464">
        <v>12</v>
      </c>
    </row>
    <row r="9465" spans="1:13" x14ac:dyDescent="0.25">
      <c r="A9465" t="s">
        <v>542</v>
      </c>
      <c r="B9465" t="s">
        <v>524</v>
      </c>
      <c r="C9465" t="s">
        <v>517</v>
      </c>
      <c r="D9465" s="5" t="s">
        <v>562</v>
      </c>
      <c r="E9465" t="s">
        <v>513</v>
      </c>
      <c r="F9465">
        <v>2</v>
      </c>
      <c r="H9465" t="s">
        <v>534</v>
      </c>
      <c r="I9465" t="s">
        <v>510</v>
      </c>
      <c r="J9465" t="s">
        <v>519</v>
      </c>
      <c r="K9465" s="5" t="s">
        <v>563</v>
      </c>
      <c r="L9465" t="s">
        <v>513</v>
      </c>
      <c r="M9465">
        <v>1</v>
      </c>
    </row>
    <row r="9466" spans="1:13" x14ac:dyDescent="0.25">
      <c r="A9466" t="s">
        <v>542</v>
      </c>
      <c r="B9466" t="s">
        <v>524</v>
      </c>
      <c r="C9466" t="s">
        <v>517</v>
      </c>
      <c r="D9466" s="5" t="s">
        <v>562</v>
      </c>
      <c r="E9466" t="s">
        <v>514</v>
      </c>
      <c r="F9466">
        <v>3</v>
      </c>
      <c r="H9466" t="s">
        <v>534</v>
      </c>
      <c r="I9466" t="s">
        <v>520</v>
      </c>
      <c r="J9466" t="s">
        <v>511</v>
      </c>
      <c r="K9466" s="5" t="s">
        <v>563</v>
      </c>
      <c r="L9466" t="s">
        <v>513</v>
      </c>
      <c r="M9466">
        <v>4</v>
      </c>
    </row>
    <row r="9467" spans="1:13" x14ac:dyDescent="0.25">
      <c r="A9467" t="s">
        <v>542</v>
      </c>
      <c r="B9467" t="s">
        <v>524</v>
      </c>
      <c r="C9467" t="s">
        <v>518</v>
      </c>
      <c r="D9467" s="5" t="s">
        <v>562</v>
      </c>
      <c r="E9467" t="s">
        <v>513</v>
      </c>
      <c r="F9467">
        <v>18</v>
      </c>
      <c r="H9467" t="s">
        <v>534</v>
      </c>
      <c r="I9467" t="s">
        <v>520</v>
      </c>
      <c r="J9467" t="s">
        <v>511</v>
      </c>
      <c r="K9467" s="5" t="s">
        <v>563</v>
      </c>
      <c r="L9467" t="s">
        <v>514</v>
      </c>
      <c r="M9467">
        <v>5</v>
      </c>
    </row>
    <row r="9468" spans="1:13" x14ac:dyDescent="0.25">
      <c r="A9468" t="s">
        <v>542</v>
      </c>
      <c r="B9468" t="s">
        <v>524</v>
      </c>
      <c r="C9468" t="s">
        <v>518</v>
      </c>
      <c r="D9468" s="5" t="s">
        <v>562</v>
      </c>
      <c r="E9468" t="s">
        <v>514</v>
      </c>
      <c r="F9468">
        <v>23</v>
      </c>
      <c r="H9468" t="s">
        <v>534</v>
      </c>
      <c r="I9468" t="s">
        <v>520</v>
      </c>
      <c r="J9468" t="s">
        <v>515</v>
      </c>
      <c r="K9468" s="5" t="s">
        <v>563</v>
      </c>
      <c r="L9468" t="s">
        <v>513</v>
      </c>
      <c r="M9468">
        <v>202</v>
      </c>
    </row>
    <row r="9469" spans="1:13" x14ac:dyDescent="0.25">
      <c r="A9469" t="s">
        <v>542</v>
      </c>
      <c r="B9469" t="s">
        <v>524</v>
      </c>
      <c r="C9469" t="s">
        <v>530</v>
      </c>
      <c r="D9469" s="5" t="s">
        <v>562</v>
      </c>
      <c r="E9469" t="s">
        <v>513</v>
      </c>
      <c r="F9469">
        <v>1</v>
      </c>
      <c r="H9469" t="s">
        <v>534</v>
      </c>
      <c r="I9469" t="s">
        <v>520</v>
      </c>
      <c r="J9469" t="s">
        <v>515</v>
      </c>
      <c r="K9469" s="5" t="s">
        <v>563</v>
      </c>
      <c r="L9469" t="s">
        <v>514</v>
      </c>
      <c r="M9469">
        <v>265</v>
      </c>
    </row>
    <row r="9470" spans="1:13" x14ac:dyDescent="0.25">
      <c r="A9470" t="s">
        <v>542</v>
      </c>
      <c r="B9470" t="s">
        <v>524</v>
      </c>
      <c r="C9470" t="s">
        <v>530</v>
      </c>
      <c r="D9470" s="5" t="s">
        <v>562</v>
      </c>
      <c r="E9470" t="s">
        <v>514</v>
      </c>
      <c r="F9470">
        <v>1</v>
      </c>
      <c r="H9470" t="s">
        <v>534</v>
      </c>
      <c r="I9470" t="s">
        <v>520</v>
      </c>
      <c r="J9470" t="s">
        <v>517</v>
      </c>
      <c r="K9470" s="5" t="s">
        <v>563</v>
      </c>
      <c r="L9470" t="s">
        <v>513</v>
      </c>
      <c r="M9470">
        <v>3</v>
      </c>
    </row>
    <row r="9471" spans="1:13" x14ac:dyDescent="0.25">
      <c r="A9471" t="s">
        <v>542</v>
      </c>
      <c r="B9471" t="s">
        <v>525</v>
      </c>
      <c r="C9471" t="s">
        <v>511</v>
      </c>
      <c r="D9471" s="5" t="s">
        <v>562</v>
      </c>
      <c r="E9471" t="s">
        <v>513</v>
      </c>
      <c r="F9471">
        <v>1</v>
      </c>
      <c r="H9471" t="s">
        <v>534</v>
      </c>
      <c r="I9471" t="s">
        <v>520</v>
      </c>
      <c r="J9471" t="s">
        <v>517</v>
      </c>
      <c r="K9471" s="5" t="s">
        <v>563</v>
      </c>
      <c r="L9471" t="s">
        <v>514</v>
      </c>
      <c r="M9471">
        <v>3</v>
      </c>
    </row>
    <row r="9472" spans="1:13" x14ac:dyDescent="0.25">
      <c r="A9472" t="s">
        <v>542</v>
      </c>
      <c r="B9472" t="s">
        <v>525</v>
      </c>
      <c r="C9472" t="s">
        <v>511</v>
      </c>
      <c r="D9472" s="5" t="s">
        <v>562</v>
      </c>
      <c r="E9472" t="s">
        <v>514</v>
      </c>
      <c r="F9472">
        <v>3</v>
      </c>
      <c r="H9472" t="s">
        <v>534</v>
      </c>
      <c r="I9472" t="s">
        <v>520</v>
      </c>
      <c r="J9472" t="s">
        <v>518</v>
      </c>
      <c r="K9472" s="5" t="s">
        <v>563</v>
      </c>
      <c r="L9472" t="s">
        <v>513</v>
      </c>
      <c r="M9472">
        <v>6</v>
      </c>
    </row>
    <row r="9473" spans="1:13" x14ac:dyDescent="0.25">
      <c r="A9473" t="s">
        <v>542</v>
      </c>
      <c r="B9473" t="s">
        <v>525</v>
      </c>
      <c r="C9473" t="s">
        <v>515</v>
      </c>
      <c r="D9473" s="5" t="s">
        <v>562</v>
      </c>
      <c r="E9473" t="s">
        <v>513</v>
      </c>
      <c r="F9473">
        <v>31</v>
      </c>
      <c r="H9473" t="s">
        <v>534</v>
      </c>
      <c r="I9473" t="s">
        <v>520</v>
      </c>
      <c r="J9473" t="s">
        <v>518</v>
      </c>
      <c r="K9473" s="5" t="s">
        <v>563</v>
      </c>
      <c r="L9473" t="s">
        <v>514</v>
      </c>
      <c r="M9473">
        <v>8</v>
      </c>
    </row>
    <row r="9474" spans="1:13" x14ac:dyDescent="0.25">
      <c r="A9474" t="s">
        <v>542</v>
      </c>
      <c r="B9474" t="s">
        <v>525</v>
      </c>
      <c r="C9474" t="s">
        <v>515</v>
      </c>
      <c r="D9474" s="5" t="s">
        <v>562</v>
      </c>
      <c r="E9474" t="s">
        <v>514</v>
      </c>
      <c r="F9474">
        <v>22</v>
      </c>
      <c r="H9474" t="s">
        <v>534</v>
      </c>
      <c r="I9474" t="s">
        <v>521</v>
      </c>
      <c r="J9474" t="s">
        <v>515</v>
      </c>
      <c r="K9474" s="5" t="s">
        <v>563</v>
      </c>
      <c r="L9474" t="s">
        <v>513</v>
      </c>
      <c r="M9474">
        <v>3</v>
      </c>
    </row>
    <row r="9475" spans="1:13" x14ac:dyDescent="0.25">
      <c r="A9475" t="s">
        <v>542</v>
      </c>
      <c r="B9475" t="s">
        <v>525</v>
      </c>
      <c r="C9475" t="s">
        <v>518</v>
      </c>
      <c r="D9475" s="5" t="s">
        <v>562</v>
      </c>
      <c r="E9475" t="s">
        <v>513</v>
      </c>
      <c r="F9475">
        <v>2</v>
      </c>
      <c r="H9475" t="s">
        <v>534</v>
      </c>
      <c r="I9475" t="s">
        <v>521</v>
      </c>
      <c r="J9475" t="s">
        <v>515</v>
      </c>
      <c r="K9475" s="5" t="s">
        <v>563</v>
      </c>
      <c r="L9475" t="s">
        <v>514</v>
      </c>
      <c r="M9475">
        <v>1</v>
      </c>
    </row>
    <row r="9476" spans="1:13" x14ac:dyDescent="0.25">
      <c r="A9476" t="s">
        <v>542</v>
      </c>
      <c r="B9476" t="s">
        <v>525</v>
      </c>
      <c r="C9476" t="s">
        <v>518</v>
      </c>
      <c r="D9476" s="5" t="s">
        <v>562</v>
      </c>
      <c r="E9476" t="s">
        <v>514</v>
      </c>
      <c r="F9476">
        <v>3</v>
      </c>
      <c r="H9476" t="s">
        <v>534</v>
      </c>
      <c r="I9476" t="s">
        <v>521</v>
      </c>
      <c r="J9476" t="s">
        <v>517</v>
      </c>
      <c r="K9476" s="5" t="s">
        <v>563</v>
      </c>
      <c r="L9476" t="s">
        <v>513</v>
      </c>
      <c r="M9476">
        <v>1</v>
      </c>
    </row>
    <row r="9477" spans="1:13" x14ac:dyDescent="0.25">
      <c r="A9477" t="s">
        <v>543</v>
      </c>
      <c r="B9477" t="s">
        <v>510</v>
      </c>
      <c r="C9477" t="s">
        <v>533</v>
      </c>
      <c r="D9477" s="5" t="s">
        <v>562</v>
      </c>
      <c r="E9477" t="s">
        <v>513</v>
      </c>
      <c r="F9477">
        <v>1</v>
      </c>
      <c r="H9477" t="s">
        <v>534</v>
      </c>
      <c r="I9477" t="s">
        <v>521</v>
      </c>
      <c r="J9477" t="s">
        <v>517</v>
      </c>
      <c r="K9477" s="5" t="s">
        <v>563</v>
      </c>
      <c r="L9477" t="s">
        <v>514</v>
      </c>
      <c r="M9477">
        <v>1</v>
      </c>
    </row>
    <row r="9478" spans="1:13" x14ac:dyDescent="0.25">
      <c r="A9478" t="s">
        <v>543</v>
      </c>
      <c r="B9478" t="s">
        <v>510</v>
      </c>
      <c r="C9478" t="s">
        <v>511</v>
      </c>
      <c r="D9478" s="5" t="s">
        <v>562</v>
      </c>
      <c r="E9478" t="s">
        <v>513</v>
      </c>
      <c r="F9478">
        <v>1169</v>
      </c>
      <c r="H9478" t="s">
        <v>534</v>
      </c>
      <c r="I9478" t="s">
        <v>521</v>
      </c>
      <c r="J9478" t="s">
        <v>518</v>
      </c>
      <c r="K9478" s="5" t="s">
        <v>563</v>
      </c>
      <c r="L9478" t="s">
        <v>513</v>
      </c>
      <c r="M9478">
        <v>1</v>
      </c>
    </row>
    <row r="9479" spans="1:13" x14ac:dyDescent="0.25">
      <c r="A9479" t="s">
        <v>543</v>
      </c>
      <c r="B9479" t="s">
        <v>510</v>
      </c>
      <c r="C9479" t="s">
        <v>511</v>
      </c>
      <c r="D9479" s="5" t="s">
        <v>562</v>
      </c>
      <c r="E9479" t="s">
        <v>514</v>
      </c>
      <c r="F9479">
        <v>1520</v>
      </c>
      <c r="H9479" t="s">
        <v>534</v>
      </c>
      <c r="I9479" t="s">
        <v>522</v>
      </c>
      <c r="J9479" t="s">
        <v>511</v>
      </c>
      <c r="K9479" s="5" t="s">
        <v>563</v>
      </c>
      <c r="L9479" t="s">
        <v>513</v>
      </c>
      <c r="M9479">
        <v>9</v>
      </c>
    </row>
    <row r="9480" spans="1:13" x14ac:dyDescent="0.25">
      <c r="A9480" t="s">
        <v>543</v>
      </c>
      <c r="B9480" t="s">
        <v>510</v>
      </c>
      <c r="C9480" t="s">
        <v>515</v>
      </c>
      <c r="D9480" s="5" t="s">
        <v>562</v>
      </c>
      <c r="E9480" t="s">
        <v>513</v>
      </c>
      <c r="F9480">
        <v>1756</v>
      </c>
      <c r="H9480" t="s">
        <v>534</v>
      </c>
      <c r="I9480" t="s">
        <v>522</v>
      </c>
      <c r="J9480" t="s">
        <v>511</v>
      </c>
      <c r="K9480" s="5" t="s">
        <v>563</v>
      </c>
      <c r="L9480" t="s">
        <v>514</v>
      </c>
      <c r="M9480">
        <v>7</v>
      </c>
    </row>
    <row r="9481" spans="1:13" x14ac:dyDescent="0.25">
      <c r="A9481" t="s">
        <v>543</v>
      </c>
      <c r="B9481" t="s">
        <v>510</v>
      </c>
      <c r="C9481" t="s">
        <v>515</v>
      </c>
      <c r="D9481" s="5" t="s">
        <v>562</v>
      </c>
      <c r="E9481" t="s">
        <v>516</v>
      </c>
      <c r="F9481">
        <v>1</v>
      </c>
      <c r="H9481" t="s">
        <v>534</v>
      </c>
      <c r="I9481" t="s">
        <v>522</v>
      </c>
      <c r="J9481" t="s">
        <v>515</v>
      </c>
      <c r="K9481" s="5" t="s">
        <v>563</v>
      </c>
      <c r="L9481" t="s">
        <v>513</v>
      </c>
      <c r="M9481">
        <v>32</v>
      </c>
    </row>
    <row r="9482" spans="1:13" x14ac:dyDescent="0.25">
      <c r="A9482" t="s">
        <v>543</v>
      </c>
      <c r="B9482" t="s">
        <v>510</v>
      </c>
      <c r="C9482" t="s">
        <v>515</v>
      </c>
      <c r="D9482" s="5" t="s">
        <v>562</v>
      </c>
      <c r="E9482" t="s">
        <v>514</v>
      </c>
      <c r="F9482">
        <v>1895</v>
      </c>
      <c r="H9482" t="s">
        <v>534</v>
      </c>
      <c r="I9482" t="s">
        <v>522</v>
      </c>
      <c r="J9482" t="s">
        <v>515</v>
      </c>
      <c r="K9482" s="5" t="s">
        <v>563</v>
      </c>
      <c r="L9482" t="s">
        <v>514</v>
      </c>
      <c r="M9482">
        <v>30</v>
      </c>
    </row>
    <row r="9483" spans="1:13" x14ac:dyDescent="0.25">
      <c r="A9483" t="s">
        <v>543</v>
      </c>
      <c r="B9483" t="s">
        <v>510</v>
      </c>
      <c r="C9483" t="s">
        <v>527</v>
      </c>
      <c r="D9483" s="5" t="s">
        <v>562</v>
      </c>
      <c r="E9483" t="s">
        <v>513</v>
      </c>
      <c r="F9483">
        <v>36</v>
      </c>
      <c r="H9483" t="s">
        <v>534</v>
      </c>
      <c r="I9483" t="s">
        <v>522</v>
      </c>
      <c r="J9483" t="s">
        <v>517</v>
      </c>
      <c r="K9483" s="5" t="s">
        <v>563</v>
      </c>
      <c r="L9483" t="s">
        <v>513</v>
      </c>
      <c r="M9483">
        <v>2</v>
      </c>
    </row>
    <row r="9484" spans="1:13" x14ac:dyDescent="0.25">
      <c r="A9484" t="s">
        <v>543</v>
      </c>
      <c r="B9484" t="s">
        <v>510</v>
      </c>
      <c r="C9484" t="s">
        <v>527</v>
      </c>
      <c r="D9484" s="5" t="s">
        <v>562</v>
      </c>
      <c r="E9484" t="s">
        <v>514</v>
      </c>
      <c r="F9484">
        <v>27</v>
      </c>
      <c r="H9484" t="s">
        <v>534</v>
      </c>
      <c r="I9484" t="s">
        <v>522</v>
      </c>
      <c r="J9484" t="s">
        <v>517</v>
      </c>
      <c r="K9484" s="5" t="s">
        <v>563</v>
      </c>
      <c r="L9484" t="s">
        <v>514</v>
      </c>
      <c r="M9484">
        <v>1</v>
      </c>
    </row>
    <row r="9485" spans="1:13" x14ac:dyDescent="0.25">
      <c r="A9485" t="s">
        <v>543</v>
      </c>
      <c r="B9485" t="s">
        <v>510</v>
      </c>
      <c r="C9485" t="s">
        <v>517</v>
      </c>
      <c r="D9485" s="5" t="s">
        <v>562</v>
      </c>
      <c r="E9485" t="s">
        <v>513</v>
      </c>
      <c r="F9485">
        <v>44</v>
      </c>
      <c r="H9485" t="s">
        <v>534</v>
      </c>
      <c r="I9485" t="s">
        <v>522</v>
      </c>
      <c r="J9485" t="s">
        <v>518</v>
      </c>
      <c r="K9485" s="5" t="s">
        <v>563</v>
      </c>
      <c r="L9485" t="s">
        <v>513</v>
      </c>
      <c r="M9485">
        <v>1</v>
      </c>
    </row>
    <row r="9486" spans="1:13" x14ac:dyDescent="0.25">
      <c r="A9486" t="s">
        <v>543</v>
      </c>
      <c r="B9486" t="s">
        <v>510</v>
      </c>
      <c r="C9486" t="s">
        <v>517</v>
      </c>
      <c r="D9486" s="5" t="s">
        <v>562</v>
      </c>
      <c r="E9486" t="s">
        <v>514</v>
      </c>
      <c r="F9486">
        <v>79</v>
      </c>
      <c r="H9486" t="s">
        <v>534</v>
      </c>
      <c r="I9486" t="s">
        <v>522</v>
      </c>
      <c r="J9486" t="s">
        <v>518</v>
      </c>
      <c r="K9486" s="5" t="s">
        <v>563</v>
      </c>
      <c r="L9486" t="s">
        <v>514</v>
      </c>
      <c r="M9486">
        <v>2</v>
      </c>
    </row>
    <row r="9487" spans="1:13" x14ac:dyDescent="0.25">
      <c r="A9487" t="s">
        <v>543</v>
      </c>
      <c r="B9487" t="s">
        <v>510</v>
      </c>
      <c r="C9487" t="s">
        <v>518</v>
      </c>
      <c r="D9487" s="5" t="s">
        <v>562</v>
      </c>
      <c r="E9487" t="s">
        <v>513</v>
      </c>
      <c r="F9487">
        <v>117</v>
      </c>
      <c r="H9487" t="s">
        <v>534</v>
      </c>
      <c r="I9487" t="s">
        <v>523</v>
      </c>
      <c r="J9487" t="s">
        <v>511</v>
      </c>
      <c r="K9487" s="5" t="s">
        <v>563</v>
      </c>
      <c r="L9487" t="s">
        <v>513</v>
      </c>
      <c r="M9487">
        <v>9</v>
      </c>
    </row>
    <row r="9488" spans="1:13" x14ac:dyDescent="0.25">
      <c r="A9488" t="s">
        <v>543</v>
      </c>
      <c r="B9488" t="s">
        <v>510</v>
      </c>
      <c r="C9488" t="s">
        <v>518</v>
      </c>
      <c r="D9488" s="5" t="s">
        <v>562</v>
      </c>
      <c r="E9488" t="s">
        <v>514</v>
      </c>
      <c r="F9488">
        <v>108</v>
      </c>
      <c r="H9488" t="s">
        <v>534</v>
      </c>
      <c r="I9488" t="s">
        <v>523</v>
      </c>
      <c r="J9488" t="s">
        <v>511</v>
      </c>
      <c r="K9488" s="5" t="s">
        <v>563</v>
      </c>
      <c r="L9488" t="s">
        <v>514</v>
      </c>
      <c r="M9488">
        <v>6</v>
      </c>
    </row>
    <row r="9489" spans="1:13" x14ac:dyDescent="0.25">
      <c r="A9489" t="s">
        <v>543</v>
      </c>
      <c r="B9489" t="s">
        <v>510</v>
      </c>
      <c r="C9489" t="s">
        <v>530</v>
      </c>
      <c r="D9489" s="5" t="s">
        <v>562</v>
      </c>
      <c r="E9489" t="s">
        <v>513</v>
      </c>
      <c r="F9489">
        <v>1</v>
      </c>
      <c r="H9489" t="s">
        <v>534</v>
      </c>
      <c r="I9489" t="s">
        <v>523</v>
      </c>
      <c r="J9489" t="s">
        <v>515</v>
      </c>
      <c r="K9489" s="5" t="s">
        <v>563</v>
      </c>
      <c r="L9489" t="s">
        <v>513</v>
      </c>
      <c r="M9489">
        <v>145</v>
      </c>
    </row>
    <row r="9490" spans="1:13" x14ac:dyDescent="0.25">
      <c r="A9490" t="s">
        <v>543</v>
      </c>
      <c r="B9490" t="s">
        <v>510</v>
      </c>
      <c r="C9490" t="s">
        <v>519</v>
      </c>
      <c r="D9490" s="5" t="s">
        <v>562</v>
      </c>
      <c r="E9490" t="s">
        <v>513</v>
      </c>
      <c r="F9490">
        <v>20</v>
      </c>
      <c r="H9490" t="s">
        <v>534</v>
      </c>
      <c r="I9490" t="s">
        <v>523</v>
      </c>
      <c r="J9490" t="s">
        <v>515</v>
      </c>
      <c r="K9490" s="5" t="s">
        <v>563</v>
      </c>
      <c r="L9490" t="s">
        <v>514</v>
      </c>
      <c r="M9490">
        <v>128</v>
      </c>
    </row>
    <row r="9491" spans="1:13" x14ac:dyDescent="0.25">
      <c r="A9491" t="s">
        <v>543</v>
      </c>
      <c r="B9491" t="s">
        <v>510</v>
      </c>
      <c r="C9491" t="s">
        <v>519</v>
      </c>
      <c r="D9491" s="5" t="s">
        <v>562</v>
      </c>
      <c r="E9491" t="s">
        <v>514</v>
      </c>
      <c r="F9491">
        <v>57</v>
      </c>
      <c r="H9491" t="s">
        <v>534</v>
      </c>
      <c r="I9491" t="s">
        <v>523</v>
      </c>
      <c r="J9491" t="s">
        <v>517</v>
      </c>
      <c r="K9491" s="5" t="s">
        <v>563</v>
      </c>
      <c r="L9491" t="s">
        <v>513</v>
      </c>
      <c r="M9491">
        <v>7</v>
      </c>
    </row>
    <row r="9492" spans="1:13" x14ac:dyDescent="0.25">
      <c r="A9492" t="s">
        <v>543</v>
      </c>
      <c r="B9492" t="s">
        <v>520</v>
      </c>
      <c r="C9492" t="s">
        <v>511</v>
      </c>
      <c r="D9492" s="5" t="s">
        <v>562</v>
      </c>
      <c r="E9492" t="s">
        <v>513</v>
      </c>
      <c r="F9492">
        <v>9</v>
      </c>
      <c r="H9492" t="s">
        <v>534</v>
      </c>
      <c r="I9492" t="s">
        <v>523</v>
      </c>
      <c r="J9492" t="s">
        <v>517</v>
      </c>
      <c r="K9492" s="5" t="s">
        <v>563</v>
      </c>
      <c r="L9492" t="s">
        <v>514</v>
      </c>
      <c r="M9492">
        <v>5</v>
      </c>
    </row>
    <row r="9493" spans="1:13" x14ac:dyDescent="0.25">
      <c r="A9493" t="s">
        <v>543</v>
      </c>
      <c r="B9493" t="s">
        <v>520</v>
      </c>
      <c r="C9493" t="s">
        <v>511</v>
      </c>
      <c r="D9493" s="5" t="s">
        <v>562</v>
      </c>
      <c r="E9493" t="s">
        <v>514</v>
      </c>
      <c r="F9493">
        <v>14</v>
      </c>
      <c r="H9493" t="s">
        <v>534</v>
      </c>
      <c r="I9493" t="s">
        <v>523</v>
      </c>
      <c r="J9493" t="s">
        <v>518</v>
      </c>
      <c r="K9493" s="5" t="s">
        <v>563</v>
      </c>
      <c r="L9493" t="s">
        <v>513</v>
      </c>
      <c r="M9493">
        <v>11</v>
      </c>
    </row>
    <row r="9494" spans="1:13" x14ac:dyDescent="0.25">
      <c r="A9494" t="s">
        <v>543</v>
      </c>
      <c r="B9494" t="s">
        <v>520</v>
      </c>
      <c r="C9494" t="s">
        <v>515</v>
      </c>
      <c r="D9494" s="5" t="s">
        <v>562</v>
      </c>
      <c r="E9494" t="s">
        <v>513</v>
      </c>
      <c r="F9494">
        <v>883</v>
      </c>
      <c r="H9494" t="s">
        <v>534</v>
      </c>
      <c r="I9494" t="s">
        <v>523</v>
      </c>
      <c r="J9494" t="s">
        <v>518</v>
      </c>
      <c r="K9494" s="5" t="s">
        <v>563</v>
      </c>
      <c r="L9494" t="s">
        <v>514</v>
      </c>
      <c r="M9494">
        <v>6</v>
      </c>
    </row>
    <row r="9495" spans="1:13" x14ac:dyDescent="0.25">
      <c r="A9495" t="s">
        <v>543</v>
      </c>
      <c r="B9495" t="s">
        <v>520</v>
      </c>
      <c r="C9495" t="s">
        <v>515</v>
      </c>
      <c r="D9495" s="5" t="s">
        <v>562</v>
      </c>
      <c r="E9495" t="s">
        <v>514</v>
      </c>
      <c r="F9495">
        <v>1088</v>
      </c>
      <c r="H9495" t="s">
        <v>534</v>
      </c>
      <c r="I9495" t="s">
        <v>524</v>
      </c>
      <c r="J9495" t="s">
        <v>511</v>
      </c>
      <c r="K9495" s="5" t="s">
        <v>563</v>
      </c>
      <c r="L9495" t="s">
        <v>513</v>
      </c>
      <c r="M9495">
        <v>3</v>
      </c>
    </row>
    <row r="9496" spans="1:13" x14ac:dyDescent="0.25">
      <c r="A9496" t="s">
        <v>543</v>
      </c>
      <c r="B9496" t="s">
        <v>520</v>
      </c>
      <c r="C9496" t="s">
        <v>518</v>
      </c>
      <c r="D9496" s="5" t="s">
        <v>562</v>
      </c>
      <c r="E9496" t="s">
        <v>513</v>
      </c>
      <c r="F9496">
        <v>11</v>
      </c>
      <c r="H9496" t="s">
        <v>534</v>
      </c>
      <c r="I9496" t="s">
        <v>524</v>
      </c>
      <c r="J9496" t="s">
        <v>511</v>
      </c>
      <c r="K9496" s="5" t="s">
        <v>563</v>
      </c>
      <c r="L9496" t="s">
        <v>514</v>
      </c>
      <c r="M9496">
        <v>7</v>
      </c>
    </row>
    <row r="9497" spans="1:13" x14ac:dyDescent="0.25">
      <c r="A9497" t="s">
        <v>543</v>
      </c>
      <c r="B9497" t="s">
        <v>520</v>
      </c>
      <c r="C9497" t="s">
        <v>518</v>
      </c>
      <c r="D9497" s="5" t="s">
        <v>562</v>
      </c>
      <c r="E9497" t="s">
        <v>514</v>
      </c>
      <c r="F9497">
        <v>19</v>
      </c>
      <c r="H9497" t="s">
        <v>534</v>
      </c>
      <c r="I9497" t="s">
        <v>524</v>
      </c>
      <c r="J9497" t="s">
        <v>515</v>
      </c>
      <c r="K9497" s="5" t="s">
        <v>563</v>
      </c>
      <c r="L9497" t="s">
        <v>513</v>
      </c>
      <c r="M9497">
        <v>111</v>
      </c>
    </row>
    <row r="9498" spans="1:13" x14ac:dyDescent="0.25">
      <c r="A9498" t="s">
        <v>543</v>
      </c>
      <c r="B9498" t="s">
        <v>520</v>
      </c>
      <c r="C9498" t="s">
        <v>519</v>
      </c>
      <c r="D9498" s="5" t="s">
        <v>562</v>
      </c>
      <c r="E9498" t="s">
        <v>514</v>
      </c>
      <c r="F9498">
        <v>1</v>
      </c>
      <c r="H9498" t="s">
        <v>534</v>
      </c>
      <c r="I9498" t="s">
        <v>524</v>
      </c>
      <c r="J9498" t="s">
        <v>515</v>
      </c>
      <c r="K9498" s="5" t="s">
        <v>563</v>
      </c>
      <c r="L9498" t="s">
        <v>514</v>
      </c>
      <c r="M9498">
        <v>98</v>
      </c>
    </row>
    <row r="9499" spans="1:13" x14ac:dyDescent="0.25">
      <c r="A9499" t="s">
        <v>543</v>
      </c>
      <c r="B9499" t="s">
        <v>521</v>
      </c>
      <c r="C9499" t="s">
        <v>511</v>
      </c>
      <c r="D9499" s="5" t="s">
        <v>562</v>
      </c>
      <c r="E9499" t="s">
        <v>513</v>
      </c>
      <c r="F9499">
        <v>24</v>
      </c>
      <c r="H9499" t="s">
        <v>534</v>
      </c>
      <c r="I9499" t="s">
        <v>524</v>
      </c>
      <c r="J9499" t="s">
        <v>517</v>
      </c>
      <c r="K9499" s="5" t="s">
        <v>563</v>
      </c>
      <c r="L9499" t="s">
        <v>513</v>
      </c>
      <c r="M9499">
        <v>2</v>
      </c>
    </row>
    <row r="9500" spans="1:13" x14ac:dyDescent="0.25">
      <c r="A9500" t="s">
        <v>543</v>
      </c>
      <c r="B9500" t="s">
        <v>521</v>
      </c>
      <c r="C9500" t="s">
        <v>511</v>
      </c>
      <c r="D9500" s="5" t="s">
        <v>562</v>
      </c>
      <c r="E9500" t="s">
        <v>514</v>
      </c>
      <c r="F9500">
        <v>49</v>
      </c>
      <c r="H9500" t="s">
        <v>534</v>
      </c>
      <c r="I9500" t="s">
        <v>524</v>
      </c>
      <c r="J9500" t="s">
        <v>517</v>
      </c>
      <c r="K9500" s="5" t="s">
        <v>563</v>
      </c>
      <c r="L9500" t="s">
        <v>514</v>
      </c>
      <c r="M9500">
        <v>1</v>
      </c>
    </row>
    <row r="9501" spans="1:13" x14ac:dyDescent="0.25">
      <c r="A9501" t="s">
        <v>543</v>
      </c>
      <c r="B9501" t="s">
        <v>521</v>
      </c>
      <c r="C9501" t="s">
        <v>515</v>
      </c>
      <c r="D9501" s="5" t="s">
        <v>562</v>
      </c>
      <c r="E9501" t="s">
        <v>513</v>
      </c>
      <c r="F9501">
        <v>16</v>
      </c>
      <c r="H9501" t="s">
        <v>534</v>
      </c>
      <c r="I9501" t="s">
        <v>524</v>
      </c>
      <c r="J9501" t="s">
        <v>518</v>
      </c>
      <c r="K9501" s="5" t="s">
        <v>563</v>
      </c>
      <c r="L9501" t="s">
        <v>513</v>
      </c>
      <c r="M9501">
        <v>3</v>
      </c>
    </row>
    <row r="9502" spans="1:13" x14ac:dyDescent="0.25">
      <c r="A9502" t="s">
        <v>543</v>
      </c>
      <c r="B9502" t="s">
        <v>521</v>
      </c>
      <c r="C9502" t="s">
        <v>515</v>
      </c>
      <c r="D9502" s="5" t="s">
        <v>562</v>
      </c>
      <c r="E9502" t="s">
        <v>514</v>
      </c>
      <c r="F9502">
        <v>21</v>
      </c>
      <c r="H9502" t="s">
        <v>534</v>
      </c>
      <c r="I9502" t="s">
        <v>524</v>
      </c>
      <c r="J9502" t="s">
        <v>518</v>
      </c>
      <c r="K9502" s="5" t="s">
        <v>563</v>
      </c>
      <c r="L9502" t="s">
        <v>514</v>
      </c>
      <c r="M9502">
        <v>5</v>
      </c>
    </row>
    <row r="9503" spans="1:13" x14ac:dyDescent="0.25">
      <c r="A9503" t="s">
        <v>543</v>
      </c>
      <c r="B9503" t="s">
        <v>521</v>
      </c>
      <c r="C9503" t="s">
        <v>527</v>
      </c>
      <c r="D9503" s="5" t="s">
        <v>562</v>
      </c>
      <c r="E9503" t="s">
        <v>514</v>
      </c>
      <c r="F9503">
        <v>1</v>
      </c>
      <c r="H9503" t="s">
        <v>534</v>
      </c>
      <c r="I9503" t="s">
        <v>525</v>
      </c>
      <c r="J9503" t="s">
        <v>515</v>
      </c>
      <c r="K9503" s="5" t="s">
        <v>563</v>
      </c>
      <c r="L9503" t="s">
        <v>513</v>
      </c>
      <c r="M9503">
        <v>5</v>
      </c>
    </row>
    <row r="9504" spans="1:13" x14ac:dyDescent="0.25">
      <c r="A9504" t="s">
        <v>543</v>
      </c>
      <c r="B9504" t="s">
        <v>521</v>
      </c>
      <c r="C9504" t="s">
        <v>517</v>
      </c>
      <c r="D9504" s="5" t="s">
        <v>562</v>
      </c>
      <c r="E9504" t="s">
        <v>513</v>
      </c>
      <c r="F9504">
        <v>1</v>
      </c>
      <c r="H9504" t="s">
        <v>534</v>
      </c>
      <c r="I9504" t="s">
        <v>525</v>
      </c>
      <c r="J9504" t="s">
        <v>515</v>
      </c>
      <c r="K9504" s="5" t="s">
        <v>563</v>
      </c>
      <c r="L9504" t="s">
        <v>514</v>
      </c>
      <c r="M9504">
        <v>2</v>
      </c>
    </row>
    <row r="9505" spans="1:13" x14ac:dyDescent="0.25">
      <c r="A9505" t="s">
        <v>543</v>
      </c>
      <c r="B9505" t="s">
        <v>521</v>
      </c>
      <c r="C9505" t="s">
        <v>517</v>
      </c>
      <c r="D9505" s="5" t="s">
        <v>562</v>
      </c>
      <c r="E9505" t="s">
        <v>514</v>
      </c>
      <c r="F9505">
        <v>9</v>
      </c>
      <c r="H9505" t="s">
        <v>534</v>
      </c>
      <c r="I9505" t="s">
        <v>525</v>
      </c>
      <c r="J9505" t="s">
        <v>518</v>
      </c>
      <c r="K9505" s="5" t="s">
        <v>563</v>
      </c>
      <c r="L9505" t="s">
        <v>513</v>
      </c>
      <c r="M9505">
        <v>1</v>
      </c>
    </row>
    <row r="9506" spans="1:13" x14ac:dyDescent="0.25">
      <c r="A9506" t="s">
        <v>543</v>
      </c>
      <c r="B9506" t="s">
        <v>521</v>
      </c>
      <c r="C9506" t="s">
        <v>518</v>
      </c>
      <c r="D9506" s="5" t="s">
        <v>562</v>
      </c>
      <c r="E9506" t="s">
        <v>513</v>
      </c>
      <c r="F9506">
        <v>3</v>
      </c>
      <c r="H9506" t="s">
        <v>535</v>
      </c>
      <c r="I9506" t="s">
        <v>510</v>
      </c>
      <c r="J9506" t="s">
        <v>511</v>
      </c>
      <c r="K9506" s="5" t="s">
        <v>563</v>
      </c>
      <c r="L9506" t="s">
        <v>513</v>
      </c>
      <c r="M9506">
        <v>236</v>
      </c>
    </row>
    <row r="9507" spans="1:13" x14ac:dyDescent="0.25">
      <c r="A9507" t="s">
        <v>543</v>
      </c>
      <c r="B9507" t="s">
        <v>521</v>
      </c>
      <c r="C9507" t="s">
        <v>518</v>
      </c>
      <c r="D9507" s="5" t="s">
        <v>562</v>
      </c>
      <c r="E9507" t="s">
        <v>514</v>
      </c>
      <c r="F9507">
        <v>4</v>
      </c>
      <c r="H9507" t="s">
        <v>535</v>
      </c>
      <c r="I9507" t="s">
        <v>510</v>
      </c>
      <c r="J9507" t="s">
        <v>511</v>
      </c>
      <c r="K9507" s="5" t="s">
        <v>563</v>
      </c>
      <c r="L9507" t="s">
        <v>514</v>
      </c>
      <c r="M9507">
        <v>222</v>
      </c>
    </row>
    <row r="9508" spans="1:13" x14ac:dyDescent="0.25">
      <c r="A9508" t="s">
        <v>543</v>
      </c>
      <c r="B9508" t="s">
        <v>521</v>
      </c>
      <c r="C9508" t="s">
        <v>519</v>
      </c>
      <c r="D9508" s="5" t="s">
        <v>562</v>
      </c>
      <c r="E9508" t="s">
        <v>514</v>
      </c>
      <c r="F9508">
        <v>4</v>
      </c>
      <c r="H9508" t="s">
        <v>535</v>
      </c>
      <c r="I9508" t="s">
        <v>510</v>
      </c>
      <c r="J9508" t="s">
        <v>515</v>
      </c>
      <c r="K9508" s="5" t="s">
        <v>563</v>
      </c>
      <c r="L9508" t="s">
        <v>513</v>
      </c>
      <c r="M9508">
        <v>371</v>
      </c>
    </row>
    <row r="9509" spans="1:13" x14ac:dyDescent="0.25">
      <c r="A9509" t="s">
        <v>543</v>
      </c>
      <c r="B9509" t="s">
        <v>522</v>
      </c>
      <c r="C9509" t="s">
        <v>511</v>
      </c>
      <c r="D9509" s="5" t="s">
        <v>562</v>
      </c>
      <c r="E9509" t="s">
        <v>513</v>
      </c>
      <c r="F9509">
        <v>82</v>
      </c>
      <c r="H9509" t="s">
        <v>535</v>
      </c>
      <c r="I9509" t="s">
        <v>510</v>
      </c>
      <c r="J9509" t="s">
        <v>515</v>
      </c>
      <c r="K9509" s="5" t="s">
        <v>563</v>
      </c>
      <c r="L9509" t="s">
        <v>514</v>
      </c>
      <c r="M9509">
        <v>347</v>
      </c>
    </row>
    <row r="9510" spans="1:13" x14ac:dyDescent="0.25">
      <c r="A9510" t="s">
        <v>543</v>
      </c>
      <c r="B9510" t="s">
        <v>522</v>
      </c>
      <c r="C9510" t="s">
        <v>511</v>
      </c>
      <c r="D9510" s="5" t="s">
        <v>562</v>
      </c>
      <c r="E9510" t="s">
        <v>514</v>
      </c>
      <c r="F9510">
        <v>135</v>
      </c>
      <c r="H9510" t="s">
        <v>535</v>
      </c>
      <c r="I9510" t="s">
        <v>510</v>
      </c>
      <c r="J9510" t="s">
        <v>527</v>
      </c>
      <c r="K9510" s="5" t="s">
        <v>563</v>
      </c>
      <c r="L9510" t="s">
        <v>514</v>
      </c>
      <c r="M9510">
        <v>3</v>
      </c>
    </row>
    <row r="9511" spans="1:13" x14ac:dyDescent="0.25">
      <c r="A9511" t="s">
        <v>543</v>
      </c>
      <c r="B9511" t="s">
        <v>522</v>
      </c>
      <c r="C9511" t="s">
        <v>515</v>
      </c>
      <c r="D9511" s="5" t="s">
        <v>562</v>
      </c>
      <c r="E9511" t="s">
        <v>513</v>
      </c>
      <c r="F9511">
        <v>337</v>
      </c>
      <c r="H9511" t="s">
        <v>535</v>
      </c>
      <c r="I9511" t="s">
        <v>510</v>
      </c>
      <c r="J9511" t="s">
        <v>517</v>
      </c>
      <c r="K9511" s="5" t="s">
        <v>563</v>
      </c>
      <c r="L9511" t="s">
        <v>513</v>
      </c>
      <c r="M9511">
        <v>15</v>
      </c>
    </row>
    <row r="9512" spans="1:13" x14ac:dyDescent="0.25">
      <c r="A9512" t="s">
        <v>543</v>
      </c>
      <c r="B9512" t="s">
        <v>522</v>
      </c>
      <c r="C9512" t="s">
        <v>515</v>
      </c>
      <c r="D9512" s="5" t="s">
        <v>562</v>
      </c>
      <c r="E9512" t="s">
        <v>514</v>
      </c>
      <c r="F9512">
        <v>328</v>
      </c>
      <c r="H9512" t="s">
        <v>535</v>
      </c>
      <c r="I9512" t="s">
        <v>510</v>
      </c>
      <c r="J9512" t="s">
        <v>517</v>
      </c>
      <c r="K9512" s="5" t="s">
        <v>563</v>
      </c>
      <c r="L9512" t="s">
        <v>514</v>
      </c>
      <c r="M9512">
        <v>9</v>
      </c>
    </row>
    <row r="9513" spans="1:13" x14ac:dyDescent="0.25">
      <c r="A9513" t="s">
        <v>543</v>
      </c>
      <c r="B9513" t="s">
        <v>522</v>
      </c>
      <c r="C9513" t="s">
        <v>527</v>
      </c>
      <c r="D9513" s="5" t="s">
        <v>562</v>
      </c>
      <c r="E9513" t="s">
        <v>513</v>
      </c>
      <c r="F9513">
        <v>1</v>
      </c>
      <c r="H9513" t="s">
        <v>535</v>
      </c>
      <c r="I9513" t="s">
        <v>510</v>
      </c>
      <c r="J9513" t="s">
        <v>518</v>
      </c>
      <c r="K9513" s="5" t="s">
        <v>563</v>
      </c>
      <c r="L9513" t="s">
        <v>513</v>
      </c>
      <c r="M9513">
        <v>30</v>
      </c>
    </row>
    <row r="9514" spans="1:13" x14ac:dyDescent="0.25">
      <c r="A9514" t="s">
        <v>543</v>
      </c>
      <c r="B9514" t="s">
        <v>522</v>
      </c>
      <c r="C9514" t="s">
        <v>527</v>
      </c>
      <c r="D9514" s="5" t="s">
        <v>562</v>
      </c>
      <c r="E9514" t="s">
        <v>514</v>
      </c>
      <c r="F9514">
        <v>4</v>
      </c>
      <c r="H9514" t="s">
        <v>535</v>
      </c>
      <c r="I9514" t="s">
        <v>510</v>
      </c>
      <c r="J9514" t="s">
        <v>518</v>
      </c>
      <c r="K9514" s="5" t="s">
        <v>563</v>
      </c>
      <c r="L9514" t="s">
        <v>514</v>
      </c>
      <c r="M9514">
        <v>18</v>
      </c>
    </row>
    <row r="9515" spans="1:13" x14ac:dyDescent="0.25">
      <c r="A9515" t="s">
        <v>543</v>
      </c>
      <c r="B9515" t="s">
        <v>522</v>
      </c>
      <c r="C9515" t="s">
        <v>517</v>
      </c>
      <c r="D9515" s="5" t="s">
        <v>562</v>
      </c>
      <c r="E9515" t="s">
        <v>513</v>
      </c>
      <c r="F9515">
        <v>4</v>
      </c>
      <c r="H9515" t="s">
        <v>535</v>
      </c>
      <c r="I9515" t="s">
        <v>510</v>
      </c>
      <c r="J9515" t="s">
        <v>519</v>
      </c>
      <c r="K9515" s="5" t="s">
        <v>563</v>
      </c>
      <c r="L9515" t="s">
        <v>513</v>
      </c>
      <c r="M9515">
        <v>2</v>
      </c>
    </row>
    <row r="9516" spans="1:13" x14ac:dyDescent="0.25">
      <c r="A9516" t="s">
        <v>543</v>
      </c>
      <c r="B9516" t="s">
        <v>522</v>
      </c>
      <c r="C9516" t="s">
        <v>517</v>
      </c>
      <c r="D9516" s="5" t="s">
        <v>562</v>
      </c>
      <c r="E9516" t="s">
        <v>514</v>
      </c>
      <c r="F9516">
        <v>3</v>
      </c>
      <c r="H9516" t="s">
        <v>535</v>
      </c>
      <c r="I9516" t="s">
        <v>510</v>
      </c>
      <c r="J9516" t="s">
        <v>519</v>
      </c>
      <c r="K9516" s="5" t="s">
        <v>563</v>
      </c>
      <c r="L9516" t="s">
        <v>514</v>
      </c>
      <c r="M9516">
        <v>6</v>
      </c>
    </row>
    <row r="9517" spans="1:13" x14ac:dyDescent="0.25">
      <c r="A9517" t="s">
        <v>543</v>
      </c>
      <c r="B9517" t="s">
        <v>522</v>
      </c>
      <c r="C9517" t="s">
        <v>518</v>
      </c>
      <c r="D9517" s="5" t="s">
        <v>562</v>
      </c>
      <c r="E9517" t="s">
        <v>513</v>
      </c>
      <c r="F9517">
        <v>13</v>
      </c>
      <c r="H9517" t="s">
        <v>535</v>
      </c>
      <c r="I9517" t="s">
        <v>520</v>
      </c>
      <c r="J9517" t="s">
        <v>511</v>
      </c>
      <c r="K9517" s="5" t="s">
        <v>563</v>
      </c>
      <c r="L9517" t="s">
        <v>513</v>
      </c>
      <c r="M9517">
        <v>12</v>
      </c>
    </row>
    <row r="9518" spans="1:13" x14ac:dyDescent="0.25">
      <c r="A9518" t="s">
        <v>543</v>
      </c>
      <c r="B9518" t="s">
        <v>522</v>
      </c>
      <c r="C9518" t="s">
        <v>518</v>
      </c>
      <c r="D9518" s="5" t="s">
        <v>562</v>
      </c>
      <c r="E9518" t="s">
        <v>514</v>
      </c>
      <c r="F9518">
        <v>14</v>
      </c>
      <c r="H9518" t="s">
        <v>535</v>
      </c>
      <c r="I9518" t="s">
        <v>520</v>
      </c>
      <c r="J9518" t="s">
        <v>511</v>
      </c>
      <c r="K9518" s="5" t="s">
        <v>563</v>
      </c>
      <c r="L9518" t="s">
        <v>514</v>
      </c>
      <c r="M9518">
        <v>15</v>
      </c>
    </row>
    <row r="9519" spans="1:13" x14ac:dyDescent="0.25">
      <c r="A9519" t="s">
        <v>543</v>
      </c>
      <c r="B9519" t="s">
        <v>522</v>
      </c>
      <c r="C9519" t="s">
        <v>519</v>
      </c>
      <c r="D9519" s="5" t="s">
        <v>562</v>
      </c>
      <c r="E9519" t="s">
        <v>513</v>
      </c>
      <c r="F9519">
        <v>2</v>
      </c>
      <c r="H9519" t="s">
        <v>535</v>
      </c>
      <c r="I9519" t="s">
        <v>520</v>
      </c>
      <c r="J9519" t="s">
        <v>515</v>
      </c>
      <c r="K9519" s="5" t="s">
        <v>563</v>
      </c>
      <c r="L9519" t="s">
        <v>513</v>
      </c>
      <c r="M9519">
        <v>507</v>
      </c>
    </row>
    <row r="9520" spans="1:13" x14ac:dyDescent="0.25">
      <c r="A9520" t="s">
        <v>543</v>
      </c>
      <c r="B9520" t="s">
        <v>523</v>
      </c>
      <c r="C9520" t="s">
        <v>511</v>
      </c>
      <c r="D9520" s="5" t="s">
        <v>562</v>
      </c>
      <c r="E9520" t="s">
        <v>513</v>
      </c>
      <c r="F9520">
        <v>59</v>
      </c>
      <c r="H9520" t="s">
        <v>535</v>
      </c>
      <c r="I9520" t="s">
        <v>520</v>
      </c>
      <c r="J9520" t="s">
        <v>515</v>
      </c>
      <c r="K9520" s="5" t="s">
        <v>563</v>
      </c>
      <c r="L9520" t="s">
        <v>516</v>
      </c>
      <c r="M9520">
        <v>2</v>
      </c>
    </row>
    <row r="9521" spans="1:13" x14ac:dyDescent="0.25">
      <c r="A9521" t="s">
        <v>543</v>
      </c>
      <c r="B9521" t="s">
        <v>523</v>
      </c>
      <c r="C9521" t="s">
        <v>511</v>
      </c>
      <c r="D9521" s="5" t="s">
        <v>562</v>
      </c>
      <c r="E9521" t="s">
        <v>514</v>
      </c>
      <c r="F9521">
        <v>74</v>
      </c>
      <c r="H9521" t="s">
        <v>535</v>
      </c>
      <c r="I9521" t="s">
        <v>520</v>
      </c>
      <c r="J9521" t="s">
        <v>515</v>
      </c>
      <c r="K9521" s="5" t="s">
        <v>563</v>
      </c>
      <c r="L9521" t="s">
        <v>514</v>
      </c>
      <c r="M9521">
        <v>513</v>
      </c>
    </row>
    <row r="9522" spans="1:13" x14ac:dyDescent="0.25">
      <c r="A9522" t="s">
        <v>543</v>
      </c>
      <c r="B9522" t="s">
        <v>523</v>
      </c>
      <c r="C9522" t="s">
        <v>515</v>
      </c>
      <c r="D9522" s="5" t="s">
        <v>562</v>
      </c>
      <c r="E9522" t="s">
        <v>513</v>
      </c>
      <c r="F9522">
        <v>505</v>
      </c>
      <c r="H9522" t="s">
        <v>535</v>
      </c>
      <c r="I9522" t="s">
        <v>520</v>
      </c>
      <c r="J9522" t="s">
        <v>527</v>
      </c>
      <c r="K9522" s="5" t="s">
        <v>563</v>
      </c>
      <c r="L9522" t="s">
        <v>514</v>
      </c>
      <c r="M9522">
        <v>1</v>
      </c>
    </row>
    <row r="9523" spans="1:13" x14ac:dyDescent="0.25">
      <c r="A9523" t="s">
        <v>543</v>
      </c>
      <c r="B9523" t="s">
        <v>523</v>
      </c>
      <c r="C9523" t="s">
        <v>515</v>
      </c>
      <c r="D9523" s="5" t="s">
        <v>562</v>
      </c>
      <c r="E9523" t="s">
        <v>514</v>
      </c>
      <c r="F9523">
        <v>594</v>
      </c>
      <c r="H9523" t="s">
        <v>535</v>
      </c>
      <c r="I9523" t="s">
        <v>520</v>
      </c>
      <c r="J9523" t="s">
        <v>517</v>
      </c>
      <c r="K9523" s="5" t="s">
        <v>563</v>
      </c>
      <c r="L9523" t="s">
        <v>513</v>
      </c>
      <c r="M9523">
        <v>1</v>
      </c>
    </row>
    <row r="9524" spans="1:13" x14ac:dyDescent="0.25">
      <c r="A9524" t="s">
        <v>543</v>
      </c>
      <c r="B9524" t="s">
        <v>523</v>
      </c>
      <c r="C9524" t="s">
        <v>527</v>
      </c>
      <c r="D9524" s="5" t="s">
        <v>562</v>
      </c>
      <c r="E9524" t="s">
        <v>513</v>
      </c>
      <c r="F9524">
        <v>1</v>
      </c>
      <c r="H9524" t="s">
        <v>535</v>
      </c>
      <c r="I9524" t="s">
        <v>520</v>
      </c>
      <c r="J9524" t="s">
        <v>518</v>
      </c>
      <c r="K9524" s="5" t="s">
        <v>563</v>
      </c>
      <c r="L9524" t="s">
        <v>513</v>
      </c>
      <c r="M9524">
        <v>10</v>
      </c>
    </row>
    <row r="9525" spans="1:13" x14ac:dyDescent="0.25">
      <c r="A9525" t="s">
        <v>543</v>
      </c>
      <c r="B9525" t="s">
        <v>523</v>
      </c>
      <c r="C9525" t="s">
        <v>527</v>
      </c>
      <c r="D9525" s="5" t="s">
        <v>562</v>
      </c>
      <c r="E9525" t="s">
        <v>514</v>
      </c>
      <c r="F9525">
        <v>3</v>
      </c>
      <c r="H9525" t="s">
        <v>535</v>
      </c>
      <c r="I9525" t="s">
        <v>520</v>
      </c>
      <c r="J9525" t="s">
        <v>518</v>
      </c>
      <c r="K9525" s="5" t="s">
        <v>563</v>
      </c>
      <c r="L9525" t="s">
        <v>514</v>
      </c>
      <c r="M9525">
        <v>13</v>
      </c>
    </row>
    <row r="9526" spans="1:13" x14ac:dyDescent="0.25">
      <c r="A9526" t="s">
        <v>543</v>
      </c>
      <c r="B9526" t="s">
        <v>523</v>
      </c>
      <c r="C9526" t="s">
        <v>517</v>
      </c>
      <c r="D9526" s="5" t="s">
        <v>562</v>
      </c>
      <c r="E9526" t="s">
        <v>513</v>
      </c>
      <c r="F9526">
        <v>1</v>
      </c>
      <c r="H9526" t="s">
        <v>535</v>
      </c>
      <c r="I9526" t="s">
        <v>522</v>
      </c>
      <c r="J9526" t="s">
        <v>511</v>
      </c>
      <c r="K9526" s="5" t="s">
        <v>563</v>
      </c>
      <c r="L9526" t="s">
        <v>513</v>
      </c>
      <c r="M9526">
        <v>18</v>
      </c>
    </row>
    <row r="9527" spans="1:13" x14ac:dyDescent="0.25">
      <c r="A9527" t="s">
        <v>543</v>
      </c>
      <c r="B9527" t="s">
        <v>523</v>
      </c>
      <c r="C9527" t="s">
        <v>517</v>
      </c>
      <c r="D9527" s="5" t="s">
        <v>562</v>
      </c>
      <c r="E9527" t="s">
        <v>514</v>
      </c>
      <c r="F9527">
        <v>2</v>
      </c>
      <c r="H9527" t="s">
        <v>535</v>
      </c>
      <c r="I9527" t="s">
        <v>522</v>
      </c>
      <c r="J9527" t="s">
        <v>511</v>
      </c>
      <c r="K9527" s="5" t="s">
        <v>563</v>
      </c>
      <c r="L9527" t="s">
        <v>514</v>
      </c>
      <c r="M9527">
        <v>32</v>
      </c>
    </row>
    <row r="9528" spans="1:13" x14ac:dyDescent="0.25">
      <c r="A9528" t="s">
        <v>543</v>
      </c>
      <c r="B9528" t="s">
        <v>523</v>
      </c>
      <c r="C9528" t="s">
        <v>518</v>
      </c>
      <c r="D9528" s="5" t="s">
        <v>562</v>
      </c>
      <c r="E9528" t="s">
        <v>513</v>
      </c>
      <c r="F9528">
        <v>12</v>
      </c>
      <c r="H9528" t="s">
        <v>535</v>
      </c>
      <c r="I9528" t="s">
        <v>522</v>
      </c>
      <c r="J9528" t="s">
        <v>515</v>
      </c>
      <c r="K9528" s="5" t="s">
        <v>563</v>
      </c>
      <c r="L9528" t="s">
        <v>513</v>
      </c>
      <c r="M9528">
        <v>60</v>
      </c>
    </row>
    <row r="9529" spans="1:13" x14ac:dyDescent="0.25">
      <c r="A9529" t="s">
        <v>543</v>
      </c>
      <c r="B9529" t="s">
        <v>523</v>
      </c>
      <c r="C9529" t="s">
        <v>518</v>
      </c>
      <c r="D9529" s="5" t="s">
        <v>562</v>
      </c>
      <c r="E9529" t="s">
        <v>514</v>
      </c>
      <c r="F9529">
        <v>21</v>
      </c>
      <c r="H9529" t="s">
        <v>535</v>
      </c>
      <c r="I9529" t="s">
        <v>522</v>
      </c>
      <c r="J9529" t="s">
        <v>515</v>
      </c>
      <c r="K9529" s="5" t="s">
        <v>563</v>
      </c>
      <c r="L9529" t="s">
        <v>514</v>
      </c>
      <c r="M9529">
        <v>47</v>
      </c>
    </row>
    <row r="9530" spans="1:13" x14ac:dyDescent="0.25">
      <c r="A9530" t="s">
        <v>543</v>
      </c>
      <c r="B9530" t="s">
        <v>523</v>
      </c>
      <c r="C9530" t="s">
        <v>530</v>
      </c>
      <c r="D9530" s="5" t="s">
        <v>562</v>
      </c>
      <c r="E9530" t="s">
        <v>513</v>
      </c>
      <c r="F9530">
        <v>1</v>
      </c>
      <c r="H9530" t="s">
        <v>535</v>
      </c>
      <c r="I9530" t="s">
        <v>522</v>
      </c>
      <c r="J9530" t="s">
        <v>518</v>
      </c>
      <c r="K9530" s="5" t="s">
        <v>563</v>
      </c>
      <c r="L9530" t="s">
        <v>513</v>
      </c>
      <c r="M9530">
        <v>4</v>
      </c>
    </row>
    <row r="9531" spans="1:13" x14ac:dyDescent="0.25">
      <c r="A9531" t="s">
        <v>543</v>
      </c>
      <c r="B9531" t="s">
        <v>524</v>
      </c>
      <c r="C9531" t="s">
        <v>511</v>
      </c>
      <c r="D9531" s="5" t="s">
        <v>562</v>
      </c>
      <c r="E9531" t="s">
        <v>513</v>
      </c>
      <c r="F9531">
        <v>61</v>
      </c>
      <c r="H9531" t="s">
        <v>535</v>
      </c>
      <c r="I9531" t="s">
        <v>522</v>
      </c>
      <c r="J9531" t="s">
        <v>518</v>
      </c>
      <c r="K9531" s="5" t="s">
        <v>563</v>
      </c>
      <c r="L9531" t="s">
        <v>514</v>
      </c>
      <c r="M9531">
        <v>6</v>
      </c>
    </row>
    <row r="9532" spans="1:13" x14ac:dyDescent="0.25">
      <c r="A9532" t="s">
        <v>543</v>
      </c>
      <c r="B9532" t="s">
        <v>524</v>
      </c>
      <c r="C9532" t="s">
        <v>511</v>
      </c>
      <c r="D9532" s="5" t="s">
        <v>562</v>
      </c>
      <c r="E9532" t="s">
        <v>516</v>
      </c>
      <c r="F9532">
        <v>1</v>
      </c>
      <c r="H9532" t="s">
        <v>535</v>
      </c>
      <c r="I9532" t="s">
        <v>522</v>
      </c>
      <c r="J9532" t="s">
        <v>519</v>
      </c>
      <c r="K9532" s="5" t="s">
        <v>563</v>
      </c>
      <c r="L9532" t="s">
        <v>513</v>
      </c>
      <c r="M9532">
        <v>2</v>
      </c>
    </row>
    <row r="9533" spans="1:13" x14ac:dyDescent="0.25">
      <c r="A9533" t="s">
        <v>543</v>
      </c>
      <c r="B9533" t="s">
        <v>524</v>
      </c>
      <c r="C9533" t="s">
        <v>511</v>
      </c>
      <c r="D9533" s="5" t="s">
        <v>562</v>
      </c>
      <c r="E9533" t="s">
        <v>514</v>
      </c>
      <c r="F9533">
        <v>61</v>
      </c>
      <c r="H9533" t="s">
        <v>535</v>
      </c>
      <c r="I9533" t="s">
        <v>523</v>
      </c>
      <c r="J9533" t="s">
        <v>511</v>
      </c>
      <c r="K9533" s="5" t="s">
        <v>563</v>
      </c>
      <c r="L9533" t="s">
        <v>513</v>
      </c>
      <c r="M9533">
        <v>41</v>
      </c>
    </row>
    <row r="9534" spans="1:13" x14ac:dyDescent="0.25">
      <c r="A9534" t="s">
        <v>543</v>
      </c>
      <c r="B9534" t="s">
        <v>524</v>
      </c>
      <c r="C9534" t="s">
        <v>515</v>
      </c>
      <c r="D9534" s="5" t="s">
        <v>562</v>
      </c>
      <c r="E9534" t="s">
        <v>513</v>
      </c>
      <c r="F9534">
        <v>1251</v>
      </c>
      <c r="H9534" t="s">
        <v>535</v>
      </c>
      <c r="I9534" t="s">
        <v>523</v>
      </c>
      <c r="J9534" t="s">
        <v>511</v>
      </c>
      <c r="K9534" s="5" t="s">
        <v>563</v>
      </c>
      <c r="L9534" t="s">
        <v>514</v>
      </c>
      <c r="M9534">
        <v>46</v>
      </c>
    </row>
    <row r="9535" spans="1:13" x14ac:dyDescent="0.25">
      <c r="A9535" t="s">
        <v>543</v>
      </c>
      <c r="B9535" t="s">
        <v>524</v>
      </c>
      <c r="C9535" t="s">
        <v>515</v>
      </c>
      <c r="D9535" s="5" t="s">
        <v>562</v>
      </c>
      <c r="E9535" t="s">
        <v>514</v>
      </c>
      <c r="F9535">
        <v>1225</v>
      </c>
      <c r="H9535" t="s">
        <v>535</v>
      </c>
      <c r="I9535" t="s">
        <v>523</v>
      </c>
      <c r="J9535" t="s">
        <v>515</v>
      </c>
      <c r="K9535" s="5" t="s">
        <v>563</v>
      </c>
      <c r="L9535" t="s">
        <v>513</v>
      </c>
      <c r="M9535">
        <v>208</v>
      </c>
    </row>
    <row r="9536" spans="1:13" x14ac:dyDescent="0.25">
      <c r="A9536" t="s">
        <v>543</v>
      </c>
      <c r="B9536" t="s">
        <v>524</v>
      </c>
      <c r="C9536" t="s">
        <v>527</v>
      </c>
      <c r="D9536" s="5" t="s">
        <v>562</v>
      </c>
      <c r="E9536" t="s">
        <v>513</v>
      </c>
      <c r="F9536">
        <v>6</v>
      </c>
      <c r="H9536" t="s">
        <v>535</v>
      </c>
      <c r="I9536" t="s">
        <v>523</v>
      </c>
      <c r="J9536" t="s">
        <v>515</v>
      </c>
      <c r="K9536" s="5" t="s">
        <v>563</v>
      </c>
      <c r="L9536" t="s">
        <v>514</v>
      </c>
      <c r="M9536">
        <v>247</v>
      </c>
    </row>
    <row r="9537" spans="1:13" x14ac:dyDescent="0.25">
      <c r="A9537" t="s">
        <v>543</v>
      </c>
      <c r="B9537" t="s">
        <v>524</v>
      </c>
      <c r="C9537" t="s">
        <v>527</v>
      </c>
      <c r="D9537" s="5" t="s">
        <v>562</v>
      </c>
      <c r="E9537" t="s">
        <v>514</v>
      </c>
      <c r="F9537">
        <v>7</v>
      </c>
      <c r="H9537" t="s">
        <v>535</v>
      </c>
      <c r="I9537" t="s">
        <v>523</v>
      </c>
      <c r="J9537" t="s">
        <v>517</v>
      </c>
      <c r="K9537" s="5" t="s">
        <v>563</v>
      </c>
      <c r="L9537" t="s">
        <v>513</v>
      </c>
      <c r="M9537">
        <v>2</v>
      </c>
    </row>
    <row r="9538" spans="1:13" x14ac:dyDescent="0.25">
      <c r="A9538" t="s">
        <v>543</v>
      </c>
      <c r="B9538" t="s">
        <v>524</v>
      </c>
      <c r="C9538" t="s">
        <v>517</v>
      </c>
      <c r="D9538" s="5" t="s">
        <v>562</v>
      </c>
      <c r="E9538" t="s">
        <v>513</v>
      </c>
      <c r="F9538">
        <v>1</v>
      </c>
      <c r="H9538" t="s">
        <v>535</v>
      </c>
      <c r="I9538" t="s">
        <v>523</v>
      </c>
      <c r="J9538" t="s">
        <v>517</v>
      </c>
      <c r="K9538" s="5" t="s">
        <v>563</v>
      </c>
      <c r="L9538" t="s">
        <v>514</v>
      </c>
      <c r="M9538">
        <v>2</v>
      </c>
    </row>
    <row r="9539" spans="1:13" x14ac:dyDescent="0.25">
      <c r="A9539" t="s">
        <v>543</v>
      </c>
      <c r="B9539" t="s">
        <v>524</v>
      </c>
      <c r="C9539" t="s">
        <v>517</v>
      </c>
      <c r="D9539" s="5" t="s">
        <v>562</v>
      </c>
      <c r="E9539" t="s">
        <v>514</v>
      </c>
      <c r="F9539">
        <v>4</v>
      </c>
      <c r="H9539" t="s">
        <v>535</v>
      </c>
      <c r="I9539" t="s">
        <v>523</v>
      </c>
      <c r="J9539" t="s">
        <v>518</v>
      </c>
      <c r="K9539" s="5" t="s">
        <v>563</v>
      </c>
      <c r="L9539" t="s">
        <v>513</v>
      </c>
      <c r="M9539">
        <v>9</v>
      </c>
    </row>
    <row r="9540" spans="1:13" x14ac:dyDescent="0.25">
      <c r="A9540" t="s">
        <v>543</v>
      </c>
      <c r="B9540" t="s">
        <v>524</v>
      </c>
      <c r="C9540" t="s">
        <v>518</v>
      </c>
      <c r="D9540" s="5" t="s">
        <v>562</v>
      </c>
      <c r="E9540" t="s">
        <v>513</v>
      </c>
      <c r="F9540">
        <v>13</v>
      </c>
      <c r="H9540" t="s">
        <v>535</v>
      </c>
      <c r="I9540" t="s">
        <v>523</v>
      </c>
      <c r="J9540" t="s">
        <v>518</v>
      </c>
      <c r="K9540" s="5" t="s">
        <v>563</v>
      </c>
      <c r="L9540" t="s">
        <v>514</v>
      </c>
      <c r="M9540">
        <v>10</v>
      </c>
    </row>
    <row r="9541" spans="1:13" x14ac:dyDescent="0.25">
      <c r="A9541" t="s">
        <v>543</v>
      </c>
      <c r="B9541" t="s">
        <v>524</v>
      </c>
      <c r="C9541" t="s">
        <v>518</v>
      </c>
      <c r="D9541" s="5" t="s">
        <v>562</v>
      </c>
      <c r="E9541" t="s">
        <v>514</v>
      </c>
      <c r="F9541">
        <v>19</v>
      </c>
      <c r="H9541" t="s">
        <v>535</v>
      </c>
      <c r="I9541" t="s">
        <v>524</v>
      </c>
      <c r="J9541" t="s">
        <v>511</v>
      </c>
      <c r="K9541" s="5" t="s">
        <v>563</v>
      </c>
      <c r="L9541" t="s">
        <v>513</v>
      </c>
      <c r="M9541">
        <v>18</v>
      </c>
    </row>
    <row r="9542" spans="1:13" x14ac:dyDescent="0.25">
      <c r="A9542" t="s">
        <v>543</v>
      </c>
      <c r="B9542" t="s">
        <v>524</v>
      </c>
      <c r="C9542" t="s">
        <v>519</v>
      </c>
      <c r="D9542" s="5" t="s">
        <v>562</v>
      </c>
      <c r="E9542" t="s">
        <v>513</v>
      </c>
      <c r="F9542">
        <v>3</v>
      </c>
      <c r="H9542" t="s">
        <v>535</v>
      </c>
      <c r="I9542" t="s">
        <v>524</v>
      </c>
      <c r="J9542" t="s">
        <v>511</v>
      </c>
      <c r="K9542" s="5" t="s">
        <v>563</v>
      </c>
      <c r="L9542" t="s">
        <v>514</v>
      </c>
      <c r="M9542">
        <v>19</v>
      </c>
    </row>
    <row r="9543" spans="1:13" x14ac:dyDescent="0.25">
      <c r="A9543" t="s">
        <v>543</v>
      </c>
      <c r="B9543" t="s">
        <v>524</v>
      </c>
      <c r="C9543" t="s">
        <v>519</v>
      </c>
      <c r="D9543" s="5" t="s">
        <v>562</v>
      </c>
      <c r="E9543" t="s">
        <v>514</v>
      </c>
      <c r="F9543">
        <v>3</v>
      </c>
      <c r="H9543" t="s">
        <v>535</v>
      </c>
      <c r="I9543" t="s">
        <v>524</v>
      </c>
      <c r="J9543" t="s">
        <v>515</v>
      </c>
      <c r="K9543" s="5" t="s">
        <v>563</v>
      </c>
      <c r="L9543" t="s">
        <v>513</v>
      </c>
      <c r="M9543">
        <v>194</v>
      </c>
    </row>
    <row r="9544" spans="1:13" x14ac:dyDescent="0.25">
      <c r="A9544" t="s">
        <v>543</v>
      </c>
      <c r="B9544" t="s">
        <v>525</v>
      </c>
      <c r="C9544" t="s">
        <v>511</v>
      </c>
      <c r="D9544" s="5" t="s">
        <v>562</v>
      </c>
      <c r="E9544" t="s">
        <v>513</v>
      </c>
      <c r="F9544">
        <v>37</v>
      </c>
      <c r="H9544" t="s">
        <v>535</v>
      </c>
      <c r="I9544" t="s">
        <v>524</v>
      </c>
      <c r="J9544" t="s">
        <v>515</v>
      </c>
      <c r="K9544" s="5" t="s">
        <v>563</v>
      </c>
      <c r="L9544" t="s">
        <v>514</v>
      </c>
      <c r="M9544">
        <v>181</v>
      </c>
    </row>
    <row r="9545" spans="1:13" x14ac:dyDescent="0.25">
      <c r="A9545" t="s">
        <v>543</v>
      </c>
      <c r="B9545" t="s">
        <v>525</v>
      </c>
      <c r="C9545" t="s">
        <v>511</v>
      </c>
      <c r="D9545" s="5" t="s">
        <v>562</v>
      </c>
      <c r="E9545" t="s">
        <v>514</v>
      </c>
      <c r="F9545">
        <v>64</v>
      </c>
      <c r="H9545" t="s">
        <v>535</v>
      </c>
      <c r="I9545" t="s">
        <v>524</v>
      </c>
      <c r="J9545" t="s">
        <v>517</v>
      </c>
      <c r="K9545" s="5" t="s">
        <v>563</v>
      </c>
      <c r="L9545" t="s">
        <v>513</v>
      </c>
      <c r="M9545">
        <v>3</v>
      </c>
    </row>
    <row r="9546" spans="1:13" x14ac:dyDescent="0.25">
      <c r="A9546" t="s">
        <v>543</v>
      </c>
      <c r="B9546" t="s">
        <v>525</v>
      </c>
      <c r="C9546" t="s">
        <v>515</v>
      </c>
      <c r="D9546" s="5" t="s">
        <v>562</v>
      </c>
      <c r="E9546" t="s">
        <v>513</v>
      </c>
      <c r="F9546">
        <v>475</v>
      </c>
      <c r="H9546" t="s">
        <v>535</v>
      </c>
      <c r="I9546" t="s">
        <v>524</v>
      </c>
      <c r="J9546" t="s">
        <v>517</v>
      </c>
      <c r="K9546" s="5" t="s">
        <v>563</v>
      </c>
      <c r="L9546" t="s">
        <v>514</v>
      </c>
      <c r="M9546">
        <v>1</v>
      </c>
    </row>
    <row r="9547" spans="1:13" x14ac:dyDescent="0.25">
      <c r="A9547" t="s">
        <v>543</v>
      </c>
      <c r="B9547" t="s">
        <v>525</v>
      </c>
      <c r="C9547" t="s">
        <v>515</v>
      </c>
      <c r="D9547" s="5" t="s">
        <v>562</v>
      </c>
      <c r="E9547" t="s">
        <v>514</v>
      </c>
      <c r="F9547">
        <v>547</v>
      </c>
      <c r="H9547" t="s">
        <v>535</v>
      </c>
      <c r="I9547" t="s">
        <v>524</v>
      </c>
      <c r="J9547" t="s">
        <v>518</v>
      </c>
      <c r="K9547" s="5" t="s">
        <v>563</v>
      </c>
      <c r="L9547" t="s">
        <v>513</v>
      </c>
      <c r="M9547">
        <v>1</v>
      </c>
    </row>
    <row r="9548" spans="1:13" x14ac:dyDescent="0.25">
      <c r="A9548" t="s">
        <v>543</v>
      </c>
      <c r="B9548" t="s">
        <v>525</v>
      </c>
      <c r="C9548" t="s">
        <v>527</v>
      </c>
      <c r="D9548" s="5" t="s">
        <v>562</v>
      </c>
      <c r="E9548" t="s">
        <v>513</v>
      </c>
      <c r="F9548">
        <v>1</v>
      </c>
      <c r="H9548" t="s">
        <v>535</v>
      </c>
      <c r="I9548" t="s">
        <v>524</v>
      </c>
      <c r="J9548" t="s">
        <v>518</v>
      </c>
      <c r="K9548" s="5" t="s">
        <v>563</v>
      </c>
      <c r="L9548" t="s">
        <v>514</v>
      </c>
      <c r="M9548">
        <v>10</v>
      </c>
    </row>
    <row r="9549" spans="1:13" x14ac:dyDescent="0.25">
      <c r="A9549" t="s">
        <v>543</v>
      </c>
      <c r="B9549" t="s">
        <v>525</v>
      </c>
      <c r="C9549" t="s">
        <v>517</v>
      </c>
      <c r="D9549" s="5" t="s">
        <v>562</v>
      </c>
      <c r="E9549" t="s">
        <v>513</v>
      </c>
      <c r="F9549">
        <v>3</v>
      </c>
      <c r="H9549" t="s">
        <v>535</v>
      </c>
      <c r="I9549" t="s">
        <v>525</v>
      </c>
      <c r="J9549" t="s">
        <v>511</v>
      </c>
      <c r="K9549" s="5" t="s">
        <v>563</v>
      </c>
      <c r="L9549" t="s">
        <v>513</v>
      </c>
      <c r="M9549">
        <v>1</v>
      </c>
    </row>
    <row r="9550" spans="1:13" x14ac:dyDescent="0.25">
      <c r="A9550" t="s">
        <v>543</v>
      </c>
      <c r="B9550" t="s">
        <v>525</v>
      </c>
      <c r="C9550" t="s">
        <v>517</v>
      </c>
      <c r="D9550" s="5" t="s">
        <v>562</v>
      </c>
      <c r="E9550" t="s">
        <v>514</v>
      </c>
      <c r="F9550">
        <v>7</v>
      </c>
      <c r="H9550" t="s">
        <v>535</v>
      </c>
      <c r="I9550" t="s">
        <v>525</v>
      </c>
      <c r="J9550" t="s">
        <v>511</v>
      </c>
      <c r="K9550" s="5" t="s">
        <v>563</v>
      </c>
      <c r="L9550" t="s">
        <v>514</v>
      </c>
      <c r="M9550">
        <v>1</v>
      </c>
    </row>
    <row r="9551" spans="1:13" x14ac:dyDescent="0.25">
      <c r="A9551" t="s">
        <v>543</v>
      </c>
      <c r="B9551" t="s">
        <v>525</v>
      </c>
      <c r="C9551" t="s">
        <v>518</v>
      </c>
      <c r="D9551" s="5" t="s">
        <v>562</v>
      </c>
      <c r="E9551" t="s">
        <v>513</v>
      </c>
      <c r="F9551">
        <v>34</v>
      </c>
      <c r="H9551" t="s">
        <v>535</v>
      </c>
      <c r="I9551" t="s">
        <v>525</v>
      </c>
      <c r="J9551" t="s">
        <v>515</v>
      </c>
      <c r="K9551" s="5" t="s">
        <v>563</v>
      </c>
      <c r="L9551" t="s">
        <v>513</v>
      </c>
      <c r="M9551">
        <v>18</v>
      </c>
    </row>
    <row r="9552" spans="1:13" x14ac:dyDescent="0.25">
      <c r="A9552" t="s">
        <v>543</v>
      </c>
      <c r="B9552" t="s">
        <v>525</v>
      </c>
      <c r="C9552" t="s">
        <v>518</v>
      </c>
      <c r="D9552" s="5" t="s">
        <v>562</v>
      </c>
      <c r="E9552" t="s">
        <v>514</v>
      </c>
      <c r="F9552">
        <v>29</v>
      </c>
      <c r="H9552" t="s">
        <v>535</v>
      </c>
      <c r="I9552" t="s">
        <v>525</v>
      </c>
      <c r="J9552" t="s">
        <v>515</v>
      </c>
      <c r="K9552" s="5" t="s">
        <v>563</v>
      </c>
      <c r="L9552" t="s">
        <v>514</v>
      </c>
      <c r="M9552">
        <v>15</v>
      </c>
    </row>
    <row r="9553" spans="1:13" x14ac:dyDescent="0.25">
      <c r="A9553" t="s">
        <v>543</v>
      </c>
      <c r="B9553" t="s">
        <v>525</v>
      </c>
      <c r="C9553" t="s">
        <v>519</v>
      </c>
      <c r="D9553" s="5" t="s">
        <v>562</v>
      </c>
      <c r="E9553" t="s">
        <v>514</v>
      </c>
      <c r="F9553">
        <v>1</v>
      </c>
      <c r="H9553" t="s">
        <v>535</v>
      </c>
      <c r="I9553" t="s">
        <v>525</v>
      </c>
      <c r="J9553" t="s">
        <v>518</v>
      </c>
      <c r="K9553" s="5" t="s">
        <v>563</v>
      </c>
      <c r="L9553" t="s">
        <v>513</v>
      </c>
      <c r="M9553">
        <v>1</v>
      </c>
    </row>
    <row r="9554" spans="1:13" x14ac:dyDescent="0.25">
      <c r="A9554" t="s">
        <v>544</v>
      </c>
      <c r="B9554" t="s">
        <v>510</v>
      </c>
      <c r="C9554" t="s">
        <v>511</v>
      </c>
      <c r="D9554" s="5" t="s">
        <v>562</v>
      </c>
      <c r="E9554" t="s">
        <v>513</v>
      </c>
      <c r="F9554">
        <v>370</v>
      </c>
      <c r="H9554" t="s">
        <v>536</v>
      </c>
      <c r="I9554" t="s">
        <v>510</v>
      </c>
      <c r="J9554" t="s">
        <v>511</v>
      </c>
      <c r="K9554" s="5" t="s">
        <v>563</v>
      </c>
      <c r="L9554" t="s">
        <v>513</v>
      </c>
      <c r="M9554">
        <v>263</v>
      </c>
    </row>
    <row r="9555" spans="1:13" x14ac:dyDescent="0.25">
      <c r="A9555" t="s">
        <v>544</v>
      </c>
      <c r="B9555" t="s">
        <v>510</v>
      </c>
      <c r="C9555" t="s">
        <v>511</v>
      </c>
      <c r="D9555" s="5" t="s">
        <v>562</v>
      </c>
      <c r="E9555" t="s">
        <v>514</v>
      </c>
      <c r="F9555">
        <v>494</v>
      </c>
      <c r="H9555" t="s">
        <v>536</v>
      </c>
      <c r="I9555" t="s">
        <v>510</v>
      </c>
      <c r="J9555" t="s">
        <v>511</v>
      </c>
      <c r="K9555" s="5" t="s">
        <v>563</v>
      </c>
      <c r="L9555" t="s">
        <v>514</v>
      </c>
      <c r="M9555">
        <v>277</v>
      </c>
    </row>
    <row r="9556" spans="1:13" x14ac:dyDescent="0.25">
      <c r="A9556" t="s">
        <v>544</v>
      </c>
      <c r="B9556" t="s">
        <v>510</v>
      </c>
      <c r="C9556" t="s">
        <v>515</v>
      </c>
      <c r="D9556" s="5" t="s">
        <v>562</v>
      </c>
      <c r="E9556" t="s">
        <v>513</v>
      </c>
      <c r="F9556">
        <v>270</v>
      </c>
      <c r="H9556" t="s">
        <v>536</v>
      </c>
      <c r="I9556" t="s">
        <v>510</v>
      </c>
      <c r="J9556" t="s">
        <v>515</v>
      </c>
      <c r="K9556" s="5" t="s">
        <v>563</v>
      </c>
      <c r="L9556" t="s">
        <v>513</v>
      </c>
      <c r="M9556">
        <v>377</v>
      </c>
    </row>
    <row r="9557" spans="1:13" x14ac:dyDescent="0.25">
      <c r="A9557" t="s">
        <v>544</v>
      </c>
      <c r="B9557" t="s">
        <v>510</v>
      </c>
      <c r="C9557" t="s">
        <v>515</v>
      </c>
      <c r="D9557" s="5" t="s">
        <v>562</v>
      </c>
      <c r="E9557" t="s">
        <v>514</v>
      </c>
      <c r="F9557">
        <v>335</v>
      </c>
      <c r="H9557" t="s">
        <v>536</v>
      </c>
      <c r="I9557" t="s">
        <v>510</v>
      </c>
      <c r="J9557" t="s">
        <v>515</v>
      </c>
      <c r="K9557" s="5" t="s">
        <v>563</v>
      </c>
      <c r="L9557" t="s">
        <v>514</v>
      </c>
      <c r="M9557">
        <v>351</v>
      </c>
    </row>
    <row r="9558" spans="1:13" x14ac:dyDescent="0.25">
      <c r="A9558" t="s">
        <v>544</v>
      </c>
      <c r="B9558" t="s">
        <v>510</v>
      </c>
      <c r="C9558" t="s">
        <v>527</v>
      </c>
      <c r="D9558" s="5" t="s">
        <v>562</v>
      </c>
      <c r="E9558" t="s">
        <v>514</v>
      </c>
      <c r="F9558">
        <v>1</v>
      </c>
      <c r="H9558" t="s">
        <v>536</v>
      </c>
      <c r="I9558" t="s">
        <v>510</v>
      </c>
      <c r="J9558" t="s">
        <v>527</v>
      </c>
      <c r="K9558" s="5" t="s">
        <v>563</v>
      </c>
      <c r="L9558" t="s">
        <v>513</v>
      </c>
      <c r="M9558">
        <v>10</v>
      </c>
    </row>
    <row r="9559" spans="1:13" x14ac:dyDescent="0.25">
      <c r="A9559" t="s">
        <v>544</v>
      </c>
      <c r="B9559" t="s">
        <v>510</v>
      </c>
      <c r="C9559" t="s">
        <v>517</v>
      </c>
      <c r="D9559" s="5" t="s">
        <v>562</v>
      </c>
      <c r="E9559" t="s">
        <v>513</v>
      </c>
      <c r="F9559">
        <v>5</v>
      </c>
      <c r="H9559" t="s">
        <v>536</v>
      </c>
      <c r="I9559" t="s">
        <v>510</v>
      </c>
      <c r="J9559" t="s">
        <v>527</v>
      </c>
      <c r="K9559" s="5" t="s">
        <v>563</v>
      </c>
      <c r="L9559" t="s">
        <v>514</v>
      </c>
      <c r="M9559">
        <v>17</v>
      </c>
    </row>
    <row r="9560" spans="1:13" x14ac:dyDescent="0.25">
      <c r="A9560" t="s">
        <v>544</v>
      </c>
      <c r="B9560" t="s">
        <v>510</v>
      </c>
      <c r="C9560" t="s">
        <v>517</v>
      </c>
      <c r="D9560" s="5" t="s">
        <v>562</v>
      </c>
      <c r="E9560" t="s">
        <v>514</v>
      </c>
      <c r="F9560">
        <v>24</v>
      </c>
      <c r="H9560" t="s">
        <v>536</v>
      </c>
      <c r="I9560" t="s">
        <v>510</v>
      </c>
      <c r="J9560" t="s">
        <v>517</v>
      </c>
      <c r="K9560" s="5" t="s">
        <v>563</v>
      </c>
      <c r="L9560" t="s">
        <v>513</v>
      </c>
      <c r="M9560">
        <v>69</v>
      </c>
    </row>
    <row r="9561" spans="1:13" x14ac:dyDescent="0.25">
      <c r="A9561" t="s">
        <v>544</v>
      </c>
      <c r="B9561" t="s">
        <v>510</v>
      </c>
      <c r="C9561" t="s">
        <v>518</v>
      </c>
      <c r="D9561" s="5" t="s">
        <v>562</v>
      </c>
      <c r="E9561" t="s">
        <v>513</v>
      </c>
      <c r="F9561">
        <v>19</v>
      </c>
      <c r="H9561" t="s">
        <v>536</v>
      </c>
      <c r="I9561" t="s">
        <v>510</v>
      </c>
      <c r="J9561" t="s">
        <v>517</v>
      </c>
      <c r="K9561" s="5" t="s">
        <v>563</v>
      </c>
      <c r="L9561" t="s">
        <v>514</v>
      </c>
      <c r="M9561">
        <v>67</v>
      </c>
    </row>
    <row r="9562" spans="1:13" x14ac:dyDescent="0.25">
      <c r="A9562" t="s">
        <v>544</v>
      </c>
      <c r="B9562" t="s">
        <v>510</v>
      </c>
      <c r="C9562" t="s">
        <v>518</v>
      </c>
      <c r="D9562" s="5" t="s">
        <v>562</v>
      </c>
      <c r="E9562" t="s">
        <v>514</v>
      </c>
      <c r="F9562">
        <v>17</v>
      </c>
      <c r="H9562" t="s">
        <v>536</v>
      </c>
      <c r="I9562" t="s">
        <v>510</v>
      </c>
      <c r="J9562" t="s">
        <v>518</v>
      </c>
      <c r="K9562" s="5" t="s">
        <v>563</v>
      </c>
      <c r="L9562" t="s">
        <v>513</v>
      </c>
      <c r="M9562">
        <v>75</v>
      </c>
    </row>
    <row r="9563" spans="1:13" x14ac:dyDescent="0.25">
      <c r="A9563" t="s">
        <v>544</v>
      </c>
      <c r="B9563" t="s">
        <v>510</v>
      </c>
      <c r="C9563" t="s">
        <v>519</v>
      </c>
      <c r="D9563" s="5" t="s">
        <v>562</v>
      </c>
      <c r="E9563" t="s">
        <v>513</v>
      </c>
      <c r="F9563">
        <v>4</v>
      </c>
      <c r="H9563" t="s">
        <v>536</v>
      </c>
      <c r="I9563" t="s">
        <v>510</v>
      </c>
      <c r="J9563" t="s">
        <v>518</v>
      </c>
      <c r="K9563" s="5" t="s">
        <v>563</v>
      </c>
      <c r="L9563" t="s">
        <v>514</v>
      </c>
      <c r="M9563">
        <v>98</v>
      </c>
    </row>
    <row r="9564" spans="1:13" x14ac:dyDescent="0.25">
      <c r="A9564" t="s">
        <v>544</v>
      </c>
      <c r="B9564" t="s">
        <v>510</v>
      </c>
      <c r="C9564" t="s">
        <v>519</v>
      </c>
      <c r="D9564" s="5" t="s">
        <v>562</v>
      </c>
      <c r="E9564" t="s">
        <v>514</v>
      </c>
      <c r="F9564">
        <v>17</v>
      </c>
      <c r="H9564" t="s">
        <v>536</v>
      </c>
      <c r="I9564" t="s">
        <v>510</v>
      </c>
      <c r="J9564" t="s">
        <v>530</v>
      </c>
      <c r="K9564" s="5" t="s">
        <v>563</v>
      </c>
      <c r="L9564" t="s">
        <v>513</v>
      </c>
      <c r="M9564">
        <v>1</v>
      </c>
    </row>
    <row r="9565" spans="1:13" x14ac:dyDescent="0.25">
      <c r="A9565" t="s">
        <v>544</v>
      </c>
      <c r="B9565" t="s">
        <v>520</v>
      </c>
      <c r="C9565" t="s">
        <v>511</v>
      </c>
      <c r="D9565" s="5" t="s">
        <v>562</v>
      </c>
      <c r="E9565" t="s">
        <v>513</v>
      </c>
      <c r="F9565">
        <v>4</v>
      </c>
      <c r="H9565" t="s">
        <v>536</v>
      </c>
      <c r="I9565" t="s">
        <v>510</v>
      </c>
      <c r="J9565" t="s">
        <v>519</v>
      </c>
      <c r="K9565" s="5" t="s">
        <v>563</v>
      </c>
      <c r="L9565" t="s">
        <v>513</v>
      </c>
      <c r="M9565">
        <v>1</v>
      </c>
    </row>
    <row r="9566" spans="1:13" x14ac:dyDescent="0.25">
      <c r="A9566" t="s">
        <v>544</v>
      </c>
      <c r="B9566" t="s">
        <v>520</v>
      </c>
      <c r="C9566" t="s">
        <v>511</v>
      </c>
      <c r="D9566" s="5" t="s">
        <v>562</v>
      </c>
      <c r="E9566" t="s">
        <v>514</v>
      </c>
      <c r="F9566">
        <v>11</v>
      </c>
      <c r="H9566" t="s">
        <v>536</v>
      </c>
      <c r="I9566" t="s">
        <v>510</v>
      </c>
      <c r="J9566" t="s">
        <v>519</v>
      </c>
      <c r="K9566" s="5" t="s">
        <v>563</v>
      </c>
      <c r="L9566" t="s">
        <v>514</v>
      </c>
      <c r="M9566">
        <v>3</v>
      </c>
    </row>
    <row r="9567" spans="1:13" x14ac:dyDescent="0.25">
      <c r="A9567" t="s">
        <v>544</v>
      </c>
      <c r="B9567" t="s">
        <v>520</v>
      </c>
      <c r="C9567" t="s">
        <v>515</v>
      </c>
      <c r="D9567" s="5" t="s">
        <v>562</v>
      </c>
      <c r="E9567" t="s">
        <v>513</v>
      </c>
      <c r="F9567">
        <v>179</v>
      </c>
      <c r="H9567" t="s">
        <v>536</v>
      </c>
      <c r="I9567" t="s">
        <v>520</v>
      </c>
      <c r="J9567" t="s">
        <v>511</v>
      </c>
      <c r="K9567" s="5" t="s">
        <v>563</v>
      </c>
      <c r="L9567" t="s">
        <v>513</v>
      </c>
      <c r="M9567">
        <v>18</v>
      </c>
    </row>
    <row r="9568" spans="1:13" x14ac:dyDescent="0.25">
      <c r="A9568" t="s">
        <v>544</v>
      </c>
      <c r="B9568" t="s">
        <v>520</v>
      </c>
      <c r="C9568" t="s">
        <v>515</v>
      </c>
      <c r="D9568" s="5" t="s">
        <v>562</v>
      </c>
      <c r="E9568" t="s">
        <v>514</v>
      </c>
      <c r="F9568">
        <v>283</v>
      </c>
      <c r="H9568" t="s">
        <v>536</v>
      </c>
      <c r="I9568" t="s">
        <v>520</v>
      </c>
      <c r="J9568" t="s">
        <v>511</v>
      </c>
      <c r="K9568" s="5" t="s">
        <v>563</v>
      </c>
      <c r="L9568" t="s">
        <v>514</v>
      </c>
      <c r="M9568">
        <v>25</v>
      </c>
    </row>
    <row r="9569" spans="1:13" x14ac:dyDescent="0.25">
      <c r="A9569" t="s">
        <v>544</v>
      </c>
      <c r="B9569" t="s">
        <v>520</v>
      </c>
      <c r="C9569" t="s">
        <v>517</v>
      </c>
      <c r="D9569" s="5" t="s">
        <v>562</v>
      </c>
      <c r="E9569" t="s">
        <v>513</v>
      </c>
      <c r="F9569">
        <v>1</v>
      </c>
      <c r="H9569" t="s">
        <v>536</v>
      </c>
      <c r="I9569" t="s">
        <v>520</v>
      </c>
      <c r="J9569" t="s">
        <v>515</v>
      </c>
      <c r="K9569" s="5" t="s">
        <v>563</v>
      </c>
      <c r="L9569" t="s">
        <v>513</v>
      </c>
      <c r="M9569">
        <v>660</v>
      </c>
    </row>
    <row r="9570" spans="1:13" x14ac:dyDescent="0.25">
      <c r="A9570" t="s">
        <v>544</v>
      </c>
      <c r="B9570" t="s">
        <v>520</v>
      </c>
      <c r="C9570" t="s">
        <v>518</v>
      </c>
      <c r="D9570" s="5" t="s">
        <v>562</v>
      </c>
      <c r="E9570" t="s">
        <v>514</v>
      </c>
      <c r="F9570">
        <v>1</v>
      </c>
      <c r="H9570" t="s">
        <v>536</v>
      </c>
      <c r="I9570" t="s">
        <v>520</v>
      </c>
      <c r="J9570" t="s">
        <v>515</v>
      </c>
      <c r="K9570" s="5" t="s">
        <v>563</v>
      </c>
      <c r="L9570" t="s">
        <v>514</v>
      </c>
      <c r="M9570">
        <v>683</v>
      </c>
    </row>
    <row r="9571" spans="1:13" x14ac:dyDescent="0.25">
      <c r="A9571" t="s">
        <v>544</v>
      </c>
      <c r="B9571" t="s">
        <v>520</v>
      </c>
      <c r="C9571" t="s">
        <v>519</v>
      </c>
      <c r="D9571" s="5" t="s">
        <v>562</v>
      </c>
      <c r="E9571" t="s">
        <v>514</v>
      </c>
      <c r="F9571">
        <v>2</v>
      </c>
      <c r="H9571" t="s">
        <v>536</v>
      </c>
      <c r="I9571" t="s">
        <v>520</v>
      </c>
      <c r="J9571" t="s">
        <v>527</v>
      </c>
      <c r="K9571" s="5" t="s">
        <v>563</v>
      </c>
      <c r="L9571" t="s">
        <v>513</v>
      </c>
      <c r="M9571">
        <v>8</v>
      </c>
    </row>
    <row r="9572" spans="1:13" x14ac:dyDescent="0.25">
      <c r="A9572" t="s">
        <v>544</v>
      </c>
      <c r="B9572" t="s">
        <v>521</v>
      </c>
      <c r="C9572" t="s">
        <v>511</v>
      </c>
      <c r="D9572" s="5" t="s">
        <v>562</v>
      </c>
      <c r="E9572" t="s">
        <v>513</v>
      </c>
      <c r="F9572">
        <v>6</v>
      </c>
      <c r="H9572" t="s">
        <v>536</v>
      </c>
      <c r="I9572" t="s">
        <v>520</v>
      </c>
      <c r="J9572" t="s">
        <v>527</v>
      </c>
      <c r="K9572" s="5" t="s">
        <v>563</v>
      </c>
      <c r="L9572" t="s">
        <v>514</v>
      </c>
      <c r="M9572">
        <v>12</v>
      </c>
    </row>
    <row r="9573" spans="1:13" x14ac:dyDescent="0.25">
      <c r="A9573" t="s">
        <v>544</v>
      </c>
      <c r="B9573" t="s">
        <v>521</v>
      </c>
      <c r="C9573" t="s">
        <v>511</v>
      </c>
      <c r="D9573" s="5" t="s">
        <v>562</v>
      </c>
      <c r="E9573" t="s">
        <v>514</v>
      </c>
      <c r="F9573">
        <v>7</v>
      </c>
      <c r="H9573" t="s">
        <v>536</v>
      </c>
      <c r="I9573" t="s">
        <v>520</v>
      </c>
      <c r="J9573" t="s">
        <v>517</v>
      </c>
      <c r="K9573" s="5" t="s">
        <v>563</v>
      </c>
      <c r="L9573" t="s">
        <v>513</v>
      </c>
      <c r="M9573">
        <v>3</v>
      </c>
    </row>
    <row r="9574" spans="1:13" x14ac:dyDescent="0.25">
      <c r="A9574" t="s">
        <v>544</v>
      </c>
      <c r="B9574" t="s">
        <v>521</v>
      </c>
      <c r="C9574" t="s">
        <v>515</v>
      </c>
      <c r="D9574" s="5" t="s">
        <v>562</v>
      </c>
      <c r="E9574" t="s">
        <v>514</v>
      </c>
      <c r="F9574">
        <v>2</v>
      </c>
      <c r="H9574" t="s">
        <v>536</v>
      </c>
      <c r="I9574" t="s">
        <v>520</v>
      </c>
      <c r="J9574" t="s">
        <v>517</v>
      </c>
      <c r="K9574" s="5" t="s">
        <v>563</v>
      </c>
      <c r="L9574" t="s">
        <v>514</v>
      </c>
      <c r="M9574">
        <v>12</v>
      </c>
    </row>
    <row r="9575" spans="1:13" x14ac:dyDescent="0.25">
      <c r="A9575" t="s">
        <v>544</v>
      </c>
      <c r="B9575" t="s">
        <v>522</v>
      </c>
      <c r="C9575" t="s">
        <v>511</v>
      </c>
      <c r="D9575" s="5" t="s">
        <v>562</v>
      </c>
      <c r="E9575" t="s">
        <v>513</v>
      </c>
      <c r="F9575">
        <v>56</v>
      </c>
      <c r="H9575" t="s">
        <v>536</v>
      </c>
      <c r="I9575" t="s">
        <v>520</v>
      </c>
      <c r="J9575" t="s">
        <v>518</v>
      </c>
      <c r="K9575" s="5" t="s">
        <v>563</v>
      </c>
      <c r="L9575" t="s">
        <v>513</v>
      </c>
      <c r="M9575">
        <v>68</v>
      </c>
    </row>
    <row r="9576" spans="1:13" x14ac:dyDescent="0.25">
      <c r="A9576" t="s">
        <v>544</v>
      </c>
      <c r="B9576" t="s">
        <v>522</v>
      </c>
      <c r="C9576" t="s">
        <v>511</v>
      </c>
      <c r="D9576" s="5" t="s">
        <v>562</v>
      </c>
      <c r="E9576" t="s">
        <v>514</v>
      </c>
      <c r="F9576">
        <v>83</v>
      </c>
      <c r="H9576" t="s">
        <v>536</v>
      </c>
      <c r="I9576" t="s">
        <v>520</v>
      </c>
      <c r="J9576" t="s">
        <v>518</v>
      </c>
      <c r="K9576" s="5" t="s">
        <v>563</v>
      </c>
      <c r="L9576" t="s">
        <v>514</v>
      </c>
      <c r="M9576">
        <v>72</v>
      </c>
    </row>
    <row r="9577" spans="1:13" x14ac:dyDescent="0.25">
      <c r="A9577" t="s">
        <v>544</v>
      </c>
      <c r="B9577" t="s">
        <v>522</v>
      </c>
      <c r="C9577" t="s">
        <v>515</v>
      </c>
      <c r="D9577" s="5" t="s">
        <v>562</v>
      </c>
      <c r="E9577" t="s">
        <v>513</v>
      </c>
      <c r="F9577">
        <v>94</v>
      </c>
      <c r="H9577" t="s">
        <v>536</v>
      </c>
      <c r="I9577" t="s">
        <v>520</v>
      </c>
      <c r="J9577" t="s">
        <v>530</v>
      </c>
      <c r="K9577" s="5" t="s">
        <v>563</v>
      </c>
      <c r="L9577" t="s">
        <v>513</v>
      </c>
      <c r="M9577">
        <v>1</v>
      </c>
    </row>
    <row r="9578" spans="1:13" x14ac:dyDescent="0.25">
      <c r="A9578" t="s">
        <v>544</v>
      </c>
      <c r="B9578" t="s">
        <v>522</v>
      </c>
      <c r="C9578" t="s">
        <v>515</v>
      </c>
      <c r="D9578" s="5" t="s">
        <v>562</v>
      </c>
      <c r="E9578" t="s">
        <v>514</v>
      </c>
      <c r="F9578">
        <v>106</v>
      </c>
      <c r="H9578" t="s">
        <v>536</v>
      </c>
      <c r="I9578" t="s">
        <v>520</v>
      </c>
      <c r="J9578" t="s">
        <v>519</v>
      </c>
      <c r="K9578" s="5" t="s">
        <v>563</v>
      </c>
      <c r="L9578" t="s">
        <v>513</v>
      </c>
      <c r="M9578">
        <v>1</v>
      </c>
    </row>
    <row r="9579" spans="1:13" x14ac:dyDescent="0.25">
      <c r="A9579" t="s">
        <v>544</v>
      </c>
      <c r="B9579" t="s">
        <v>522</v>
      </c>
      <c r="C9579" t="s">
        <v>517</v>
      </c>
      <c r="D9579" s="5" t="s">
        <v>562</v>
      </c>
      <c r="E9579" t="s">
        <v>513</v>
      </c>
      <c r="F9579">
        <v>4</v>
      </c>
      <c r="H9579" t="s">
        <v>536</v>
      </c>
      <c r="I9579" t="s">
        <v>520</v>
      </c>
      <c r="J9579" t="s">
        <v>519</v>
      </c>
      <c r="K9579" s="5" t="s">
        <v>563</v>
      </c>
      <c r="L9579" t="s">
        <v>514</v>
      </c>
      <c r="M9579">
        <v>3</v>
      </c>
    </row>
    <row r="9580" spans="1:13" x14ac:dyDescent="0.25">
      <c r="A9580" t="s">
        <v>544</v>
      </c>
      <c r="B9580" t="s">
        <v>522</v>
      </c>
      <c r="C9580" t="s">
        <v>517</v>
      </c>
      <c r="D9580" s="5" t="s">
        <v>562</v>
      </c>
      <c r="E9580" t="s">
        <v>514</v>
      </c>
      <c r="F9580">
        <v>2</v>
      </c>
      <c r="H9580" t="s">
        <v>536</v>
      </c>
      <c r="I9580" t="s">
        <v>521</v>
      </c>
      <c r="J9580" t="s">
        <v>511</v>
      </c>
      <c r="K9580" s="5" t="s">
        <v>563</v>
      </c>
      <c r="L9580" t="s">
        <v>513</v>
      </c>
      <c r="M9580">
        <v>4</v>
      </c>
    </row>
    <row r="9581" spans="1:13" x14ac:dyDescent="0.25">
      <c r="A9581" t="s">
        <v>544</v>
      </c>
      <c r="B9581" t="s">
        <v>522</v>
      </c>
      <c r="C9581" t="s">
        <v>518</v>
      </c>
      <c r="D9581" s="5" t="s">
        <v>562</v>
      </c>
      <c r="E9581" t="s">
        <v>513</v>
      </c>
      <c r="F9581">
        <v>2</v>
      </c>
      <c r="H9581" t="s">
        <v>536</v>
      </c>
      <c r="I9581" t="s">
        <v>521</v>
      </c>
      <c r="J9581" t="s">
        <v>511</v>
      </c>
      <c r="K9581" s="5" t="s">
        <v>563</v>
      </c>
      <c r="L9581" t="s">
        <v>514</v>
      </c>
      <c r="M9581">
        <v>5</v>
      </c>
    </row>
    <row r="9582" spans="1:13" x14ac:dyDescent="0.25">
      <c r="A9582" t="s">
        <v>544</v>
      </c>
      <c r="B9582" t="s">
        <v>523</v>
      </c>
      <c r="C9582" t="s">
        <v>511</v>
      </c>
      <c r="D9582" s="5" t="s">
        <v>562</v>
      </c>
      <c r="E9582" t="s">
        <v>513</v>
      </c>
      <c r="F9582">
        <v>31</v>
      </c>
      <c r="H9582" t="s">
        <v>536</v>
      </c>
      <c r="I9582" t="s">
        <v>521</v>
      </c>
      <c r="J9582" t="s">
        <v>515</v>
      </c>
      <c r="K9582" s="5" t="s">
        <v>563</v>
      </c>
      <c r="L9582" t="s">
        <v>513</v>
      </c>
      <c r="M9582">
        <v>2</v>
      </c>
    </row>
    <row r="9583" spans="1:13" x14ac:dyDescent="0.25">
      <c r="A9583" t="s">
        <v>544</v>
      </c>
      <c r="B9583" t="s">
        <v>523</v>
      </c>
      <c r="C9583" t="s">
        <v>511</v>
      </c>
      <c r="D9583" s="5" t="s">
        <v>562</v>
      </c>
      <c r="E9583" t="s">
        <v>514</v>
      </c>
      <c r="F9583">
        <v>39</v>
      </c>
      <c r="H9583" t="s">
        <v>536</v>
      </c>
      <c r="I9583" t="s">
        <v>521</v>
      </c>
      <c r="J9583" t="s">
        <v>527</v>
      </c>
      <c r="K9583" s="5" t="s">
        <v>563</v>
      </c>
      <c r="L9583" t="s">
        <v>514</v>
      </c>
      <c r="M9583">
        <v>2</v>
      </c>
    </row>
    <row r="9584" spans="1:13" x14ac:dyDescent="0.25">
      <c r="A9584" t="s">
        <v>544</v>
      </c>
      <c r="B9584" t="s">
        <v>523</v>
      </c>
      <c r="C9584" t="s">
        <v>515</v>
      </c>
      <c r="D9584" s="5" t="s">
        <v>562</v>
      </c>
      <c r="E9584" t="s">
        <v>513</v>
      </c>
      <c r="F9584">
        <v>155</v>
      </c>
      <c r="H9584" t="s">
        <v>536</v>
      </c>
      <c r="I9584" t="s">
        <v>521</v>
      </c>
      <c r="J9584" t="s">
        <v>517</v>
      </c>
      <c r="K9584" s="5" t="s">
        <v>563</v>
      </c>
      <c r="L9584" t="s">
        <v>513</v>
      </c>
      <c r="M9584">
        <v>1</v>
      </c>
    </row>
    <row r="9585" spans="1:13" x14ac:dyDescent="0.25">
      <c r="A9585" t="s">
        <v>544</v>
      </c>
      <c r="B9585" t="s">
        <v>523</v>
      </c>
      <c r="C9585" t="s">
        <v>515</v>
      </c>
      <c r="D9585" s="5" t="s">
        <v>562</v>
      </c>
      <c r="E9585" t="s">
        <v>514</v>
      </c>
      <c r="F9585">
        <v>186</v>
      </c>
      <c r="H9585" t="s">
        <v>536</v>
      </c>
      <c r="I9585" t="s">
        <v>521</v>
      </c>
      <c r="J9585" t="s">
        <v>517</v>
      </c>
      <c r="K9585" s="5" t="s">
        <v>563</v>
      </c>
      <c r="L9585" t="s">
        <v>514</v>
      </c>
      <c r="M9585">
        <v>4</v>
      </c>
    </row>
    <row r="9586" spans="1:13" x14ac:dyDescent="0.25">
      <c r="A9586" t="s">
        <v>544</v>
      </c>
      <c r="B9586" t="s">
        <v>523</v>
      </c>
      <c r="C9586" t="s">
        <v>517</v>
      </c>
      <c r="D9586" s="5" t="s">
        <v>562</v>
      </c>
      <c r="E9586" t="s">
        <v>513</v>
      </c>
      <c r="F9586">
        <v>2</v>
      </c>
      <c r="H9586" t="s">
        <v>536</v>
      </c>
      <c r="I9586" t="s">
        <v>521</v>
      </c>
      <c r="J9586" t="s">
        <v>518</v>
      </c>
      <c r="K9586" s="5" t="s">
        <v>563</v>
      </c>
      <c r="L9586" t="s">
        <v>514</v>
      </c>
      <c r="M9586">
        <v>2</v>
      </c>
    </row>
    <row r="9587" spans="1:13" x14ac:dyDescent="0.25">
      <c r="A9587" t="s">
        <v>544</v>
      </c>
      <c r="B9587" t="s">
        <v>523</v>
      </c>
      <c r="C9587" t="s">
        <v>517</v>
      </c>
      <c r="D9587" s="5" t="s">
        <v>562</v>
      </c>
      <c r="E9587" t="s">
        <v>514</v>
      </c>
      <c r="F9587">
        <v>1</v>
      </c>
      <c r="H9587" t="s">
        <v>536</v>
      </c>
      <c r="I9587" t="s">
        <v>522</v>
      </c>
      <c r="J9587" t="s">
        <v>511</v>
      </c>
      <c r="K9587" s="5" t="s">
        <v>563</v>
      </c>
      <c r="L9587" t="s">
        <v>513</v>
      </c>
      <c r="M9587">
        <v>43</v>
      </c>
    </row>
    <row r="9588" spans="1:13" x14ac:dyDescent="0.25">
      <c r="A9588" t="s">
        <v>544</v>
      </c>
      <c r="B9588" t="s">
        <v>523</v>
      </c>
      <c r="C9588" t="s">
        <v>518</v>
      </c>
      <c r="D9588" s="5" t="s">
        <v>562</v>
      </c>
      <c r="E9588" t="s">
        <v>513</v>
      </c>
      <c r="F9588">
        <v>1</v>
      </c>
      <c r="H9588" t="s">
        <v>536</v>
      </c>
      <c r="I9588" t="s">
        <v>522</v>
      </c>
      <c r="J9588" t="s">
        <v>511</v>
      </c>
      <c r="K9588" s="5" t="s">
        <v>563</v>
      </c>
      <c r="L9588" t="s">
        <v>514</v>
      </c>
      <c r="M9588">
        <v>66</v>
      </c>
    </row>
    <row r="9589" spans="1:13" x14ac:dyDescent="0.25">
      <c r="A9589" t="s">
        <v>544</v>
      </c>
      <c r="B9589" t="s">
        <v>523</v>
      </c>
      <c r="C9589" t="s">
        <v>519</v>
      </c>
      <c r="D9589" s="5" t="s">
        <v>562</v>
      </c>
      <c r="E9589" t="s">
        <v>514</v>
      </c>
      <c r="F9589">
        <v>1</v>
      </c>
      <c r="H9589" t="s">
        <v>536</v>
      </c>
      <c r="I9589" t="s">
        <v>522</v>
      </c>
      <c r="J9589" t="s">
        <v>515</v>
      </c>
      <c r="K9589" s="5" t="s">
        <v>563</v>
      </c>
      <c r="L9589" t="s">
        <v>513</v>
      </c>
      <c r="M9589">
        <v>98</v>
      </c>
    </row>
    <row r="9590" spans="1:13" x14ac:dyDescent="0.25">
      <c r="A9590" t="s">
        <v>544</v>
      </c>
      <c r="B9590" t="s">
        <v>524</v>
      </c>
      <c r="C9590" t="s">
        <v>511</v>
      </c>
      <c r="D9590" s="5" t="s">
        <v>562</v>
      </c>
      <c r="E9590" t="s">
        <v>513</v>
      </c>
      <c r="F9590">
        <v>15</v>
      </c>
      <c r="H9590" t="s">
        <v>536</v>
      </c>
      <c r="I9590" t="s">
        <v>522</v>
      </c>
      <c r="J9590" t="s">
        <v>515</v>
      </c>
      <c r="K9590" s="5" t="s">
        <v>563</v>
      </c>
      <c r="L9590" t="s">
        <v>514</v>
      </c>
      <c r="M9590">
        <v>101</v>
      </c>
    </row>
    <row r="9591" spans="1:13" x14ac:dyDescent="0.25">
      <c r="A9591" t="s">
        <v>544</v>
      </c>
      <c r="B9591" t="s">
        <v>524</v>
      </c>
      <c r="C9591" t="s">
        <v>511</v>
      </c>
      <c r="D9591" s="5" t="s">
        <v>562</v>
      </c>
      <c r="E9591" t="s">
        <v>514</v>
      </c>
      <c r="F9591">
        <v>22</v>
      </c>
      <c r="H9591" t="s">
        <v>536</v>
      </c>
      <c r="I9591" t="s">
        <v>522</v>
      </c>
      <c r="J9591" t="s">
        <v>527</v>
      </c>
      <c r="K9591" s="5" t="s">
        <v>563</v>
      </c>
      <c r="L9591" t="s">
        <v>513</v>
      </c>
      <c r="M9591">
        <v>1</v>
      </c>
    </row>
    <row r="9592" spans="1:13" x14ac:dyDescent="0.25">
      <c r="A9592" t="s">
        <v>544</v>
      </c>
      <c r="B9592" t="s">
        <v>524</v>
      </c>
      <c r="C9592" t="s">
        <v>515</v>
      </c>
      <c r="D9592" s="5" t="s">
        <v>562</v>
      </c>
      <c r="E9592" t="s">
        <v>513</v>
      </c>
      <c r="F9592">
        <v>136</v>
      </c>
      <c r="H9592" t="s">
        <v>536</v>
      </c>
      <c r="I9592" t="s">
        <v>522</v>
      </c>
      <c r="J9592" t="s">
        <v>527</v>
      </c>
      <c r="K9592" s="5" t="s">
        <v>563</v>
      </c>
      <c r="L9592" t="s">
        <v>514</v>
      </c>
      <c r="M9592">
        <v>4</v>
      </c>
    </row>
    <row r="9593" spans="1:13" x14ac:dyDescent="0.25">
      <c r="A9593" t="s">
        <v>544</v>
      </c>
      <c r="B9593" t="s">
        <v>524</v>
      </c>
      <c r="C9593" t="s">
        <v>515</v>
      </c>
      <c r="D9593" s="5" t="s">
        <v>562</v>
      </c>
      <c r="E9593" t="s">
        <v>514</v>
      </c>
      <c r="F9593">
        <v>116</v>
      </c>
      <c r="H9593" t="s">
        <v>536</v>
      </c>
      <c r="I9593" t="s">
        <v>522</v>
      </c>
      <c r="J9593" t="s">
        <v>517</v>
      </c>
      <c r="K9593" s="5" t="s">
        <v>563</v>
      </c>
      <c r="L9593" t="s">
        <v>513</v>
      </c>
      <c r="M9593">
        <v>13</v>
      </c>
    </row>
    <row r="9594" spans="1:13" x14ac:dyDescent="0.25">
      <c r="A9594" t="s">
        <v>544</v>
      </c>
      <c r="B9594" t="s">
        <v>524</v>
      </c>
      <c r="C9594" t="s">
        <v>517</v>
      </c>
      <c r="D9594" s="5" t="s">
        <v>562</v>
      </c>
      <c r="E9594" t="s">
        <v>513</v>
      </c>
      <c r="F9594">
        <v>1</v>
      </c>
      <c r="H9594" t="s">
        <v>536</v>
      </c>
      <c r="I9594" t="s">
        <v>522</v>
      </c>
      <c r="J9594" t="s">
        <v>517</v>
      </c>
      <c r="K9594" s="5" t="s">
        <v>563</v>
      </c>
      <c r="L9594" t="s">
        <v>514</v>
      </c>
      <c r="M9594">
        <v>14</v>
      </c>
    </row>
    <row r="9595" spans="1:13" x14ac:dyDescent="0.25">
      <c r="A9595" t="s">
        <v>544</v>
      </c>
      <c r="B9595" t="s">
        <v>524</v>
      </c>
      <c r="C9595" t="s">
        <v>518</v>
      </c>
      <c r="D9595" s="5" t="s">
        <v>562</v>
      </c>
      <c r="E9595" t="s">
        <v>513</v>
      </c>
      <c r="F9595">
        <v>1</v>
      </c>
      <c r="H9595" t="s">
        <v>536</v>
      </c>
      <c r="I9595" t="s">
        <v>522</v>
      </c>
      <c r="J9595" t="s">
        <v>518</v>
      </c>
      <c r="K9595" s="5" t="s">
        <v>563</v>
      </c>
      <c r="L9595" t="s">
        <v>513</v>
      </c>
      <c r="M9595">
        <v>24</v>
      </c>
    </row>
    <row r="9596" spans="1:13" x14ac:dyDescent="0.25">
      <c r="A9596" t="s">
        <v>544</v>
      </c>
      <c r="B9596" t="s">
        <v>524</v>
      </c>
      <c r="C9596" t="s">
        <v>518</v>
      </c>
      <c r="D9596" s="5" t="s">
        <v>562</v>
      </c>
      <c r="E9596" t="s">
        <v>514</v>
      </c>
      <c r="F9596">
        <v>1</v>
      </c>
      <c r="H9596" t="s">
        <v>536</v>
      </c>
      <c r="I9596" t="s">
        <v>522</v>
      </c>
      <c r="J9596" t="s">
        <v>518</v>
      </c>
      <c r="K9596" s="5" t="s">
        <v>563</v>
      </c>
      <c r="L9596" t="s">
        <v>514</v>
      </c>
      <c r="M9596">
        <v>20</v>
      </c>
    </row>
    <row r="9597" spans="1:13" x14ac:dyDescent="0.25">
      <c r="A9597" t="s">
        <v>544</v>
      </c>
      <c r="B9597" t="s">
        <v>525</v>
      </c>
      <c r="C9597" t="s">
        <v>511</v>
      </c>
      <c r="D9597" s="5" t="s">
        <v>562</v>
      </c>
      <c r="E9597" t="s">
        <v>513</v>
      </c>
      <c r="F9597">
        <v>1</v>
      </c>
      <c r="H9597" t="s">
        <v>536</v>
      </c>
      <c r="I9597" t="s">
        <v>523</v>
      </c>
      <c r="J9597" t="s">
        <v>511</v>
      </c>
      <c r="K9597" s="5" t="s">
        <v>563</v>
      </c>
      <c r="L9597" t="s">
        <v>513</v>
      </c>
      <c r="M9597">
        <v>21</v>
      </c>
    </row>
    <row r="9598" spans="1:13" x14ac:dyDescent="0.25">
      <c r="A9598" t="s">
        <v>544</v>
      </c>
      <c r="B9598" t="s">
        <v>525</v>
      </c>
      <c r="C9598" t="s">
        <v>511</v>
      </c>
      <c r="D9598" s="5" t="s">
        <v>562</v>
      </c>
      <c r="E9598" t="s">
        <v>514</v>
      </c>
      <c r="F9598">
        <v>2</v>
      </c>
      <c r="H9598" t="s">
        <v>536</v>
      </c>
      <c r="I9598" t="s">
        <v>523</v>
      </c>
      <c r="J9598" t="s">
        <v>511</v>
      </c>
      <c r="K9598" s="5" t="s">
        <v>563</v>
      </c>
      <c r="L9598" t="s">
        <v>514</v>
      </c>
      <c r="M9598">
        <v>29</v>
      </c>
    </row>
    <row r="9599" spans="1:13" x14ac:dyDescent="0.25">
      <c r="A9599" t="s">
        <v>544</v>
      </c>
      <c r="B9599" t="s">
        <v>525</v>
      </c>
      <c r="C9599" t="s">
        <v>515</v>
      </c>
      <c r="D9599" s="5" t="s">
        <v>562</v>
      </c>
      <c r="E9599" t="s">
        <v>513</v>
      </c>
      <c r="F9599">
        <v>10</v>
      </c>
      <c r="H9599" t="s">
        <v>536</v>
      </c>
      <c r="I9599" t="s">
        <v>523</v>
      </c>
      <c r="J9599" t="s">
        <v>515</v>
      </c>
      <c r="K9599" s="5" t="s">
        <v>563</v>
      </c>
      <c r="L9599" t="s">
        <v>513</v>
      </c>
      <c r="M9599">
        <v>286</v>
      </c>
    </row>
    <row r="9600" spans="1:13" x14ac:dyDescent="0.25">
      <c r="A9600" t="s">
        <v>544</v>
      </c>
      <c r="B9600" t="s">
        <v>525</v>
      </c>
      <c r="C9600" t="s">
        <v>515</v>
      </c>
      <c r="D9600" s="5" t="s">
        <v>562</v>
      </c>
      <c r="E9600" t="s">
        <v>514</v>
      </c>
      <c r="F9600">
        <v>7</v>
      </c>
      <c r="H9600" t="s">
        <v>536</v>
      </c>
      <c r="I9600" t="s">
        <v>523</v>
      </c>
      <c r="J9600" t="s">
        <v>515</v>
      </c>
      <c r="K9600" s="5" t="s">
        <v>563</v>
      </c>
      <c r="L9600" t="s">
        <v>516</v>
      </c>
      <c r="M9600">
        <v>1</v>
      </c>
    </row>
    <row r="9601" spans="1:13" x14ac:dyDescent="0.25">
      <c r="A9601" t="s">
        <v>545</v>
      </c>
      <c r="B9601" t="s">
        <v>510</v>
      </c>
      <c r="C9601" t="s">
        <v>533</v>
      </c>
      <c r="D9601" s="5" t="s">
        <v>562</v>
      </c>
      <c r="E9601" t="s">
        <v>514</v>
      </c>
      <c r="F9601">
        <v>1</v>
      </c>
      <c r="H9601" t="s">
        <v>536</v>
      </c>
      <c r="I9601" t="s">
        <v>523</v>
      </c>
      <c r="J9601" t="s">
        <v>515</v>
      </c>
      <c r="K9601" s="5" t="s">
        <v>563</v>
      </c>
      <c r="L9601" t="s">
        <v>514</v>
      </c>
      <c r="M9601">
        <v>289</v>
      </c>
    </row>
    <row r="9602" spans="1:13" x14ac:dyDescent="0.25">
      <c r="A9602" t="s">
        <v>545</v>
      </c>
      <c r="B9602" t="s">
        <v>510</v>
      </c>
      <c r="C9602" t="s">
        <v>511</v>
      </c>
      <c r="D9602" s="5" t="s">
        <v>562</v>
      </c>
      <c r="E9602" t="s">
        <v>513</v>
      </c>
      <c r="F9602">
        <v>1140</v>
      </c>
      <c r="H9602" t="s">
        <v>536</v>
      </c>
      <c r="I9602" t="s">
        <v>523</v>
      </c>
      <c r="J9602" t="s">
        <v>527</v>
      </c>
      <c r="K9602" s="5" t="s">
        <v>563</v>
      </c>
      <c r="L9602" t="s">
        <v>513</v>
      </c>
      <c r="M9602">
        <v>9</v>
      </c>
    </row>
    <row r="9603" spans="1:13" x14ac:dyDescent="0.25">
      <c r="A9603" t="s">
        <v>545</v>
      </c>
      <c r="B9603" t="s">
        <v>510</v>
      </c>
      <c r="C9603" t="s">
        <v>511</v>
      </c>
      <c r="D9603" s="5" t="s">
        <v>562</v>
      </c>
      <c r="E9603" t="s">
        <v>514</v>
      </c>
      <c r="F9603">
        <v>1745</v>
      </c>
      <c r="H9603" t="s">
        <v>536</v>
      </c>
      <c r="I9603" t="s">
        <v>523</v>
      </c>
      <c r="J9603" t="s">
        <v>527</v>
      </c>
      <c r="K9603" s="5" t="s">
        <v>563</v>
      </c>
      <c r="L9603" t="s">
        <v>514</v>
      </c>
      <c r="M9603">
        <v>5</v>
      </c>
    </row>
    <row r="9604" spans="1:13" x14ac:dyDescent="0.25">
      <c r="A9604" t="s">
        <v>545</v>
      </c>
      <c r="B9604" t="s">
        <v>510</v>
      </c>
      <c r="C9604" t="s">
        <v>515</v>
      </c>
      <c r="D9604" s="5" t="s">
        <v>562</v>
      </c>
      <c r="E9604" t="s">
        <v>513</v>
      </c>
      <c r="F9604">
        <v>2223</v>
      </c>
      <c r="H9604" t="s">
        <v>536</v>
      </c>
      <c r="I9604" t="s">
        <v>523</v>
      </c>
      <c r="J9604" t="s">
        <v>517</v>
      </c>
      <c r="K9604" s="5" t="s">
        <v>563</v>
      </c>
      <c r="L9604" t="s">
        <v>513</v>
      </c>
      <c r="M9604">
        <v>7</v>
      </c>
    </row>
    <row r="9605" spans="1:13" x14ac:dyDescent="0.25">
      <c r="A9605" t="s">
        <v>545</v>
      </c>
      <c r="B9605" t="s">
        <v>510</v>
      </c>
      <c r="C9605" t="s">
        <v>515</v>
      </c>
      <c r="D9605" s="5" t="s">
        <v>562</v>
      </c>
      <c r="E9605" t="s">
        <v>514</v>
      </c>
      <c r="F9605">
        <v>2672</v>
      </c>
      <c r="H9605" t="s">
        <v>536</v>
      </c>
      <c r="I9605" t="s">
        <v>523</v>
      </c>
      <c r="J9605" t="s">
        <v>517</v>
      </c>
      <c r="K9605" s="5" t="s">
        <v>563</v>
      </c>
      <c r="L9605" t="s">
        <v>514</v>
      </c>
      <c r="M9605">
        <v>11</v>
      </c>
    </row>
    <row r="9606" spans="1:13" x14ac:dyDescent="0.25">
      <c r="A9606" t="s">
        <v>545</v>
      </c>
      <c r="B9606" t="s">
        <v>510</v>
      </c>
      <c r="C9606" t="s">
        <v>527</v>
      </c>
      <c r="D9606" s="5" t="s">
        <v>562</v>
      </c>
      <c r="E9606" t="s">
        <v>513</v>
      </c>
      <c r="F9606">
        <v>1</v>
      </c>
      <c r="H9606" t="s">
        <v>536</v>
      </c>
      <c r="I9606" t="s">
        <v>523</v>
      </c>
      <c r="J9606" t="s">
        <v>518</v>
      </c>
      <c r="K9606" s="5" t="s">
        <v>563</v>
      </c>
      <c r="L9606" t="s">
        <v>513</v>
      </c>
      <c r="M9606">
        <v>35</v>
      </c>
    </row>
    <row r="9607" spans="1:13" x14ac:dyDescent="0.25">
      <c r="A9607" t="s">
        <v>545</v>
      </c>
      <c r="B9607" t="s">
        <v>510</v>
      </c>
      <c r="C9607" t="s">
        <v>527</v>
      </c>
      <c r="D9607" s="5" t="s">
        <v>562</v>
      </c>
      <c r="E9607" t="s">
        <v>514</v>
      </c>
      <c r="F9607">
        <v>5</v>
      </c>
      <c r="H9607" t="s">
        <v>536</v>
      </c>
      <c r="I9607" t="s">
        <v>523</v>
      </c>
      <c r="J9607" t="s">
        <v>518</v>
      </c>
      <c r="K9607" s="5" t="s">
        <v>563</v>
      </c>
      <c r="L9607" t="s">
        <v>514</v>
      </c>
      <c r="M9607">
        <v>43</v>
      </c>
    </row>
    <row r="9608" spans="1:13" x14ac:dyDescent="0.25">
      <c r="A9608" t="s">
        <v>545</v>
      </c>
      <c r="B9608" t="s">
        <v>510</v>
      </c>
      <c r="C9608" t="s">
        <v>517</v>
      </c>
      <c r="D9608" s="5" t="s">
        <v>562</v>
      </c>
      <c r="E9608" t="s">
        <v>513</v>
      </c>
      <c r="F9608">
        <v>91</v>
      </c>
      <c r="H9608" t="s">
        <v>536</v>
      </c>
      <c r="I9608" t="s">
        <v>523</v>
      </c>
      <c r="J9608" t="s">
        <v>519</v>
      </c>
      <c r="K9608" s="5" t="s">
        <v>563</v>
      </c>
      <c r="L9608" t="s">
        <v>513</v>
      </c>
      <c r="M9608">
        <v>1</v>
      </c>
    </row>
    <row r="9609" spans="1:13" x14ac:dyDescent="0.25">
      <c r="A9609" t="s">
        <v>545</v>
      </c>
      <c r="B9609" t="s">
        <v>510</v>
      </c>
      <c r="C9609" t="s">
        <v>517</v>
      </c>
      <c r="D9609" s="5" t="s">
        <v>562</v>
      </c>
      <c r="E9609" t="s">
        <v>514</v>
      </c>
      <c r="F9609">
        <v>158</v>
      </c>
      <c r="H9609" t="s">
        <v>536</v>
      </c>
      <c r="I9609" t="s">
        <v>524</v>
      </c>
      <c r="J9609" t="s">
        <v>511</v>
      </c>
      <c r="K9609" s="5" t="s">
        <v>563</v>
      </c>
      <c r="L9609" t="s">
        <v>513</v>
      </c>
      <c r="M9609">
        <v>7</v>
      </c>
    </row>
    <row r="9610" spans="1:13" x14ac:dyDescent="0.25">
      <c r="A9610" t="s">
        <v>545</v>
      </c>
      <c r="B9610" t="s">
        <v>510</v>
      </c>
      <c r="C9610" t="s">
        <v>518</v>
      </c>
      <c r="D9610" s="5" t="s">
        <v>562</v>
      </c>
      <c r="E9610" t="s">
        <v>513</v>
      </c>
      <c r="F9610">
        <v>151</v>
      </c>
      <c r="H9610" t="s">
        <v>536</v>
      </c>
      <c r="I9610" t="s">
        <v>524</v>
      </c>
      <c r="J9610" t="s">
        <v>511</v>
      </c>
      <c r="K9610" s="5" t="s">
        <v>563</v>
      </c>
      <c r="L9610" t="s">
        <v>514</v>
      </c>
      <c r="M9610">
        <v>12</v>
      </c>
    </row>
    <row r="9611" spans="1:13" x14ac:dyDescent="0.25">
      <c r="A9611" t="s">
        <v>545</v>
      </c>
      <c r="B9611" t="s">
        <v>510</v>
      </c>
      <c r="C9611" t="s">
        <v>518</v>
      </c>
      <c r="D9611" s="5" t="s">
        <v>562</v>
      </c>
      <c r="E9611" t="s">
        <v>514</v>
      </c>
      <c r="F9611">
        <v>153</v>
      </c>
      <c r="H9611" t="s">
        <v>536</v>
      </c>
      <c r="I9611" t="s">
        <v>524</v>
      </c>
      <c r="J9611" t="s">
        <v>515</v>
      </c>
      <c r="K9611" s="5" t="s">
        <v>563</v>
      </c>
      <c r="L9611" t="s">
        <v>513</v>
      </c>
      <c r="M9611">
        <v>218</v>
      </c>
    </row>
    <row r="9612" spans="1:13" x14ac:dyDescent="0.25">
      <c r="A9612" t="s">
        <v>545</v>
      </c>
      <c r="B9612" t="s">
        <v>510</v>
      </c>
      <c r="C9612" t="s">
        <v>530</v>
      </c>
      <c r="D9612" s="5" t="s">
        <v>562</v>
      </c>
      <c r="E9612" t="s">
        <v>513</v>
      </c>
      <c r="F9612">
        <v>1</v>
      </c>
      <c r="H9612" t="s">
        <v>536</v>
      </c>
      <c r="I9612" t="s">
        <v>524</v>
      </c>
      <c r="J9612" t="s">
        <v>515</v>
      </c>
      <c r="K9612" s="5" t="s">
        <v>563</v>
      </c>
      <c r="L9612" t="s">
        <v>514</v>
      </c>
      <c r="M9612">
        <v>162</v>
      </c>
    </row>
    <row r="9613" spans="1:13" x14ac:dyDescent="0.25">
      <c r="A9613" t="s">
        <v>545</v>
      </c>
      <c r="B9613" t="s">
        <v>510</v>
      </c>
      <c r="C9613" t="s">
        <v>530</v>
      </c>
      <c r="D9613" s="5" t="s">
        <v>562</v>
      </c>
      <c r="E9613" t="s">
        <v>514</v>
      </c>
      <c r="F9613">
        <v>7</v>
      </c>
      <c r="H9613" t="s">
        <v>536</v>
      </c>
      <c r="I9613" t="s">
        <v>524</v>
      </c>
      <c r="J9613" t="s">
        <v>527</v>
      </c>
      <c r="K9613" s="5" t="s">
        <v>563</v>
      </c>
      <c r="L9613" t="s">
        <v>513</v>
      </c>
      <c r="M9613">
        <v>5</v>
      </c>
    </row>
    <row r="9614" spans="1:13" x14ac:dyDescent="0.25">
      <c r="A9614" t="s">
        <v>545</v>
      </c>
      <c r="B9614" t="s">
        <v>510</v>
      </c>
      <c r="C9614" t="s">
        <v>519</v>
      </c>
      <c r="D9614" s="5" t="s">
        <v>562</v>
      </c>
      <c r="E9614" t="s">
        <v>513</v>
      </c>
      <c r="F9614">
        <v>13</v>
      </c>
      <c r="H9614" t="s">
        <v>536</v>
      </c>
      <c r="I9614" t="s">
        <v>524</v>
      </c>
      <c r="J9614" t="s">
        <v>527</v>
      </c>
      <c r="K9614" s="5" t="s">
        <v>563</v>
      </c>
      <c r="L9614" t="s">
        <v>514</v>
      </c>
      <c r="M9614">
        <v>5</v>
      </c>
    </row>
    <row r="9615" spans="1:13" x14ac:dyDescent="0.25">
      <c r="A9615" t="s">
        <v>545</v>
      </c>
      <c r="B9615" t="s">
        <v>510</v>
      </c>
      <c r="C9615" t="s">
        <v>519</v>
      </c>
      <c r="D9615" s="5" t="s">
        <v>562</v>
      </c>
      <c r="E9615" t="s">
        <v>514</v>
      </c>
      <c r="F9615">
        <v>58</v>
      </c>
      <c r="H9615" t="s">
        <v>536</v>
      </c>
      <c r="I9615" t="s">
        <v>524</v>
      </c>
      <c r="J9615" t="s">
        <v>517</v>
      </c>
      <c r="K9615" s="5" t="s">
        <v>563</v>
      </c>
      <c r="L9615" t="s">
        <v>513</v>
      </c>
      <c r="M9615">
        <v>4</v>
      </c>
    </row>
    <row r="9616" spans="1:13" x14ac:dyDescent="0.25">
      <c r="A9616" t="s">
        <v>545</v>
      </c>
      <c r="B9616" t="s">
        <v>520</v>
      </c>
      <c r="C9616" t="s">
        <v>511</v>
      </c>
      <c r="D9616" s="5" t="s">
        <v>562</v>
      </c>
      <c r="E9616" t="s">
        <v>513</v>
      </c>
      <c r="F9616">
        <v>19</v>
      </c>
      <c r="H9616" t="s">
        <v>536</v>
      </c>
      <c r="I9616" t="s">
        <v>524</v>
      </c>
      <c r="J9616" t="s">
        <v>517</v>
      </c>
      <c r="K9616" s="5" t="s">
        <v>563</v>
      </c>
      <c r="L9616" t="s">
        <v>514</v>
      </c>
      <c r="M9616">
        <v>7</v>
      </c>
    </row>
    <row r="9617" spans="1:13" x14ac:dyDescent="0.25">
      <c r="A9617" t="s">
        <v>545</v>
      </c>
      <c r="B9617" t="s">
        <v>520</v>
      </c>
      <c r="C9617" t="s">
        <v>511</v>
      </c>
      <c r="D9617" s="5" t="s">
        <v>562</v>
      </c>
      <c r="E9617" t="s">
        <v>514</v>
      </c>
      <c r="F9617">
        <v>43</v>
      </c>
      <c r="H9617" t="s">
        <v>536</v>
      </c>
      <c r="I9617" t="s">
        <v>524</v>
      </c>
      <c r="J9617" t="s">
        <v>518</v>
      </c>
      <c r="K9617" s="5" t="s">
        <v>563</v>
      </c>
      <c r="L9617" t="s">
        <v>513</v>
      </c>
      <c r="M9617">
        <v>25</v>
      </c>
    </row>
    <row r="9618" spans="1:13" x14ac:dyDescent="0.25">
      <c r="A9618" t="s">
        <v>545</v>
      </c>
      <c r="B9618" t="s">
        <v>520</v>
      </c>
      <c r="C9618" t="s">
        <v>515</v>
      </c>
      <c r="D9618" s="5" t="s">
        <v>562</v>
      </c>
      <c r="E9618" t="s">
        <v>513</v>
      </c>
      <c r="F9618">
        <v>1080</v>
      </c>
      <c r="H9618" t="s">
        <v>536</v>
      </c>
      <c r="I9618" t="s">
        <v>524</v>
      </c>
      <c r="J9618" t="s">
        <v>518</v>
      </c>
      <c r="K9618" s="5" t="s">
        <v>563</v>
      </c>
      <c r="L9618" t="s">
        <v>514</v>
      </c>
      <c r="M9618">
        <v>21</v>
      </c>
    </row>
    <row r="9619" spans="1:13" x14ac:dyDescent="0.25">
      <c r="A9619" t="s">
        <v>545</v>
      </c>
      <c r="B9619" t="s">
        <v>520</v>
      </c>
      <c r="C9619" t="s">
        <v>515</v>
      </c>
      <c r="D9619" s="5" t="s">
        <v>562</v>
      </c>
      <c r="E9619" t="s">
        <v>514</v>
      </c>
      <c r="F9619">
        <v>1517</v>
      </c>
      <c r="H9619" t="s">
        <v>536</v>
      </c>
      <c r="I9619" t="s">
        <v>525</v>
      </c>
      <c r="J9619" t="s">
        <v>515</v>
      </c>
      <c r="K9619" s="5" t="s">
        <v>563</v>
      </c>
      <c r="L9619" t="s">
        <v>513</v>
      </c>
      <c r="M9619">
        <v>10</v>
      </c>
    </row>
    <row r="9620" spans="1:13" x14ac:dyDescent="0.25">
      <c r="A9620" t="s">
        <v>545</v>
      </c>
      <c r="B9620" t="s">
        <v>520</v>
      </c>
      <c r="C9620" t="s">
        <v>527</v>
      </c>
      <c r="D9620" s="5" t="s">
        <v>562</v>
      </c>
      <c r="E9620" t="s">
        <v>514</v>
      </c>
      <c r="F9620">
        <v>1</v>
      </c>
      <c r="H9620" t="s">
        <v>536</v>
      </c>
      <c r="I9620" t="s">
        <v>525</v>
      </c>
      <c r="J9620" t="s">
        <v>515</v>
      </c>
      <c r="K9620" s="5" t="s">
        <v>563</v>
      </c>
      <c r="L9620" t="s">
        <v>514</v>
      </c>
      <c r="M9620">
        <v>10</v>
      </c>
    </row>
    <row r="9621" spans="1:13" x14ac:dyDescent="0.25">
      <c r="A9621" t="s">
        <v>545</v>
      </c>
      <c r="B9621" t="s">
        <v>520</v>
      </c>
      <c r="C9621" t="s">
        <v>517</v>
      </c>
      <c r="D9621" s="5" t="s">
        <v>562</v>
      </c>
      <c r="E9621" t="s">
        <v>513</v>
      </c>
      <c r="F9621">
        <v>26</v>
      </c>
      <c r="H9621" t="s">
        <v>536</v>
      </c>
      <c r="I9621" t="s">
        <v>525</v>
      </c>
      <c r="J9621" t="s">
        <v>527</v>
      </c>
      <c r="K9621" s="5" t="s">
        <v>563</v>
      </c>
      <c r="L9621" t="s">
        <v>514</v>
      </c>
      <c r="M9621">
        <v>1</v>
      </c>
    </row>
    <row r="9622" spans="1:13" x14ac:dyDescent="0.25">
      <c r="A9622" t="s">
        <v>545</v>
      </c>
      <c r="B9622" t="s">
        <v>520</v>
      </c>
      <c r="C9622" t="s">
        <v>517</v>
      </c>
      <c r="D9622" s="5" t="s">
        <v>562</v>
      </c>
      <c r="E9622" t="s">
        <v>514</v>
      </c>
      <c r="F9622">
        <v>22</v>
      </c>
      <c r="H9622" t="s">
        <v>536</v>
      </c>
      <c r="I9622" t="s">
        <v>525</v>
      </c>
      <c r="J9622" t="s">
        <v>518</v>
      </c>
      <c r="K9622" s="5" t="s">
        <v>563</v>
      </c>
      <c r="L9622" t="s">
        <v>513</v>
      </c>
      <c r="M9622">
        <v>2</v>
      </c>
    </row>
    <row r="9623" spans="1:13" x14ac:dyDescent="0.25">
      <c r="A9623" t="s">
        <v>545</v>
      </c>
      <c r="B9623" t="s">
        <v>520</v>
      </c>
      <c r="C9623" t="s">
        <v>518</v>
      </c>
      <c r="D9623" s="5" t="s">
        <v>562</v>
      </c>
      <c r="E9623" t="s">
        <v>513</v>
      </c>
      <c r="F9623">
        <v>20</v>
      </c>
      <c r="H9623" t="s">
        <v>537</v>
      </c>
      <c r="I9623" t="s">
        <v>510</v>
      </c>
      <c r="J9623" t="s">
        <v>533</v>
      </c>
      <c r="K9623" s="5" t="s">
        <v>563</v>
      </c>
      <c r="L9623" t="s">
        <v>513</v>
      </c>
      <c r="M9623">
        <v>1</v>
      </c>
    </row>
    <row r="9624" spans="1:13" x14ac:dyDescent="0.25">
      <c r="A9624" t="s">
        <v>545</v>
      </c>
      <c r="B9624" t="s">
        <v>520</v>
      </c>
      <c r="C9624" t="s">
        <v>518</v>
      </c>
      <c r="D9624" s="5" t="s">
        <v>562</v>
      </c>
      <c r="E9624" t="s">
        <v>514</v>
      </c>
      <c r="F9624">
        <v>29</v>
      </c>
      <c r="H9624" t="s">
        <v>537</v>
      </c>
      <c r="I9624" t="s">
        <v>510</v>
      </c>
      <c r="J9624" t="s">
        <v>511</v>
      </c>
      <c r="K9624" s="5" t="s">
        <v>563</v>
      </c>
      <c r="L9624" t="s">
        <v>513</v>
      </c>
      <c r="M9624">
        <v>279</v>
      </c>
    </row>
    <row r="9625" spans="1:13" x14ac:dyDescent="0.25">
      <c r="A9625" t="s">
        <v>545</v>
      </c>
      <c r="B9625" t="s">
        <v>520</v>
      </c>
      <c r="C9625" t="s">
        <v>519</v>
      </c>
      <c r="D9625" s="5" t="s">
        <v>562</v>
      </c>
      <c r="E9625" t="s">
        <v>514</v>
      </c>
      <c r="F9625">
        <v>2</v>
      </c>
      <c r="H9625" t="s">
        <v>537</v>
      </c>
      <c r="I9625" t="s">
        <v>510</v>
      </c>
      <c r="J9625" t="s">
        <v>511</v>
      </c>
      <c r="K9625" s="5" t="s">
        <v>563</v>
      </c>
      <c r="L9625" t="s">
        <v>516</v>
      </c>
      <c r="M9625">
        <v>1</v>
      </c>
    </row>
    <row r="9626" spans="1:13" x14ac:dyDescent="0.25">
      <c r="A9626" t="s">
        <v>545</v>
      </c>
      <c r="B9626" t="s">
        <v>521</v>
      </c>
      <c r="C9626" t="s">
        <v>511</v>
      </c>
      <c r="D9626" s="5" t="s">
        <v>562</v>
      </c>
      <c r="E9626" t="s">
        <v>513</v>
      </c>
      <c r="F9626">
        <v>37</v>
      </c>
      <c r="H9626" t="s">
        <v>537</v>
      </c>
      <c r="I9626" t="s">
        <v>510</v>
      </c>
      <c r="J9626" t="s">
        <v>511</v>
      </c>
      <c r="K9626" s="5" t="s">
        <v>563</v>
      </c>
      <c r="L9626" t="s">
        <v>514</v>
      </c>
      <c r="M9626">
        <v>475</v>
      </c>
    </row>
    <row r="9627" spans="1:13" x14ac:dyDescent="0.25">
      <c r="A9627" t="s">
        <v>545</v>
      </c>
      <c r="B9627" t="s">
        <v>521</v>
      </c>
      <c r="C9627" t="s">
        <v>511</v>
      </c>
      <c r="D9627" s="5" t="s">
        <v>562</v>
      </c>
      <c r="E9627" t="s">
        <v>514</v>
      </c>
      <c r="F9627">
        <v>51</v>
      </c>
      <c r="H9627" t="s">
        <v>537</v>
      </c>
      <c r="I9627" t="s">
        <v>510</v>
      </c>
      <c r="J9627" t="s">
        <v>515</v>
      </c>
      <c r="K9627" s="5" t="s">
        <v>563</v>
      </c>
      <c r="L9627" t="s">
        <v>513</v>
      </c>
      <c r="M9627">
        <v>262</v>
      </c>
    </row>
    <row r="9628" spans="1:13" x14ac:dyDescent="0.25">
      <c r="A9628" t="s">
        <v>545</v>
      </c>
      <c r="B9628" t="s">
        <v>521</v>
      </c>
      <c r="C9628" t="s">
        <v>515</v>
      </c>
      <c r="D9628" s="5" t="s">
        <v>562</v>
      </c>
      <c r="E9628" t="s">
        <v>513</v>
      </c>
      <c r="F9628">
        <v>3</v>
      </c>
      <c r="H9628" t="s">
        <v>537</v>
      </c>
      <c r="I9628" t="s">
        <v>510</v>
      </c>
      <c r="J9628" t="s">
        <v>515</v>
      </c>
      <c r="K9628" s="5" t="s">
        <v>563</v>
      </c>
      <c r="L9628" t="s">
        <v>514</v>
      </c>
      <c r="M9628">
        <v>313</v>
      </c>
    </row>
    <row r="9629" spans="1:13" x14ac:dyDescent="0.25">
      <c r="A9629" t="s">
        <v>545</v>
      </c>
      <c r="B9629" t="s">
        <v>521</v>
      </c>
      <c r="C9629" t="s">
        <v>515</v>
      </c>
      <c r="D9629" s="5" t="s">
        <v>562</v>
      </c>
      <c r="E9629" t="s">
        <v>514</v>
      </c>
      <c r="F9629">
        <v>3</v>
      </c>
      <c r="H9629" t="s">
        <v>537</v>
      </c>
      <c r="I9629" t="s">
        <v>510</v>
      </c>
      <c r="J9629" t="s">
        <v>527</v>
      </c>
      <c r="K9629" s="5" t="s">
        <v>563</v>
      </c>
      <c r="L9629" t="s">
        <v>513</v>
      </c>
      <c r="M9629">
        <v>1</v>
      </c>
    </row>
    <row r="9630" spans="1:13" x14ac:dyDescent="0.25">
      <c r="A9630" t="s">
        <v>545</v>
      </c>
      <c r="B9630" t="s">
        <v>521</v>
      </c>
      <c r="C9630" t="s">
        <v>517</v>
      </c>
      <c r="D9630" s="5" t="s">
        <v>562</v>
      </c>
      <c r="E9630" t="s">
        <v>513</v>
      </c>
      <c r="F9630">
        <v>2</v>
      </c>
      <c r="H9630" t="s">
        <v>537</v>
      </c>
      <c r="I9630" t="s">
        <v>510</v>
      </c>
      <c r="J9630" t="s">
        <v>527</v>
      </c>
      <c r="K9630" s="5" t="s">
        <v>563</v>
      </c>
      <c r="L9630" t="s">
        <v>514</v>
      </c>
      <c r="M9630">
        <v>6</v>
      </c>
    </row>
    <row r="9631" spans="1:13" x14ac:dyDescent="0.25">
      <c r="A9631" t="s">
        <v>545</v>
      </c>
      <c r="B9631" t="s">
        <v>521</v>
      </c>
      <c r="C9631" t="s">
        <v>517</v>
      </c>
      <c r="D9631" s="5" t="s">
        <v>562</v>
      </c>
      <c r="E9631" t="s">
        <v>514</v>
      </c>
      <c r="F9631">
        <v>2</v>
      </c>
      <c r="H9631" t="s">
        <v>537</v>
      </c>
      <c r="I9631" t="s">
        <v>510</v>
      </c>
      <c r="J9631" t="s">
        <v>517</v>
      </c>
      <c r="K9631" s="5" t="s">
        <v>563</v>
      </c>
      <c r="L9631" t="s">
        <v>513</v>
      </c>
      <c r="M9631">
        <v>8</v>
      </c>
    </row>
    <row r="9632" spans="1:13" x14ac:dyDescent="0.25">
      <c r="A9632" t="s">
        <v>545</v>
      </c>
      <c r="B9632" t="s">
        <v>521</v>
      </c>
      <c r="C9632" t="s">
        <v>518</v>
      </c>
      <c r="D9632" s="5" t="s">
        <v>562</v>
      </c>
      <c r="E9632" t="s">
        <v>513</v>
      </c>
      <c r="F9632">
        <v>2</v>
      </c>
      <c r="H9632" t="s">
        <v>537</v>
      </c>
      <c r="I9632" t="s">
        <v>510</v>
      </c>
      <c r="J9632" t="s">
        <v>517</v>
      </c>
      <c r="K9632" s="5" t="s">
        <v>563</v>
      </c>
      <c r="L9632" t="s">
        <v>514</v>
      </c>
      <c r="M9632">
        <v>15</v>
      </c>
    </row>
    <row r="9633" spans="1:13" x14ac:dyDescent="0.25">
      <c r="A9633" t="s">
        <v>545</v>
      </c>
      <c r="B9633" t="s">
        <v>521</v>
      </c>
      <c r="C9633" t="s">
        <v>519</v>
      </c>
      <c r="D9633" s="5" t="s">
        <v>562</v>
      </c>
      <c r="E9633" t="s">
        <v>514</v>
      </c>
      <c r="F9633">
        <v>2</v>
      </c>
      <c r="H9633" t="s">
        <v>537</v>
      </c>
      <c r="I9633" t="s">
        <v>510</v>
      </c>
      <c r="J9633" t="s">
        <v>518</v>
      </c>
      <c r="K9633" s="5" t="s">
        <v>563</v>
      </c>
      <c r="L9633" t="s">
        <v>513</v>
      </c>
      <c r="M9633">
        <v>2</v>
      </c>
    </row>
    <row r="9634" spans="1:13" x14ac:dyDescent="0.25">
      <c r="A9634" t="s">
        <v>545</v>
      </c>
      <c r="B9634" t="s">
        <v>522</v>
      </c>
      <c r="C9634" t="s">
        <v>511</v>
      </c>
      <c r="D9634" s="5" t="s">
        <v>562</v>
      </c>
      <c r="E9634" t="s">
        <v>513</v>
      </c>
      <c r="F9634">
        <v>84</v>
      </c>
      <c r="H9634" t="s">
        <v>537</v>
      </c>
      <c r="I9634" t="s">
        <v>510</v>
      </c>
      <c r="J9634" t="s">
        <v>518</v>
      </c>
      <c r="K9634" s="5" t="s">
        <v>563</v>
      </c>
      <c r="L9634" t="s">
        <v>514</v>
      </c>
      <c r="M9634">
        <v>8</v>
      </c>
    </row>
    <row r="9635" spans="1:13" x14ac:dyDescent="0.25">
      <c r="A9635" t="s">
        <v>545</v>
      </c>
      <c r="B9635" t="s">
        <v>522</v>
      </c>
      <c r="C9635" t="s">
        <v>511</v>
      </c>
      <c r="D9635" s="5" t="s">
        <v>562</v>
      </c>
      <c r="E9635" t="s">
        <v>514</v>
      </c>
      <c r="F9635">
        <v>110</v>
      </c>
      <c r="H9635" t="s">
        <v>537</v>
      </c>
      <c r="I9635" t="s">
        <v>510</v>
      </c>
      <c r="J9635" t="s">
        <v>530</v>
      </c>
      <c r="K9635" s="5" t="s">
        <v>563</v>
      </c>
      <c r="L9635" t="s">
        <v>514</v>
      </c>
      <c r="M9635">
        <v>3</v>
      </c>
    </row>
    <row r="9636" spans="1:13" x14ac:dyDescent="0.25">
      <c r="A9636" t="s">
        <v>545</v>
      </c>
      <c r="B9636" t="s">
        <v>522</v>
      </c>
      <c r="C9636" t="s">
        <v>515</v>
      </c>
      <c r="D9636" s="5" t="s">
        <v>562</v>
      </c>
      <c r="E9636" t="s">
        <v>513</v>
      </c>
      <c r="F9636">
        <v>378</v>
      </c>
      <c r="H9636" t="s">
        <v>537</v>
      </c>
      <c r="I9636" t="s">
        <v>510</v>
      </c>
      <c r="J9636" t="s">
        <v>519</v>
      </c>
      <c r="K9636" s="5" t="s">
        <v>563</v>
      </c>
      <c r="L9636" t="s">
        <v>514</v>
      </c>
      <c r="M9636">
        <v>5</v>
      </c>
    </row>
    <row r="9637" spans="1:13" x14ac:dyDescent="0.25">
      <c r="A9637" t="s">
        <v>545</v>
      </c>
      <c r="B9637" t="s">
        <v>522</v>
      </c>
      <c r="C9637" t="s">
        <v>515</v>
      </c>
      <c r="D9637" s="5" t="s">
        <v>562</v>
      </c>
      <c r="E9637" t="s">
        <v>514</v>
      </c>
      <c r="F9637">
        <v>419</v>
      </c>
      <c r="H9637" t="s">
        <v>537</v>
      </c>
      <c r="I9637" t="s">
        <v>520</v>
      </c>
      <c r="J9637" t="s">
        <v>533</v>
      </c>
      <c r="K9637" s="5" t="s">
        <v>563</v>
      </c>
      <c r="L9637" t="s">
        <v>514</v>
      </c>
      <c r="M9637">
        <v>3</v>
      </c>
    </row>
    <row r="9638" spans="1:13" x14ac:dyDescent="0.25">
      <c r="A9638" t="s">
        <v>545</v>
      </c>
      <c r="B9638" t="s">
        <v>522</v>
      </c>
      <c r="C9638" t="s">
        <v>517</v>
      </c>
      <c r="D9638" s="5" t="s">
        <v>562</v>
      </c>
      <c r="E9638" t="s">
        <v>513</v>
      </c>
      <c r="F9638">
        <v>7</v>
      </c>
      <c r="H9638" t="s">
        <v>537</v>
      </c>
      <c r="I9638" t="s">
        <v>520</v>
      </c>
      <c r="J9638" t="s">
        <v>511</v>
      </c>
      <c r="K9638" s="5" t="s">
        <v>563</v>
      </c>
      <c r="L9638" t="s">
        <v>513</v>
      </c>
      <c r="M9638">
        <v>3</v>
      </c>
    </row>
    <row r="9639" spans="1:13" x14ac:dyDescent="0.25">
      <c r="A9639" t="s">
        <v>545</v>
      </c>
      <c r="B9639" t="s">
        <v>522</v>
      </c>
      <c r="C9639" t="s">
        <v>517</v>
      </c>
      <c r="D9639" s="5" t="s">
        <v>562</v>
      </c>
      <c r="E9639" t="s">
        <v>514</v>
      </c>
      <c r="F9639">
        <v>6</v>
      </c>
      <c r="H9639" t="s">
        <v>537</v>
      </c>
      <c r="I9639" t="s">
        <v>520</v>
      </c>
      <c r="J9639" t="s">
        <v>511</v>
      </c>
      <c r="K9639" s="5" t="s">
        <v>563</v>
      </c>
      <c r="L9639" t="s">
        <v>514</v>
      </c>
      <c r="M9639">
        <v>7</v>
      </c>
    </row>
    <row r="9640" spans="1:13" x14ac:dyDescent="0.25">
      <c r="A9640" t="s">
        <v>545</v>
      </c>
      <c r="B9640" t="s">
        <v>522</v>
      </c>
      <c r="C9640" t="s">
        <v>518</v>
      </c>
      <c r="D9640" s="5" t="s">
        <v>562</v>
      </c>
      <c r="E9640" t="s">
        <v>513</v>
      </c>
      <c r="F9640">
        <v>23</v>
      </c>
      <c r="H9640" t="s">
        <v>537</v>
      </c>
      <c r="I9640" t="s">
        <v>520</v>
      </c>
      <c r="J9640" t="s">
        <v>515</v>
      </c>
      <c r="K9640" s="5" t="s">
        <v>563</v>
      </c>
      <c r="L9640" t="s">
        <v>513</v>
      </c>
      <c r="M9640">
        <v>185</v>
      </c>
    </row>
    <row r="9641" spans="1:13" x14ac:dyDescent="0.25">
      <c r="A9641" t="s">
        <v>545</v>
      </c>
      <c r="B9641" t="s">
        <v>522</v>
      </c>
      <c r="C9641" t="s">
        <v>518</v>
      </c>
      <c r="D9641" s="5" t="s">
        <v>562</v>
      </c>
      <c r="E9641" t="s">
        <v>514</v>
      </c>
      <c r="F9641">
        <v>22</v>
      </c>
      <c r="H9641" t="s">
        <v>537</v>
      </c>
      <c r="I9641" t="s">
        <v>520</v>
      </c>
      <c r="J9641" t="s">
        <v>515</v>
      </c>
      <c r="K9641" s="5" t="s">
        <v>563</v>
      </c>
      <c r="L9641" t="s">
        <v>516</v>
      </c>
      <c r="M9641">
        <v>1</v>
      </c>
    </row>
    <row r="9642" spans="1:13" x14ac:dyDescent="0.25">
      <c r="A9642" t="s">
        <v>545</v>
      </c>
      <c r="B9642" t="s">
        <v>522</v>
      </c>
      <c r="C9642" t="s">
        <v>519</v>
      </c>
      <c r="D9642" s="5" t="s">
        <v>562</v>
      </c>
      <c r="E9642" t="s">
        <v>513</v>
      </c>
      <c r="F9642">
        <v>3</v>
      </c>
      <c r="H9642" t="s">
        <v>537</v>
      </c>
      <c r="I9642" t="s">
        <v>520</v>
      </c>
      <c r="J9642" t="s">
        <v>515</v>
      </c>
      <c r="K9642" s="5" t="s">
        <v>563</v>
      </c>
      <c r="L9642" t="s">
        <v>514</v>
      </c>
      <c r="M9642">
        <v>252</v>
      </c>
    </row>
    <row r="9643" spans="1:13" x14ac:dyDescent="0.25">
      <c r="A9643" t="s">
        <v>545</v>
      </c>
      <c r="B9643" t="s">
        <v>522</v>
      </c>
      <c r="C9643" t="s">
        <v>519</v>
      </c>
      <c r="D9643" s="5" t="s">
        <v>562</v>
      </c>
      <c r="E9643" t="s">
        <v>514</v>
      </c>
      <c r="F9643">
        <v>1</v>
      </c>
      <c r="H9643" t="s">
        <v>537</v>
      </c>
      <c r="I9643" t="s">
        <v>520</v>
      </c>
      <c r="J9643" t="s">
        <v>527</v>
      </c>
      <c r="K9643" s="5" t="s">
        <v>563</v>
      </c>
      <c r="L9643" t="s">
        <v>513</v>
      </c>
      <c r="M9643">
        <v>2</v>
      </c>
    </row>
    <row r="9644" spans="1:13" x14ac:dyDescent="0.25">
      <c r="A9644" t="s">
        <v>545</v>
      </c>
      <c r="B9644" t="s">
        <v>523</v>
      </c>
      <c r="C9644" t="s">
        <v>511</v>
      </c>
      <c r="D9644" s="5" t="s">
        <v>562</v>
      </c>
      <c r="E9644" t="s">
        <v>513</v>
      </c>
      <c r="F9644">
        <v>40</v>
      </c>
      <c r="H9644" t="s">
        <v>537</v>
      </c>
      <c r="I9644" t="s">
        <v>520</v>
      </c>
      <c r="J9644" t="s">
        <v>517</v>
      </c>
      <c r="K9644" s="5" t="s">
        <v>563</v>
      </c>
      <c r="L9644" t="s">
        <v>513</v>
      </c>
      <c r="M9644">
        <v>5</v>
      </c>
    </row>
    <row r="9645" spans="1:13" x14ac:dyDescent="0.25">
      <c r="A9645" t="s">
        <v>545</v>
      </c>
      <c r="B9645" t="s">
        <v>523</v>
      </c>
      <c r="C9645" t="s">
        <v>511</v>
      </c>
      <c r="D9645" s="5" t="s">
        <v>562</v>
      </c>
      <c r="E9645" t="s">
        <v>514</v>
      </c>
      <c r="F9645">
        <v>65</v>
      </c>
      <c r="H9645" t="s">
        <v>537</v>
      </c>
      <c r="I9645" t="s">
        <v>520</v>
      </c>
      <c r="J9645" t="s">
        <v>517</v>
      </c>
      <c r="K9645" s="5" t="s">
        <v>563</v>
      </c>
      <c r="L9645" t="s">
        <v>514</v>
      </c>
      <c r="M9645">
        <v>7</v>
      </c>
    </row>
    <row r="9646" spans="1:13" x14ac:dyDescent="0.25">
      <c r="A9646" t="s">
        <v>545</v>
      </c>
      <c r="B9646" t="s">
        <v>523</v>
      </c>
      <c r="C9646" t="s">
        <v>515</v>
      </c>
      <c r="D9646" s="5" t="s">
        <v>562</v>
      </c>
      <c r="E9646" t="s">
        <v>513</v>
      </c>
      <c r="F9646">
        <v>876</v>
      </c>
      <c r="H9646" t="s">
        <v>537</v>
      </c>
      <c r="I9646" t="s">
        <v>520</v>
      </c>
      <c r="J9646" t="s">
        <v>518</v>
      </c>
      <c r="K9646" s="5" t="s">
        <v>563</v>
      </c>
      <c r="L9646" t="s">
        <v>513</v>
      </c>
      <c r="M9646">
        <v>1</v>
      </c>
    </row>
    <row r="9647" spans="1:13" x14ac:dyDescent="0.25">
      <c r="A9647" t="s">
        <v>545</v>
      </c>
      <c r="B9647" t="s">
        <v>523</v>
      </c>
      <c r="C9647" t="s">
        <v>515</v>
      </c>
      <c r="D9647" s="5" t="s">
        <v>562</v>
      </c>
      <c r="E9647" t="s">
        <v>514</v>
      </c>
      <c r="F9647">
        <v>1219</v>
      </c>
      <c r="H9647" t="s">
        <v>537</v>
      </c>
      <c r="I9647" t="s">
        <v>520</v>
      </c>
      <c r="J9647" t="s">
        <v>518</v>
      </c>
      <c r="K9647" s="5" t="s">
        <v>563</v>
      </c>
      <c r="L9647" t="s">
        <v>514</v>
      </c>
      <c r="M9647">
        <v>1</v>
      </c>
    </row>
    <row r="9648" spans="1:13" x14ac:dyDescent="0.25">
      <c r="A9648" t="s">
        <v>545</v>
      </c>
      <c r="B9648" t="s">
        <v>523</v>
      </c>
      <c r="C9648" t="s">
        <v>517</v>
      </c>
      <c r="D9648" s="5" t="s">
        <v>562</v>
      </c>
      <c r="E9648" t="s">
        <v>513</v>
      </c>
      <c r="F9648">
        <v>3</v>
      </c>
      <c r="H9648" t="s">
        <v>537</v>
      </c>
      <c r="I9648" t="s">
        <v>520</v>
      </c>
      <c r="J9648" t="s">
        <v>519</v>
      </c>
      <c r="K9648" s="5" t="s">
        <v>563</v>
      </c>
      <c r="L9648" t="s">
        <v>513</v>
      </c>
      <c r="M9648">
        <v>1</v>
      </c>
    </row>
    <row r="9649" spans="1:13" x14ac:dyDescent="0.25">
      <c r="A9649" t="s">
        <v>545</v>
      </c>
      <c r="B9649" t="s">
        <v>523</v>
      </c>
      <c r="C9649" t="s">
        <v>517</v>
      </c>
      <c r="D9649" s="5" t="s">
        <v>562</v>
      </c>
      <c r="E9649" t="s">
        <v>514</v>
      </c>
      <c r="F9649">
        <v>17</v>
      </c>
      <c r="H9649" t="s">
        <v>537</v>
      </c>
      <c r="I9649" t="s">
        <v>520</v>
      </c>
      <c r="J9649" t="s">
        <v>519</v>
      </c>
      <c r="K9649" s="5" t="s">
        <v>563</v>
      </c>
      <c r="L9649" t="s">
        <v>514</v>
      </c>
      <c r="M9649">
        <v>1</v>
      </c>
    </row>
    <row r="9650" spans="1:13" x14ac:dyDescent="0.25">
      <c r="A9650" t="s">
        <v>545</v>
      </c>
      <c r="B9650" t="s">
        <v>523</v>
      </c>
      <c r="C9650" t="s">
        <v>518</v>
      </c>
      <c r="D9650" s="5" t="s">
        <v>562</v>
      </c>
      <c r="E9650" t="s">
        <v>513</v>
      </c>
      <c r="F9650">
        <v>23</v>
      </c>
      <c r="H9650" t="s">
        <v>537</v>
      </c>
      <c r="I9650" t="s">
        <v>521</v>
      </c>
      <c r="J9650" t="s">
        <v>511</v>
      </c>
      <c r="K9650" s="5" t="s">
        <v>563</v>
      </c>
      <c r="L9650" t="s">
        <v>513</v>
      </c>
      <c r="M9650">
        <v>6</v>
      </c>
    </row>
    <row r="9651" spans="1:13" x14ac:dyDescent="0.25">
      <c r="A9651" t="s">
        <v>545</v>
      </c>
      <c r="B9651" t="s">
        <v>523</v>
      </c>
      <c r="C9651" t="s">
        <v>518</v>
      </c>
      <c r="D9651" s="5" t="s">
        <v>562</v>
      </c>
      <c r="E9651" t="s">
        <v>514</v>
      </c>
      <c r="F9651">
        <v>32</v>
      </c>
      <c r="H9651" t="s">
        <v>537</v>
      </c>
      <c r="I9651" t="s">
        <v>521</v>
      </c>
      <c r="J9651" t="s">
        <v>511</v>
      </c>
      <c r="K9651" s="5" t="s">
        <v>563</v>
      </c>
      <c r="L9651" t="s">
        <v>514</v>
      </c>
      <c r="M9651">
        <v>6</v>
      </c>
    </row>
    <row r="9652" spans="1:13" x14ac:dyDescent="0.25">
      <c r="A9652" t="s">
        <v>545</v>
      </c>
      <c r="B9652" t="s">
        <v>523</v>
      </c>
      <c r="C9652" t="s">
        <v>519</v>
      </c>
      <c r="D9652" s="5" t="s">
        <v>562</v>
      </c>
      <c r="E9652" t="s">
        <v>514</v>
      </c>
      <c r="F9652">
        <v>3</v>
      </c>
      <c r="H9652" t="s">
        <v>537</v>
      </c>
      <c r="I9652" t="s">
        <v>521</v>
      </c>
      <c r="J9652" t="s">
        <v>515</v>
      </c>
      <c r="K9652" s="5" t="s">
        <v>563</v>
      </c>
      <c r="L9652" t="s">
        <v>513</v>
      </c>
      <c r="M9652">
        <v>2</v>
      </c>
    </row>
    <row r="9653" spans="1:13" x14ac:dyDescent="0.25">
      <c r="A9653" t="s">
        <v>545</v>
      </c>
      <c r="B9653" t="s">
        <v>524</v>
      </c>
      <c r="C9653" t="s">
        <v>511</v>
      </c>
      <c r="D9653" s="5" t="s">
        <v>562</v>
      </c>
      <c r="E9653" t="s">
        <v>513</v>
      </c>
      <c r="F9653">
        <v>22</v>
      </c>
      <c r="H9653" t="s">
        <v>537</v>
      </c>
      <c r="I9653" t="s">
        <v>521</v>
      </c>
      <c r="J9653" t="s">
        <v>515</v>
      </c>
      <c r="K9653" s="5" t="s">
        <v>563</v>
      </c>
      <c r="L9653" t="s">
        <v>514</v>
      </c>
      <c r="M9653">
        <v>5</v>
      </c>
    </row>
    <row r="9654" spans="1:13" x14ac:dyDescent="0.25">
      <c r="A9654" t="s">
        <v>545</v>
      </c>
      <c r="B9654" t="s">
        <v>524</v>
      </c>
      <c r="C9654" t="s">
        <v>511</v>
      </c>
      <c r="D9654" s="5" t="s">
        <v>562</v>
      </c>
      <c r="E9654" t="s">
        <v>514</v>
      </c>
      <c r="F9654">
        <v>32</v>
      </c>
      <c r="H9654" t="s">
        <v>537</v>
      </c>
      <c r="I9654" t="s">
        <v>522</v>
      </c>
      <c r="J9654" t="s">
        <v>533</v>
      </c>
      <c r="K9654" s="5" t="s">
        <v>563</v>
      </c>
      <c r="L9654" t="s">
        <v>513</v>
      </c>
      <c r="M9654">
        <v>1</v>
      </c>
    </row>
    <row r="9655" spans="1:13" x14ac:dyDescent="0.25">
      <c r="A9655" t="s">
        <v>545</v>
      </c>
      <c r="B9655" t="s">
        <v>524</v>
      </c>
      <c r="C9655" t="s">
        <v>515</v>
      </c>
      <c r="D9655" s="5" t="s">
        <v>562</v>
      </c>
      <c r="E9655" t="s">
        <v>513</v>
      </c>
      <c r="F9655">
        <v>979</v>
      </c>
      <c r="H9655" t="s">
        <v>537</v>
      </c>
      <c r="I9655" t="s">
        <v>522</v>
      </c>
      <c r="J9655" t="s">
        <v>511</v>
      </c>
      <c r="K9655" s="5" t="s">
        <v>563</v>
      </c>
      <c r="L9655" t="s">
        <v>513</v>
      </c>
      <c r="M9655">
        <v>31</v>
      </c>
    </row>
    <row r="9656" spans="1:13" x14ac:dyDescent="0.25">
      <c r="A9656" t="s">
        <v>545</v>
      </c>
      <c r="B9656" t="s">
        <v>524</v>
      </c>
      <c r="C9656" t="s">
        <v>515</v>
      </c>
      <c r="D9656" s="5" t="s">
        <v>562</v>
      </c>
      <c r="E9656" t="s">
        <v>514</v>
      </c>
      <c r="F9656">
        <v>1028</v>
      </c>
      <c r="H9656" t="s">
        <v>537</v>
      </c>
      <c r="I9656" t="s">
        <v>522</v>
      </c>
      <c r="J9656" t="s">
        <v>511</v>
      </c>
      <c r="K9656" s="5" t="s">
        <v>563</v>
      </c>
      <c r="L9656" t="s">
        <v>516</v>
      </c>
      <c r="M9656">
        <v>1</v>
      </c>
    </row>
    <row r="9657" spans="1:13" x14ac:dyDescent="0.25">
      <c r="A9657" t="s">
        <v>545</v>
      </c>
      <c r="B9657" t="s">
        <v>524</v>
      </c>
      <c r="C9657" t="s">
        <v>517</v>
      </c>
      <c r="D9657" s="5" t="s">
        <v>562</v>
      </c>
      <c r="E9657" t="s">
        <v>513</v>
      </c>
      <c r="F9657">
        <v>7</v>
      </c>
      <c r="H9657" t="s">
        <v>537</v>
      </c>
      <c r="I9657" t="s">
        <v>522</v>
      </c>
      <c r="J9657" t="s">
        <v>511</v>
      </c>
      <c r="K9657" s="5" t="s">
        <v>563</v>
      </c>
      <c r="L9657" t="s">
        <v>514</v>
      </c>
      <c r="M9657">
        <v>39</v>
      </c>
    </row>
    <row r="9658" spans="1:13" x14ac:dyDescent="0.25">
      <c r="A9658" t="s">
        <v>545</v>
      </c>
      <c r="B9658" t="s">
        <v>524</v>
      </c>
      <c r="C9658" t="s">
        <v>517</v>
      </c>
      <c r="D9658" s="5" t="s">
        <v>562</v>
      </c>
      <c r="E9658" t="s">
        <v>514</v>
      </c>
      <c r="F9658">
        <v>13</v>
      </c>
      <c r="H9658" t="s">
        <v>537</v>
      </c>
      <c r="I9658" t="s">
        <v>522</v>
      </c>
      <c r="J9658" t="s">
        <v>515</v>
      </c>
      <c r="K9658" s="5" t="s">
        <v>563</v>
      </c>
      <c r="L9658" t="s">
        <v>513</v>
      </c>
      <c r="M9658">
        <v>64</v>
      </c>
    </row>
    <row r="9659" spans="1:13" x14ac:dyDescent="0.25">
      <c r="A9659" t="s">
        <v>545</v>
      </c>
      <c r="B9659" t="s">
        <v>524</v>
      </c>
      <c r="C9659" t="s">
        <v>518</v>
      </c>
      <c r="D9659" s="5" t="s">
        <v>562</v>
      </c>
      <c r="E9659" t="s">
        <v>513</v>
      </c>
      <c r="F9659">
        <v>23</v>
      </c>
      <c r="H9659" t="s">
        <v>537</v>
      </c>
      <c r="I9659" t="s">
        <v>522</v>
      </c>
      <c r="J9659" t="s">
        <v>515</v>
      </c>
      <c r="K9659" s="5" t="s">
        <v>563</v>
      </c>
      <c r="L9659" t="s">
        <v>514</v>
      </c>
      <c r="M9659">
        <v>95</v>
      </c>
    </row>
    <row r="9660" spans="1:13" x14ac:dyDescent="0.25">
      <c r="A9660" t="s">
        <v>545</v>
      </c>
      <c r="B9660" t="s">
        <v>524</v>
      </c>
      <c r="C9660" t="s">
        <v>518</v>
      </c>
      <c r="D9660" s="5" t="s">
        <v>562</v>
      </c>
      <c r="E9660" t="s">
        <v>514</v>
      </c>
      <c r="F9660">
        <v>11</v>
      </c>
      <c r="H9660" t="s">
        <v>537</v>
      </c>
      <c r="I9660" t="s">
        <v>522</v>
      </c>
      <c r="J9660" t="s">
        <v>517</v>
      </c>
      <c r="K9660" s="5" t="s">
        <v>563</v>
      </c>
      <c r="L9660" t="s">
        <v>513</v>
      </c>
      <c r="M9660">
        <v>1</v>
      </c>
    </row>
    <row r="9661" spans="1:13" x14ac:dyDescent="0.25">
      <c r="A9661" t="s">
        <v>545</v>
      </c>
      <c r="B9661" t="s">
        <v>524</v>
      </c>
      <c r="C9661" t="s">
        <v>530</v>
      </c>
      <c r="D9661" s="5" t="s">
        <v>562</v>
      </c>
      <c r="E9661" t="s">
        <v>514</v>
      </c>
      <c r="F9661">
        <v>2</v>
      </c>
      <c r="H9661" t="s">
        <v>537</v>
      </c>
      <c r="I9661" t="s">
        <v>522</v>
      </c>
      <c r="J9661" t="s">
        <v>518</v>
      </c>
      <c r="K9661" s="5" t="s">
        <v>563</v>
      </c>
      <c r="L9661" t="s">
        <v>514</v>
      </c>
      <c r="M9661">
        <v>2</v>
      </c>
    </row>
    <row r="9662" spans="1:13" x14ac:dyDescent="0.25">
      <c r="A9662" t="s">
        <v>545</v>
      </c>
      <c r="B9662" t="s">
        <v>525</v>
      </c>
      <c r="C9662" t="s">
        <v>511</v>
      </c>
      <c r="D9662" s="5" t="s">
        <v>562</v>
      </c>
      <c r="E9662" t="s">
        <v>514</v>
      </c>
      <c r="F9662">
        <v>1</v>
      </c>
      <c r="H9662" t="s">
        <v>537</v>
      </c>
      <c r="I9662" t="s">
        <v>523</v>
      </c>
      <c r="J9662" t="s">
        <v>511</v>
      </c>
      <c r="K9662" s="5" t="s">
        <v>563</v>
      </c>
      <c r="L9662" t="s">
        <v>513</v>
      </c>
      <c r="M9662">
        <v>20</v>
      </c>
    </row>
    <row r="9663" spans="1:13" x14ac:dyDescent="0.25">
      <c r="A9663" t="s">
        <v>545</v>
      </c>
      <c r="B9663" t="s">
        <v>525</v>
      </c>
      <c r="C9663" t="s">
        <v>515</v>
      </c>
      <c r="D9663" s="5" t="s">
        <v>562</v>
      </c>
      <c r="E9663" t="s">
        <v>513</v>
      </c>
      <c r="F9663">
        <v>33</v>
      </c>
      <c r="H9663" t="s">
        <v>537</v>
      </c>
      <c r="I9663" t="s">
        <v>523</v>
      </c>
      <c r="J9663" t="s">
        <v>511</v>
      </c>
      <c r="K9663" s="5" t="s">
        <v>563</v>
      </c>
      <c r="L9663" t="s">
        <v>514</v>
      </c>
      <c r="M9663">
        <v>20</v>
      </c>
    </row>
    <row r="9664" spans="1:13" x14ac:dyDescent="0.25">
      <c r="A9664" t="s">
        <v>545</v>
      </c>
      <c r="B9664" t="s">
        <v>525</v>
      </c>
      <c r="C9664" t="s">
        <v>515</v>
      </c>
      <c r="D9664" s="5" t="s">
        <v>562</v>
      </c>
      <c r="E9664" t="s">
        <v>514</v>
      </c>
      <c r="F9664">
        <v>45</v>
      </c>
      <c r="H9664" t="s">
        <v>537</v>
      </c>
      <c r="I9664" t="s">
        <v>523</v>
      </c>
      <c r="J9664" t="s">
        <v>515</v>
      </c>
      <c r="K9664" s="5" t="s">
        <v>563</v>
      </c>
      <c r="L9664" t="s">
        <v>513</v>
      </c>
      <c r="M9664">
        <v>99</v>
      </c>
    </row>
    <row r="9665" spans="1:13" x14ac:dyDescent="0.25">
      <c r="A9665" t="s">
        <v>545</v>
      </c>
      <c r="B9665" t="s">
        <v>525</v>
      </c>
      <c r="C9665" t="s">
        <v>517</v>
      </c>
      <c r="D9665" s="5" t="s">
        <v>562</v>
      </c>
      <c r="E9665" t="s">
        <v>514</v>
      </c>
      <c r="F9665">
        <v>2</v>
      </c>
      <c r="H9665" t="s">
        <v>537</v>
      </c>
      <c r="I9665" t="s">
        <v>523</v>
      </c>
      <c r="J9665" t="s">
        <v>515</v>
      </c>
      <c r="K9665" s="5" t="s">
        <v>563</v>
      </c>
      <c r="L9665" t="s">
        <v>514</v>
      </c>
      <c r="M9665">
        <v>107</v>
      </c>
    </row>
    <row r="9666" spans="1:13" x14ac:dyDescent="0.25">
      <c r="A9666" t="s">
        <v>545</v>
      </c>
      <c r="B9666" t="s">
        <v>525</v>
      </c>
      <c r="C9666" t="s">
        <v>518</v>
      </c>
      <c r="D9666" s="5" t="s">
        <v>562</v>
      </c>
      <c r="E9666" t="s">
        <v>513</v>
      </c>
      <c r="F9666">
        <v>3</v>
      </c>
      <c r="H9666" t="s">
        <v>537</v>
      </c>
      <c r="I9666" t="s">
        <v>523</v>
      </c>
      <c r="J9666" t="s">
        <v>527</v>
      </c>
      <c r="K9666" s="5" t="s">
        <v>563</v>
      </c>
      <c r="L9666" t="s">
        <v>513</v>
      </c>
      <c r="M9666">
        <v>2</v>
      </c>
    </row>
    <row r="9667" spans="1:13" x14ac:dyDescent="0.25">
      <c r="A9667" t="s">
        <v>545</v>
      </c>
      <c r="B9667" t="s">
        <v>525</v>
      </c>
      <c r="C9667" t="s">
        <v>518</v>
      </c>
      <c r="D9667" s="5" t="s">
        <v>562</v>
      </c>
      <c r="E9667" t="s">
        <v>514</v>
      </c>
      <c r="F9667">
        <v>2</v>
      </c>
      <c r="H9667" t="s">
        <v>537</v>
      </c>
      <c r="I9667" t="s">
        <v>523</v>
      </c>
      <c r="J9667" t="s">
        <v>527</v>
      </c>
      <c r="K9667" s="5" t="s">
        <v>563</v>
      </c>
      <c r="L9667" t="s">
        <v>514</v>
      </c>
      <c r="M9667">
        <v>1</v>
      </c>
    </row>
    <row r="9668" spans="1:13" x14ac:dyDescent="0.25">
      <c r="A9668" t="s">
        <v>546</v>
      </c>
      <c r="B9668" t="s">
        <v>510</v>
      </c>
      <c r="C9668" t="s">
        <v>511</v>
      </c>
      <c r="D9668" s="5" t="s">
        <v>562</v>
      </c>
      <c r="E9668" t="s">
        <v>513</v>
      </c>
      <c r="F9668">
        <v>1795</v>
      </c>
      <c r="H9668" t="s">
        <v>537</v>
      </c>
      <c r="I9668" t="s">
        <v>523</v>
      </c>
      <c r="J9668" t="s">
        <v>517</v>
      </c>
      <c r="K9668" s="5" t="s">
        <v>563</v>
      </c>
      <c r="L9668" t="s">
        <v>513</v>
      </c>
      <c r="M9668">
        <v>2</v>
      </c>
    </row>
    <row r="9669" spans="1:13" x14ac:dyDescent="0.25">
      <c r="A9669" t="s">
        <v>546</v>
      </c>
      <c r="B9669" t="s">
        <v>510</v>
      </c>
      <c r="C9669" t="s">
        <v>511</v>
      </c>
      <c r="D9669" s="5" t="s">
        <v>562</v>
      </c>
      <c r="E9669" t="s">
        <v>514</v>
      </c>
      <c r="F9669">
        <v>2453</v>
      </c>
      <c r="H9669" t="s">
        <v>537</v>
      </c>
      <c r="I9669" t="s">
        <v>523</v>
      </c>
      <c r="J9669" t="s">
        <v>517</v>
      </c>
      <c r="K9669" s="5" t="s">
        <v>563</v>
      </c>
      <c r="L9669" t="s">
        <v>514</v>
      </c>
      <c r="M9669">
        <v>3</v>
      </c>
    </row>
    <row r="9670" spans="1:13" x14ac:dyDescent="0.25">
      <c r="A9670" t="s">
        <v>546</v>
      </c>
      <c r="B9670" t="s">
        <v>510</v>
      </c>
      <c r="C9670" t="s">
        <v>515</v>
      </c>
      <c r="D9670" s="5" t="s">
        <v>562</v>
      </c>
      <c r="E9670" t="s">
        <v>513</v>
      </c>
      <c r="F9670">
        <v>4557</v>
      </c>
      <c r="H9670" t="s">
        <v>537</v>
      </c>
      <c r="I9670" t="s">
        <v>523</v>
      </c>
      <c r="J9670" t="s">
        <v>518</v>
      </c>
      <c r="K9670" s="5" t="s">
        <v>563</v>
      </c>
      <c r="L9670" t="s">
        <v>513</v>
      </c>
      <c r="M9670">
        <v>1</v>
      </c>
    </row>
    <row r="9671" spans="1:13" x14ac:dyDescent="0.25">
      <c r="A9671" t="s">
        <v>546</v>
      </c>
      <c r="B9671" t="s">
        <v>510</v>
      </c>
      <c r="C9671" t="s">
        <v>515</v>
      </c>
      <c r="D9671" s="5" t="s">
        <v>562</v>
      </c>
      <c r="E9671" t="s">
        <v>514</v>
      </c>
      <c r="F9671">
        <v>5076</v>
      </c>
      <c r="H9671" t="s">
        <v>537</v>
      </c>
      <c r="I9671" t="s">
        <v>523</v>
      </c>
      <c r="J9671" t="s">
        <v>519</v>
      </c>
      <c r="K9671" s="5" t="s">
        <v>563</v>
      </c>
      <c r="L9671" t="s">
        <v>514</v>
      </c>
      <c r="M9671">
        <v>1</v>
      </c>
    </row>
    <row r="9672" spans="1:13" x14ac:dyDescent="0.25">
      <c r="A9672" t="s">
        <v>546</v>
      </c>
      <c r="B9672" t="s">
        <v>510</v>
      </c>
      <c r="C9672" t="s">
        <v>527</v>
      </c>
      <c r="D9672" s="5" t="s">
        <v>562</v>
      </c>
      <c r="E9672" t="s">
        <v>513</v>
      </c>
      <c r="F9672">
        <v>21</v>
      </c>
      <c r="H9672" t="s">
        <v>537</v>
      </c>
      <c r="I9672" t="s">
        <v>524</v>
      </c>
      <c r="J9672" t="s">
        <v>511</v>
      </c>
      <c r="K9672" s="5" t="s">
        <v>563</v>
      </c>
      <c r="L9672" t="s">
        <v>513</v>
      </c>
      <c r="M9672">
        <v>9</v>
      </c>
    </row>
    <row r="9673" spans="1:13" x14ac:dyDescent="0.25">
      <c r="A9673" t="s">
        <v>546</v>
      </c>
      <c r="B9673" t="s">
        <v>510</v>
      </c>
      <c r="C9673" t="s">
        <v>527</v>
      </c>
      <c r="D9673" s="5" t="s">
        <v>562</v>
      </c>
      <c r="E9673" t="s">
        <v>514</v>
      </c>
      <c r="F9673">
        <v>26</v>
      </c>
      <c r="H9673" t="s">
        <v>537</v>
      </c>
      <c r="I9673" t="s">
        <v>524</v>
      </c>
      <c r="J9673" t="s">
        <v>511</v>
      </c>
      <c r="K9673" s="5" t="s">
        <v>563</v>
      </c>
      <c r="L9673" t="s">
        <v>514</v>
      </c>
      <c r="M9673">
        <v>18</v>
      </c>
    </row>
    <row r="9674" spans="1:13" x14ac:dyDescent="0.25">
      <c r="A9674" t="s">
        <v>546</v>
      </c>
      <c r="B9674" t="s">
        <v>510</v>
      </c>
      <c r="C9674" t="s">
        <v>517</v>
      </c>
      <c r="D9674" s="5" t="s">
        <v>562</v>
      </c>
      <c r="E9674" t="s">
        <v>513</v>
      </c>
      <c r="F9674">
        <v>72</v>
      </c>
      <c r="H9674" t="s">
        <v>537</v>
      </c>
      <c r="I9674" t="s">
        <v>524</v>
      </c>
      <c r="J9674" t="s">
        <v>515</v>
      </c>
      <c r="K9674" s="5" t="s">
        <v>563</v>
      </c>
      <c r="L9674" t="s">
        <v>513</v>
      </c>
      <c r="M9674">
        <v>76</v>
      </c>
    </row>
    <row r="9675" spans="1:13" x14ac:dyDescent="0.25">
      <c r="A9675" t="s">
        <v>546</v>
      </c>
      <c r="B9675" t="s">
        <v>510</v>
      </c>
      <c r="C9675" t="s">
        <v>517</v>
      </c>
      <c r="D9675" s="5" t="s">
        <v>562</v>
      </c>
      <c r="E9675" t="s">
        <v>514</v>
      </c>
      <c r="F9675">
        <v>142</v>
      </c>
      <c r="H9675" t="s">
        <v>537</v>
      </c>
      <c r="I9675" t="s">
        <v>524</v>
      </c>
      <c r="J9675" t="s">
        <v>515</v>
      </c>
      <c r="K9675" s="5" t="s">
        <v>563</v>
      </c>
      <c r="L9675" t="s">
        <v>514</v>
      </c>
      <c r="M9675">
        <v>95</v>
      </c>
    </row>
    <row r="9676" spans="1:13" x14ac:dyDescent="0.25">
      <c r="A9676" t="s">
        <v>546</v>
      </c>
      <c r="B9676" t="s">
        <v>510</v>
      </c>
      <c r="C9676" t="s">
        <v>518</v>
      </c>
      <c r="D9676" s="5" t="s">
        <v>562</v>
      </c>
      <c r="E9676" t="s">
        <v>513</v>
      </c>
      <c r="F9676">
        <v>1274</v>
      </c>
      <c r="H9676" t="s">
        <v>537</v>
      </c>
      <c r="I9676" t="s">
        <v>524</v>
      </c>
      <c r="J9676" t="s">
        <v>518</v>
      </c>
      <c r="K9676" s="5" t="s">
        <v>563</v>
      </c>
      <c r="L9676" t="s">
        <v>514</v>
      </c>
      <c r="M9676">
        <v>1</v>
      </c>
    </row>
    <row r="9677" spans="1:13" x14ac:dyDescent="0.25">
      <c r="A9677" t="s">
        <v>546</v>
      </c>
      <c r="B9677" t="s">
        <v>510</v>
      </c>
      <c r="C9677" t="s">
        <v>518</v>
      </c>
      <c r="D9677" s="5" t="s">
        <v>562</v>
      </c>
      <c r="E9677" t="s">
        <v>514</v>
      </c>
      <c r="F9677">
        <v>1325</v>
      </c>
      <c r="H9677" t="s">
        <v>537</v>
      </c>
      <c r="I9677" t="s">
        <v>525</v>
      </c>
      <c r="J9677" t="s">
        <v>511</v>
      </c>
      <c r="K9677" s="5" t="s">
        <v>563</v>
      </c>
      <c r="L9677" t="s">
        <v>513</v>
      </c>
      <c r="M9677">
        <v>6</v>
      </c>
    </row>
    <row r="9678" spans="1:13" x14ac:dyDescent="0.25">
      <c r="A9678" t="s">
        <v>546</v>
      </c>
      <c r="B9678" t="s">
        <v>510</v>
      </c>
      <c r="C9678" t="s">
        <v>519</v>
      </c>
      <c r="D9678" s="5" t="s">
        <v>562</v>
      </c>
      <c r="E9678" t="s">
        <v>513</v>
      </c>
      <c r="F9678">
        <v>17</v>
      </c>
      <c r="H9678" t="s">
        <v>537</v>
      </c>
      <c r="I9678" t="s">
        <v>525</v>
      </c>
      <c r="J9678" t="s">
        <v>511</v>
      </c>
      <c r="K9678" s="5" t="s">
        <v>563</v>
      </c>
      <c r="L9678" t="s">
        <v>514</v>
      </c>
      <c r="M9678">
        <v>3</v>
      </c>
    </row>
    <row r="9679" spans="1:13" x14ac:dyDescent="0.25">
      <c r="A9679" t="s">
        <v>546</v>
      </c>
      <c r="B9679" t="s">
        <v>510</v>
      </c>
      <c r="C9679" t="s">
        <v>519</v>
      </c>
      <c r="D9679" s="5" t="s">
        <v>562</v>
      </c>
      <c r="E9679" t="s">
        <v>514</v>
      </c>
      <c r="F9679">
        <v>65</v>
      </c>
      <c r="H9679" t="s">
        <v>537</v>
      </c>
      <c r="I9679" t="s">
        <v>525</v>
      </c>
      <c r="J9679" t="s">
        <v>515</v>
      </c>
      <c r="K9679" s="5" t="s">
        <v>563</v>
      </c>
      <c r="L9679" t="s">
        <v>513</v>
      </c>
      <c r="M9679">
        <v>23</v>
      </c>
    </row>
    <row r="9680" spans="1:13" x14ac:dyDescent="0.25">
      <c r="A9680" t="s">
        <v>546</v>
      </c>
      <c r="B9680" t="s">
        <v>520</v>
      </c>
      <c r="C9680" t="s">
        <v>511</v>
      </c>
      <c r="D9680" s="5" t="s">
        <v>562</v>
      </c>
      <c r="E9680" t="s">
        <v>513</v>
      </c>
      <c r="F9680">
        <v>24</v>
      </c>
      <c r="H9680" t="s">
        <v>537</v>
      </c>
      <c r="I9680" t="s">
        <v>525</v>
      </c>
      <c r="J9680" t="s">
        <v>515</v>
      </c>
      <c r="K9680" s="5" t="s">
        <v>563</v>
      </c>
      <c r="L9680" t="s">
        <v>514</v>
      </c>
      <c r="M9680">
        <v>34</v>
      </c>
    </row>
    <row r="9681" spans="1:13" x14ac:dyDescent="0.25">
      <c r="A9681" t="s">
        <v>546</v>
      </c>
      <c r="B9681" t="s">
        <v>520</v>
      </c>
      <c r="C9681" t="s">
        <v>511</v>
      </c>
      <c r="D9681" s="5" t="s">
        <v>562</v>
      </c>
      <c r="E9681" t="s">
        <v>514</v>
      </c>
      <c r="F9681">
        <v>30</v>
      </c>
      <c r="H9681" t="s">
        <v>537</v>
      </c>
      <c r="I9681" t="s">
        <v>525</v>
      </c>
      <c r="J9681" t="s">
        <v>517</v>
      </c>
      <c r="K9681" s="5" t="s">
        <v>563</v>
      </c>
      <c r="L9681" t="s">
        <v>514</v>
      </c>
      <c r="M9681">
        <v>1</v>
      </c>
    </row>
    <row r="9682" spans="1:13" x14ac:dyDescent="0.25">
      <c r="A9682" t="s">
        <v>546</v>
      </c>
      <c r="B9682" t="s">
        <v>520</v>
      </c>
      <c r="C9682" t="s">
        <v>515</v>
      </c>
      <c r="D9682" s="5" t="s">
        <v>562</v>
      </c>
      <c r="E9682" t="s">
        <v>513</v>
      </c>
      <c r="F9682">
        <v>2916</v>
      </c>
      <c r="H9682" t="s">
        <v>538</v>
      </c>
      <c r="I9682" t="s">
        <v>510</v>
      </c>
      <c r="J9682" t="s">
        <v>511</v>
      </c>
      <c r="K9682" s="5" t="s">
        <v>563</v>
      </c>
      <c r="L9682" t="s">
        <v>513</v>
      </c>
      <c r="M9682">
        <v>1810</v>
      </c>
    </row>
    <row r="9683" spans="1:13" x14ac:dyDescent="0.25">
      <c r="A9683" t="s">
        <v>546</v>
      </c>
      <c r="B9683" t="s">
        <v>520</v>
      </c>
      <c r="C9683" t="s">
        <v>515</v>
      </c>
      <c r="D9683" s="5" t="s">
        <v>562</v>
      </c>
      <c r="E9683" t="s">
        <v>514</v>
      </c>
      <c r="F9683">
        <v>3932</v>
      </c>
      <c r="H9683" t="s">
        <v>538</v>
      </c>
      <c r="I9683" t="s">
        <v>510</v>
      </c>
      <c r="J9683" t="s">
        <v>511</v>
      </c>
      <c r="K9683" s="5" t="s">
        <v>563</v>
      </c>
      <c r="L9683" t="s">
        <v>514</v>
      </c>
      <c r="M9683">
        <v>1644</v>
      </c>
    </row>
    <row r="9684" spans="1:13" x14ac:dyDescent="0.25">
      <c r="A9684" t="s">
        <v>546</v>
      </c>
      <c r="B9684" t="s">
        <v>520</v>
      </c>
      <c r="C9684" t="s">
        <v>527</v>
      </c>
      <c r="D9684" s="5" t="s">
        <v>562</v>
      </c>
      <c r="E9684" t="s">
        <v>513</v>
      </c>
      <c r="F9684">
        <v>6</v>
      </c>
      <c r="H9684" t="s">
        <v>538</v>
      </c>
      <c r="I9684" t="s">
        <v>510</v>
      </c>
      <c r="J9684" t="s">
        <v>515</v>
      </c>
      <c r="K9684" s="5" t="s">
        <v>563</v>
      </c>
      <c r="L9684" t="s">
        <v>513</v>
      </c>
      <c r="M9684">
        <v>2210</v>
      </c>
    </row>
    <row r="9685" spans="1:13" x14ac:dyDescent="0.25">
      <c r="A9685" t="s">
        <v>546</v>
      </c>
      <c r="B9685" t="s">
        <v>520</v>
      </c>
      <c r="C9685" t="s">
        <v>527</v>
      </c>
      <c r="D9685" s="5" t="s">
        <v>562</v>
      </c>
      <c r="E9685" t="s">
        <v>514</v>
      </c>
      <c r="F9685">
        <v>4</v>
      </c>
      <c r="H9685" t="s">
        <v>538</v>
      </c>
      <c r="I9685" t="s">
        <v>510</v>
      </c>
      <c r="J9685" t="s">
        <v>515</v>
      </c>
      <c r="K9685" s="5" t="s">
        <v>563</v>
      </c>
      <c r="L9685" t="s">
        <v>514</v>
      </c>
      <c r="M9685">
        <v>1975</v>
      </c>
    </row>
    <row r="9686" spans="1:13" x14ac:dyDescent="0.25">
      <c r="A9686" t="s">
        <v>546</v>
      </c>
      <c r="B9686" t="s">
        <v>520</v>
      </c>
      <c r="C9686" t="s">
        <v>517</v>
      </c>
      <c r="D9686" s="5" t="s">
        <v>562</v>
      </c>
      <c r="E9686" t="s">
        <v>513</v>
      </c>
      <c r="F9686">
        <v>4</v>
      </c>
      <c r="H9686" t="s">
        <v>538</v>
      </c>
      <c r="I9686" t="s">
        <v>510</v>
      </c>
      <c r="J9686" t="s">
        <v>527</v>
      </c>
      <c r="K9686" s="5" t="s">
        <v>563</v>
      </c>
      <c r="L9686" t="s">
        <v>513</v>
      </c>
      <c r="M9686">
        <v>100</v>
      </c>
    </row>
    <row r="9687" spans="1:13" x14ac:dyDescent="0.25">
      <c r="A9687" t="s">
        <v>546</v>
      </c>
      <c r="B9687" t="s">
        <v>520</v>
      </c>
      <c r="C9687" t="s">
        <v>517</v>
      </c>
      <c r="D9687" s="5" t="s">
        <v>562</v>
      </c>
      <c r="E9687" t="s">
        <v>514</v>
      </c>
      <c r="F9687">
        <v>11</v>
      </c>
      <c r="H9687" t="s">
        <v>538</v>
      </c>
      <c r="I9687" t="s">
        <v>510</v>
      </c>
      <c r="J9687" t="s">
        <v>527</v>
      </c>
      <c r="K9687" s="5" t="s">
        <v>563</v>
      </c>
      <c r="L9687" t="s">
        <v>514</v>
      </c>
      <c r="M9687">
        <v>90</v>
      </c>
    </row>
    <row r="9688" spans="1:13" x14ac:dyDescent="0.25">
      <c r="A9688" t="s">
        <v>546</v>
      </c>
      <c r="B9688" t="s">
        <v>520</v>
      </c>
      <c r="C9688" t="s">
        <v>518</v>
      </c>
      <c r="D9688" s="5" t="s">
        <v>562</v>
      </c>
      <c r="E9688" t="s">
        <v>513</v>
      </c>
      <c r="F9688">
        <v>283</v>
      </c>
      <c r="H9688" t="s">
        <v>538</v>
      </c>
      <c r="I9688" t="s">
        <v>510</v>
      </c>
      <c r="J9688" t="s">
        <v>517</v>
      </c>
      <c r="K9688" s="5" t="s">
        <v>563</v>
      </c>
      <c r="L9688" t="s">
        <v>513</v>
      </c>
      <c r="M9688">
        <v>83</v>
      </c>
    </row>
    <row r="9689" spans="1:13" x14ac:dyDescent="0.25">
      <c r="A9689" t="s">
        <v>546</v>
      </c>
      <c r="B9689" t="s">
        <v>520</v>
      </c>
      <c r="C9689" t="s">
        <v>518</v>
      </c>
      <c r="D9689" s="5" t="s">
        <v>562</v>
      </c>
      <c r="E9689" t="s">
        <v>514</v>
      </c>
      <c r="F9689">
        <v>357</v>
      </c>
      <c r="H9689" t="s">
        <v>538</v>
      </c>
      <c r="I9689" t="s">
        <v>510</v>
      </c>
      <c r="J9689" t="s">
        <v>517</v>
      </c>
      <c r="K9689" s="5" t="s">
        <v>563</v>
      </c>
      <c r="L9689" t="s">
        <v>514</v>
      </c>
      <c r="M9689">
        <v>78</v>
      </c>
    </row>
    <row r="9690" spans="1:13" x14ac:dyDescent="0.25">
      <c r="A9690" t="s">
        <v>546</v>
      </c>
      <c r="B9690" t="s">
        <v>520</v>
      </c>
      <c r="C9690" t="s">
        <v>519</v>
      </c>
      <c r="D9690" s="5" t="s">
        <v>562</v>
      </c>
      <c r="E9690" t="s">
        <v>513</v>
      </c>
      <c r="F9690">
        <v>1</v>
      </c>
      <c r="H9690" t="s">
        <v>538</v>
      </c>
      <c r="I9690" t="s">
        <v>510</v>
      </c>
      <c r="J9690" t="s">
        <v>518</v>
      </c>
      <c r="K9690" s="5" t="s">
        <v>563</v>
      </c>
      <c r="L9690" t="s">
        <v>513</v>
      </c>
      <c r="M9690">
        <v>318</v>
      </c>
    </row>
    <row r="9691" spans="1:13" x14ac:dyDescent="0.25">
      <c r="A9691" t="s">
        <v>546</v>
      </c>
      <c r="B9691" t="s">
        <v>521</v>
      </c>
      <c r="C9691" t="s">
        <v>511</v>
      </c>
      <c r="D9691" s="5" t="s">
        <v>562</v>
      </c>
      <c r="E9691" t="s">
        <v>513</v>
      </c>
      <c r="F9691">
        <v>70</v>
      </c>
      <c r="H9691" t="s">
        <v>538</v>
      </c>
      <c r="I9691" t="s">
        <v>510</v>
      </c>
      <c r="J9691" t="s">
        <v>518</v>
      </c>
      <c r="K9691" s="5" t="s">
        <v>563</v>
      </c>
      <c r="L9691" t="s">
        <v>514</v>
      </c>
      <c r="M9691">
        <v>267</v>
      </c>
    </row>
    <row r="9692" spans="1:13" x14ac:dyDescent="0.25">
      <c r="A9692" t="s">
        <v>546</v>
      </c>
      <c r="B9692" t="s">
        <v>521</v>
      </c>
      <c r="C9692" t="s">
        <v>511</v>
      </c>
      <c r="D9692" s="5" t="s">
        <v>562</v>
      </c>
      <c r="E9692" t="s">
        <v>514</v>
      </c>
      <c r="F9692">
        <v>106</v>
      </c>
      <c r="H9692" t="s">
        <v>538</v>
      </c>
      <c r="I9692" t="s">
        <v>510</v>
      </c>
      <c r="J9692" t="s">
        <v>519</v>
      </c>
      <c r="K9692" s="5" t="s">
        <v>563</v>
      </c>
      <c r="L9692" t="s">
        <v>513</v>
      </c>
      <c r="M9692">
        <v>14</v>
      </c>
    </row>
    <row r="9693" spans="1:13" x14ac:dyDescent="0.25">
      <c r="A9693" t="s">
        <v>546</v>
      </c>
      <c r="B9693" t="s">
        <v>521</v>
      </c>
      <c r="C9693" t="s">
        <v>515</v>
      </c>
      <c r="D9693" s="5" t="s">
        <v>562</v>
      </c>
      <c r="E9693" t="s">
        <v>513</v>
      </c>
      <c r="F9693">
        <v>73</v>
      </c>
      <c r="H9693" t="s">
        <v>538</v>
      </c>
      <c r="I9693" t="s">
        <v>510</v>
      </c>
      <c r="J9693" t="s">
        <v>519</v>
      </c>
      <c r="K9693" s="5" t="s">
        <v>563</v>
      </c>
      <c r="L9693" t="s">
        <v>514</v>
      </c>
      <c r="M9693">
        <v>28</v>
      </c>
    </row>
    <row r="9694" spans="1:13" x14ac:dyDescent="0.25">
      <c r="A9694" t="s">
        <v>546</v>
      </c>
      <c r="B9694" t="s">
        <v>521</v>
      </c>
      <c r="C9694" t="s">
        <v>515</v>
      </c>
      <c r="D9694" s="5" t="s">
        <v>562</v>
      </c>
      <c r="E9694" t="s">
        <v>514</v>
      </c>
      <c r="F9694">
        <v>78</v>
      </c>
      <c r="H9694" t="s">
        <v>538</v>
      </c>
      <c r="I9694" t="s">
        <v>520</v>
      </c>
      <c r="J9694" t="s">
        <v>511</v>
      </c>
      <c r="K9694" s="5" t="s">
        <v>563</v>
      </c>
      <c r="L9694" t="s">
        <v>513</v>
      </c>
      <c r="M9694">
        <v>89</v>
      </c>
    </row>
    <row r="9695" spans="1:13" x14ac:dyDescent="0.25">
      <c r="A9695" t="s">
        <v>546</v>
      </c>
      <c r="B9695" t="s">
        <v>521</v>
      </c>
      <c r="C9695" t="s">
        <v>517</v>
      </c>
      <c r="D9695" s="5" t="s">
        <v>562</v>
      </c>
      <c r="E9695" t="s">
        <v>513</v>
      </c>
      <c r="F9695">
        <v>7</v>
      </c>
      <c r="H9695" t="s">
        <v>538</v>
      </c>
      <c r="I9695" t="s">
        <v>520</v>
      </c>
      <c r="J9695" t="s">
        <v>511</v>
      </c>
      <c r="K9695" s="5" t="s">
        <v>563</v>
      </c>
      <c r="L9695" t="s">
        <v>514</v>
      </c>
      <c r="M9695">
        <v>82</v>
      </c>
    </row>
    <row r="9696" spans="1:13" x14ac:dyDescent="0.25">
      <c r="A9696" t="s">
        <v>546</v>
      </c>
      <c r="B9696" t="s">
        <v>521</v>
      </c>
      <c r="C9696" t="s">
        <v>517</v>
      </c>
      <c r="D9696" s="5" t="s">
        <v>562</v>
      </c>
      <c r="E9696" t="s">
        <v>514</v>
      </c>
      <c r="F9696">
        <v>7</v>
      </c>
      <c r="H9696" t="s">
        <v>538</v>
      </c>
      <c r="I9696" t="s">
        <v>520</v>
      </c>
      <c r="J9696" t="s">
        <v>515</v>
      </c>
      <c r="K9696" s="5" t="s">
        <v>563</v>
      </c>
      <c r="L9696" t="s">
        <v>513</v>
      </c>
      <c r="M9696">
        <v>2804</v>
      </c>
    </row>
    <row r="9697" spans="1:13" x14ac:dyDescent="0.25">
      <c r="A9697" t="s">
        <v>546</v>
      </c>
      <c r="B9697" t="s">
        <v>521</v>
      </c>
      <c r="C9697" t="s">
        <v>518</v>
      </c>
      <c r="D9697" s="5" t="s">
        <v>562</v>
      </c>
      <c r="E9697" t="s">
        <v>513</v>
      </c>
      <c r="F9697">
        <v>42</v>
      </c>
      <c r="H9697" t="s">
        <v>538</v>
      </c>
      <c r="I9697" t="s">
        <v>520</v>
      </c>
      <c r="J9697" t="s">
        <v>515</v>
      </c>
      <c r="K9697" s="5" t="s">
        <v>563</v>
      </c>
      <c r="L9697" t="s">
        <v>516</v>
      </c>
      <c r="M9697">
        <v>1</v>
      </c>
    </row>
    <row r="9698" spans="1:13" x14ac:dyDescent="0.25">
      <c r="A9698" t="s">
        <v>546</v>
      </c>
      <c r="B9698" t="s">
        <v>521</v>
      </c>
      <c r="C9698" t="s">
        <v>518</v>
      </c>
      <c r="D9698" s="5" t="s">
        <v>562</v>
      </c>
      <c r="E9698" t="s">
        <v>514</v>
      </c>
      <c r="F9698">
        <v>55</v>
      </c>
      <c r="H9698" t="s">
        <v>538</v>
      </c>
      <c r="I9698" t="s">
        <v>520</v>
      </c>
      <c r="J9698" t="s">
        <v>515</v>
      </c>
      <c r="K9698" s="5" t="s">
        <v>563</v>
      </c>
      <c r="L9698" t="s">
        <v>514</v>
      </c>
      <c r="M9698">
        <v>2809</v>
      </c>
    </row>
    <row r="9699" spans="1:13" x14ac:dyDescent="0.25">
      <c r="A9699" t="s">
        <v>546</v>
      </c>
      <c r="B9699" t="s">
        <v>521</v>
      </c>
      <c r="C9699" t="s">
        <v>519</v>
      </c>
      <c r="D9699" s="5" t="s">
        <v>562</v>
      </c>
      <c r="E9699" t="s">
        <v>513</v>
      </c>
      <c r="F9699">
        <v>1</v>
      </c>
      <c r="H9699" t="s">
        <v>538</v>
      </c>
      <c r="I9699" t="s">
        <v>520</v>
      </c>
      <c r="J9699" t="s">
        <v>527</v>
      </c>
      <c r="K9699" s="5" t="s">
        <v>563</v>
      </c>
      <c r="L9699" t="s">
        <v>513</v>
      </c>
      <c r="M9699">
        <v>41</v>
      </c>
    </row>
    <row r="9700" spans="1:13" x14ac:dyDescent="0.25">
      <c r="A9700" t="s">
        <v>546</v>
      </c>
      <c r="B9700" t="s">
        <v>521</v>
      </c>
      <c r="C9700" t="s">
        <v>519</v>
      </c>
      <c r="D9700" s="5" t="s">
        <v>562</v>
      </c>
      <c r="E9700" t="s">
        <v>514</v>
      </c>
      <c r="F9700">
        <v>3</v>
      </c>
      <c r="H9700" t="s">
        <v>538</v>
      </c>
      <c r="I9700" t="s">
        <v>520</v>
      </c>
      <c r="J9700" t="s">
        <v>527</v>
      </c>
      <c r="K9700" s="5" t="s">
        <v>563</v>
      </c>
      <c r="L9700" t="s">
        <v>514</v>
      </c>
      <c r="M9700">
        <v>41</v>
      </c>
    </row>
    <row r="9701" spans="1:13" x14ac:dyDescent="0.25">
      <c r="A9701" t="s">
        <v>546</v>
      </c>
      <c r="B9701" t="s">
        <v>522</v>
      </c>
      <c r="C9701" t="s">
        <v>511</v>
      </c>
      <c r="D9701" s="5" t="s">
        <v>562</v>
      </c>
      <c r="E9701" t="s">
        <v>513</v>
      </c>
      <c r="F9701">
        <v>136</v>
      </c>
      <c r="H9701" t="s">
        <v>538</v>
      </c>
      <c r="I9701" t="s">
        <v>520</v>
      </c>
      <c r="J9701" t="s">
        <v>517</v>
      </c>
      <c r="K9701" s="5" t="s">
        <v>563</v>
      </c>
      <c r="L9701" t="s">
        <v>513</v>
      </c>
      <c r="M9701">
        <v>24</v>
      </c>
    </row>
    <row r="9702" spans="1:13" x14ac:dyDescent="0.25">
      <c r="A9702" t="s">
        <v>546</v>
      </c>
      <c r="B9702" t="s">
        <v>522</v>
      </c>
      <c r="C9702" t="s">
        <v>511</v>
      </c>
      <c r="D9702" s="5" t="s">
        <v>562</v>
      </c>
      <c r="E9702" t="s">
        <v>514</v>
      </c>
      <c r="F9702">
        <v>142</v>
      </c>
      <c r="H9702" t="s">
        <v>538</v>
      </c>
      <c r="I9702" t="s">
        <v>520</v>
      </c>
      <c r="J9702" t="s">
        <v>517</v>
      </c>
      <c r="K9702" s="5" t="s">
        <v>563</v>
      </c>
      <c r="L9702" t="s">
        <v>514</v>
      </c>
      <c r="M9702">
        <v>16</v>
      </c>
    </row>
    <row r="9703" spans="1:13" x14ac:dyDescent="0.25">
      <c r="A9703" t="s">
        <v>546</v>
      </c>
      <c r="B9703" t="s">
        <v>522</v>
      </c>
      <c r="C9703" t="s">
        <v>515</v>
      </c>
      <c r="D9703" s="5" t="s">
        <v>562</v>
      </c>
      <c r="E9703" t="s">
        <v>513</v>
      </c>
      <c r="F9703">
        <v>837</v>
      </c>
      <c r="H9703" t="s">
        <v>538</v>
      </c>
      <c r="I9703" t="s">
        <v>520</v>
      </c>
      <c r="J9703" t="s">
        <v>518</v>
      </c>
      <c r="K9703" s="5" t="s">
        <v>563</v>
      </c>
      <c r="L9703" t="s">
        <v>513</v>
      </c>
      <c r="M9703">
        <v>183</v>
      </c>
    </row>
    <row r="9704" spans="1:13" x14ac:dyDescent="0.25">
      <c r="A9704" t="s">
        <v>546</v>
      </c>
      <c r="B9704" t="s">
        <v>522</v>
      </c>
      <c r="C9704" t="s">
        <v>515</v>
      </c>
      <c r="D9704" s="5" t="s">
        <v>562</v>
      </c>
      <c r="E9704" t="s">
        <v>514</v>
      </c>
      <c r="F9704">
        <v>907</v>
      </c>
      <c r="H9704" t="s">
        <v>538</v>
      </c>
      <c r="I9704" t="s">
        <v>520</v>
      </c>
      <c r="J9704" t="s">
        <v>518</v>
      </c>
      <c r="K9704" s="5" t="s">
        <v>563</v>
      </c>
      <c r="L9704" t="s">
        <v>514</v>
      </c>
      <c r="M9704">
        <v>197</v>
      </c>
    </row>
    <row r="9705" spans="1:13" x14ac:dyDescent="0.25">
      <c r="A9705" t="s">
        <v>546</v>
      </c>
      <c r="B9705" t="s">
        <v>522</v>
      </c>
      <c r="C9705" t="s">
        <v>527</v>
      </c>
      <c r="D9705" s="5" t="s">
        <v>562</v>
      </c>
      <c r="E9705" t="s">
        <v>513</v>
      </c>
      <c r="F9705">
        <v>3</v>
      </c>
      <c r="H9705" t="s">
        <v>538</v>
      </c>
      <c r="I9705" t="s">
        <v>520</v>
      </c>
      <c r="J9705" t="s">
        <v>519</v>
      </c>
      <c r="K9705" s="5" t="s">
        <v>563</v>
      </c>
      <c r="L9705" t="s">
        <v>513</v>
      </c>
      <c r="M9705">
        <v>4</v>
      </c>
    </row>
    <row r="9706" spans="1:13" x14ac:dyDescent="0.25">
      <c r="A9706" t="s">
        <v>546</v>
      </c>
      <c r="B9706" t="s">
        <v>522</v>
      </c>
      <c r="C9706" t="s">
        <v>527</v>
      </c>
      <c r="D9706" s="5" t="s">
        <v>562</v>
      </c>
      <c r="E9706" t="s">
        <v>514</v>
      </c>
      <c r="F9706">
        <v>3</v>
      </c>
      <c r="H9706" t="s">
        <v>538</v>
      </c>
      <c r="I9706" t="s">
        <v>520</v>
      </c>
      <c r="J9706" t="s">
        <v>519</v>
      </c>
      <c r="K9706" s="5" t="s">
        <v>563</v>
      </c>
      <c r="L9706" t="s">
        <v>514</v>
      </c>
      <c r="M9706">
        <v>4</v>
      </c>
    </row>
    <row r="9707" spans="1:13" x14ac:dyDescent="0.25">
      <c r="A9707" t="s">
        <v>546</v>
      </c>
      <c r="B9707" t="s">
        <v>522</v>
      </c>
      <c r="C9707" t="s">
        <v>517</v>
      </c>
      <c r="D9707" s="5" t="s">
        <v>562</v>
      </c>
      <c r="E9707" t="s">
        <v>513</v>
      </c>
      <c r="F9707">
        <v>4</v>
      </c>
      <c r="H9707" t="s">
        <v>538</v>
      </c>
      <c r="I9707" t="s">
        <v>521</v>
      </c>
      <c r="J9707" t="s">
        <v>511</v>
      </c>
      <c r="K9707" s="5" t="s">
        <v>563</v>
      </c>
      <c r="L9707" t="s">
        <v>513</v>
      </c>
      <c r="M9707">
        <v>47</v>
      </c>
    </row>
    <row r="9708" spans="1:13" x14ac:dyDescent="0.25">
      <c r="A9708" t="s">
        <v>546</v>
      </c>
      <c r="B9708" t="s">
        <v>522</v>
      </c>
      <c r="C9708" t="s">
        <v>517</v>
      </c>
      <c r="D9708" s="5" t="s">
        <v>562</v>
      </c>
      <c r="E9708" t="s">
        <v>514</v>
      </c>
      <c r="F9708">
        <v>12</v>
      </c>
      <c r="H9708" t="s">
        <v>538</v>
      </c>
      <c r="I9708" t="s">
        <v>521</v>
      </c>
      <c r="J9708" t="s">
        <v>511</v>
      </c>
      <c r="K9708" s="5" t="s">
        <v>563</v>
      </c>
      <c r="L9708" t="s">
        <v>514</v>
      </c>
      <c r="M9708">
        <v>53</v>
      </c>
    </row>
    <row r="9709" spans="1:13" x14ac:dyDescent="0.25">
      <c r="A9709" t="s">
        <v>546</v>
      </c>
      <c r="B9709" t="s">
        <v>522</v>
      </c>
      <c r="C9709" t="s">
        <v>518</v>
      </c>
      <c r="D9709" s="5" t="s">
        <v>562</v>
      </c>
      <c r="E9709" t="s">
        <v>513</v>
      </c>
      <c r="F9709">
        <v>191</v>
      </c>
      <c r="H9709" t="s">
        <v>538</v>
      </c>
      <c r="I9709" t="s">
        <v>521</v>
      </c>
      <c r="J9709" t="s">
        <v>515</v>
      </c>
      <c r="K9709" s="5" t="s">
        <v>563</v>
      </c>
      <c r="L9709" t="s">
        <v>513</v>
      </c>
      <c r="M9709">
        <v>16</v>
      </c>
    </row>
    <row r="9710" spans="1:13" x14ac:dyDescent="0.25">
      <c r="A9710" t="s">
        <v>546</v>
      </c>
      <c r="B9710" t="s">
        <v>522</v>
      </c>
      <c r="C9710" t="s">
        <v>518</v>
      </c>
      <c r="D9710" s="5" t="s">
        <v>562</v>
      </c>
      <c r="E9710" t="s">
        <v>514</v>
      </c>
      <c r="F9710">
        <v>252</v>
      </c>
      <c r="H9710" t="s">
        <v>538</v>
      </c>
      <c r="I9710" t="s">
        <v>521</v>
      </c>
      <c r="J9710" t="s">
        <v>515</v>
      </c>
      <c r="K9710" s="5" t="s">
        <v>563</v>
      </c>
      <c r="L9710" t="s">
        <v>514</v>
      </c>
      <c r="M9710">
        <v>16</v>
      </c>
    </row>
    <row r="9711" spans="1:13" x14ac:dyDescent="0.25">
      <c r="A9711" t="s">
        <v>546</v>
      </c>
      <c r="B9711" t="s">
        <v>522</v>
      </c>
      <c r="C9711" t="s">
        <v>519</v>
      </c>
      <c r="D9711" s="5" t="s">
        <v>562</v>
      </c>
      <c r="E9711" t="s">
        <v>513</v>
      </c>
      <c r="F9711">
        <v>2</v>
      </c>
      <c r="H9711" t="s">
        <v>538</v>
      </c>
      <c r="I9711" t="s">
        <v>521</v>
      </c>
      <c r="J9711" t="s">
        <v>527</v>
      </c>
      <c r="K9711" s="5" t="s">
        <v>563</v>
      </c>
      <c r="L9711" t="s">
        <v>513</v>
      </c>
      <c r="M9711">
        <v>9</v>
      </c>
    </row>
    <row r="9712" spans="1:13" x14ac:dyDescent="0.25">
      <c r="A9712" t="s">
        <v>546</v>
      </c>
      <c r="B9712" t="s">
        <v>522</v>
      </c>
      <c r="C9712" t="s">
        <v>519</v>
      </c>
      <c r="D9712" s="5" t="s">
        <v>562</v>
      </c>
      <c r="E9712" t="s">
        <v>514</v>
      </c>
      <c r="F9712">
        <v>1</v>
      </c>
      <c r="H9712" t="s">
        <v>538</v>
      </c>
      <c r="I9712" t="s">
        <v>521</v>
      </c>
      <c r="J9712" t="s">
        <v>527</v>
      </c>
      <c r="K9712" s="5" t="s">
        <v>563</v>
      </c>
      <c r="L9712" t="s">
        <v>514</v>
      </c>
      <c r="M9712">
        <v>6</v>
      </c>
    </row>
    <row r="9713" spans="1:13" x14ac:dyDescent="0.25">
      <c r="A9713" t="s">
        <v>546</v>
      </c>
      <c r="B9713" t="s">
        <v>523</v>
      </c>
      <c r="C9713" t="s">
        <v>511</v>
      </c>
      <c r="D9713" s="5" t="s">
        <v>562</v>
      </c>
      <c r="E9713" t="s">
        <v>513</v>
      </c>
      <c r="F9713">
        <v>49</v>
      </c>
      <c r="H9713" t="s">
        <v>538</v>
      </c>
      <c r="I9713" t="s">
        <v>521</v>
      </c>
      <c r="J9713" t="s">
        <v>517</v>
      </c>
      <c r="K9713" s="5" t="s">
        <v>563</v>
      </c>
      <c r="L9713" t="s">
        <v>513</v>
      </c>
      <c r="M9713">
        <v>1</v>
      </c>
    </row>
    <row r="9714" spans="1:13" x14ac:dyDescent="0.25">
      <c r="A9714" t="s">
        <v>546</v>
      </c>
      <c r="B9714" t="s">
        <v>523</v>
      </c>
      <c r="C9714" t="s">
        <v>511</v>
      </c>
      <c r="D9714" s="5" t="s">
        <v>562</v>
      </c>
      <c r="E9714" t="s">
        <v>514</v>
      </c>
      <c r="F9714">
        <v>73</v>
      </c>
      <c r="H9714" t="s">
        <v>538</v>
      </c>
      <c r="I9714" t="s">
        <v>521</v>
      </c>
      <c r="J9714" t="s">
        <v>517</v>
      </c>
      <c r="K9714" s="5" t="s">
        <v>563</v>
      </c>
      <c r="L9714" t="s">
        <v>514</v>
      </c>
      <c r="M9714">
        <v>1</v>
      </c>
    </row>
    <row r="9715" spans="1:13" x14ac:dyDescent="0.25">
      <c r="A9715" t="s">
        <v>546</v>
      </c>
      <c r="B9715" t="s">
        <v>523</v>
      </c>
      <c r="C9715" t="s">
        <v>515</v>
      </c>
      <c r="D9715" s="5" t="s">
        <v>562</v>
      </c>
      <c r="E9715" t="s">
        <v>513</v>
      </c>
      <c r="F9715">
        <v>2052</v>
      </c>
      <c r="H9715" t="s">
        <v>538</v>
      </c>
      <c r="I9715" t="s">
        <v>521</v>
      </c>
      <c r="J9715" t="s">
        <v>518</v>
      </c>
      <c r="K9715" s="5" t="s">
        <v>563</v>
      </c>
      <c r="L9715" t="s">
        <v>513</v>
      </c>
      <c r="M9715">
        <v>13</v>
      </c>
    </row>
    <row r="9716" spans="1:13" x14ac:dyDescent="0.25">
      <c r="A9716" t="s">
        <v>546</v>
      </c>
      <c r="B9716" t="s">
        <v>523</v>
      </c>
      <c r="C9716" t="s">
        <v>515</v>
      </c>
      <c r="D9716" s="5" t="s">
        <v>562</v>
      </c>
      <c r="E9716" t="s">
        <v>514</v>
      </c>
      <c r="F9716">
        <v>2461</v>
      </c>
      <c r="H9716" t="s">
        <v>538</v>
      </c>
      <c r="I9716" t="s">
        <v>521</v>
      </c>
      <c r="J9716" t="s">
        <v>518</v>
      </c>
      <c r="K9716" s="5" t="s">
        <v>563</v>
      </c>
      <c r="L9716" t="s">
        <v>514</v>
      </c>
      <c r="M9716">
        <v>6</v>
      </c>
    </row>
    <row r="9717" spans="1:13" x14ac:dyDescent="0.25">
      <c r="A9717" t="s">
        <v>546</v>
      </c>
      <c r="B9717" t="s">
        <v>523</v>
      </c>
      <c r="C9717" t="s">
        <v>527</v>
      </c>
      <c r="D9717" s="5" t="s">
        <v>562</v>
      </c>
      <c r="E9717" t="s">
        <v>513</v>
      </c>
      <c r="F9717">
        <v>1</v>
      </c>
      <c r="H9717" t="s">
        <v>538</v>
      </c>
      <c r="I9717" t="s">
        <v>521</v>
      </c>
      <c r="J9717" t="s">
        <v>519</v>
      </c>
      <c r="K9717" s="5" t="s">
        <v>563</v>
      </c>
      <c r="L9717" t="s">
        <v>513</v>
      </c>
      <c r="M9717">
        <v>2</v>
      </c>
    </row>
    <row r="9718" spans="1:13" x14ac:dyDescent="0.25">
      <c r="A9718" t="s">
        <v>546</v>
      </c>
      <c r="B9718" t="s">
        <v>523</v>
      </c>
      <c r="C9718" t="s">
        <v>527</v>
      </c>
      <c r="D9718" s="5" t="s">
        <v>562</v>
      </c>
      <c r="E9718" t="s">
        <v>514</v>
      </c>
      <c r="F9718">
        <v>4</v>
      </c>
      <c r="H9718" t="s">
        <v>538</v>
      </c>
      <c r="I9718" t="s">
        <v>521</v>
      </c>
      <c r="J9718" t="s">
        <v>519</v>
      </c>
      <c r="K9718" s="5" t="s">
        <v>563</v>
      </c>
      <c r="L9718" t="s">
        <v>514</v>
      </c>
      <c r="M9718">
        <v>3</v>
      </c>
    </row>
    <row r="9719" spans="1:13" x14ac:dyDescent="0.25">
      <c r="A9719" t="s">
        <v>546</v>
      </c>
      <c r="B9719" t="s">
        <v>523</v>
      </c>
      <c r="C9719" t="s">
        <v>517</v>
      </c>
      <c r="D9719" s="5" t="s">
        <v>562</v>
      </c>
      <c r="E9719" t="s">
        <v>513</v>
      </c>
      <c r="F9719">
        <v>11</v>
      </c>
      <c r="H9719" t="s">
        <v>538</v>
      </c>
      <c r="I9719" t="s">
        <v>522</v>
      </c>
      <c r="J9719" t="s">
        <v>511</v>
      </c>
      <c r="K9719" s="5" t="s">
        <v>563</v>
      </c>
      <c r="L9719" t="s">
        <v>513</v>
      </c>
      <c r="M9719">
        <v>141</v>
      </c>
    </row>
    <row r="9720" spans="1:13" x14ac:dyDescent="0.25">
      <c r="A9720" t="s">
        <v>546</v>
      </c>
      <c r="B9720" t="s">
        <v>523</v>
      </c>
      <c r="C9720" t="s">
        <v>517</v>
      </c>
      <c r="D9720" s="5" t="s">
        <v>562</v>
      </c>
      <c r="E9720" t="s">
        <v>514</v>
      </c>
      <c r="F9720">
        <v>13</v>
      </c>
      <c r="H9720" t="s">
        <v>538</v>
      </c>
      <c r="I9720" t="s">
        <v>522</v>
      </c>
      <c r="J9720" t="s">
        <v>511</v>
      </c>
      <c r="K9720" s="5" t="s">
        <v>563</v>
      </c>
      <c r="L9720" t="s">
        <v>514</v>
      </c>
      <c r="M9720">
        <v>115</v>
      </c>
    </row>
    <row r="9721" spans="1:13" x14ac:dyDescent="0.25">
      <c r="A9721" t="s">
        <v>546</v>
      </c>
      <c r="B9721" t="s">
        <v>523</v>
      </c>
      <c r="C9721" t="s">
        <v>518</v>
      </c>
      <c r="D9721" s="5" t="s">
        <v>562</v>
      </c>
      <c r="E9721" t="s">
        <v>513</v>
      </c>
      <c r="F9721">
        <v>292</v>
      </c>
      <c r="H9721" t="s">
        <v>538</v>
      </c>
      <c r="I9721" t="s">
        <v>522</v>
      </c>
      <c r="J9721" t="s">
        <v>515</v>
      </c>
      <c r="K9721" s="5" t="s">
        <v>563</v>
      </c>
      <c r="L9721" t="s">
        <v>513</v>
      </c>
      <c r="M9721">
        <v>402</v>
      </c>
    </row>
    <row r="9722" spans="1:13" x14ac:dyDescent="0.25">
      <c r="A9722" t="s">
        <v>546</v>
      </c>
      <c r="B9722" t="s">
        <v>523</v>
      </c>
      <c r="C9722" t="s">
        <v>518</v>
      </c>
      <c r="D9722" s="5" t="s">
        <v>562</v>
      </c>
      <c r="E9722" t="s">
        <v>514</v>
      </c>
      <c r="F9722">
        <v>407</v>
      </c>
      <c r="H9722" t="s">
        <v>538</v>
      </c>
      <c r="I9722" t="s">
        <v>522</v>
      </c>
      <c r="J9722" t="s">
        <v>515</v>
      </c>
      <c r="K9722" s="5" t="s">
        <v>563</v>
      </c>
      <c r="L9722" t="s">
        <v>514</v>
      </c>
      <c r="M9722">
        <v>405</v>
      </c>
    </row>
    <row r="9723" spans="1:13" x14ac:dyDescent="0.25">
      <c r="A9723" t="s">
        <v>546</v>
      </c>
      <c r="B9723" t="s">
        <v>523</v>
      </c>
      <c r="C9723" t="s">
        <v>519</v>
      </c>
      <c r="D9723" s="5" t="s">
        <v>562</v>
      </c>
      <c r="E9723" t="s">
        <v>514</v>
      </c>
      <c r="F9723">
        <v>1</v>
      </c>
      <c r="H9723" t="s">
        <v>538</v>
      </c>
      <c r="I9723" t="s">
        <v>522</v>
      </c>
      <c r="J9723" t="s">
        <v>527</v>
      </c>
      <c r="K9723" s="5" t="s">
        <v>563</v>
      </c>
      <c r="L9723" t="s">
        <v>513</v>
      </c>
      <c r="M9723">
        <v>11</v>
      </c>
    </row>
    <row r="9724" spans="1:13" x14ac:dyDescent="0.25">
      <c r="A9724" t="s">
        <v>546</v>
      </c>
      <c r="B9724" t="s">
        <v>524</v>
      </c>
      <c r="C9724" t="s">
        <v>511</v>
      </c>
      <c r="D9724" s="5" t="s">
        <v>562</v>
      </c>
      <c r="E9724" t="s">
        <v>513</v>
      </c>
      <c r="F9724">
        <v>39</v>
      </c>
      <c r="H9724" t="s">
        <v>538</v>
      </c>
      <c r="I9724" t="s">
        <v>522</v>
      </c>
      <c r="J9724" t="s">
        <v>527</v>
      </c>
      <c r="K9724" s="5" t="s">
        <v>563</v>
      </c>
      <c r="L9724" t="s">
        <v>514</v>
      </c>
      <c r="M9724">
        <v>7</v>
      </c>
    </row>
    <row r="9725" spans="1:13" x14ac:dyDescent="0.25">
      <c r="A9725" t="s">
        <v>546</v>
      </c>
      <c r="B9725" t="s">
        <v>524</v>
      </c>
      <c r="C9725" t="s">
        <v>511</v>
      </c>
      <c r="D9725" s="5" t="s">
        <v>562</v>
      </c>
      <c r="E9725" t="s">
        <v>514</v>
      </c>
      <c r="F9725">
        <v>32</v>
      </c>
      <c r="H9725" t="s">
        <v>538</v>
      </c>
      <c r="I9725" t="s">
        <v>522</v>
      </c>
      <c r="J9725" t="s">
        <v>517</v>
      </c>
      <c r="K9725" s="5" t="s">
        <v>563</v>
      </c>
      <c r="L9725" t="s">
        <v>513</v>
      </c>
      <c r="M9725">
        <v>9</v>
      </c>
    </row>
    <row r="9726" spans="1:13" x14ac:dyDescent="0.25">
      <c r="A9726" t="s">
        <v>546</v>
      </c>
      <c r="B9726" t="s">
        <v>524</v>
      </c>
      <c r="C9726" t="s">
        <v>515</v>
      </c>
      <c r="D9726" s="5" t="s">
        <v>562</v>
      </c>
      <c r="E9726" t="s">
        <v>513</v>
      </c>
      <c r="F9726">
        <v>2200</v>
      </c>
      <c r="H9726" t="s">
        <v>538</v>
      </c>
      <c r="I9726" t="s">
        <v>522</v>
      </c>
      <c r="J9726" t="s">
        <v>517</v>
      </c>
      <c r="K9726" s="5" t="s">
        <v>563</v>
      </c>
      <c r="L9726" t="s">
        <v>514</v>
      </c>
      <c r="M9726">
        <v>9</v>
      </c>
    </row>
    <row r="9727" spans="1:13" x14ac:dyDescent="0.25">
      <c r="A9727" t="s">
        <v>546</v>
      </c>
      <c r="B9727" t="s">
        <v>524</v>
      </c>
      <c r="C9727" t="s">
        <v>515</v>
      </c>
      <c r="D9727" s="5" t="s">
        <v>562</v>
      </c>
      <c r="E9727" t="s">
        <v>514</v>
      </c>
      <c r="F9727">
        <v>2047</v>
      </c>
      <c r="H9727" t="s">
        <v>538</v>
      </c>
      <c r="I9727" t="s">
        <v>522</v>
      </c>
      <c r="J9727" t="s">
        <v>518</v>
      </c>
      <c r="K9727" s="5" t="s">
        <v>563</v>
      </c>
      <c r="L9727" t="s">
        <v>513</v>
      </c>
      <c r="M9727">
        <v>36</v>
      </c>
    </row>
    <row r="9728" spans="1:13" x14ac:dyDescent="0.25">
      <c r="A9728" t="s">
        <v>546</v>
      </c>
      <c r="B9728" t="s">
        <v>524</v>
      </c>
      <c r="C9728" t="s">
        <v>527</v>
      </c>
      <c r="D9728" s="5" t="s">
        <v>562</v>
      </c>
      <c r="E9728" t="s">
        <v>513</v>
      </c>
      <c r="F9728">
        <v>2</v>
      </c>
      <c r="H9728" t="s">
        <v>538</v>
      </c>
      <c r="I9728" t="s">
        <v>522</v>
      </c>
      <c r="J9728" t="s">
        <v>518</v>
      </c>
      <c r="K9728" s="5" t="s">
        <v>563</v>
      </c>
      <c r="L9728" t="s">
        <v>514</v>
      </c>
      <c r="M9728">
        <v>29</v>
      </c>
    </row>
    <row r="9729" spans="1:13" x14ac:dyDescent="0.25">
      <c r="A9729" t="s">
        <v>546</v>
      </c>
      <c r="B9729" t="s">
        <v>524</v>
      </c>
      <c r="C9729" t="s">
        <v>527</v>
      </c>
      <c r="D9729" s="5" t="s">
        <v>562</v>
      </c>
      <c r="E9729" t="s">
        <v>514</v>
      </c>
      <c r="F9729">
        <v>1</v>
      </c>
      <c r="H9729" t="s">
        <v>538</v>
      </c>
      <c r="I9729" t="s">
        <v>523</v>
      </c>
      <c r="J9729" t="s">
        <v>511</v>
      </c>
      <c r="K9729" s="5" t="s">
        <v>563</v>
      </c>
      <c r="L9729" t="s">
        <v>513</v>
      </c>
      <c r="M9729">
        <v>112</v>
      </c>
    </row>
    <row r="9730" spans="1:13" x14ac:dyDescent="0.25">
      <c r="A9730" t="s">
        <v>546</v>
      </c>
      <c r="B9730" t="s">
        <v>524</v>
      </c>
      <c r="C9730" t="s">
        <v>517</v>
      </c>
      <c r="D9730" s="5" t="s">
        <v>562</v>
      </c>
      <c r="E9730" t="s">
        <v>513</v>
      </c>
      <c r="F9730">
        <v>4</v>
      </c>
      <c r="H9730" t="s">
        <v>538</v>
      </c>
      <c r="I9730" t="s">
        <v>523</v>
      </c>
      <c r="J9730" t="s">
        <v>511</v>
      </c>
      <c r="K9730" s="5" t="s">
        <v>563</v>
      </c>
      <c r="L9730" t="s">
        <v>514</v>
      </c>
      <c r="M9730">
        <v>95</v>
      </c>
    </row>
    <row r="9731" spans="1:13" x14ac:dyDescent="0.25">
      <c r="A9731" t="s">
        <v>546</v>
      </c>
      <c r="B9731" t="s">
        <v>524</v>
      </c>
      <c r="C9731" t="s">
        <v>517</v>
      </c>
      <c r="D9731" s="5" t="s">
        <v>562</v>
      </c>
      <c r="E9731" t="s">
        <v>514</v>
      </c>
      <c r="F9731">
        <v>7</v>
      </c>
      <c r="H9731" t="s">
        <v>538</v>
      </c>
      <c r="I9731" t="s">
        <v>523</v>
      </c>
      <c r="J9731" t="s">
        <v>515</v>
      </c>
      <c r="K9731" s="5" t="s">
        <v>563</v>
      </c>
      <c r="L9731" t="s">
        <v>513</v>
      </c>
      <c r="M9731">
        <v>1092</v>
      </c>
    </row>
    <row r="9732" spans="1:13" x14ac:dyDescent="0.25">
      <c r="A9732" t="s">
        <v>546</v>
      </c>
      <c r="B9732" t="s">
        <v>524</v>
      </c>
      <c r="C9732" t="s">
        <v>518</v>
      </c>
      <c r="D9732" s="5" t="s">
        <v>562</v>
      </c>
      <c r="E9732" t="s">
        <v>513</v>
      </c>
      <c r="F9732">
        <v>286</v>
      </c>
      <c r="H9732" t="s">
        <v>538</v>
      </c>
      <c r="I9732" t="s">
        <v>523</v>
      </c>
      <c r="J9732" t="s">
        <v>515</v>
      </c>
      <c r="K9732" s="5" t="s">
        <v>563</v>
      </c>
      <c r="L9732" t="s">
        <v>514</v>
      </c>
      <c r="M9732">
        <v>1215</v>
      </c>
    </row>
    <row r="9733" spans="1:13" x14ac:dyDescent="0.25">
      <c r="A9733" t="s">
        <v>546</v>
      </c>
      <c r="B9733" t="s">
        <v>524</v>
      </c>
      <c r="C9733" t="s">
        <v>518</v>
      </c>
      <c r="D9733" s="5" t="s">
        <v>562</v>
      </c>
      <c r="E9733" t="s">
        <v>516</v>
      </c>
      <c r="F9733">
        <v>1</v>
      </c>
      <c r="H9733" t="s">
        <v>538</v>
      </c>
      <c r="I9733" t="s">
        <v>523</v>
      </c>
      <c r="J9733" t="s">
        <v>527</v>
      </c>
      <c r="K9733" s="5" t="s">
        <v>563</v>
      </c>
      <c r="L9733" t="s">
        <v>513</v>
      </c>
      <c r="M9733">
        <v>26</v>
      </c>
    </row>
    <row r="9734" spans="1:13" x14ac:dyDescent="0.25">
      <c r="A9734" t="s">
        <v>546</v>
      </c>
      <c r="B9734" t="s">
        <v>524</v>
      </c>
      <c r="C9734" t="s">
        <v>518</v>
      </c>
      <c r="D9734" s="5" t="s">
        <v>562</v>
      </c>
      <c r="E9734" t="s">
        <v>514</v>
      </c>
      <c r="F9734">
        <v>294</v>
      </c>
      <c r="H9734" t="s">
        <v>538</v>
      </c>
      <c r="I9734" t="s">
        <v>523</v>
      </c>
      <c r="J9734" t="s">
        <v>527</v>
      </c>
      <c r="K9734" s="5" t="s">
        <v>563</v>
      </c>
      <c r="L9734" t="s">
        <v>514</v>
      </c>
      <c r="M9734">
        <v>25</v>
      </c>
    </row>
    <row r="9735" spans="1:13" x14ac:dyDescent="0.25">
      <c r="A9735" t="s">
        <v>546</v>
      </c>
      <c r="B9735" t="s">
        <v>525</v>
      </c>
      <c r="C9735" t="s">
        <v>511</v>
      </c>
      <c r="D9735" s="5" t="s">
        <v>562</v>
      </c>
      <c r="E9735" t="s">
        <v>513</v>
      </c>
      <c r="F9735">
        <v>5</v>
      </c>
      <c r="H9735" t="s">
        <v>538</v>
      </c>
      <c r="I9735" t="s">
        <v>523</v>
      </c>
      <c r="J9735" t="s">
        <v>517</v>
      </c>
      <c r="K9735" s="5" t="s">
        <v>563</v>
      </c>
      <c r="L9735" t="s">
        <v>513</v>
      </c>
      <c r="M9735">
        <v>10</v>
      </c>
    </row>
    <row r="9736" spans="1:13" x14ac:dyDescent="0.25">
      <c r="A9736" t="s">
        <v>546</v>
      </c>
      <c r="B9736" t="s">
        <v>525</v>
      </c>
      <c r="C9736" t="s">
        <v>511</v>
      </c>
      <c r="D9736" s="5" t="s">
        <v>562</v>
      </c>
      <c r="E9736" t="s">
        <v>514</v>
      </c>
      <c r="F9736">
        <v>2</v>
      </c>
      <c r="H9736" t="s">
        <v>538</v>
      </c>
      <c r="I9736" t="s">
        <v>523</v>
      </c>
      <c r="J9736" t="s">
        <v>517</v>
      </c>
      <c r="K9736" s="5" t="s">
        <v>563</v>
      </c>
      <c r="L9736" t="s">
        <v>514</v>
      </c>
      <c r="M9736">
        <v>11</v>
      </c>
    </row>
    <row r="9737" spans="1:13" x14ac:dyDescent="0.25">
      <c r="A9737" t="s">
        <v>546</v>
      </c>
      <c r="B9737" t="s">
        <v>525</v>
      </c>
      <c r="C9737" t="s">
        <v>515</v>
      </c>
      <c r="D9737" s="5" t="s">
        <v>562</v>
      </c>
      <c r="E9737" t="s">
        <v>513</v>
      </c>
      <c r="F9737">
        <v>186</v>
      </c>
      <c r="H9737" t="s">
        <v>538</v>
      </c>
      <c r="I9737" t="s">
        <v>523</v>
      </c>
      <c r="J9737" t="s">
        <v>518</v>
      </c>
      <c r="K9737" s="5" t="s">
        <v>563</v>
      </c>
      <c r="L9737" t="s">
        <v>513</v>
      </c>
      <c r="M9737">
        <v>67</v>
      </c>
    </row>
    <row r="9738" spans="1:13" x14ac:dyDescent="0.25">
      <c r="A9738" t="s">
        <v>546</v>
      </c>
      <c r="B9738" t="s">
        <v>525</v>
      </c>
      <c r="C9738" t="s">
        <v>515</v>
      </c>
      <c r="D9738" s="5" t="s">
        <v>562</v>
      </c>
      <c r="E9738" t="s">
        <v>514</v>
      </c>
      <c r="F9738">
        <v>213</v>
      </c>
      <c r="H9738" t="s">
        <v>538</v>
      </c>
      <c r="I9738" t="s">
        <v>523</v>
      </c>
      <c r="J9738" t="s">
        <v>518</v>
      </c>
      <c r="K9738" s="5" t="s">
        <v>563</v>
      </c>
      <c r="L9738" t="s">
        <v>514</v>
      </c>
      <c r="M9738">
        <v>80</v>
      </c>
    </row>
    <row r="9739" spans="1:13" x14ac:dyDescent="0.25">
      <c r="A9739" t="s">
        <v>546</v>
      </c>
      <c r="B9739" t="s">
        <v>525</v>
      </c>
      <c r="C9739" t="s">
        <v>527</v>
      </c>
      <c r="D9739" s="5" t="s">
        <v>562</v>
      </c>
      <c r="E9739" t="s">
        <v>513</v>
      </c>
      <c r="F9739">
        <v>2</v>
      </c>
      <c r="H9739" t="s">
        <v>538</v>
      </c>
      <c r="I9739" t="s">
        <v>523</v>
      </c>
      <c r="J9739" t="s">
        <v>519</v>
      </c>
      <c r="K9739" s="5" t="s">
        <v>563</v>
      </c>
      <c r="L9739" t="s">
        <v>513</v>
      </c>
      <c r="M9739">
        <v>1</v>
      </c>
    </row>
    <row r="9740" spans="1:13" x14ac:dyDescent="0.25">
      <c r="A9740" t="s">
        <v>546</v>
      </c>
      <c r="B9740" t="s">
        <v>525</v>
      </c>
      <c r="C9740" t="s">
        <v>517</v>
      </c>
      <c r="D9740" s="5" t="s">
        <v>562</v>
      </c>
      <c r="E9740" t="s">
        <v>514</v>
      </c>
      <c r="F9740">
        <v>3</v>
      </c>
      <c r="H9740" t="s">
        <v>538</v>
      </c>
      <c r="I9740" t="s">
        <v>523</v>
      </c>
      <c r="J9740" t="s">
        <v>519</v>
      </c>
      <c r="K9740" s="5" t="s">
        <v>563</v>
      </c>
      <c r="L9740" t="s">
        <v>514</v>
      </c>
      <c r="M9740">
        <v>2</v>
      </c>
    </row>
    <row r="9741" spans="1:13" x14ac:dyDescent="0.25">
      <c r="A9741" t="s">
        <v>546</v>
      </c>
      <c r="B9741" t="s">
        <v>525</v>
      </c>
      <c r="C9741" t="s">
        <v>518</v>
      </c>
      <c r="D9741" s="5" t="s">
        <v>562</v>
      </c>
      <c r="E9741" t="s">
        <v>513</v>
      </c>
      <c r="F9741">
        <v>40</v>
      </c>
      <c r="H9741" t="s">
        <v>538</v>
      </c>
      <c r="I9741" t="s">
        <v>524</v>
      </c>
      <c r="J9741" t="s">
        <v>511</v>
      </c>
      <c r="K9741" s="5" t="s">
        <v>563</v>
      </c>
      <c r="L9741" t="s">
        <v>513</v>
      </c>
      <c r="M9741">
        <v>50</v>
      </c>
    </row>
    <row r="9742" spans="1:13" x14ac:dyDescent="0.25">
      <c r="A9742" t="s">
        <v>546</v>
      </c>
      <c r="B9742" t="s">
        <v>525</v>
      </c>
      <c r="C9742" t="s">
        <v>518</v>
      </c>
      <c r="D9742" s="5" t="s">
        <v>562</v>
      </c>
      <c r="E9742" t="s">
        <v>514</v>
      </c>
      <c r="F9742">
        <v>46</v>
      </c>
      <c r="H9742" t="s">
        <v>538</v>
      </c>
      <c r="I9742" t="s">
        <v>524</v>
      </c>
      <c r="J9742" t="s">
        <v>511</v>
      </c>
      <c r="K9742" s="5" t="s">
        <v>563</v>
      </c>
      <c r="L9742" t="s">
        <v>514</v>
      </c>
      <c r="M9742">
        <v>34</v>
      </c>
    </row>
    <row r="9743" spans="1:13" x14ac:dyDescent="0.25">
      <c r="A9743" t="s">
        <v>547</v>
      </c>
      <c r="B9743" t="s">
        <v>510</v>
      </c>
      <c r="C9743" t="s">
        <v>511</v>
      </c>
      <c r="D9743" s="5" t="s">
        <v>562</v>
      </c>
      <c r="E9743" t="s">
        <v>513</v>
      </c>
      <c r="F9743">
        <v>301</v>
      </c>
      <c r="H9743" t="s">
        <v>538</v>
      </c>
      <c r="I9743" t="s">
        <v>524</v>
      </c>
      <c r="J9743" t="s">
        <v>515</v>
      </c>
      <c r="K9743" s="5" t="s">
        <v>563</v>
      </c>
      <c r="L9743" t="s">
        <v>513</v>
      </c>
      <c r="M9743">
        <v>1061</v>
      </c>
    </row>
    <row r="9744" spans="1:13" x14ac:dyDescent="0.25">
      <c r="A9744" t="s">
        <v>547</v>
      </c>
      <c r="B9744" t="s">
        <v>510</v>
      </c>
      <c r="C9744" t="s">
        <v>511</v>
      </c>
      <c r="D9744" s="5" t="s">
        <v>562</v>
      </c>
      <c r="E9744" t="s">
        <v>514</v>
      </c>
      <c r="F9744">
        <v>389</v>
      </c>
      <c r="H9744" t="s">
        <v>538</v>
      </c>
      <c r="I9744" t="s">
        <v>524</v>
      </c>
      <c r="J9744" t="s">
        <v>515</v>
      </c>
      <c r="K9744" s="5" t="s">
        <v>563</v>
      </c>
      <c r="L9744" t="s">
        <v>514</v>
      </c>
      <c r="M9744">
        <v>757</v>
      </c>
    </row>
    <row r="9745" spans="1:13" x14ac:dyDescent="0.25">
      <c r="A9745" t="s">
        <v>547</v>
      </c>
      <c r="B9745" t="s">
        <v>510</v>
      </c>
      <c r="C9745" t="s">
        <v>515</v>
      </c>
      <c r="D9745" s="5" t="s">
        <v>562</v>
      </c>
      <c r="E9745" t="s">
        <v>513</v>
      </c>
      <c r="F9745">
        <v>434</v>
      </c>
      <c r="H9745" t="s">
        <v>538</v>
      </c>
      <c r="I9745" t="s">
        <v>524</v>
      </c>
      <c r="J9745" t="s">
        <v>527</v>
      </c>
      <c r="K9745" s="5" t="s">
        <v>563</v>
      </c>
      <c r="L9745" t="s">
        <v>513</v>
      </c>
      <c r="M9745">
        <v>15</v>
      </c>
    </row>
    <row r="9746" spans="1:13" x14ac:dyDescent="0.25">
      <c r="A9746" t="s">
        <v>547</v>
      </c>
      <c r="B9746" t="s">
        <v>510</v>
      </c>
      <c r="C9746" t="s">
        <v>515</v>
      </c>
      <c r="D9746" s="5" t="s">
        <v>562</v>
      </c>
      <c r="E9746" t="s">
        <v>514</v>
      </c>
      <c r="F9746">
        <v>526</v>
      </c>
      <c r="H9746" t="s">
        <v>538</v>
      </c>
      <c r="I9746" t="s">
        <v>524</v>
      </c>
      <c r="J9746" t="s">
        <v>527</v>
      </c>
      <c r="K9746" s="5" t="s">
        <v>563</v>
      </c>
      <c r="L9746" t="s">
        <v>514</v>
      </c>
      <c r="M9746">
        <v>15</v>
      </c>
    </row>
    <row r="9747" spans="1:13" x14ac:dyDescent="0.25">
      <c r="A9747" t="s">
        <v>547</v>
      </c>
      <c r="B9747" t="s">
        <v>510</v>
      </c>
      <c r="C9747" t="s">
        <v>527</v>
      </c>
      <c r="D9747" s="5" t="s">
        <v>562</v>
      </c>
      <c r="E9747" t="s">
        <v>513</v>
      </c>
      <c r="F9747">
        <v>5</v>
      </c>
      <c r="H9747" t="s">
        <v>538</v>
      </c>
      <c r="I9747" t="s">
        <v>524</v>
      </c>
      <c r="J9747" t="s">
        <v>517</v>
      </c>
      <c r="K9747" s="5" t="s">
        <v>563</v>
      </c>
      <c r="L9747" t="s">
        <v>513</v>
      </c>
      <c r="M9747">
        <v>10</v>
      </c>
    </row>
    <row r="9748" spans="1:13" x14ac:dyDescent="0.25">
      <c r="A9748" t="s">
        <v>547</v>
      </c>
      <c r="B9748" t="s">
        <v>510</v>
      </c>
      <c r="C9748" t="s">
        <v>527</v>
      </c>
      <c r="D9748" s="5" t="s">
        <v>562</v>
      </c>
      <c r="E9748" t="s">
        <v>514</v>
      </c>
      <c r="F9748">
        <v>4</v>
      </c>
      <c r="H9748" t="s">
        <v>538</v>
      </c>
      <c r="I9748" t="s">
        <v>524</v>
      </c>
      <c r="J9748" t="s">
        <v>517</v>
      </c>
      <c r="K9748" s="5" t="s">
        <v>563</v>
      </c>
      <c r="L9748" t="s">
        <v>514</v>
      </c>
      <c r="M9748">
        <v>6</v>
      </c>
    </row>
    <row r="9749" spans="1:13" x14ac:dyDescent="0.25">
      <c r="A9749" t="s">
        <v>547</v>
      </c>
      <c r="B9749" t="s">
        <v>510</v>
      </c>
      <c r="C9749" t="s">
        <v>517</v>
      </c>
      <c r="D9749" s="5" t="s">
        <v>562</v>
      </c>
      <c r="E9749" t="s">
        <v>513</v>
      </c>
      <c r="F9749">
        <v>13</v>
      </c>
      <c r="H9749" t="s">
        <v>538</v>
      </c>
      <c r="I9749" t="s">
        <v>524</v>
      </c>
      <c r="J9749" t="s">
        <v>518</v>
      </c>
      <c r="K9749" s="5" t="s">
        <v>563</v>
      </c>
      <c r="L9749" t="s">
        <v>513</v>
      </c>
      <c r="M9749">
        <v>106</v>
      </c>
    </row>
    <row r="9750" spans="1:13" x14ac:dyDescent="0.25">
      <c r="A9750" t="s">
        <v>547</v>
      </c>
      <c r="B9750" t="s">
        <v>510</v>
      </c>
      <c r="C9750" t="s">
        <v>517</v>
      </c>
      <c r="D9750" s="5" t="s">
        <v>562</v>
      </c>
      <c r="E9750" t="s">
        <v>514</v>
      </c>
      <c r="F9750">
        <v>24</v>
      </c>
      <c r="H9750" t="s">
        <v>538</v>
      </c>
      <c r="I9750" t="s">
        <v>524</v>
      </c>
      <c r="J9750" t="s">
        <v>518</v>
      </c>
      <c r="K9750" s="5" t="s">
        <v>563</v>
      </c>
      <c r="L9750" t="s">
        <v>514</v>
      </c>
      <c r="M9750">
        <v>55</v>
      </c>
    </row>
    <row r="9751" spans="1:13" x14ac:dyDescent="0.25">
      <c r="A9751" t="s">
        <v>547</v>
      </c>
      <c r="B9751" t="s">
        <v>510</v>
      </c>
      <c r="C9751" t="s">
        <v>518</v>
      </c>
      <c r="D9751" s="5" t="s">
        <v>562</v>
      </c>
      <c r="E9751" t="s">
        <v>513</v>
      </c>
      <c r="F9751">
        <v>30</v>
      </c>
      <c r="H9751" t="s">
        <v>538</v>
      </c>
      <c r="I9751" t="s">
        <v>524</v>
      </c>
      <c r="J9751" t="s">
        <v>519</v>
      </c>
      <c r="K9751" s="5" t="s">
        <v>563</v>
      </c>
      <c r="L9751" t="s">
        <v>514</v>
      </c>
      <c r="M9751">
        <v>1</v>
      </c>
    </row>
    <row r="9752" spans="1:13" x14ac:dyDescent="0.25">
      <c r="A9752" t="s">
        <v>547</v>
      </c>
      <c r="B9752" t="s">
        <v>510</v>
      </c>
      <c r="C9752" t="s">
        <v>518</v>
      </c>
      <c r="D9752" s="5" t="s">
        <v>562</v>
      </c>
      <c r="E9752" t="s">
        <v>514</v>
      </c>
      <c r="F9752">
        <v>48</v>
      </c>
      <c r="H9752" t="s">
        <v>538</v>
      </c>
      <c r="I9752" t="s">
        <v>525</v>
      </c>
      <c r="J9752" t="s">
        <v>511</v>
      </c>
      <c r="K9752" s="5" t="s">
        <v>563</v>
      </c>
      <c r="L9752" t="s">
        <v>513</v>
      </c>
      <c r="M9752">
        <v>4</v>
      </c>
    </row>
    <row r="9753" spans="1:13" x14ac:dyDescent="0.25">
      <c r="A9753" t="s">
        <v>547</v>
      </c>
      <c r="B9753" t="s">
        <v>510</v>
      </c>
      <c r="C9753" t="s">
        <v>530</v>
      </c>
      <c r="D9753" s="5" t="s">
        <v>562</v>
      </c>
      <c r="E9753" t="s">
        <v>513</v>
      </c>
      <c r="F9753">
        <v>2</v>
      </c>
      <c r="H9753" t="s">
        <v>538</v>
      </c>
      <c r="I9753" t="s">
        <v>525</v>
      </c>
      <c r="J9753" t="s">
        <v>511</v>
      </c>
      <c r="K9753" s="5" t="s">
        <v>563</v>
      </c>
      <c r="L9753" t="s">
        <v>514</v>
      </c>
      <c r="M9753">
        <v>4</v>
      </c>
    </row>
    <row r="9754" spans="1:13" x14ac:dyDescent="0.25">
      <c r="A9754" t="s">
        <v>547</v>
      </c>
      <c r="B9754" t="s">
        <v>510</v>
      </c>
      <c r="C9754" t="s">
        <v>530</v>
      </c>
      <c r="D9754" s="5" t="s">
        <v>562</v>
      </c>
      <c r="E9754" t="s">
        <v>514</v>
      </c>
      <c r="F9754">
        <v>2</v>
      </c>
      <c r="H9754" t="s">
        <v>538</v>
      </c>
      <c r="I9754" t="s">
        <v>525</v>
      </c>
      <c r="J9754" t="s">
        <v>515</v>
      </c>
      <c r="K9754" s="5" t="s">
        <v>563</v>
      </c>
      <c r="L9754" t="s">
        <v>513</v>
      </c>
      <c r="M9754">
        <v>51</v>
      </c>
    </row>
    <row r="9755" spans="1:13" x14ac:dyDescent="0.25">
      <c r="A9755" t="s">
        <v>547</v>
      </c>
      <c r="B9755" t="s">
        <v>510</v>
      </c>
      <c r="C9755" t="s">
        <v>519</v>
      </c>
      <c r="D9755" s="5" t="s">
        <v>562</v>
      </c>
      <c r="E9755" t="s">
        <v>513</v>
      </c>
      <c r="F9755">
        <v>7</v>
      </c>
      <c r="H9755" t="s">
        <v>538</v>
      </c>
      <c r="I9755" t="s">
        <v>525</v>
      </c>
      <c r="J9755" t="s">
        <v>515</v>
      </c>
      <c r="K9755" s="5" t="s">
        <v>563</v>
      </c>
      <c r="L9755" t="s">
        <v>514</v>
      </c>
      <c r="M9755">
        <v>52</v>
      </c>
    </row>
    <row r="9756" spans="1:13" x14ac:dyDescent="0.25">
      <c r="A9756" t="s">
        <v>547</v>
      </c>
      <c r="B9756" t="s">
        <v>510</v>
      </c>
      <c r="C9756" t="s">
        <v>519</v>
      </c>
      <c r="D9756" s="5" t="s">
        <v>562</v>
      </c>
      <c r="E9756" t="s">
        <v>514</v>
      </c>
      <c r="F9756">
        <v>12</v>
      </c>
      <c r="H9756" t="s">
        <v>538</v>
      </c>
      <c r="I9756" t="s">
        <v>525</v>
      </c>
      <c r="J9756" t="s">
        <v>527</v>
      </c>
      <c r="K9756" s="5" t="s">
        <v>563</v>
      </c>
      <c r="L9756" t="s">
        <v>514</v>
      </c>
      <c r="M9756">
        <v>1</v>
      </c>
    </row>
    <row r="9757" spans="1:13" x14ac:dyDescent="0.25">
      <c r="A9757" t="s">
        <v>547</v>
      </c>
      <c r="B9757" t="s">
        <v>520</v>
      </c>
      <c r="C9757" t="s">
        <v>511</v>
      </c>
      <c r="D9757" s="5" t="s">
        <v>562</v>
      </c>
      <c r="E9757" t="s">
        <v>513</v>
      </c>
      <c r="F9757">
        <v>8</v>
      </c>
      <c r="H9757" t="s">
        <v>538</v>
      </c>
      <c r="I9757" t="s">
        <v>525</v>
      </c>
      <c r="J9757" t="s">
        <v>517</v>
      </c>
      <c r="K9757" s="5" t="s">
        <v>563</v>
      </c>
      <c r="L9757" t="s">
        <v>513</v>
      </c>
      <c r="M9757">
        <v>1</v>
      </c>
    </row>
    <row r="9758" spans="1:13" x14ac:dyDescent="0.25">
      <c r="A9758" t="s">
        <v>547</v>
      </c>
      <c r="B9758" t="s">
        <v>520</v>
      </c>
      <c r="C9758" t="s">
        <v>511</v>
      </c>
      <c r="D9758" s="5" t="s">
        <v>562</v>
      </c>
      <c r="E9758" t="s">
        <v>514</v>
      </c>
      <c r="F9758">
        <v>7</v>
      </c>
      <c r="H9758" t="s">
        <v>538</v>
      </c>
      <c r="I9758" t="s">
        <v>525</v>
      </c>
      <c r="J9758" t="s">
        <v>517</v>
      </c>
      <c r="K9758" s="5" t="s">
        <v>563</v>
      </c>
      <c r="L9758" t="s">
        <v>514</v>
      </c>
      <c r="M9758">
        <v>1</v>
      </c>
    </row>
    <row r="9759" spans="1:13" x14ac:dyDescent="0.25">
      <c r="A9759" t="s">
        <v>547</v>
      </c>
      <c r="B9759" t="s">
        <v>520</v>
      </c>
      <c r="C9759" t="s">
        <v>515</v>
      </c>
      <c r="D9759" s="5" t="s">
        <v>562</v>
      </c>
      <c r="E9759" t="s">
        <v>513</v>
      </c>
      <c r="F9759">
        <v>223</v>
      </c>
      <c r="H9759" t="s">
        <v>538</v>
      </c>
      <c r="I9759" t="s">
        <v>525</v>
      </c>
      <c r="J9759" t="s">
        <v>518</v>
      </c>
      <c r="K9759" s="5" t="s">
        <v>563</v>
      </c>
      <c r="L9759" t="s">
        <v>513</v>
      </c>
      <c r="M9759">
        <v>9</v>
      </c>
    </row>
    <row r="9760" spans="1:13" x14ac:dyDescent="0.25">
      <c r="A9760" t="s">
        <v>547</v>
      </c>
      <c r="B9760" t="s">
        <v>520</v>
      </c>
      <c r="C9760" t="s">
        <v>515</v>
      </c>
      <c r="D9760" s="5" t="s">
        <v>562</v>
      </c>
      <c r="E9760" t="s">
        <v>514</v>
      </c>
      <c r="F9760">
        <v>329</v>
      </c>
      <c r="H9760" t="s">
        <v>538</v>
      </c>
      <c r="I9760" t="s">
        <v>525</v>
      </c>
      <c r="J9760" t="s">
        <v>518</v>
      </c>
      <c r="K9760" s="5" t="s">
        <v>563</v>
      </c>
      <c r="L9760" t="s">
        <v>514</v>
      </c>
      <c r="M9760">
        <v>6</v>
      </c>
    </row>
    <row r="9761" spans="1:13" x14ac:dyDescent="0.25">
      <c r="A9761" t="s">
        <v>547</v>
      </c>
      <c r="B9761" t="s">
        <v>520</v>
      </c>
      <c r="C9761" t="s">
        <v>527</v>
      </c>
      <c r="D9761" s="5" t="s">
        <v>562</v>
      </c>
      <c r="E9761" t="s">
        <v>514</v>
      </c>
      <c r="F9761">
        <v>1</v>
      </c>
      <c r="H9761" t="s">
        <v>539</v>
      </c>
      <c r="I9761" t="s">
        <v>510</v>
      </c>
      <c r="J9761" t="s">
        <v>511</v>
      </c>
      <c r="K9761" s="5" t="s">
        <v>563</v>
      </c>
      <c r="L9761" t="s">
        <v>513</v>
      </c>
      <c r="M9761">
        <v>166</v>
      </c>
    </row>
    <row r="9762" spans="1:13" x14ac:dyDescent="0.25">
      <c r="A9762" t="s">
        <v>547</v>
      </c>
      <c r="B9762" t="s">
        <v>520</v>
      </c>
      <c r="C9762" t="s">
        <v>517</v>
      </c>
      <c r="D9762" s="5" t="s">
        <v>562</v>
      </c>
      <c r="E9762" t="s">
        <v>514</v>
      </c>
      <c r="F9762">
        <v>1</v>
      </c>
      <c r="H9762" t="s">
        <v>539</v>
      </c>
      <c r="I9762" t="s">
        <v>510</v>
      </c>
      <c r="J9762" t="s">
        <v>511</v>
      </c>
      <c r="K9762" s="5" t="s">
        <v>563</v>
      </c>
      <c r="L9762" t="s">
        <v>514</v>
      </c>
      <c r="M9762">
        <v>174</v>
      </c>
    </row>
    <row r="9763" spans="1:13" x14ac:dyDescent="0.25">
      <c r="A9763" t="s">
        <v>547</v>
      </c>
      <c r="B9763" t="s">
        <v>520</v>
      </c>
      <c r="C9763" t="s">
        <v>518</v>
      </c>
      <c r="D9763" s="5" t="s">
        <v>562</v>
      </c>
      <c r="E9763" t="s">
        <v>513</v>
      </c>
      <c r="F9763">
        <v>17</v>
      </c>
      <c r="H9763" t="s">
        <v>539</v>
      </c>
      <c r="I9763" t="s">
        <v>510</v>
      </c>
      <c r="J9763" t="s">
        <v>515</v>
      </c>
      <c r="K9763" s="5" t="s">
        <v>563</v>
      </c>
      <c r="L9763" t="s">
        <v>513</v>
      </c>
      <c r="M9763">
        <v>258</v>
      </c>
    </row>
    <row r="9764" spans="1:13" x14ac:dyDescent="0.25">
      <c r="A9764" t="s">
        <v>547</v>
      </c>
      <c r="B9764" t="s">
        <v>520</v>
      </c>
      <c r="C9764" t="s">
        <v>518</v>
      </c>
      <c r="D9764" s="5" t="s">
        <v>562</v>
      </c>
      <c r="E9764" t="s">
        <v>514</v>
      </c>
      <c r="F9764">
        <v>12</v>
      </c>
      <c r="H9764" t="s">
        <v>539</v>
      </c>
      <c r="I9764" t="s">
        <v>510</v>
      </c>
      <c r="J9764" t="s">
        <v>515</v>
      </c>
      <c r="K9764" s="5" t="s">
        <v>563</v>
      </c>
      <c r="L9764" t="s">
        <v>514</v>
      </c>
      <c r="M9764">
        <v>222</v>
      </c>
    </row>
    <row r="9765" spans="1:13" x14ac:dyDescent="0.25">
      <c r="A9765" t="s">
        <v>547</v>
      </c>
      <c r="B9765" t="s">
        <v>520</v>
      </c>
      <c r="C9765" t="s">
        <v>519</v>
      </c>
      <c r="D9765" s="5" t="s">
        <v>562</v>
      </c>
      <c r="E9765" t="s">
        <v>514</v>
      </c>
      <c r="F9765">
        <v>1</v>
      </c>
      <c r="H9765" t="s">
        <v>539</v>
      </c>
      <c r="I9765" t="s">
        <v>510</v>
      </c>
      <c r="J9765" t="s">
        <v>517</v>
      </c>
      <c r="K9765" s="5" t="s">
        <v>563</v>
      </c>
      <c r="L9765" t="s">
        <v>513</v>
      </c>
      <c r="M9765">
        <v>9</v>
      </c>
    </row>
    <row r="9766" spans="1:13" x14ac:dyDescent="0.25">
      <c r="A9766" t="s">
        <v>547</v>
      </c>
      <c r="B9766" t="s">
        <v>521</v>
      </c>
      <c r="C9766" t="s">
        <v>511</v>
      </c>
      <c r="D9766" s="5" t="s">
        <v>562</v>
      </c>
      <c r="E9766" t="s">
        <v>513</v>
      </c>
      <c r="F9766">
        <v>2</v>
      </c>
      <c r="H9766" t="s">
        <v>539</v>
      </c>
      <c r="I9766" t="s">
        <v>510</v>
      </c>
      <c r="J9766" t="s">
        <v>517</v>
      </c>
      <c r="K9766" s="5" t="s">
        <v>563</v>
      </c>
      <c r="L9766" t="s">
        <v>514</v>
      </c>
      <c r="M9766">
        <v>6</v>
      </c>
    </row>
    <row r="9767" spans="1:13" x14ac:dyDescent="0.25">
      <c r="A9767" t="s">
        <v>547</v>
      </c>
      <c r="B9767" t="s">
        <v>521</v>
      </c>
      <c r="C9767" t="s">
        <v>511</v>
      </c>
      <c r="D9767" s="5" t="s">
        <v>562</v>
      </c>
      <c r="E9767" t="s">
        <v>514</v>
      </c>
      <c r="F9767">
        <v>9</v>
      </c>
      <c r="H9767" t="s">
        <v>539</v>
      </c>
      <c r="I9767" t="s">
        <v>510</v>
      </c>
      <c r="J9767" t="s">
        <v>530</v>
      </c>
      <c r="K9767" s="5" t="s">
        <v>563</v>
      </c>
      <c r="L9767" t="s">
        <v>513</v>
      </c>
      <c r="M9767">
        <v>8</v>
      </c>
    </row>
    <row r="9768" spans="1:13" x14ac:dyDescent="0.25">
      <c r="A9768" t="s">
        <v>547</v>
      </c>
      <c r="B9768" t="s">
        <v>521</v>
      </c>
      <c r="C9768" t="s">
        <v>515</v>
      </c>
      <c r="D9768" s="5" t="s">
        <v>562</v>
      </c>
      <c r="E9768" t="s">
        <v>513</v>
      </c>
      <c r="F9768">
        <v>1</v>
      </c>
      <c r="H9768" t="s">
        <v>539</v>
      </c>
      <c r="I9768" t="s">
        <v>510</v>
      </c>
      <c r="J9768" t="s">
        <v>530</v>
      </c>
      <c r="K9768" s="5" t="s">
        <v>563</v>
      </c>
      <c r="L9768" t="s">
        <v>514</v>
      </c>
      <c r="M9768">
        <v>1</v>
      </c>
    </row>
    <row r="9769" spans="1:13" x14ac:dyDescent="0.25">
      <c r="A9769" t="s">
        <v>547</v>
      </c>
      <c r="B9769" t="s">
        <v>521</v>
      </c>
      <c r="C9769" t="s">
        <v>515</v>
      </c>
      <c r="D9769" s="5" t="s">
        <v>562</v>
      </c>
      <c r="E9769" t="s">
        <v>514</v>
      </c>
      <c r="F9769">
        <v>1</v>
      </c>
      <c r="H9769" t="s">
        <v>539</v>
      </c>
      <c r="I9769" t="s">
        <v>510</v>
      </c>
      <c r="J9769" t="s">
        <v>519</v>
      </c>
      <c r="K9769" s="5" t="s">
        <v>563</v>
      </c>
      <c r="L9769" t="s">
        <v>513</v>
      </c>
      <c r="M9769">
        <v>3</v>
      </c>
    </row>
    <row r="9770" spans="1:13" x14ac:dyDescent="0.25">
      <c r="A9770" t="s">
        <v>547</v>
      </c>
      <c r="B9770" t="s">
        <v>521</v>
      </c>
      <c r="C9770" t="s">
        <v>517</v>
      </c>
      <c r="D9770" s="5" t="s">
        <v>562</v>
      </c>
      <c r="E9770" t="s">
        <v>514</v>
      </c>
      <c r="F9770">
        <v>2</v>
      </c>
      <c r="H9770" t="s">
        <v>539</v>
      </c>
      <c r="I9770" t="s">
        <v>510</v>
      </c>
      <c r="J9770" t="s">
        <v>519</v>
      </c>
      <c r="K9770" s="5" t="s">
        <v>563</v>
      </c>
      <c r="L9770" t="s">
        <v>514</v>
      </c>
      <c r="M9770">
        <v>3</v>
      </c>
    </row>
    <row r="9771" spans="1:13" x14ac:dyDescent="0.25">
      <c r="A9771" t="s">
        <v>547</v>
      </c>
      <c r="B9771" t="s">
        <v>521</v>
      </c>
      <c r="C9771" t="s">
        <v>518</v>
      </c>
      <c r="D9771" s="5" t="s">
        <v>562</v>
      </c>
      <c r="E9771" t="s">
        <v>514</v>
      </c>
      <c r="F9771">
        <v>1</v>
      </c>
      <c r="H9771" t="s">
        <v>539</v>
      </c>
      <c r="I9771" t="s">
        <v>520</v>
      </c>
      <c r="J9771" t="s">
        <v>511</v>
      </c>
      <c r="K9771" s="5" t="s">
        <v>563</v>
      </c>
      <c r="L9771" t="s">
        <v>513</v>
      </c>
      <c r="M9771">
        <v>6</v>
      </c>
    </row>
    <row r="9772" spans="1:13" x14ac:dyDescent="0.25">
      <c r="A9772" t="s">
        <v>547</v>
      </c>
      <c r="B9772" t="s">
        <v>522</v>
      </c>
      <c r="C9772" t="s">
        <v>511</v>
      </c>
      <c r="D9772" s="5" t="s">
        <v>562</v>
      </c>
      <c r="E9772" t="s">
        <v>513</v>
      </c>
      <c r="F9772">
        <v>31</v>
      </c>
      <c r="H9772" t="s">
        <v>539</v>
      </c>
      <c r="I9772" t="s">
        <v>520</v>
      </c>
      <c r="J9772" t="s">
        <v>511</v>
      </c>
      <c r="K9772" s="5" t="s">
        <v>563</v>
      </c>
      <c r="L9772" t="s">
        <v>514</v>
      </c>
      <c r="M9772">
        <v>13</v>
      </c>
    </row>
    <row r="9773" spans="1:13" x14ac:dyDescent="0.25">
      <c r="A9773" t="s">
        <v>547</v>
      </c>
      <c r="B9773" t="s">
        <v>522</v>
      </c>
      <c r="C9773" t="s">
        <v>511</v>
      </c>
      <c r="D9773" s="5" t="s">
        <v>562</v>
      </c>
      <c r="E9773" t="s">
        <v>514</v>
      </c>
      <c r="F9773">
        <v>32</v>
      </c>
      <c r="H9773" t="s">
        <v>539</v>
      </c>
      <c r="I9773" t="s">
        <v>520</v>
      </c>
      <c r="J9773" t="s">
        <v>515</v>
      </c>
      <c r="K9773" s="5" t="s">
        <v>563</v>
      </c>
      <c r="L9773" t="s">
        <v>513</v>
      </c>
      <c r="M9773">
        <v>327</v>
      </c>
    </row>
    <row r="9774" spans="1:13" x14ac:dyDescent="0.25">
      <c r="A9774" t="s">
        <v>547</v>
      </c>
      <c r="B9774" t="s">
        <v>522</v>
      </c>
      <c r="C9774" t="s">
        <v>515</v>
      </c>
      <c r="D9774" s="5" t="s">
        <v>562</v>
      </c>
      <c r="E9774" t="s">
        <v>513</v>
      </c>
      <c r="F9774">
        <v>75</v>
      </c>
      <c r="H9774" t="s">
        <v>539</v>
      </c>
      <c r="I9774" t="s">
        <v>520</v>
      </c>
      <c r="J9774" t="s">
        <v>515</v>
      </c>
      <c r="K9774" s="5" t="s">
        <v>563</v>
      </c>
      <c r="L9774" t="s">
        <v>514</v>
      </c>
      <c r="M9774">
        <v>364</v>
      </c>
    </row>
    <row r="9775" spans="1:13" x14ac:dyDescent="0.25">
      <c r="A9775" t="s">
        <v>547</v>
      </c>
      <c r="B9775" t="s">
        <v>522</v>
      </c>
      <c r="C9775" t="s">
        <v>515</v>
      </c>
      <c r="D9775" s="5" t="s">
        <v>562</v>
      </c>
      <c r="E9775" t="s">
        <v>514</v>
      </c>
      <c r="F9775">
        <v>111</v>
      </c>
      <c r="H9775" t="s">
        <v>539</v>
      </c>
      <c r="I9775" t="s">
        <v>520</v>
      </c>
      <c r="J9775" t="s">
        <v>530</v>
      </c>
      <c r="K9775" s="5" t="s">
        <v>563</v>
      </c>
      <c r="L9775" t="s">
        <v>513</v>
      </c>
      <c r="M9775">
        <v>2</v>
      </c>
    </row>
    <row r="9776" spans="1:13" x14ac:dyDescent="0.25">
      <c r="A9776" t="s">
        <v>547</v>
      </c>
      <c r="B9776" t="s">
        <v>522</v>
      </c>
      <c r="C9776" t="s">
        <v>527</v>
      </c>
      <c r="D9776" s="5" t="s">
        <v>562</v>
      </c>
      <c r="E9776" t="s">
        <v>514</v>
      </c>
      <c r="F9776">
        <v>1</v>
      </c>
      <c r="H9776" t="s">
        <v>539</v>
      </c>
      <c r="I9776" t="s">
        <v>520</v>
      </c>
      <c r="J9776" t="s">
        <v>530</v>
      </c>
      <c r="K9776" s="5" t="s">
        <v>563</v>
      </c>
      <c r="L9776" t="s">
        <v>514</v>
      </c>
      <c r="M9776">
        <v>2</v>
      </c>
    </row>
    <row r="9777" spans="1:13" x14ac:dyDescent="0.25">
      <c r="A9777" t="s">
        <v>547</v>
      </c>
      <c r="B9777" t="s">
        <v>522</v>
      </c>
      <c r="C9777" t="s">
        <v>517</v>
      </c>
      <c r="D9777" s="5" t="s">
        <v>562</v>
      </c>
      <c r="E9777" t="s">
        <v>513</v>
      </c>
      <c r="F9777">
        <v>3</v>
      </c>
      <c r="H9777" t="s">
        <v>539</v>
      </c>
      <c r="I9777" t="s">
        <v>520</v>
      </c>
      <c r="J9777" t="s">
        <v>519</v>
      </c>
      <c r="K9777" s="5" t="s">
        <v>563</v>
      </c>
      <c r="L9777" t="s">
        <v>514</v>
      </c>
      <c r="M9777">
        <v>3</v>
      </c>
    </row>
    <row r="9778" spans="1:13" x14ac:dyDescent="0.25">
      <c r="A9778" t="s">
        <v>547</v>
      </c>
      <c r="B9778" t="s">
        <v>522</v>
      </c>
      <c r="C9778" t="s">
        <v>517</v>
      </c>
      <c r="D9778" s="5" t="s">
        <v>562</v>
      </c>
      <c r="E9778" t="s">
        <v>514</v>
      </c>
      <c r="F9778">
        <v>1</v>
      </c>
      <c r="H9778" t="s">
        <v>539</v>
      </c>
      <c r="I9778" t="s">
        <v>521</v>
      </c>
      <c r="J9778" t="s">
        <v>511</v>
      </c>
      <c r="K9778" s="5" t="s">
        <v>563</v>
      </c>
      <c r="L9778" t="s">
        <v>513</v>
      </c>
      <c r="M9778">
        <v>1</v>
      </c>
    </row>
    <row r="9779" spans="1:13" x14ac:dyDescent="0.25">
      <c r="A9779" t="s">
        <v>547</v>
      </c>
      <c r="B9779" t="s">
        <v>522</v>
      </c>
      <c r="C9779" t="s">
        <v>518</v>
      </c>
      <c r="D9779" s="5" t="s">
        <v>562</v>
      </c>
      <c r="E9779" t="s">
        <v>513</v>
      </c>
      <c r="F9779">
        <v>2</v>
      </c>
      <c r="H9779" t="s">
        <v>539</v>
      </c>
      <c r="I9779" t="s">
        <v>521</v>
      </c>
      <c r="J9779" t="s">
        <v>511</v>
      </c>
      <c r="K9779" s="5" t="s">
        <v>563</v>
      </c>
      <c r="L9779" t="s">
        <v>514</v>
      </c>
      <c r="M9779">
        <v>1</v>
      </c>
    </row>
    <row r="9780" spans="1:13" x14ac:dyDescent="0.25">
      <c r="A9780" t="s">
        <v>547</v>
      </c>
      <c r="B9780" t="s">
        <v>522</v>
      </c>
      <c r="C9780" t="s">
        <v>518</v>
      </c>
      <c r="D9780" s="5" t="s">
        <v>562</v>
      </c>
      <c r="E9780" t="s">
        <v>514</v>
      </c>
      <c r="F9780">
        <v>5</v>
      </c>
      <c r="H9780" t="s">
        <v>539</v>
      </c>
      <c r="I9780" t="s">
        <v>522</v>
      </c>
      <c r="J9780" t="s">
        <v>511</v>
      </c>
      <c r="K9780" s="5" t="s">
        <v>563</v>
      </c>
      <c r="L9780" t="s">
        <v>513</v>
      </c>
      <c r="M9780">
        <v>11</v>
      </c>
    </row>
    <row r="9781" spans="1:13" x14ac:dyDescent="0.25">
      <c r="A9781" t="s">
        <v>547</v>
      </c>
      <c r="B9781" t="s">
        <v>523</v>
      </c>
      <c r="C9781" t="s">
        <v>511</v>
      </c>
      <c r="D9781" s="5" t="s">
        <v>562</v>
      </c>
      <c r="E9781" t="s">
        <v>513</v>
      </c>
      <c r="F9781">
        <v>24</v>
      </c>
      <c r="H9781" t="s">
        <v>539</v>
      </c>
      <c r="I9781" t="s">
        <v>522</v>
      </c>
      <c r="J9781" t="s">
        <v>511</v>
      </c>
      <c r="K9781" s="5" t="s">
        <v>563</v>
      </c>
      <c r="L9781" t="s">
        <v>514</v>
      </c>
      <c r="M9781">
        <v>24</v>
      </c>
    </row>
    <row r="9782" spans="1:13" x14ac:dyDescent="0.25">
      <c r="A9782" t="s">
        <v>547</v>
      </c>
      <c r="B9782" t="s">
        <v>523</v>
      </c>
      <c r="C9782" t="s">
        <v>511</v>
      </c>
      <c r="D9782" s="5" t="s">
        <v>562</v>
      </c>
      <c r="E9782" t="s">
        <v>514</v>
      </c>
      <c r="F9782">
        <v>37</v>
      </c>
      <c r="H9782" t="s">
        <v>539</v>
      </c>
      <c r="I9782" t="s">
        <v>522</v>
      </c>
      <c r="J9782" t="s">
        <v>515</v>
      </c>
      <c r="K9782" s="5" t="s">
        <v>563</v>
      </c>
      <c r="L9782" t="s">
        <v>513</v>
      </c>
      <c r="M9782">
        <v>42</v>
      </c>
    </row>
    <row r="9783" spans="1:13" x14ac:dyDescent="0.25">
      <c r="A9783" t="s">
        <v>547</v>
      </c>
      <c r="B9783" t="s">
        <v>523</v>
      </c>
      <c r="C9783" t="s">
        <v>515</v>
      </c>
      <c r="D9783" s="5" t="s">
        <v>562</v>
      </c>
      <c r="E9783" t="s">
        <v>513</v>
      </c>
      <c r="F9783">
        <v>207</v>
      </c>
      <c r="H9783" t="s">
        <v>539</v>
      </c>
      <c r="I9783" t="s">
        <v>522</v>
      </c>
      <c r="J9783" t="s">
        <v>515</v>
      </c>
      <c r="K9783" s="5" t="s">
        <v>563</v>
      </c>
      <c r="L9783" t="s">
        <v>514</v>
      </c>
      <c r="M9783">
        <v>53</v>
      </c>
    </row>
    <row r="9784" spans="1:13" x14ac:dyDescent="0.25">
      <c r="A9784" t="s">
        <v>547</v>
      </c>
      <c r="B9784" t="s">
        <v>523</v>
      </c>
      <c r="C9784" t="s">
        <v>515</v>
      </c>
      <c r="D9784" s="5" t="s">
        <v>562</v>
      </c>
      <c r="E9784" t="s">
        <v>514</v>
      </c>
      <c r="F9784">
        <v>230</v>
      </c>
      <c r="H9784" t="s">
        <v>539</v>
      </c>
      <c r="I9784" t="s">
        <v>522</v>
      </c>
      <c r="J9784" t="s">
        <v>517</v>
      </c>
      <c r="K9784" s="5" t="s">
        <v>563</v>
      </c>
      <c r="L9784" t="s">
        <v>513</v>
      </c>
      <c r="M9784">
        <v>2</v>
      </c>
    </row>
    <row r="9785" spans="1:13" x14ac:dyDescent="0.25">
      <c r="A9785" t="s">
        <v>547</v>
      </c>
      <c r="B9785" t="s">
        <v>523</v>
      </c>
      <c r="C9785" t="s">
        <v>517</v>
      </c>
      <c r="D9785" s="5" t="s">
        <v>562</v>
      </c>
      <c r="E9785" t="s">
        <v>513</v>
      </c>
      <c r="F9785">
        <v>2</v>
      </c>
      <c r="H9785" t="s">
        <v>539</v>
      </c>
      <c r="I9785" t="s">
        <v>522</v>
      </c>
      <c r="J9785" t="s">
        <v>530</v>
      </c>
      <c r="K9785" s="5" t="s">
        <v>563</v>
      </c>
      <c r="L9785" t="s">
        <v>514</v>
      </c>
      <c r="M9785">
        <v>1</v>
      </c>
    </row>
    <row r="9786" spans="1:13" x14ac:dyDescent="0.25">
      <c r="A9786" t="s">
        <v>547</v>
      </c>
      <c r="B9786" t="s">
        <v>523</v>
      </c>
      <c r="C9786" t="s">
        <v>517</v>
      </c>
      <c r="D9786" s="5" t="s">
        <v>562</v>
      </c>
      <c r="E9786" t="s">
        <v>514</v>
      </c>
      <c r="F9786">
        <v>2</v>
      </c>
      <c r="H9786" t="s">
        <v>539</v>
      </c>
      <c r="I9786" t="s">
        <v>522</v>
      </c>
      <c r="J9786" t="s">
        <v>519</v>
      </c>
      <c r="K9786" s="5" t="s">
        <v>563</v>
      </c>
      <c r="L9786" t="s">
        <v>514</v>
      </c>
      <c r="M9786">
        <v>1</v>
      </c>
    </row>
    <row r="9787" spans="1:13" x14ac:dyDescent="0.25">
      <c r="A9787" t="s">
        <v>547</v>
      </c>
      <c r="B9787" t="s">
        <v>523</v>
      </c>
      <c r="C9787" t="s">
        <v>518</v>
      </c>
      <c r="D9787" s="5" t="s">
        <v>562</v>
      </c>
      <c r="E9787" t="s">
        <v>513</v>
      </c>
      <c r="F9787">
        <v>12</v>
      </c>
      <c r="H9787" t="s">
        <v>539</v>
      </c>
      <c r="I9787" t="s">
        <v>523</v>
      </c>
      <c r="J9787" t="s">
        <v>511</v>
      </c>
      <c r="K9787" s="5" t="s">
        <v>563</v>
      </c>
      <c r="L9787" t="s">
        <v>513</v>
      </c>
      <c r="M9787">
        <v>12</v>
      </c>
    </row>
    <row r="9788" spans="1:13" x14ac:dyDescent="0.25">
      <c r="A9788" t="s">
        <v>547</v>
      </c>
      <c r="B9788" t="s">
        <v>523</v>
      </c>
      <c r="C9788" t="s">
        <v>518</v>
      </c>
      <c r="D9788" s="5" t="s">
        <v>562</v>
      </c>
      <c r="E9788" t="s">
        <v>514</v>
      </c>
      <c r="F9788">
        <v>9</v>
      </c>
      <c r="H9788" t="s">
        <v>539</v>
      </c>
      <c r="I9788" t="s">
        <v>523</v>
      </c>
      <c r="J9788" t="s">
        <v>511</v>
      </c>
      <c r="K9788" s="5" t="s">
        <v>563</v>
      </c>
      <c r="L9788" t="s">
        <v>514</v>
      </c>
      <c r="M9788">
        <v>7</v>
      </c>
    </row>
    <row r="9789" spans="1:13" x14ac:dyDescent="0.25">
      <c r="A9789" t="s">
        <v>547</v>
      </c>
      <c r="B9789" t="s">
        <v>523</v>
      </c>
      <c r="C9789" t="s">
        <v>530</v>
      </c>
      <c r="D9789" s="5" t="s">
        <v>562</v>
      </c>
      <c r="E9789" t="s">
        <v>514</v>
      </c>
      <c r="F9789">
        <v>1</v>
      </c>
      <c r="H9789" t="s">
        <v>539</v>
      </c>
      <c r="I9789" t="s">
        <v>523</v>
      </c>
      <c r="J9789" t="s">
        <v>515</v>
      </c>
      <c r="K9789" s="5" t="s">
        <v>563</v>
      </c>
      <c r="L9789" t="s">
        <v>513</v>
      </c>
      <c r="M9789">
        <v>177</v>
      </c>
    </row>
    <row r="9790" spans="1:13" x14ac:dyDescent="0.25">
      <c r="A9790" t="s">
        <v>547</v>
      </c>
      <c r="B9790" t="s">
        <v>523</v>
      </c>
      <c r="C9790" t="s">
        <v>519</v>
      </c>
      <c r="D9790" s="5" t="s">
        <v>562</v>
      </c>
      <c r="E9790" t="s">
        <v>513</v>
      </c>
      <c r="F9790">
        <v>1</v>
      </c>
      <c r="H9790" t="s">
        <v>539</v>
      </c>
      <c r="I9790" t="s">
        <v>523</v>
      </c>
      <c r="J9790" t="s">
        <v>515</v>
      </c>
      <c r="K9790" s="5" t="s">
        <v>563</v>
      </c>
      <c r="L9790" t="s">
        <v>514</v>
      </c>
      <c r="M9790">
        <v>168</v>
      </c>
    </row>
    <row r="9791" spans="1:13" x14ac:dyDescent="0.25">
      <c r="A9791" t="s">
        <v>547</v>
      </c>
      <c r="B9791" t="s">
        <v>524</v>
      </c>
      <c r="C9791" t="s">
        <v>511</v>
      </c>
      <c r="D9791" s="5" t="s">
        <v>562</v>
      </c>
      <c r="E9791" t="s">
        <v>513</v>
      </c>
      <c r="F9791">
        <v>28</v>
      </c>
      <c r="H9791" t="s">
        <v>539</v>
      </c>
      <c r="I9791" t="s">
        <v>523</v>
      </c>
      <c r="J9791" t="s">
        <v>517</v>
      </c>
      <c r="K9791" s="5" t="s">
        <v>563</v>
      </c>
      <c r="L9791" t="s">
        <v>514</v>
      </c>
      <c r="M9791">
        <v>1</v>
      </c>
    </row>
    <row r="9792" spans="1:13" x14ac:dyDescent="0.25">
      <c r="A9792" t="s">
        <v>547</v>
      </c>
      <c r="B9792" t="s">
        <v>524</v>
      </c>
      <c r="C9792" t="s">
        <v>511</v>
      </c>
      <c r="D9792" s="5" t="s">
        <v>562</v>
      </c>
      <c r="E9792" t="s">
        <v>514</v>
      </c>
      <c r="F9792">
        <v>42</v>
      </c>
      <c r="H9792" t="s">
        <v>539</v>
      </c>
      <c r="I9792" t="s">
        <v>523</v>
      </c>
      <c r="J9792" t="s">
        <v>530</v>
      </c>
      <c r="K9792" s="5" t="s">
        <v>563</v>
      </c>
      <c r="L9792" t="s">
        <v>514</v>
      </c>
      <c r="M9792">
        <v>1</v>
      </c>
    </row>
    <row r="9793" spans="1:13" x14ac:dyDescent="0.25">
      <c r="A9793" t="s">
        <v>547</v>
      </c>
      <c r="B9793" t="s">
        <v>524</v>
      </c>
      <c r="C9793" t="s">
        <v>515</v>
      </c>
      <c r="D9793" s="5" t="s">
        <v>562</v>
      </c>
      <c r="E9793" t="s">
        <v>513</v>
      </c>
      <c r="F9793">
        <v>214</v>
      </c>
      <c r="H9793" t="s">
        <v>539</v>
      </c>
      <c r="I9793" t="s">
        <v>524</v>
      </c>
      <c r="J9793" t="s">
        <v>511</v>
      </c>
      <c r="K9793" s="5" t="s">
        <v>563</v>
      </c>
      <c r="L9793" t="s">
        <v>513</v>
      </c>
      <c r="M9793">
        <v>4</v>
      </c>
    </row>
    <row r="9794" spans="1:13" x14ac:dyDescent="0.25">
      <c r="A9794" t="s">
        <v>547</v>
      </c>
      <c r="B9794" t="s">
        <v>524</v>
      </c>
      <c r="C9794" t="s">
        <v>515</v>
      </c>
      <c r="D9794" s="5" t="s">
        <v>562</v>
      </c>
      <c r="E9794" t="s">
        <v>514</v>
      </c>
      <c r="F9794">
        <v>214</v>
      </c>
      <c r="H9794" t="s">
        <v>539</v>
      </c>
      <c r="I9794" t="s">
        <v>524</v>
      </c>
      <c r="J9794" t="s">
        <v>511</v>
      </c>
      <c r="K9794" s="5" t="s">
        <v>563</v>
      </c>
      <c r="L9794" t="s">
        <v>514</v>
      </c>
      <c r="M9794">
        <v>1</v>
      </c>
    </row>
    <row r="9795" spans="1:13" x14ac:dyDescent="0.25">
      <c r="A9795" t="s">
        <v>547</v>
      </c>
      <c r="B9795" t="s">
        <v>524</v>
      </c>
      <c r="C9795" t="s">
        <v>527</v>
      </c>
      <c r="D9795" s="5" t="s">
        <v>562</v>
      </c>
      <c r="E9795" t="s">
        <v>513</v>
      </c>
      <c r="F9795">
        <v>2</v>
      </c>
      <c r="H9795" t="s">
        <v>539</v>
      </c>
      <c r="I9795" t="s">
        <v>524</v>
      </c>
      <c r="J9795" t="s">
        <v>515</v>
      </c>
      <c r="K9795" s="5" t="s">
        <v>563</v>
      </c>
      <c r="L9795" t="s">
        <v>513</v>
      </c>
      <c r="M9795">
        <v>106</v>
      </c>
    </row>
    <row r="9796" spans="1:13" x14ac:dyDescent="0.25">
      <c r="A9796" t="s">
        <v>547</v>
      </c>
      <c r="B9796" t="s">
        <v>524</v>
      </c>
      <c r="C9796" t="s">
        <v>527</v>
      </c>
      <c r="D9796" s="5" t="s">
        <v>562</v>
      </c>
      <c r="E9796" t="s">
        <v>514</v>
      </c>
      <c r="F9796">
        <v>2</v>
      </c>
      <c r="H9796" t="s">
        <v>539</v>
      </c>
      <c r="I9796" t="s">
        <v>524</v>
      </c>
      <c r="J9796" t="s">
        <v>515</v>
      </c>
      <c r="K9796" s="5" t="s">
        <v>563</v>
      </c>
      <c r="L9796" t="s">
        <v>514</v>
      </c>
      <c r="M9796">
        <v>90</v>
      </c>
    </row>
    <row r="9797" spans="1:13" x14ac:dyDescent="0.25">
      <c r="A9797" t="s">
        <v>547</v>
      </c>
      <c r="B9797" t="s">
        <v>524</v>
      </c>
      <c r="C9797" t="s">
        <v>517</v>
      </c>
      <c r="D9797" s="5" t="s">
        <v>562</v>
      </c>
      <c r="E9797" t="s">
        <v>513</v>
      </c>
      <c r="F9797">
        <v>2</v>
      </c>
      <c r="H9797" t="s">
        <v>539</v>
      </c>
      <c r="I9797" t="s">
        <v>524</v>
      </c>
      <c r="J9797" t="s">
        <v>517</v>
      </c>
      <c r="K9797" s="5" t="s">
        <v>563</v>
      </c>
      <c r="L9797" t="s">
        <v>513</v>
      </c>
      <c r="M9797">
        <v>1</v>
      </c>
    </row>
    <row r="9798" spans="1:13" x14ac:dyDescent="0.25">
      <c r="A9798" t="s">
        <v>547</v>
      </c>
      <c r="B9798" t="s">
        <v>524</v>
      </c>
      <c r="C9798" t="s">
        <v>517</v>
      </c>
      <c r="D9798" s="5" t="s">
        <v>562</v>
      </c>
      <c r="E9798" t="s">
        <v>514</v>
      </c>
      <c r="F9798">
        <v>1</v>
      </c>
      <c r="H9798" t="s">
        <v>539</v>
      </c>
      <c r="I9798" t="s">
        <v>524</v>
      </c>
      <c r="J9798" t="s">
        <v>517</v>
      </c>
      <c r="K9798" s="5" t="s">
        <v>563</v>
      </c>
      <c r="L9798" t="s">
        <v>514</v>
      </c>
      <c r="M9798">
        <v>1</v>
      </c>
    </row>
    <row r="9799" spans="1:13" x14ac:dyDescent="0.25">
      <c r="A9799" t="s">
        <v>547</v>
      </c>
      <c r="B9799" t="s">
        <v>524</v>
      </c>
      <c r="C9799" t="s">
        <v>518</v>
      </c>
      <c r="D9799" s="5" t="s">
        <v>562</v>
      </c>
      <c r="E9799" t="s">
        <v>513</v>
      </c>
      <c r="F9799">
        <v>13</v>
      </c>
      <c r="H9799" t="s">
        <v>539</v>
      </c>
      <c r="I9799" t="s">
        <v>525</v>
      </c>
      <c r="J9799" t="s">
        <v>515</v>
      </c>
      <c r="K9799" s="5" t="s">
        <v>563</v>
      </c>
      <c r="L9799" t="s">
        <v>514</v>
      </c>
      <c r="M9799">
        <v>6</v>
      </c>
    </row>
    <row r="9800" spans="1:13" x14ac:dyDescent="0.25">
      <c r="A9800" t="s">
        <v>547</v>
      </c>
      <c r="B9800" t="s">
        <v>524</v>
      </c>
      <c r="C9800" t="s">
        <v>518</v>
      </c>
      <c r="D9800" s="5" t="s">
        <v>562</v>
      </c>
      <c r="E9800" t="s">
        <v>514</v>
      </c>
      <c r="F9800">
        <v>15</v>
      </c>
      <c r="H9800" t="s">
        <v>539</v>
      </c>
      <c r="I9800" t="s">
        <v>525</v>
      </c>
      <c r="J9800" t="s">
        <v>530</v>
      </c>
      <c r="K9800" s="5" t="s">
        <v>563</v>
      </c>
      <c r="L9800" t="s">
        <v>514</v>
      </c>
      <c r="M9800">
        <v>2</v>
      </c>
    </row>
    <row r="9801" spans="1:13" x14ac:dyDescent="0.25">
      <c r="A9801" t="s">
        <v>547</v>
      </c>
      <c r="B9801" t="s">
        <v>524</v>
      </c>
      <c r="C9801" t="s">
        <v>519</v>
      </c>
      <c r="D9801" s="5" t="s">
        <v>562</v>
      </c>
      <c r="E9801" t="s">
        <v>513</v>
      </c>
      <c r="F9801">
        <v>1</v>
      </c>
      <c r="H9801" t="s">
        <v>540</v>
      </c>
      <c r="I9801" t="s">
        <v>510</v>
      </c>
      <c r="J9801" t="s">
        <v>511</v>
      </c>
      <c r="K9801" s="5" t="s">
        <v>563</v>
      </c>
      <c r="L9801" t="s">
        <v>513</v>
      </c>
      <c r="M9801">
        <v>93</v>
      </c>
    </row>
    <row r="9802" spans="1:13" x14ac:dyDescent="0.25">
      <c r="A9802" t="s">
        <v>547</v>
      </c>
      <c r="B9802" t="s">
        <v>524</v>
      </c>
      <c r="C9802" t="s">
        <v>519</v>
      </c>
      <c r="D9802" s="5" t="s">
        <v>562</v>
      </c>
      <c r="E9802" t="s">
        <v>514</v>
      </c>
      <c r="F9802">
        <v>1</v>
      </c>
      <c r="H9802" t="s">
        <v>540</v>
      </c>
      <c r="I9802" t="s">
        <v>510</v>
      </c>
      <c r="J9802" t="s">
        <v>511</v>
      </c>
      <c r="K9802" s="5" t="s">
        <v>563</v>
      </c>
      <c r="L9802" t="s">
        <v>514</v>
      </c>
      <c r="M9802">
        <v>109</v>
      </c>
    </row>
    <row r="9803" spans="1:13" x14ac:dyDescent="0.25">
      <c r="A9803" t="s">
        <v>547</v>
      </c>
      <c r="B9803" t="s">
        <v>525</v>
      </c>
      <c r="C9803" t="s">
        <v>511</v>
      </c>
      <c r="D9803" s="5" t="s">
        <v>562</v>
      </c>
      <c r="E9803" t="s">
        <v>513</v>
      </c>
      <c r="F9803">
        <v>4</v>
      </c>
      <c r="H9803" t="s">
        <v>540</v>
      </c>
      <c r="I9803" t="s">
        <v>510</v>
      </c>
      <c r="J9803" t="s">
        <v>515</v>
      </c>
      <c r="K9803" s="5" t="s">
        <v>563</v>
      </c>
      <c r="L9803" t="s">
        <v>513</v>
      </c>
      <c r="M9803">
        <v>96</v>
      </c>
    </row>
    <row r="9804" spans="1:13" x14ac:dyDescent="0.25">
      <c r="A9804" t="s">
        <v>547</v>
      </c>
      <c r="B9804" t="s">
        <v>525</v>
      </c>
      <c r="C9804" t="s">
        <v>511</v>
      </c>
      <c r="D9804" s="5" t="s">
        <v>562</v>
      </c>
      <c r="E9804" t="s">
        <v>514</v>
      </c>
      <c r="F9804">
        <v>6</v>
      </c>
      <c r="H9804" t="s">
        <v>540</v>
      </c>
      <c r="I9804" t="s">
        <v>510</v>
      </c>
      <c r="J9804" t="s">
        <v>515</v>
      </c>
      <c r="K9804" s="5" t="s">
        <v>563</v>
      </c>
      <c r="L9804" t="s">
        <v>514</v>
      </c>
      <c r="M9804">
        <v>142</v>
      </c>
    </row>
    <row r="9805" spans="1:13" x14ac:dyDescent="0.25">
      <c r="A9805" t="s">
        <v>547</v>
      </c>
      <c r="B9805" t="s">
        <v>525</v>
      </c>
      <c r="C9805" t="s">
        <v>515</v>
      </c>
      <c r="D9805" s="5" t="s">
        <v>562</v>
      </c>
      <c r="E9805" t="s">
        <v>513</v>
      </c>
      <c r="F9805">
        <v>22</v>
      </c>
      <c r="H9805" t="s">
        <v>540</v>
      </c>
      <c r="I9805" t="s">
        <v>510</v>
      </c>
      <c r="J9805" t="s">
        <v>527</v>
      </c>
      <c r="K9805" s="5" t="s">
        <v>563</v>
      </c>
      <c r="L9805" t="s">
        <v>513</v>
      </c>
      <c r="M9805">
        <v>148</v>
      </c>
    </row>
    <row r="9806" spans="1:13" x14ac:dyDescent="0.25">
      <c r="A9806" t="s">
        <v>547</v>
      </c>
      <c r="B9806" t="s">
        <v>525</v>
      </c>
      <c r="C9806" t="s">
        <v>515</v>
      </c>
      <c r="D9806" s="5" t="s">
        <v>562</v>
      </c>
      <c r="E9806" t="s">
        <v>514</v>
      </c>
      <c r="F9806">
        <v>23</v>
      </c>
      <c r="H9806" t="s">
        <v>540</v>
      </c>
      <c r="I9806" t="s">
        <v>510</v>
      </c>
      <c r="J9806" t="s">
        <v>527</v>
      </c>
      <c r="K9806" s="5" t="s">
        <v>563</v>
      </c>
      <c r="L9806" t="s">
        <v>514</v>
      </c>
      <c r="M9806">
        <v>165</v>
      </c>
    </row>
    <row r="9807" spans="1:13" x14ac:dyDescent="0.25">
      <c r="A9807" t="s">
        <v>547</v>
      </c>
      <c r="B9807" t="s">
        <v>525</v>
      </c>
      <c r="C9807" t="s">
        <v>517</v>
      </c>
      <c r="D9807" s="5" t="s">
        <v>562</v>
      </c>
      <c r="E9807" t="s">
        <v>513</v>
      </c>
      <c r="F9807">
        <v>1</v>
      </c>
      <c r="H9807" t="s">
        <v>540</v>
      </c>
      <c r="I9807" t="s">
        <v>510</v>
      </c>
      <c r="J9807" t="s">
        <v>517</v>
      </c>
      <c r="K9807" s="5" t="s">
        <v>563</v>
      </c>
      <c r="L9807" t="s">
        <v>513</v>
      </c>
      <c r="M9807">
        <v>14</v>
      </c>
    </row>
    <row r="9808" spans="1:13" x14ac:dyDescent="0.25">
      <c r="A9808" t="s">
        <v>547</v>
      </c>
      <c r="B9808" t="s">
        <v>525</v>
      </c>
      <c r="C9808" t="s">
        <v>518</v>
      </c>
      <c r="D9808" s="5" t="s">
        <v>562</v>
      </c>
      <c r="E9808" t="s">
        <v>513</v>
      </c>
      <c r="F9808">
        <v>1</v>
      </c>
      <c r="H9808" t="s">
        <v>540</v>
      </c>
      <c r="I9808" t="s">
        <v>510</v>
      </c>
      <c r="J9808" t="s">
        <v>517</v>
      </c>
      <c r="K9808" s="5" t="s">
        <v>563</v>
      </c>
      <c r="L9808" t="s">
        <v>514</v>
      </c>
      <c r="M9808">
        <v>13</v>
      </c>
    </row>
    <row r="9809" spans="1:13" x14ac:dyDescent="0.25">
      <c r="A9809" t="s">
        <v>547</v>
      </c>
      <c r="B9809" t="s">
        <v>525</v>
      </c>
      <c r="C9809" t="s">
        <v>518</v>
      </c>
      <c r="D9809" s="5" t="s">
        <v>562</v>
      </c>
      <c r="E9809" t="s">
        <v>514</v>
      </c>
      <c r="F9809">
        <v>4</v>
      </c>
      <c r="H9809" t="s">
        <v>540</v>
      </c>
      <c r="I9809" t="s">
        <v>510</v>
      </c>
      <c r="J9809" t="s">
        <v>518</v>
      </c>
      <c r="K9809" s="5" t="s">
        <v>563</v>
      </c>
      <c r="L9809" t="s">
        <v>513</v>
      </c>
      <c r="M9809">
        <v>1</v>
      </c>
    </row>
    <row r="9810" spans="1:13" x14ac:dyDescent="0.25">
      <c r="A9810" t="s">
        <v>548</v>
      </c>
      <c r="B9810" t="s">
        <v>510</v>
      </c>
      <c r="C9810" t="s">
        <v>511</v>
      </c>
      <c r="D9810" s="5" t="s">
        <v>562</v>
      </c>
      <c r="E9810" t="s">
        <v>513</v>
      </c>
      <c r="F9810">
        <v>91</v>
      </c>
      <c r="H9810" t="s">
        <v>540</v>
      </c>
      <c r="I9810" t="s">
        <v>510</v>
      </c>
      <c r="J9810" t="s">
        <v>518</v>
      </c>
      <c r="K9810" s="5" t="s">
        <v>563</v>
      </c>
      <c r="L9810" t="s">
        <v>514</v>
      </c>
      <c r="M9810">
        <v>2</v>
      </c>
    </row>
    <row r="9811" spans="1:13" x14ac:dyDescent="0.25">
      <c r="A9811" t="s">
        <v>548</v>
      </c>
      <c r="B9811" t="s">
        <v>510</v>
      </c>
      <c r="C9811" t="s">
        <v>511</v>
      </c>
      <c r="D9811" s="5" t="s">
        <v>562</v>
      </c>
      <c r="E9811" t="s">
        <v>514</v>
      </c>
      <c r="F9811">
        <v>169</v>
      </c>
      <c r="H9811" t="s">
        <v>540</v>
      </c>
      <c r="I9811" t="s">
        <v>510</v>
      </c>
      <c r="J9811" t="s">
        <v>519</v>
      </c>
      <c r="K9811" s="5" t="s">
        <v>563</v>
      </c>
      <c r="L9811" t="s">
        <v>514</v>
      </c>
      <c r="M9811">
        <v>6</v>
      </c>
    </row>
    <row r="9812" spans="1:13" x14ac:dyDescent="0.25">
      <c r="A9812" t="s">
        <v>548</v>
      </c>
      <c r="B9812" t="s">
        <v>510</v>
      </c>
      <c r="C9812" t="s">
        <v>515</v>
      </c>
      <c r="D9812" s="5" t="s">
        <v>562</v>
      </c>
      <c r="E9812" t="s">
        <v>513</v>
      </c>
      <c r="F9812">
        <v>223</v>
      </c>
      <c r="H9812" t="s">
        <v>540</v>
      </c>
      <c r="I9812" t="s">
        <v>520</v>
      </c>
      <c r="J9812" t="s">
        <v>511</v>
      </c>
      <c r="K9812" s="5" t="s">
        <v>563</v>
      </c>
      <c r="L9812" t="s">
        <v>513</v>
      </c>
      <c r="M9812">
        <v>6</v>
      </c>
    </row>
    <row r="9813" spans="1:13" x14ac:dyDescent="0.25">
      <c r="A9813" t="s">
        <v>548</v>
      </c>
      <c r="B9813" t="s">
        <v>510</v>
      </c>
      <c r="C9813" t="s">
        <v>515</v>
      </c>
      <c r="D9813" s="5" t="s">
        <v>562</v>
      </c>
      <c r="E9813" t="s">
        <v>514</v>
      </c>
      <c r="F9813">
        <v>317</v>
      </c>
      <c r="H9813" t="s">
        <v>540</v>
      </c>
      <c r="I9813" t="s">
        <v>520</v>
      </c>
      <c r="J9813" t="s">
        <v>511</v>
      </c>
      <c r="K9813" s="5" t="s">
        <v>563</v>
      </c>
      <c r="L9813" t="s">
        <v>514</v>
      </c>
      <c r="M9813">
        <v>5</v>
      </c>
    </row>
    <row r="9814" spans="1:13" x14ac:dyDescent="0.25">
      <c r="A9814" t="s">
        <v>548</v>
      </c>
      <c r="B9814" t="s">
        <v>510</v>
      </c>
      <c r="C9814" t="s">
        <v>517</v>
      </c>
      <c r="D9814" s="5" t="s">
        <v>562</v>
      </c>
      <c r="E9814" t="s">
        <v>513</v>
      </c>
      <c r="F9814">
        <v>6</v>
      </c>
      <c r="H9814" t="s">
        <v>540</v>
      </c>
      <c r="I9814" t="s">
        <v>520</v>
      </c>
      <c r="J9814" t="s">
        <v>515</v>
      </c>
      <c r="K9814" s="5" t="s">
        <v>563</v>
      </c>
      <c r="L9814" t="s">
        <v>513</v>
      </c>
      <c r="M9814">
        <v>166</v>
      </c>
    </row>
    <row r="9815" spans="1:13" x14ac:dyDescent="0.25">
      <c r="A9815" t="s">
        <v>548</v>
      </c>
      <c r="B9815" t="s">
        <v>510</v>
      </c>
      <c r="C9815" t="s">
        <v>517</v>
      </c>
      <c r="D9815" s="5" t="s">
        <v>562</v>
      </c>
      <c r="E9815" t="s">
        <v>514</v>
      </c>
      <c r="F9815">
        <v>17</v>
      </c>
      <c r="H9815" t="s">
        <v>540</v>
      </c>
      <c r="I9815" t="s">
        <v>520</v>
      </c>
      <c r="J9815" t="s">
        <v>515</v>
      </c>
      <c r="K9815" s="5" t="s">
        <v>563</v>
      </c>
      <c r="L9815" t="s">
        <v>516</v>
      </c>
      <c r="M9815">
        <v>1</v>
      </c>
    </row>
    <row r="9816" spans="1:13" x14ac:dyDescent="0.25">
      <c r="A9816" t="s">
        <v>548</v>
      </c>
      <c r="B9816" t="s">
        <v>510</v>
      </c>
      <c r="C9816" t="s">
        <v>518</v>
      </c>
      <c r="D9816" s="5" t="s">
        <v>562</v>
      </c>
      <c r="E9816" t="s">
        <v>513</v>
      </c>
      <c r="F9816">
        <v>3</v>
      </c>
      <c r="H9816" t="s">
        <v>540</v>
      </c>
      <c r="I9816" t="s">
        <v>520</v>
      </c>
      <c r="J9816" t="s">
        <v>515</v>
      </c>
      <c r="K9816" s="5" t="s">
        <v>563</v>
      </c>
      <c r="L9816" t="s">
        <v>514</v>
      </c>
      <c r="M9816">
        <v>244</v>
      </c>
    </row>
    <row r="9817" spans="1:13" x14ac:dyDescent="0.25">
      <c r="A9817" t="s">
        <v>548</v>
      </c>
      <c r="B9817" t="s">
        <v>510</v>
      </c>
      <c r="C9817" t="s">
        <v>518</v>
      </c>
      <c r="D9817" s="5" t="s">
        <v>562</v>
      </c>
      <c r="E9817" t="s">
        <v>514</v>
      </c>
      <c r="F9817">
        <v>3</v>
      </c>
      <c r="H9817" t="s">
        <v>540</v>
      </c>
      <c r="I9817" t="s">
        <v>520</v>
      </c>
      <c r="J9817" t="s">
        <v>527</v>
      </c>
      <c r="K9817" s="5" t="s">
        <v>563</v>
      </c>
      <c r="L9817" t="s">
        <v>513</v>
      </c>
      <c r="M9817">
        <v>153</v>
      </c>
    </row>
    <row r="9818" spans="1:13" x14ac:dyDescent="0.25">
      <c r="A9818" t="s">
        <v>548</v>
      </c>
      <c r="B9818" t="s">
        <v>510</v>
      </c>
      <c r="C9818" t="s">
        <v>519</v>
      </c>
      <c r="D9818" s="5" t="s">
        <v>562</v>
      </c>
      <c r="E9818" t="s">
        <v>513</v>
      </c>
      <c r="F9818">
        <v>3</v>
      </c>
      <c r="H9818" t="s">
        <v>540</v>
      </c>
      <c r="I9818" t="s">
        <v>520</v>
      </c>
      <c r="J9818" t="s">
        <v>527</v>
      </c>
      <c r="K9818" s="5" t="s">
        <v>563</v>
      </c>
      <c r="L9818" t="s">
        <v>514</v>
      </c>
      <c r="M9818">
        <v>174</v>
      </c>
    </row>
    <row r="9819" spans="1:13" x14ac:dyDescent="0.25">
      <c r="A9819" t="s">
        <v>548</v>
      </c>
      <c r="B9819" t="s">
        <v>510</v>
      </c>
      <c r="C9819" t="s">
        <v>519</v>
      </c>
      <c r="D9819" s="5" t="s">
        <v>562</v>
      </c>
      <c r="E9819" t="s">
        <v>514</v>
      </c>
      <c r="F9819">
        <v>6</v>
      </c>
      <c r="H9819" t="s">
        <v>540</v>
      </c>
      <c r="I9819" t="s">
        <v>520</v>
      </c>
      <c r="J9819" t="s">
        <v>517</v>
      </c>
      <c r="K9819" s="5" t="s">
        <v>563</v>
      </c>
      <c r="L9819" t="s">
        <v>513</v>
      </c>
      <c r="M9819">
        <v>7</v>
      </c>
    </row>
    <row r="9820" spans="1:13" x14ac:dyDescent="0.25">
      <c r="A9820" t="s">
        <v>548</v>
      </c>
      <c r="B9820" t="s">
        <v>520</v>
      </c>
      <c r="C9820" t="s">
        <v>511</v>
      </c>
      <c r="D9820" s="5" t="s">
        <v>562</v>
      </c>
      <c r="E9820" t="s">
        <v>513</v>
      </c>
      <c r="F9820">
        <v>4</v>
      </c>
      <c r="H9820" t="s">
        <v>540</v>
      </c>
      <c r="I9820" t="s">
        <v>520</v>
      </c>
      <c r="J9820" t="s">
        <v>517</v>
      </c>
      <c r="K9820" s="5" t="s">
        <v>563</v>
      </c>
      <c r="L9820" t="s">
        <v>514</v>
      </c>
      <c r="M9820">
        <v>8</v>
      </c>
    </row>
    <row r="9821" spans="1:13" x14ac:dyDescent="0.25">
      <c r="A9821" t="s">
        <v>548</v>
      </c>
      <c r="B9821" t="s">
        <v>520</v>
      </c>
      <c r="C9821" t="s">
        <v>511</v>
      </c>
      <c r="D9821" s="5" t="s">
        <v>562</v>
      </c>
      <c r="E9821" t="s">
        <v>514</v>
      </c>
      <c r="F9821">
        <v>2</v>
      </c>
      <c r="H9821" t="s">
        <v>540</v>
      </c>
      <c r="I9821" t="s">
        <v>520</v>
      </c>
      <c r="J9821" t="s">
        <v>518</v>
      </c>
      <c r="K9821" s="5" t="s">
        <v>563</v>
      </c>
      <c r="L9821" t="s">
        <v>513</v>
      </c>
      <c r="M9821">
        <v>1</v>
      </c>
    </row>
    <row r="9822" spans="1:13" x14ac:dyDescent="0.25">
      <c r="A9822" t="s">
        <v>548</v>
      </c>
      <c r="B9822" t="s">
        <v>520</v>
      </c>
      <c r="C9822" t="s">
        <v>515</v>
      </c>
      <c r="D9822" s="5" t="s">
        <v>562</v>
      </c>
      <c r="E9822" t="s">
        <v>513</v>
      </c>
      <c r="F9822">
        <v>161</v>
      </c>
      <c r="H9822" t="s">
        <v>540</v>
      </c>
      <c r="I9822" t="s">
        <v>520</v>
      </c>
      <c r="J9822" t="s">
        <v>519</v>
      </c>
      <c r="K9822" s="5" t="s">
        <v>563</v>
      </c>
      <c r="L9822" t="s">
        <v>514</v>
      </c>
      <c r="M9822">
        <v>1</v>
      </c>
    </row>
    <row r="9823" spans="1:13" x14ac:dyDescent="0.25">
      <c r="A9823" t="s">
        <v>548</v>
      </c>
      <c r="B9823" t="s">
        <v>520</v>
      </c>
      <c r="C9823" t="s">
        <v>515</v>
      </c>
      <c r="D9823" s="5" t="s">
        <v>562</v>
      </c>
      <c r="E9823" t="s">
        <v>514</v>
      </c>
      <c r="F9823">
        <v>232</v>
      </c>
      <c r="H9823" t="s">
        <v>540</v>
      </c>
      <c r="I9823" t="s">
        <v>521</v>
      </c>
      <c r="J9823" t="s">
        <v>511</v>
      </c>
      <c r="K9823" s="5" t="s">
        <v>563</v>
      </c>
      <c r="L9823" t="s">
        <v>513</v>
      </c>
      <c r="M9823">
        <v>1</v>
      </c>
    </row>
    <row r="9824" spans="1:13" x14ac:dyDescent="0.25">
      <c r="A9824" t="s">
        <v>548</v>
      </c>
      <c r="B9824" t="s">
        <v>520</v>
      </c>
      <c r="C9824" t="s">
        <v>517</v>
      </c>
      <c r="D9824" s="5" t="s">
        <v>562</v>
      </c>
      <c r="E9824" t="s">
        <v>513</v>
      </c>
      <c r="F9824">
        <v>1</v>
      </c>
      <c r="H9824" t="s">
        <v>540</v>
      </c>
      <c r="I9824" t="s">
        <v>521</v>
      </c>
      <c r="J9824" t="s">
        <v>511</v>
      </c>
      <c r="K9824" s="5" t="s">
        <v>563</v>
      </c>
      <c r="L9824" t="s">
        <v>514</v>
      </c>
      <c r="M9824">
        <v>1</v>
      </c>
    </row>
    <row r="9825" spans="1:13" x14ac:dyDescent="0.25">
      <c r="A9825" t="s">
        <v>548</v>
      </c>
      <c r="B9825" t="s">
        <v>520</v>
      </c>
      <c r="C9825" t="s">
        <v>518</v>
      </c>
      <c r="D9825" s="5" t="s">
        <v>562</v>
      </c>
      <c r="E9825" t="s">
        <v>513</v>
      </c>
      <c r="F9825">
        <v>1</v>
      </c>
      <c r="H9825" t="s">
        <v>540</v>
      </c>
      <c r="I9825" t="s">
        <v>521</v>
      </c>
      <c r="J9825" t="s">
        <v>515</v>
      </c>
      <c r="K9825" s="5" t="s">
        <v>563</v>
      </c>
      <c r="L9825" t="s">
        <v>514</v>
      </c>
      <c r="M9825">
        <v>1</v>
      </c>
    </row>
    <row r="9826" spans="1:13" x14ac:dyDescent="0.25">
      <c r="A9826" t="s">
        <v>548</v>
      </c>
      <c r="B9826" t="s">
        <v>520</v>
      </c>
      <c r="C9826" t="s">
        <v>519</v>
      </c>
      <c r="D9826" s="5" t="s">
        <v>562</v>
      </c>
      <c r="E9826" t="s">
        <v>513</v>
      </c>
      <c r="F9826">
        <v>1</v>
      </c>
      <c r="H9826" t="s">
        <v>540</v>
      </c>
      <c r="I9826" t="s">
        <v>521</v>
      </c>
      <c r="J9826" t="s">
        <v>527</v>
      </c>
      <c r="K9826" s="5" t="s">
        <v>563</v>
      </c>
      <c r="L9826" t="s">
        <v>513</v>
      </c>
      <c r="M9826">
        <v>2</v>
      </c>
    </row>
    <row r="9827" spans="1:13" x14ac:dyDescent="0.25">
      <c r="A9827" t="s">
        <v>548</v>
      </c>
      <c r="B9827" t="s">
        <v>521</v>
      </c>
      <c r="C9827" t="s">
        <v>511</v>
      </c>
      <c r="D9827" s="5" t="s">
        <v>562</v>
      </c>
      <c r="E9827" t="s">
        <v>514</v>
      </c>
      <c r="F9827">
        <v>1</v>
      </c>
      <c r="H9827" t="s">
        <v>540</v>
      </c>
      <c r="I9827" t="s">
        <v>521</v>
      </c>
      <c r="J9827" t="s">
        <v>527</v>
      </c>
      <c r="K9827" s="5" t="s">
        <v>563</v>
      </c>
      <c r="L9827" t="s">
        <v>514</v>
      </c>
      <c r="M9827">
        <v>1</v>
      </c>
    </row>
    <row r="9828" spans="1:13" x14ac:dyDescent="0.25">
      <c r="A9828" t="s">
        <v>548</v>
      </c>
      <c r="B9828" t="s">
        <v>521</v>
      </c>
      <c r="C9828" t="s">
        <v>515</v>
      </c>
      <c r="D9828" s="5" t="s">
        <v>562</v>
      </c>
      <c r="E9828" t="s">
        <v>513</v>
      </c>
      <c r="F9828">
        <v>1</v>
      </c>
      <c r="H9828" t="s">
        <v>540</v>
      </c>
      <c r="I9828" t="s">
        <v>521</v>
      </c>
      <c r="J9828" t="s">
        <v>517</v>
      </c>
      <c r="K9828" s="5" t="s">
        <v>563</v>
      </c>
      <c r="L9828" t="s">
        <v>513</v>
      </c>
      <c r="M9828">
        <v>1</v>
      </c>
    </row>
    <row r="9829" spans="1:13" x14ac:dyDescent="0.25">
      <c r="A9829" t="s">
        <v>548</v>
      </c>
      <c r="B9829" t="s">
        <v>521</v>
      </c>
      <c r="C9829" t="s">
        <v>515</v>
      </c>
      <c r="D9829" s="5" t="s">
        <v>562</v>
      </c>
      <c r="E9829" t="s">
        <v>514</v>
      </c>
      <c r="F9829">
        <v>2</v>
      </c>
      <c r="H9829" t="s">
        <v>540</v>
      </c>
      <c r="I9829" t="s">
        <v>522</v>
      </c>
      <c r="J9829" t="s">
        <v>511</v>
      </c>
      <c r="K9829" s="5" t="s">
        <v>563</v>
      </c>
      <c r="L9829" t="s">
        <v>513</v>
      </c>
      <c r="M9829">
        <v>4</v>
      </c>
    </row>
    <row r="9830" spans="1:13" x14ac:dyDescent="0.25">
      <c r="A9830" t="s">
        <v>548</v>
      </c>
      <c r="B9830" t="s">
        <v>521</v>
      </c>
      <c r="C9830" t="s">
        <v>517</v>
      </c>
      <c r="D9830" s="5" t="s">
        <v>562</v>
      </c>
      <c r="E9830" t="s">
        <v>514</v>
      </c>
      <c r="F9830">
        <v>1</v>
      </c>
      <c r="H9830" t="s">
        <v>540</v>
      </c>
      <c r="I9830" t="s">
        <v>522</v>
      </c>
      <c r="J9830" t="s">
        <v>511</v>
      </c>
      <c r="K9830" s="5" t="s">
        <v>563</v>
      </c>
      <c r="L9830" t="s">
        <v>514</v>
      </c>
      <c r="M9830">
        <v>8</v>
      </c>
    </row>
    <row r="9831" spans="1:13" x14ac:dyDescent="0.25">
      <c r="A9831" t="s">
        <v>548</v>
      </c>
      <c r="B9831" t="s">
        <v>521</v>
      </c>
      <c r="C9831" t="s">
        <v>518</v>
      </c>
      <c r="D9831" s="5" t="s">
        <v>562</v>
      </c>
      <c r="E9831" t="s">
        <v>513</v>
      </c>
      <c r="F9831">
        <v>1</v>
      </c>
      <c r="H9831" t="s">
        <v>540</v>
      </c>
      <c r="I9831" t="s">
        <v>522</v>
      </c>
      <c r="J9831" t="s">
        <v>515</v>
      </c>
      <c r="K9831" s="5" t="s">
        <v>563</v>
      </c>
      <c r="L9831" t="s">
        <v>513</v>
      </c>
      <c r="M9831">
        <v>20</v>
      </c>
    </row>
    <row r="9832" spans="1:13" x14ac:dyDescent="0.25">
      <c r="A9832" t="s">
        <v>548</v>
      </c>
      <c r="B9832" t="s">
        <v>522</v>
      </c>
      <c r="C9832" t="s">
        <v>511</v>
      </c>
      <c r="D9832" s="5" t="s">
        <v>562</v>
      </c>
      <c r="E9832" t="s">
        <v>513</v>
      </c>
      <c r="F9832">
        <v>11</v>
      </c>
      <c r="H9832" t="s">
        <v>540</v>
      </c>
      <c r="I9832" t="s">
        <v>522</v>
      </c>
      <c r="J9832" t="s">
        <v>515</v>
      </c>
      <c r="K9832" s="5" t="s">
        <v>563</v>
      </c>
      <c r="L9832" t="s">
        <v>514</v>
      </c>
      <c r="M9832">
        <v>21</v>
      </c>
    </row>
    <row r="9833" spans="1:13" x14ac:dyDescent="0.25">
      <c r="A9833" t="s">
        <v>548</v>
      </c>
      <c r="B9833" t="s">
        <v>522</v>
      </c>
      <c r="C9833" t="s">
        <v>511</v>
      </c>
      <c r="D9833" s="5" t="s">
        <v>562</v>
      </c>
      <c r="E9833" t="s">
        <v>514</v>
      </c>
      <c r="F9833">
        <v>20</v>
      </c>
      <c r="H9833" t="s">
        <v>540</v>
      </c>
      <c r="I9833" t="s">
        <v>522</v>
      </c>
      <c r="J9833" t="s">
        <v>527</v>
      </c>
      <c r="K9833" s="5" t="s">
        <v>563</v>
      </c>
      <c r="L9833" t="s">
        <v>513</v>
      </c>
      <c r="M9833">
        <v>23</v>
      </c>
    </row>
    <row r="9834" spans="1:13" x14ac:dyDescent="0.25">
      <c r="A9834" t="s">
        <v>548</v>
      </c>
      <c r="B9834" t="s">
        <v>522</v>
      </c>
      <c r="C9834" t="s">
        <v>515</v>
      </c>
      <c r="D9834" s="5" t="s">
        <v>562</v>
      </c>
      <c r="E9834" t="s">
        <v>513</v>
      </c>
      <c r="F9834">
        <v>42</v>
      </c>
      <c r="H9834" t="s">
        <v>540</v>
      </c>
      <c r="I9834" t="s">
        <v>522</v>
      </c>
      <c r="J9834" t="s">
        <v>527</v>
      </c>
      <c r="K9834" s="5" t="s">
        <v>563</v>
      </c>
      <c r="L9834" t="s">
        <v>514</v>
      </c>
      <c r="M9834">
        <v>23</v>
      </c>
    </row>
    <row r="9835" spans="1:13" x14ac:dyDescent="0.25">
      <c r="A9835" t="s">
        <v>548</v>
      </c>
      <c r="B9835" t="s">
        <v>522</v>
      </c>
      <c r="C9835" t="s">
        <v>515</v>
      </c>
      <c r="D9835" s="5" t="s">
        <v>562</v>
      </c>
      <c r="E9835" t="s">
        <v>514</v>
      </c>
      <c r="F9835">
        <v>58</v>
      </c>
      <c r="H9835" t="s">
        <v>540</v>
      </c>
      <c r="I9835" t="s">
        <v>522</v>
      </c>
      <c r="J9835" t="s">
        <v>517</v>
      </c>
      <c r="K9835" s="5" t="s">
        <v>563</v>
      </c>
      <c r="L9835" t="s">
        <v>513</v>
      </c>
      <c r="M9835">
        <v>3</v>
      </c>
    </row>
    <row r="9836" spans="1:13" x14ac:dyDescent="0.25">
      <c r="A9836" t="s">
        <v>548</v>
      </c>
      <c r="B9836" t="s">
        <v>522</v>
      </c>
      <c r="C9836" t="s">
        <v>517</v>
      </c>
      <c r="D9836" s="5" t="s">
        <v>562</v>
      </c>
      <c r="E9836" t="s">
        <v>513</v>
      </c>
      <c r="F9836">
        <v>1</v>
      </c>
      <c r="H9836" t="s">
        <v>540</v>
      </c>
      <c r="I9836" t="s">
        <v>522</v>
      </c>
      <c r="J9836" t="s">
        <v>517</v>
      </c>
      <c r="K9836" s="5" t="s">
        <v>563</v>
      </c>
      <c r="L9836" t="s">
        <v>514</v>
      </c>
      <c r="M9836">
        <v>1</v>
      </c>
    </row>
    <row r="9837" spans="1:13" x14ac:dyDescent="0.25">
      <c r="A9837" t="s">
        <v>548</v>
      </c>
      <c r="B9837" t="s">
        <v>522</v>
      </c>
      <c r="C9837" t="s">
        <v>517</v>
      </c>
      <c r="D9837" s="5" t="s">
        <v>562</v>
      </c>
      <c r="E9837" t="s">
        <v>514</v>
      </c>
      <c r="F9837">
        <v>3</v>
      </c>
      <c r="H9837" t="s">
        <v>540</v>
      </c>
      <c r="I9837" t="s">
        <v>523</v>
      </c>
      <c r="J9837" t="s">
        <v>511</v>
      </c>
      <c r="K9837" s="5" t="s">
        <v>563</v>
      </c>
      <c r="L9837" t="s">
        <v>513</v>
      </c>
      <c r="M9837">
        <v>4</v>
      </c>
    </row>
    <row r="9838" spans="1:13" x14ac:dyDescent="0.25">
      <c r="A9838" t="s">
        <v>548</v>
      </c>
      <c r="B9838" t="s">
        <v>522</v>
      </c>
      <c r="C9838" t="s">
        <v>518</v>
      </c>
      <c r="D9838" s="5" t="s">
        <v>562</v>
      </c>
      <c r="E9838" t="s">
        <v>514</v>
      </c>
      <c r="F9838">
        <v>1</v>
      </c>
      <c r="H9838" t="s">
        <v>540</v>
      </c>
      <c r="I9838" t="s">
        <v>523</v>
      </c>
      <c r="J9838" t="s">
        <v>511</v>
      </c>
      <c r="K9838" s="5" t="s">
        <v>563</v>
      </c>
      <c r="L9838" t="s">
        <v>514</v>
      </c>
      <c r="M9838">
        <v>1</v>
      </c>
    </row>
    <row r="9839" spans="1:13" x14ac:dyDescent="0.25">
      <c r="A9839" t="s">
        <v>548</v>
      </c>
      <c r="B9839" t="s">
        <v>522</v>
      </c>
      <c r="C9839" t="s">
        <v>519</v>
      </c>
      <c r="D9839" s="5" t="s">
        <v>562</v>
      </c>
      <c r="E9839" t="s">
        <v>513</v>
      </c>
      <c r="F9839">
        <v>2</v>
      </c>
      <c r="H9839" t="s">
        <v>540</v>
      </c>
      <c r="I9839" t="s">
        <v>523</v>
      </c>
      <c r="J9839" t="s">
        <v>515</v>
      </c>
      <c r="K9839" s="5" t="s">
        <v>563</v>
      </c>
      <c r="L9839" t="s">
        <v>513</v>
      </c>
      <c r="M9839">
        <v>62</v>
      </c>
    </row>
    <row r="9840" spans="1:13" x14ac:dyDescent="0.25">
      <c r="A9840" t="s">
        <v>548</v>
      </c>
      <c r="B9840" t="s">
        <v>522</v>
      </c>
      <c r="C9840" t="s">
        <v>519</v>
      </c>
      <c r="D9840" s="5" t="s">
        <v>562</v>
      </c>
      <c r="E9840" t="s">
        <v>514</v>
      </c>
      <c r="F9840">
        <v>2</v>
      </c>
      <c r="H9840" t="s">
        <v>540</v>
      </c>
      <c r="I9840" t="s">
        <v>523</v>
      </c>
      <c r="J9840" t="s">
        <v>515</v>
      </c>
      <c r="K9840" s="5" t="s">
        <v>563</v>
      </c>
      <c r="L9840" t="s">
        <v>514</v>
      </c>
      <c r="M9840">
        <v>83</v>
      </c>
    </row>
    <row r="9841" spans="1:13" x14ac:dyDescent="0.25">
      <c r="A9841" t="s">
        <v>548</v>
      </c>
      <c r="B9841" t="s">
        <v>523</v>
      </c>
      <c r="C9841" t="s">
        <v>511</v>
      </c>
      <c r="D9841" s="5" t="s">
        <v>562</v>
      </c>
      <c r="E9841" t="s">
        <v>513</v>
      </c>
      <c r="F9841">
        <v>4</v>
      </c>
      <c r="H9841" t="s">
        <v>540</v>
      </c>
      <c r="I9841" t="s">
        <v>523</v>
      </c>
      <c r="J9841" t="s">
        <v>527</v>
      </c>
      <c r="K9841" s="5" t="s">
        <v>563</v>
      </c>
      <c r="L9841" t="s">
        <v>513</v>
      </c>
      <c r="M9841">
        <v>34</v>
      </c>
    </row>
    <row r="9842" spans="1:13" x14ac:dyDescent="0.25">
      <c r="A9842" t="s">
        <v>548</v>
      </c>
      <c r="B9842" t="s">
        <v>523</v>
      </c>
      <c r="C9842" t="s">
        <v>511</v>
      </c>
      <c r="D9842" s="5" t="s">
        <v>562</v>
      </c>
      <c r="E9842" t="s">
        <v>514</v>
      </c>
      <c r="F9842">
        <v>9</v>
      </c>
      <c r="H9842" t="s">
        <v>540</v>
      </c>
      <c r="I9842" t="s">
        <v>523</v>
      </c>
      <c r="J9842" t="s">
        <v>527</v>
      </c>
      <c r="K9842" s="5" t="s">
        <v>563</v>
      </c>
      <c r="L9842" t="s">
        <v>514</v>
      </c>
      <c r="M9842">
        <v>50</v>
      </c>
    </row>
    <row r="9843" spans="1:13" x14ac:dyDescent="0.25">
      <c r="A9843" t="s">
        <v>548</v>
      </c>
      <c r="B9843" t="s">
        <v>523</v>
      </c>
      <c r="C9843" t="s">
        <v>515</v>
      </c>
      <c r="D9843" s="5" t="s">
        <v>562</v>
      </c>
      <c r="E9843" t="s">
        <v>513</v>
      </c>
      <c r="F9843">
        <v>92</v>
      </c>
      <c r="H9843" t="s">
        <v>540</v>
      </c>
      <c r="I9843" t="s">
        <v>523</v>
      </c>
      <c r="J9843" t="s">
        <v>517</v>
      </c>
      <c r="K9843" s="5" t="s">
        <v>563</v>
      </c>
      <c r="L9843" t="s">
        <v>513</v>
      </c>
      <c r="M9843">
        <v>2</v>
      </c>
    </row>
    <row r="9844" spans="1:13" x14ac:dyDescent="0.25">
      <c r="A9844" t="s">
        <v>548</v>
      </c>
      <c r="B9844" t="s">
        <v>523</v>
      </c>
      <c r="C9844" t="s">
        <v>515</v>
      </c>
      <c r="D9844" s="5" t="s">
        <v>562</v>
      </c>
      <c r="E9844" t="s">
        <v>514</v>
      </c>
      <c r="F9844">
        <v>117</v>
      </c>
      <c r="H9844" t="s">
        <v>540</v>
      </c>
      <c r="I9844" t="s">
        <v>523</v>
      </c>
      <c r="J9844" t="s">
        <v>517</v>
      </c>
      <c r="K9844" s="5" t="s">
        <v>563</v>
      </c>
      <c r="L9844" t="s">
        <v>514</v>
      </c>
      <c r="M9844">
        <v>1</v>
      </c>
    </row>
    <row r="9845" spans="1:13" x14ac:dyDescent="0.25">
      <c r="A9845" t="s">
        <v>548</v>
      </c>
      <c r="B9845" t="s">
        <v>523</v>
      </c>
      <c r="C9845" t="s">
        <v>527</v>
      </c>
      <c r="D9845" s="5" t="s">
        <v>562</v>
      </c>
      <c r="E9845" t="s">
        <v>514</v>
      </c>
      <c r="F9845">
        <v>1</v>
      </c>
      <c r="H9845" t="s">
        <v>540</v>
      </c>
      <c r="I9845" t="s">
        <v>523</v>
      </c>
      <c r="J9845" t="s">
        <v>518</v>
      </c>
      <c r="K9845" s="5" t="s">
        <v>563</v>
      </c>
      <c r="L9845" t="s">
        <v>513</v>
      </c>
      <c r="M9845">
        <v>1</v>
      </c>
    </row>
    <row r="9846" spans="1:13" x14ac:dyDescent="0.25">
      <c r="A9846" t="s">
        <v>548</v>
      </c>
      <c r="B9846" t="s">
        <v>523</v>
      </c>
      <c r="C9846" t="s">
        <v>517</v>
      </c>
      <c r="D9846" s="5" t="s">
        <v>562</v>
      </c>
      <c r="E9846" t="s">
        <v>514</v>
      </c>
      <c r="F9846">
        <v>1</v>
      </c>
      <c r="H9846" t="s">
        <v>540</v>
      </c>
      <c r="I9846" t="s">
        <v>524</v>
      </c>
      <c r="J9846" t="s">
        <v>511</v>
      </c>
      <c r="K9846" s="5" t="s">
        <v>563</v>
      </c>
      <c r="L9846" t="s">
        <v>513</v>
      </c>
      <c r="M9846">
        <v>1</v>
      </c>
    </row>
    <row r="9847" spans="1:13" x14ac:dyDescent="0.25">
      <c r="A9847" t="s">
        <v>548</v>
      </c>
      <c r="B9847" t="s">
        <v>523</v>
      </c>
      <c r="C9847" t="s">
        <v>518</v>
      </c>
      <c r="D9847" s="5" t="s">
        <v>562</v>
      </c>
      <c r="E9847" t="s">
        <v>514</v>
      </c>
      <c r="F9847">
        <v>1</v>
      </c>
      <c r="H9847" t="s">
        <v>540</v>
      </c>
      <c r="I9847" t="s">
        <v>524</v>
      </c>
      <c r="J9847" t="s">
        <v>511</v>
      </c>
      <c r="K9847" s="5" t="s">
        <v>563</v>
      </c>
      <c r="L9847" t="s">
        <v>514</v>
      </c>
      <c r="M9847">
        <v>1</v>
      </c>
    </row>
    <row r="9848" spans="1:13" x14ac:dyDescent="0.25">
      <c r="A9848" t="s">
        <v>548</v>
      </c>
      <c r="B9848" t="s">
        <v>523</v>
      </c>
      <c r="C9848" t="s">
        <v>519</v>
      </c>
      <c r="D9848" s="5" t="s">
        <v>562</v>
      </c>
      <c r="E9848" t="s">
        <v>514</v>
      </c>
      <c r="F9848">
        <v>2</v>
      </c>
      <c r="H9848" t="s">
        <v>540</v>
      </c>
      <c r="I9848" t="s">
        <v>524</v>
      </c>
      <c r="J9848" t="s">
        <v>515</v>
      </c>
      <c r="K9848" s="5" t="s">
        <v>563</v>
      </c>
      <c r="L9848" t="s">
        <v>513</v>
      </c>
      <c r="M9848">
        <v>36</v>
      </c>
    </row>
    <row r="9849" spans="1:13" x14ac:dyDescent="0.25">
      <c r="A9849" t="s">
        <v>548</v>
      </c>
      <c r="B9849" t="s">
        <v>524</v>
      </c>
      <c r="C9849" t="s">
        <v>515</v>
      </c>
      <c r="D9849" s="5" t="s">
        <v>562</v>
      </c>
      <c r="E9849" t="s">
        <v>513</v>
      </c>
      <c r="F9849">
        <v>87</v>
      </c>
      <c r="H9849" t="s">
        <v>540</v>
      </c>
      <c r="I9849" t="s">
        <v>524</v>
      </c>
      <c r="J9849" t="s">
        <v>515</v>
      </c>
      <c r="K9849" s="5" t="s">
        <v>563</v>
      </c>
      <c r="L9849" t="s">
        <v>514</v>
      </c>
      <c r="M9849">
        <v>32</v>
      </c>
    </row>
    <row r="9850" spans="1:13" x14ac:dyDescent="0.25">
      <c r="A9850" t="s">
        <v>548</v>
      </c>
      <c r="B9850" t="s">
        <v>524</v>
      </c>
      <c r="C9850" t="s">
        <v>515</v>
      </c>
      <c r="D9850" s="5" t="s">
        <v>562</v>
      </c>
      <c r="E9850" t="s">
        <v>514</v>
      </c>
      <c r="F9850">
        <v>95</v>
      </c>
      <c r="H9850" t="s">
        <v>540</v>
      </c>
      <c r="I9850" t="s">
        <v>524</v>
      </c>
      <c r="J9850" t="s">
        <v>527</v>
      </c>
      <c r="K9850" s="5" t="s">
        <v>563</v>
      </c>
      <c r="L9850" t="s">
        <v>513</v>
      </c>
      <c r="M9850">
        <v>41</v>
      </c>
    </row>
    <row r="9851" spans="1:13" x14ac:dyDescent="0.25">
      <c r="A9851" t="s">
        <v>548</v>
      </c>
      <c r="B9851" t="s">
        <v>524</v>
      </c>
      <c r="C9851" t="s">
        <v>517</v>
      </c>
      <c r="D9851" s="5" t="s">
        <v>562</v>
      </c>
      <c r="E9851" t="s">
        <v>513</v>
      </c>
      <c r="F9851">
        <v>1</v>
      </c>
      <c r="H9851" t="s">
        <v>540</v>
      </c>
      <c r="I9851" t="s">
        <v>524</v>
      </c>
      <c r="J9851" t="s">
        <v>527</v>
      </c>
      <c r="K9851" s="5" t="s">
        <v>563</v>
      </c>
      <c r="L9851" t="s">
        <v>514</v>
      </c>
      <c r="M9851">
        <v>33</v>
      </c>
    </row>
    <row r="9852" spans="1:13" x14ac:dyDescent="0.25">
      <c r="A9852" t="s">
        <v>548</v>
      </c>
      <c r="B9852" t="s">
        <v>524</v>
      </c>
      <c r="C9852" t="s">
        <v>518</v>
      </c>
      <c r="D9852" s="5" t="s">
        <v>562</v>
      </c>
      <c r="E9852" t="s">
        <v>513</v>
      </c>
      <c r="F9852">
        <v>1</v>
      </c>
      <c r="H9852" t="s">
        <v>540</v>
      </c>
      <c r="I9852" t="s">
        <v>524</v>
      </c>
      <c r="J9852" t="s">
        <v>517</v>
      </c>
      <c r="K9852" s="5" t="s">
        <v>563</v>
      </c>
      <c r="L9852" t="s">
        <v>514</v>
      </c>
      <c r="M9852">
        <v>3</v>
      </c>
    </row>
    <row r="9853" spans="1:13" x14ac:dyDescent="0.25">
      <c r="A9853" t="s">
        <v>548</v>
      </c>
      <c r="B9853" t="s">
        <v>524</v>
      </c>
      <c r="C9853" t="s">
        <v>518</v>
      </c>
      <c r="D9853" s="5" t="s">
        <v>562</v>
      </c>
      <c r="E9853" t="s">
        <v>514</v>
      </c>
      <c r="F9853">
        <v>1</v>
      </c>
      <c r="H9853" t="s">
        <v>540</v>
      </c>
      <c r="I9853" t="s">
        <v>524</v>
      </c>
      <c r="J9853" t="s">
        <v>518</v>
      </c>
      <c r="K9853" s="5" t="s">
        <v>563</v>
      </c>
      <c r="L9853" t="s">
        <v>514</v>
      </c>
      <c r="M9853">
        <v>1</v>
      </c>
    </row>
    <row r="9854" spans="1:13" x14ac:dyDescent="0.25">
      <c r="A9854" t="s">
        <v>548</v>
      </c>
      <c r="B9854" t="s">
        <v>525</v>
      </c>
      <c r="C9854" t="s">
        <v>515</v>
      </c>
      <c r="D9854" s="5" t="s">
        <v>562</v>
      </c>
      <c r="E9854" t="s">
        <v>513</v>
      </c>
      <c r="F9854">
        <v>2</v>
      </c>
      <c r="H9854" t="s">
        <v>540</v>
      </c>
      <c r="I9854" t="s">
        <v>525</v>
      </c>
      <c r="J9854" t="s">
        <v>515</v>
      </c>
      <c r="K9854" s="5" t="s">
        <v>563</v>
      </c>
      <c r="L9854" t="s">
        <v>513</v>
      </c>
      <c r="M9854">
        <v>2</v>
      </c>
    </row>
    <row r="9855" spans="1:13" x14ac:dyDescent="0.25">
      <c r="A9855" t="s">
        <v>548</v>
      </c>
      <c r="B9855" t="s">
        <v>525</v>
      </c>
      <c r="C9855" t="s">
        <v>515</v>
      </c>
      <c r="D9855" s="5" t="s">
        <v>562</v>
      </c>
      <c r="E9855" t="s">
        <v>514</v>
      </c>
      <c r="F9855">
        <v>5</v>
      </c>
      <c r="H9855" t="s">
        <v>540</v>
      </c>
      <c r="I9855" t="s">
        <v>525</v>
      </c>
      <c r="J9855" t="s">
        <v>515</v>
      </c>
      <c r="K9855" s="5" t="s">
        <v>563</v>
      </c>
      <c r="L9855" t="s">
        <v>514</v>
      </c>
      <c r="M9855">
        <v>2</v>
      </c>
    </row>
    <row r="9856" spans="1:13" x14ac:dyDescent="0.25">
      <c r="A9856" t="s">
        <v>549</v>
      </c>
      <c r="B9856" t="s">
        <v>510</v>
      </c>
      <c r="C9856" t="s">
        <v>511</v>
      </c>
      <c r="D9856" s="5" t="s">
        <v>562</v>
      </c>
      <c r="E9856" t="s">
        <v>513</v>
      </c>
      <c r="F9856">
        <v>28</v>
      </c>
      <c r="H9856" t="s">
        <v>540</v>
      </c>
      <c r="I9856" t="s">
        <v>525</v>
      </c>
      <c r="J9856" t="s">
        <v>527</v>
      </c>
      <c r="K9856" s="5" t="s">
        <v>563</v>
      </c>
      <c r="L9856" t="s">
        <v>513</v>
      </c>
      <c r="M9856">
        <v>1</v>
      </c>
    </row>
    <row r="9857" spans="1:13" x14ac:dyDescent="0.25">
      <c r="A9857" t="s">
        <v>549</v>
      </c>
      <c r="B9857" t="s">
        <v>510</v>
      </c>
      <c r="C9857" t="s">
        <v>511</v>
      </c>
      <c r="D9857" s="5" t="s">
        <v>562</v>
      </c>
      <c r="E9857" t="s">
        <v>514</v>
      </c>
      <c r="F9857">
        <v>27</v>
      </c>
      <c r="H9857" t="s">
        <v>540</v>
      </c>
      <c r="I9857" t="s">
        <v>525</v>
      </c>
      <c r="J9857" t="s">
        <v>527</v>
      </c>
      <c r="K9857" s="5" t="s">
        <v>563</v>
      </c>
      <c r="L9857" t="s">
        <v>514</v>
      </c>
      <c r="M9857">
        <v>3</v>
      </c>
    </row>
    <row r="9858" spans="1:13" x14ac:dyDescent="0.25">
      <c r="A9858" t="s">
        <v>549</v>
      </c>
      <c r="B9858" t="s">
        <v>510</v>
      </c>
      <c r="C9858" t="s">
        <v>515</v>
      </c>
      <c r="D9858" s="5" t="s">
        <v>562</v>
      </c>
      <c r="E9858" t="s">
        <v>513</v>
      </c>
      <c r="F9858">
        <v>75</v>
      </c>
      <c r="H9858" t="s">
        <v>540</v>
      </c>
      <c r="I9858" t="s">
        <v>525</v>
      </c>
      <c r="J9858" t="s">
        <v>518</v>
      </c>
      <c r="K9858" s="5" t="s">
        <v>563</v>
      </c>
      <c r="L9858" t="s">
        <v>514</v>
      </c>
      <c r="M9858">
        <v>1</v>
      </c>
    </row>
    <row r="9859" spans="1:13" x14ac:dyDescent="0.25">
      <c r="A9859" t="s">
        <v>549</v>
      </c>
      <c r="B9859" t="s">
        <v>510</v>
      </c>
      <c r="C9859" t="s">
        <v>515</v>
      </c>
      <c r="D9859" s="5" t="s">
        <v>562</v>
      </c>
      <c r="E9859" t="s">
        <v>514</v>
      </c>
      <c r="F9859">
        <v>89</v>
      </c>
      <c r="H9859" t="s">
        <v>541</v>
      </c>
      <c r="I9859" t="s">
        <v>510</v>
      </c>
      <c r="J9859" t="s">
        <v>533</v>
      </c>
      <c r="K9859" s="5" t="s">
        <v>563</v>
      </c>
      <c r="L9859" t="s">
        <v>514</v>
      </c>
      <c r="M9859">
        <v>1</v>
      </c>
    </row>
    <row r="9860" spans="1:13" x14ac:dyDescent="0.25">
      <c r="A9860" t="s">
        <v>549</v>
      </c>
      <c r="B9860" t="s">
        <v>510</v>
      </c>
      <c r="C9860" t="s">
        <v>517</v>
      </c>
      <c r="D9860" s="5" t="s">
        <v>562</v>
      </c>
      <c r="E9860" t="s">
        <v>514</v>
      </c>
      <c r="F9860">
        <v>2</v>
      </c>
      <c r="H9860" t="s">
        <v>541</v>
      </c>
      <c r="I9860" t="s">
        <v>510</v>
      </c>
      <c r="J9860" t="s">
        <v>511</v>
      </c>
      <c r="K9860" s="5" t="s">
        <v>563</v>
      </c>
      <c r="L9860" t="s">
        <v>513</v>
      </c>
      <c r="M9860">
        <v>304</v>
      </c>
    </row>
    <row r="9861" spans="1:13" x14ac:dyDescent="0.25">
      <c r="A9861" t="s">
        <v>549</v>
      </c>
      <c r="B9861" t="s">
        <v>510</v>
      </c>
      <c r="C9861" t="s">
        <v>518</v>
      </c>
      <c r="D9861" s="5" t="s">
        <v>562</v>
      </c>
      <c r="E9861" t="s">
        <v>513</v>
      </c>
      <c r="F9861">
        <v>1</v>
      </c>
      <c r="H9861" t="s">
        <v>541</v>
      </c>
      <c r="I9861" t="s">
        <v>510</v>
      </c>
      <c r="J9861" t="s">
        <v>511</v>
      </c>
      <c r="K9861" s="5" t="s">
        <v>563</v>
      </c>
      <c r="L9861" t="s">
        <v>514</v>
      </c>
      <c r="M9861">
        <v>380</v>
      </c>
    </row>
    <row r="9862" spans="1:13" x14ac:dyDescent="0.25">
      <c r="A9862" t="s">
        <v>549</v>
      </c>
      <c r="B9862" t="s">
        <v>510</v>
      </c>
      <c r="C9862" t="s">
        <v>518</v>
      </c>
      <c r="D9862" s="5" t="s">
        <v>562</v>
      </c>
      <c r="E9862" t="s">
        <v>514</v>
      </c>
      <c r="F9862">
        <v>2</v>
      </c>
      <c r="H9862" t="s">
        <v>541</v>
      </c>
      <c r="I9862" t="s">
        <v>510</v>
      </c>
      <c r="J9862" t="s">
        <v>515</v>
      </c>
      <c r="K9862" s="5" t="s">
        <v>563</v>
      </c>
      <c r="L9862" t="s">
        <v>513</v>
      </c>
      <c r="M9862">
        <v>170</v>
      </c>
    </row>
    <row r="9863" spans="1:13" x14ac:dyDescent="0.25">
      <c r="A9863" t="s">
        <v>549</v>
      </c>
      <c r="B9863" t="s">
        <v>510</v>
      </c>
      <c r="C9863" t="s">
        <v>519</v>
      </c>
      <c r="D9863" s="5" t="s">
        <v>562</v>
      </c>
      <c r="E9863" t="s">
        <v>514</v>
      </c>
      <c r="F9863">
        <v>2</v>
      </c>
      <c r="H9863" t="s">
        <v>541</v>
      </c>
      <c r="I9863" t="s">
        <v>510</v>
      </c>
      <c r="J9863" t="s">
        <v>515</v>
      </c>
      <c r="K9863" s="5" t="s">
        <v>563</v>
      </c>
      <c r="L9863" t="s">
        <v>514</v>
      </c>
      <c r="M9863">
        <v>202</v>
      </c>
    </row>
    <row r="9864" spans="1:13" x14ac:dyDescent="0.25">
      <c r="A9864" t="s">
        <v>549</v>
      </c>
      <c r="B9864" t="s">
        <v>520</v>
      </c>
      <c r="C9864" t="s">
        <v>511</v>
      </c>
      <c r="D9864" s="5" t="s">
        <v>562</v>
      </c>
      <c r="E9864" t="s">
        <v>513</v>
      </c>
      <c r="F9864">
        <v>3</v>
      </c>
      <c r="H9864" t="s">
        <v>541</v>
      </c>
      <c r="I9864" t="s">
        <v>510</v>
      </c>
      <c r="J9864" t="s">
        <v>527</v>
      </c>
      <c r="K9864" s="5" t="s">
        <v>563</v>
      </c>
      <c r="L9864" t="s">
        <v>513</v>
      </c>
      <c r="M9864">
        <v>4</v>
      </c>
    </row>
    <row r="9865" spans="1:13" x14ac:dyDescent="0.25">
      <c r="A9865" t="s">
        <v>549</v>
      </c>
      <c r="B9865" t="s">
        <v>520</v>
      </c>
      <c r="C9865" t="s">
        <v>511</v>
      </c>
      <c r="D9865" s="5" t="s">
        <v>562</v>
      </c>
      <c r="E9865" t="s">
        <v>514</v>
      </c>
      <c r="F9865">
        <v>2</v>
      </c>
      <c r="H9865" t="s">
        <v>541</v>
      </c>
      <c r="I9865" t="s">
        <v>510</v>
      </c>
      <c r="J9865" t="s">
        <v>527</v>
      </c>
      <c r="K9865" s="5" t="s">
        <v>563</v>
      </c>
      <c r="L9865" t="s">
        <v>514</v>
      </c>
      <c r="M9865">
        <v>6</v>
      </c>
    </row>
    <row r="9866" spans="1:13" x14ac:dyDescent="0.25">
      <c r="A9866" t="s">
        <v>549</v>
      </c>
      <c r="B9866" t="s">
        <v>520</v>
      </c>
      <c r="C9866" t="s">
        <v>515</v>
      </c>
      <c r="D9866" s="5" t="s">
        <v>562</v>
      </c>
      <c r="E9866" t="s">
        <v>513</v>
      </c>
      <c r="F9866">
        <v>47</v>
      </c>
      <c r="H9866" t="s">
        <v>541</v>
      </c>
      <c r="I9866" t="s">
        <v>510</v>
      </c>
      <c r="J9866" t="s">
        <v>517</v>
      </c>
      <c r="K9866" s="5" t="s">
        <v>563</v>
      </c>
      <c r="L9866" t="s">
        <v>513</v>
      </c>
      <c r="M9866">
        <v>9</v>
      </c>
    </row>
    <row r="9867" spans="1:13" x14ac:dyDescent="0.25">
      <c r="A9867" t="s">
        <v>549</v>
      </c>
      <c r="B9867" t="s">
        <v>520</v>
      </c>
      <c r="C9867" t="s">
        <v>515</v>
      </c>
      <c r="D9867" s="5" t="s">
        <v>562</v>
      </c>
      <c r="E9867" t="s">
        <v>514</v>
      </c>
      <c r="F9867">
        <v>100</v>
      </c>
      <c r="H9867" t="s">
        <v>541</v>
      </c>
      <c r="I9867" t="s">
        <v>510</v>
      </c>
      <c r="J9867" t="s">
        <v>517</v>
      </c>
      <c r="K9867" s="5" t="s">
        <v>563</v>
      </c>
      <c r="L9867" t="s">
        <v>514</v>
      </c>
      <c r="M9867">
        <v>15</v>
      </c>
    </row>
    <row r="9868" spans="1:13" x14ac:dyDescent="0.25">
      <c r="A9868" t="s">
        <v>549</v>
      </c>
      <c r="B9868" t="s">
        <v>520</v>
      </c>
      <c r="C9868" t="s">
        <v>517</v>
      </c>
      <c r="D9868" s="5" t="s">
        <v>562</v>
      </c>
      <c r="E9868" t="s">
        <v>514</v>
      </c>
      <c r="F9868">
        <v>1</v>
      </c>
      <c r="H9868" t="s">
        <v>541</v>
      </c>
      <c r="I9868" t="s">
        <v>510</v>
      </c>
      <c r="J9868" t="s">
        <v>518</v>
      </c>
      <c r="K9868" s="5" t="s">
        <v>563</v>
      </c>
      <c r="L9868" t="s">
        <v>513</v>
      </c>
      <c r="M9868">
        <v>7</v>
      </c>
    </row>
    <row r="9869" spans="1:13" x14ac:dyDescent="0.25">
      <c r="A9869" t="s">
        <v>549</v>
      </c>
      <c r="B9869" t="s">
        <v>520</v>
      </c>
      <c r="C9869" t="s">
        <v>518</v>
      </c>
      <c r="D9869" s="5" t="s">
        <v>562</v>
      </c>
      <c r="E9869" t="s">
        <v>513</v>
      </c>
      <c r="F9869">
        <v>1</v>
      </c>
      <c r="H9869" t="s">
        <v>541</v>
      </c>
      <c r="I9869" t="s">
        <v>510</v>
      </c>
      <c r="J9869" t="s">
        <v>518</v>
      </c>
      <c r="K9869" s="5" t="s">
        <v>563</v>
      </c>
      <c r="L9869" t="s">
        <v>514</v>
      </c>
      <c r="M9869">
        <v>23</v>
      </c>
    </row>
    <row r="9870" spans="1:13" x14ac:dyDescent="0.25">
      <c r="A9870" t="s">
        <v>549</v>
      </c>
      <c r="B9870" t="s">
        <v>522</v>
      </c>
      <c r="C9870" t="s">
        <v>511</v>
      </c>
      <c r="D9870" s="5" t="s">
        <v>562</v>
      </c>
      <c r="E9870" t="s">
        <v>514</v>
      </c>
      <c r="F9870">
        <v>8</v>
      </c>
      <c r="H9870" t="s">
        <v>541</v>
      </c>
      <c r="I9870" t="s">
        <v>510</v>
      </c>
      <c r="J9870" t="s">
        <v>530</v>
      </c>
      <c r="K9870" s="5" t="s">
        <v>563</v>
      </c>
      <c r="L9870" t="s">
        <v>514</v>
      </c>
      <c r="M9870">
        <v>1</v>
      </c>
    </row>
    <row r="9871" spans="1:13" x14ac:dyDescent="0.25">
      <c r="A9871" t="s">
        <v>549</v>
      </c>
      <c r="B9871" t="s">
        <v>522</v>
      </c>
      <c r="C9871" t="s">
        <v>515</v>
      </c>
      <c r="D9871" s="5" t="s">
        <v>562</v>
      </c>
      <c r="E9871" t="s">
        <v>513</v>
      </c>
      <c r="F9871">
        <v>10</v>
      </c>
      <c r="H9871" t="s">
        <v>541</v>
      </c>
      <c r="I9871" t="s">
        <v>510</v>
      </c>
      <c r="J9871" t="s">
        <v>519</v>
      </c>
      <c r="K9871" s="5" t="s">
        <v>563</v>
      </c>
      <c r="L9871" t="s">
        <v>513</v>
      </c>
      <c r="M9871">
        <v>1</v>
      </c>
    </row>
    <row r="9872" spans="1:13" x14ac:dyDescent="0.25">
      <c r="A9872" t="s">
        <v>549</v>
      </c>
      <c r="B9872" t="s">
        <v>522</v>
      </c>
      <c r="C9872" t="s">
        <v>515</v>
      </c>
      <c r="D9872" s="5" t="s">
        <v>562</v>
      </c>
      <c r="E9872" t="s">
        <v>514</v>
      </c>
      <c r="F9872">
        <v>12</v>
      </c>
      <c r="H9872" t="s">
        <v>541</v>
      </c>
      <c r="I9872" t="s">
        <v>510</v>
      </c>
      <c r="J9872" t="s">
        <v>519</v>
      </c>
      <c r="K9872" s="5" t="s">
        <v>563</v>
      </c>
      <c r="L9872" t="s">
        <v>514</v>
      </c>
      <c r="M9872">
        <v>5</v>
      </c>
    </row>
    <row r="9873" spans="1:13" x14ac:dyDescent="0.25">
      <c r="A9873" t="s">
        <v>549</v>
      </c>
      <c r="B9873" t="s">
        <v>522</v>
      </c>
      <c r="C9873" t="s">
        <v>517</v>
      </c>
      <c r="D9873" s="5" t="s">
        <v>562</v>
      </c>
      <c r="E9873" t="s">
        <v>514</v>
      </c>
      <c r="F9873">
        <v>1</v>
      </c>
      <c r="H9873" t="s">
        <v>541</v>
      </c>
      <c r="I9873" t="s">
        <v>520</v>
      </c>
      <c r="J9873" t="s">
        <v>533</v>
      </c>
      <c r="K9873" s="5" t="s">
        <v>563</v>
      </c>
      <c r="L9873" t="s">
        <v>514</v>
      </c>
      <c r="M9873">
        <v>1</v>
      </c>
    </row>
    <row r="9874" spans="1:13" x14ac:dyDescent="0.25">
      <c r="A9874" t="s">
        <v>549</v>
      </c>
      <c r="B9874" t="s">
        <v>523</v>
      </c>
      <c r="C9874" t="s">
        <v>511</v>
      </c>
      <c r="D9874" s="5" t="s">
        <v>562</v>
      </c>
      <c r="E9874" t="s">
        <v>513</v>
      </c>
      <c r="F9874">
        <v>5</v>
      </c>
      <c r="H9874" t="s">
        <v>541</v>
      </c>
      <c r="I9874" t="s">
        <v>520</v>
      </c>
      <c r="J9874" t="s">
        <v>511</v>
      </c>
      <c r="K9874" s="5" t="s">
        <v>563</v>
      </c>
      <c r="L9874" t="s">
        <v>513</v>
      </c>
      <c r="M9874">
        <v>12</v>
      </c>
    </row>
    <row r="9875" spans="1:13" x14ac:dyDescent="0.25">
      <c r="A9875" t="s">
        <v>549</v>
      </c>
      <c r="B9875" t="s">
        <v>523</v>
      </c>
      <c r="C9875" t="s">
        <v>511</v>
      </c>
      <c r="D9875" s="5" t="s">
        <v>562</v>
      </c>
      <c r="E9875" t="s">
        <v>514</v>
      </c>
      <c r="F9875">
        <v>2</v>
      </c>
      <c r="H9875" t="s">
        <v>541</v>
      </c>
      <c r="I9875" t="s">
        <v>520</v>
      </c>
      <c r="J9875" t="s">
        <v>511</v>
      </c>
      <c r="K9875" s="5" t="s">
        <v>563</v>
      </c>
      <c r="L9875" t="s">
        <v>514</v>
      </c>
      <c r="M9875">
        <v>19</v>
      </c>
    </row>
    <row r="9876" spans="1:13" x14ac:dyDescent="0.25">
      <c r="A9876" t="s">
        <v>549</v>
      </c>
      <c r="B9876" t="s">
        <v>523</v>
      </c>
      <c r="C9876" t="s">
        <v>515</v>
      </c>
      <c r="D9876" s="5" t="s">
        <v>562</v>
      </c>
      <c r="E9876" t="s">
        <v>513</v>
      </c>
      <c r="F9876">
        <v>21</v>
      </c>
      <c r="H9876" t="s">
        <v>541</v>
      </c>
      <c r="I9876" t="s">
        <v>520</v>
      </c>
      <c r="J9876" t="s">
        <v>515</v>
      </c>
      <c r="K9876" s="5" t="s">
        <v>563</v>
      </c>
      <c r="L9876" t="s">
        <v>513</v>
      </c>
      <c r="M9876">
        <v>279</v>
      </c>
    </row>
    <row r="9877" spans="1:13" x14ac:dyDescent="0.25">
      <c r="A9877" t="s">
        <v>549</v>
      </c>
      <c r="B9877" t="s">
        <v>523</v>
      </c>
      <c r="C9877" t="s">
        <v>515</v>
      </c>
      <c r="D9877" s="5" t="s">
        <v>562</v>
      </c>
      <c r="E9877" t="s">
        <v>514</v>
      </c>
      <c r="F9877">
        <v>38</v>
      </c>
      <c r="H9877" t="s">
        <v>541</v>
      </c>
      <c r="I9877" t="s">
        <v>520</v>
      </c>
      <c r="J9877" t="s">
        <v>515</v>
      </c>
      <c r="K9877" s="5" t="s">
        <v>563</v>
      </c>
      <c r="L9877" t="s">
        <v>514</v>
      </c>
      <c r="M9877">
        <v>363</v>
      </c>
    </row>
    <row r="9878" spans="1:13" x14ac:dyDescent="0.25">
      <c r="A9878" t="s">
        <v>549</v>
      </c>
      <c r="B9878" t="s">
        <v>523</v>
      </c>
      <c r="C9878" t="s">
        <v>518</v>
      </c>
      <c r="D9878" s="5" t="s">
        <v>562</v>
      </c>
      <c r="E9878" t="s">
        <v>514</v>
      </c>
      <c r="F9878">
        <v>2</v>
      </c>
      <c r="H9878" t="s">
        <v>541</v>
      </c>
      <c r="I9878" t="s">
        <v>520</v>
      </c>
      <c r="J9878" t="s">
        <v>527</v>
      </c>
      <c r="K9878" s="5" t="s">
        <v>563</v>
      </c>
      <c r="L9878" t="s">
        <v>514</v>
      </c>
      <c r="M9878">
        <v>1</v>
      </c>
    </row>
    <row r="9879" spans="1:13" x14ac:dyDescent="0.25">
      <c r="A9879" t="s">
        <v>549</v>
      </c>
      <c r="B9879" t="s">
        <v>524</v>
      </c>
      <c r="C9879" t="s">
        <v>511</v>
      </c>
      <c r="D9879" s="5" t="s">
        <v>562</v>
      </c>
      <c r="E9879" t="s">
        <v>513</v>
      </c>
      <c r="F9879">
        <v>1</v>
      </c>
      <c r="H9879" t="s">
        <v>541</v>
      </c>
      <c r="I9879" t="s">
        <v>520</v>
      </c>
      <c r="J9879" t="s">
        <v>517</v>
      </c>
      <c r="K9879" s="5" t="s">
        <v>563</v>
      </c>
      <c r="L9879" t="s">
        <v>513</v>
      </c>
      <c r="M9879">
        <v>2</v>
      </c>
    </row>
    <row r="9880" spans="1:13" x14ac:dyDescent="0.25">
      <c r="A9880" t="s">
        <v>549</v>
      </c>
      <c r="B9880" t="s">
        <v>524</v>
      </c>
      <c r="C9880" t="s">
        <v>511</v>
      </c>
      <c r="D9880" s="5" t="s">
        <v>562</v>
      </c>
      <c r="E9880" t="s">
        <v>514</v>
      </c>
      <c r="F9880">
        <v>1</v>
      </c>
      <c r="H9880" t="s">
        <v>541</v>
      </c>
      <c r="I9880" t="s">
        <v>520</v>
      </c>
      <c r="J9880" t="s">
        <v>517</v>
      </c>
      <c r="K9880" s="5" t="s">
        <v>563</v>
      </c>
      <c r="L9880" t="s">
        <v>514</v>
      </c>
      <c r="M9880">
        <v>2</v>
      </c>
    </row>
    <row r="9881" spans="1:13" x14ac:dyDescent="0.25">
      <c r="A9881" t="s">
        <v>549</v>
      </c>
      <c r="B9881" t="s">
        <v>524</v>
      </c>
      <c r="C9881" t="s">
        <v>515</v>
      </c>
      <c r="D9881" s="5" t="s">
        <v>562</v>
      </c>
      <c r="E9881" t="s">
        <v>513</v>
      </c>
      <c r="F9881">
        <v>14</v>
      </c>
      <c r="H9881" t="s">
        <v>541</v>
      </c>
      <c r="I9881" t="s">
        <v>520</v>
      </c>
      <c r="J9881" t="s">
        <v>518</v>
      </c>
      <c r="K9881" s="5" t="s">
        <v>563</v>
      </c>
      <c r="L9881" t="s">
        <v>513</v>
      </c>
      <c r="M9881">
        <v>19</v>
      </c>
    </row>
    <row r="9882" spans="1:13" x14ac:dyDescent="0.25">
      <c r="A9882" t="s">
        <v>549</v>
      </c>
      <c r="B9882" t="s">
        <v>524</v>
      </c>
      <c r="C9882" t="s">
        <v>515</v>
      </c>
      <c r="D9882" s="5" t="s">
        <v>562</v>
      </c>
      <c r="E9882" t="s">
        <v>514</v>
      </c>
      <c r="F9882">
        <v>22</v>
      </c>
      <c r="H9882" t="s">
        <v>541</v>
      </c>
      <c r="I9882" t="s">
        <v>520</v>
      </c>
      <c r="J9882" t="s">
        <v>518</v>
      </c>
      <c r="K9882" s="5" t="s">
        <v>563</v>
      </c>
      <c r="L9882" t="s">
        <v>514</v>
      </c>
      <c r="M9882">
        <v>27</v>
      </c>
    </row>
    <row r="9883" spans="1:13" x14ac:dyDescent="0.25">
      <c r="A9883" t="s">
        <v>549</v>
      </c>
      <c r="B9883" t="s">
        <v>525</v>
      </c>
      <c r="C9883" t="s">
        <v>515</v>
      </c>
      <c r="D9883" s="5" t="s">
        <v>562</v>
      </c>
      <c r="E9883" t="s">
        <v>513</v>
      </c>
      <c r="F9883">
        <v>2</v>
      </c>
      <c r="H9883" t="s">
        <v>541</v>
      </c>
      <c r="I9883" t="s">
        <v>520</v>
      </c>
      <c r="J9883" t="s">
        <v>530</v>
      </c>
      <c r="K9883" s="5" t="s">
        <v>563</v>
      </c>
      <c r="L9883" t="s">
        <v>513</v>
      </c>
      <c r="M9883">
        <v>1</v>
      </c>
    </row>
    <row r="9884" spans="1:13" x14ac:dyDescent="0.25">
      <c r="A9884" t="s">
        <v>549</v>
      </c>
      <c r="B9884" t="s">
        <v>525</v>
      </c>
      <c r="C9884" t="s">
        <v>515</v>
      </c>
      <c r="D9884" s="5" t="s">
        <v>562</v>
      </c>
      <c r="E9884" t="s">
        <v>514</v>
      </c>
      <c r="F9884">
        <v>1</v>
      </c>
      <c r="H9884" t="s">
        <v>541</v>
      </c>
      <c r="I9884" t="s">
        <v>521</v>
      </c>
      <c r="J9884" t="s">
        <v>511</v>
      </c>
      <c r="K9884" s="5" t="s">
        <v>563</v>
      </c>
      <c r="L9884" t="s">
        <v>513</v>
      </c>
      <c r="M9884">
        <v>7</v>
      </c>
    </row>
    <row r="9885" spans="1:13" x14ac:dyDescent="0.25">
      <c r="A9885" t="s">
        <v>550</v>
      </c>
      <c r="B9885" t="s">
        <v>510</v>
      </c>
      <c r="C9885" t="s">
        <v>511</v>
      </c>
      <c r="D9885" s="5" t="s">
        <v>562</v>
      </c>
      <c r="E9885" t="s">
        <v>513</v>
      </c>
      <c r="F9885">
        <v>1368</v>
      </c>
      <c r="H9885" t="s">
        <v>541</v>
      </c>
      <c r="I9885" t="s">
        <v>521</v>
      </c>
      <c r="J9885" t="s">
        <v>511</v>
      </c>
      <c r="K9885" s="5" t="s">
        <v>563</v>
      </c>
      <c r="L9885" t="s">
        <v>514</v>
      </c>
      <c r="M9885">
        <v>9</v>
      </c>
    </row>
    <row r="9886" spans="1:13" x14ac:dyDescent="0.25">
      <c r="A9886" t="s">
        <v>550</v>
      </c>
      <c r="B9886" t="s">
        <v>510</v>
      </c>
      <c r="C9886" t="s">
        <v>511</v>
      </c>
      <c r="D9886" s="5" t="s">
        <v>562</v>
      </c>
      <c r="E9886" t="s">
        <v>514</v>
      </c>
      <c r="F9886">
        <v>1890</v>
      </c>
      <c r="H9886" t="s">
        <v>541</v>
      </c>
      <c r="I9886" t="s">
        <v>521</v>
      </c>
      <c r="J9886" t="s">
        <v>517</v>
      </c>
      <c r="K9886" s="5" t="s">
        <v>563</v>
      </c>
      <c r="L9886" t="s">
        <v>514</v>
      </c>
      <c r="M9886">
        <v>1</v>
      </c>
    </row>
    <row r="9887" spans="1:13" x14ac:dyDescent="0.25">
      <c r="A9887" t="s">
        <v>550</v>
      </c>
      <c r="B9887" t="s">
        <v>510</v>
      </c>
      <c r="C9887" t="s">
        <v>515</v>
      </c>
      <c r="D9887" s="5" t="s">
        <v>562</v>
      </c>
      <c r="E9887" t="s">
        <v>513</v>
      </c>
      <c r="F9887">
        <v>3062</v>
      </c>
      <c r="H9887" t="s">
        <v>541</v>
      </c>
      <c r="I9887" t="s">
        <v>521</v>
      </c>
      <c r="J9887" t="s">
        <v>518</v>
      </c>
      <c r="K9887" s="5" t="s">
        <v>563</v>
      </c>
      <c r="L9887" t="s">
        <v>514</v>
      </c>
      <c r="M9887">
        <v>1</v>
      </c>
    </row>
    <row r="9888" spans="1:13" x14ac:dyDescent="0.25">
      <c r="A9888" t="s">
        <v>550</v>
      </c>
      <c r="B9888" t="s">
        <v>510</v>
      </c>
      <c r="C9888" t="s">
        <v>515</v>
      </c>
      <c r="D9888" s="5" t="s">
        <v>562</v>
      </c>
      <c r="E9888" t="s">
        <v>516</v>
      </c>
      <c r="F9888">
        <v>7</v>
      </c>
      <c r="H9888" t="s">
        <v>541</v>
      </c>
      <c r="I9888" t="s">
        <v>522</v>
      </c>
      <c r="J9888" t="s">
        <v>511</v>
      </c>
      <c r="K9888" s="5" t="s">
        <v>563</v>
      </c>
      <c r="L9888" t="s">
        <v>513</v>
      </c>
      <c r="M9888">
        <v>25</v>
      </c>
    </row>
    <row r="9889" spans="1:13" x14ac:dyDescent="0.25">
      <c r="A9889" t="s">
        <v>550</v>
      </c>
      <c r="B9889" t="s">
        <v>510</v>
      </c>
      <c r="C9889" t="s">
        <v>515</v>
      </c>
      <c r="D9889" s="5" t="s">
        <v>562</v>
      </c>
      <c r="E9889" t="s">
        <v>514</v>
      </c>
      <c r="F9889">
        <v>3690</v>
      </c>
      <c r="H9889" t="s">
        <v>541</v>
      </c>
      <c r="I9889" t="s">
        <v>522</v>
      </c>
      <c r="J9889" t="s">
        <v>511</v>
      </c>
      <c r="K9889" s="5" t="s">
        <v>563</v>
      </c>
      <c r="L9889" t="s">
        <v>514</v>
      </c>
      <c r="M9889">
        <v>25</v>
      </c>
    </row>
    <row r="9890" spans="1:13" x14ac:dyDescent="0.25">
      <c r="A9890" t="s">
        <v>550</v>
      </c>
      <c r="B9890" t="s">
        <v>510</v>
      </c>
      <c r="C9890" t="s">
        <v>527</v>
      </c>
      <c r="D9890" s="5" t="s">
        <v>562</v>
      </c>
      <c r="E9890" t="s">
        <v>513</v>
      </c>
      <c r="F9890">
        <v>142</v>
      </c>
      <c r="H9890" t="s">
        <v>541</v>
      </c>
      <c r="I9890" t="s">
        <v>522</v>
      </c>
      <c r="J9890" t="s">
        <v>515</v>
      </c>
      <c r="K9890" s="5" t="s">
        <v>563</v>
      </c>
      <c r="L9890" t="s">
        <v>513</v>
      </c>
      <c r="M9890">
        <v>31</v>
      </c>
    </row>
    <row r="9891" spans="1:13" x14ac:dyDescent="0.25">
      <c r="A9891" t="s">
        <v>550</v>
      </c>
      <c r="B9891" t="s">
        <v>510</v>
      </c>
      <c r="C9891" t="s">
        <v>527</v>
      </c>
      <c r="D9891" s="5" t="s">
        <v>562</v>
      </c>
      <c r="E9891" t="s">
        <v>514</v>
      </c>
      <c r="F9891">
        <v>194</v>
      </c>
      <c r="H9891" t="s">
        <v>541</v>
      </c>
      <c r="I9891" t="s">
        <v>522</v>
      </c>
      <c r="J9891" t="s">
        <v>515</v>
      </c>
      <c r="K9891" s="5" t="s">
        <v>563</v>
      </c>
      <c r="L9891" t="s">
        <v>514</v>
      </c>
      <c r="M9891">
        <v>58</v>
      </c>
    </row>
    <row r="9892" spans="1:13" x14ac:dyDescent="0.25">
      <c r="A9892" t="s">
        <v>550</v>
      </c>
      <c r="B9892" t="s">
        <v>510</v>
      </c>
      <c r="C9892" t="s">
        <v>517</v>
      </c>
      <c r="D9892" s="5" t="s">
        <v>562</v>
      </c>
      <c r="E9892" t="s">
        <v>513</v>
      </c>
      <c r="F9892">
        <v>93</v>
      </c>
      <c r="H9892" t="s">
        <v>541</v>
      </c>
      <c r="I9892" t="s">
        <v>522</v>
      </c>
      <c r="J9892" t="s">
        <v>517</v>
      </c>
      <c r="K9892" s="5" t="s">
        <v>563</v>
      </c>
      <c r="L9892" t="s">
        <v>513</v>
      </c>
      <c r="M9892">
        <v>1</v>
      </c>
    </row>
    <row r="9893" spans="1:13" x14ac:dyDescent="0.25">
      <c r="A9893" t="s">
        <v>550</v>
      </c>
      <c r="B9893" t="s">
        <v>510</v>
      </c>
      <c r="C9893" t="s">
        <v>517</v>
      </c>
      <c r="D9893" s="5" t="s">
        <v>562</v>
      </c>
      <c r="E9893" t="s">
        <v>516</v>
      </c>
      <c r="F9893">
        <v>1</v>
      </c>
      <c r="H9893" t="s">
        <v>541</v>
      </c>
      <c r="I9893" t="s">
        <v>522</v>
      </c>
      <c r="J9893" t="s">
        <v>517</v>
      </c>
      <c r="K9893" s="5" t="s">
        <v>563</v>
      </c>
      <c r="L9893" t="s">
        <v>514</v>
      </c>
      <c r="M9893">
        <v>2</v>
      </c>
    </row>
    <row r="9894" spans="1:13" x14ac:dyDescent="0.25">
      <c r="A9894" t="s">
        <v>550</v>
      </c>
      <c r="B9894" t="s">
        <v>510</v>
      </c>
      <c r="C9894" t="s">
        <v>517</v>
      </c>
      <c r="D9894" s="5" t="s">
        <v>562</v>
      </c>
      <c r="E9894" t="s">
        <v>514</v>
      </c>
      <c r="F9894">
        <v>150</v>
      </c>
      <c r="H9894" t="s">
        <v>541</v>
      </c>
      <c r="I9894" t="s">
        <v>522</v>
      </c>
      <c r="J9894" t="s">
        <v>518</v>
      </c>
      <c r="K9894" s="5" t="s">
        <v>563</v>
      </c>
      <c r="L9894" t="s">
        <v>513</v>
      </c>
      <c r="M9894">
        <v>5</v>
      </c>
    </row>
    <row r="9895" spans="1:13" x14ac:dyDescent="0.25">
      <c r="A9895" t="s">
        <v>550</v>
      </c>
      <c r="B9895" t="s">
        <v>510</v>
      </c>
      <c r="C9895" t="s">
        <v>518</v>
      </c>
      <c r="D9895" s="5" t="s">
        <v>562</v>
      </c>
      <c r="E9895" t="s">
        <v>513</v>
      </c>
      <c r="F9895">
        <v>275</v>
      </c>
      <c r="H9895" t="s">
        <v>541</v>
      </c>
      <c r="I9895" t="s">
        <v>522</v>
      </c>
      <c r="J9895" t="s">
        <v>518</v>
      </c>
      <c r="K9895" s="5" t="s">
        <v>563</v>
      </c>
      <c r="L9895" t="s">
        <v>514</v>
      </c>
      <c r="M9895">
        <v>4</v>
      </c>
    </row>
    <row r="9896" spans="1:13" x14ac:dyDescent="0.25">
      <c r="A9896" t="s">
        <v>550</v>
      </c>
      <c r="B9896" t="s">
        <v>510</v>
      </c>
      <c r="C9896" t="s">
        <v>518</v>
      </c>
      <c r="D9896" s="5" t="s">
        <v>562</v>
      </c>
      <c r="E9896" t="s">
        <v>514</v>
      </c>
      <c r="F9896">
        <v>307</v>
      </c>
      <c r="H9896" t="s">
        <v>541</v>
      </c>
      <c r="I9896" t="s">
        <v>523</v>
      </c>
      <c r="J9896" t="s">
        <v>511</v>
      </c>
      <c r="K9896" s="5" t="s">
        <v>563</v>
      </c>
      <c r="L9896" t="s">
        <v>513</v>
      </c>
      <c r="M9896">
        <v>13</v>
      </c>
    </row>
    <row r="9897" spans="1:13" x14ac:dyDescent="0.25">
      <c r="A9897" t="s">
        <v>550</v>
      </c>
      <c r="B9897" t="s">
        <v>510</v>
      </c>
      <c r="C9897" t="s">
        <v>530</v>
      </c>
      <c r="D9897" s="5" t="s">
        <v>562</v>
      </c>
      <c r="E9897" t="s">
        <v>513</v>
      </c>
      <c r="F9897">
        <v>1</v>
      </c>
      <c r="H9897" t="s">
        <v>541</v>
      </c>
      <c r="I9897" t="s">
        <v>523</v>
      </c>
      <c r="J9897" t="s">
        <v>511</v>
      </c>
      <c r="K9897" s="5" t="s">
        <v>563</v>
      </c>
      <c r="L9897" t="s">
        <v>514</v>
      </c>
      <c r="M9897">
        <v>19</v>
      </c>
    </row>
    <row r="9898" spans="1:13" x14ac:dyDescent="0.25">
      <c r="A9898" t="s">
        <v>550</v>
      </c>
      <c r="B9898" t="s">
        <v>510</v>
      </c>
      <c r="C9898" t="s">
        <v>530</v>
      </c>
      <c r="D9898" s="5" t="s">
        <v>562</v>
      </c>
      <c r="E9898" t="s">
        <v>514</v>
      </c>
      <c r="F9898">
        <v>1</v>
      </c>
      <c r="H9898" t="s">
        <v>541</v>
      </c>
      <c r="I9898" t="s">
        <v>523</v>
      </c>
      <c r="J9898" t="s">
        <v>515</v>
      </c>
      <c r="K9898" s="5" t="s">
        <v>563</v>
      </c>
      <c r="L9898" t="s">
        <v>513</v>
      </c>
      <c r="M9898">
        <v>109</v>
      </c>
    </row>
    <row r="9899" spans="1:13" x14ac:dyDescent="0.25">
      <c r="A9899" t="s">
        <v>550</v>
      </c>
      <c r="B9899" t="s">
        <v>510</v>
      </c>
      <c r="C9899" t="s">
        <v>519</v>
      </c>
      <c r="D9899" s="5" t="s">
        <v>562</v>
      </c>
      <c r="E9899" t="s">
        <v>513</v>
      </c>
      <c r="F9899">
        <v>21</v>
      </c>
      <c r="H9899" t="s">
        <v>541</v>
      </c>
      <c r="I9899" t="s">
        <v>523</v>
      </c>
      <c r="J9899" t="s">
        <v>515</v>
      </c>
      <c r="K9899" s="5" t="s">
        <v>563</v>
      </c>
      <c r="L9899" t="s">
        <v>514</v>
      </c>
      <c r="M9899">
        <v>131</v>
      </c>
    </row>
    <row r="9900" spans="1:13" x14ac:dyDescent="0.25">
      <c r="A9900" t="s">
        <v>550</v>
      </c>
      <c r="B9900" t="s">
        <v>510</v>
      </c>
      <c r="C9900" t="s">
        <v>519</v>
      </c>
      <c r="D9900" s="5" t="s">
        <v>562</v>
      </c>
      <c r="E9900" t="s">
        <v>514</v>
      </c>
      <c r="F9900">
        <v>63</v>
      </c>
      <c r="H9900" t="s">
        <v>541</v>
      </c>
      <c r="I9900" t="s">
        <v>523</v>
      </c>
      <c r="J9900" t="s">
        <v>527</v>
      </c>
      <c r="K9900" s="5" t="s">
        <v>563</v>
      </c>
      <c r="L9900" t="s">
        <v>514</v>
      </c>
      <c r="M9900">
        <v>2</v>
      </c>
    </row>
    <row r="9901" spans="1:13" x14ac:dyDescent="0.25">
      <c r="A9901" t="s">
        <v>550</v>
      </c>
      <c r="B9901" t="s">
        <v>520</v>
      </c>
      <c r="C9901" t="s">
        <v>511</v>
      </c>
      <c r="D9901" s="5" t="s">
        <v>562</v>
      </c>
      <c r="E9901" t="s">
        <v>513</v>
      </c>
      <c r="F9901">
        <v>15</v>
      </c>
      <c r="H9901" t="s">
        <v>541</v>
      </c>
      <c r="I9901" t="s">
        <v>523</v>
      </c>
      <c r="J9901" t="s">
        <v>517</v>
      </c>
      <c r="K9901" s="5" t="s">
        <v>563</v>
      </c>
      <c r="L9901" t="s">
        <v>513</v>
      </c>
      <c r="M9901">
        <v>1</v>
      </c>
    </row>
    <row r="9902" spans="1:13" x14ac:dyDescent="0.25">
      <c r="A9902" t="s">
        <v>550</v>
      </c>
      <c r="B9902" t="s">
        <v>520</v>
      </c>
      <c r="C9902" t="s">
        <v>511</v>
      </c>
      <c r="D9902" s="5" t="s">
        <v>562</v>
      </c>
      <c r="E9902" t="s">
        <v>514</v>
      </c>
      <c r="F9902">
        <v>28</v>
      </c>
      <c r="H9902" t="s">
        <v>541</v>
      </c>
      <c r="I9902" t="s">
        <v>523</v>
      </c>
      <c r="J9902" t="s">
        <v>518</v>
      </c>
      <c r="K9902" s="5" t="s">
        <v>563</v>
      </c>
      <c r="L9902" t="s">
        <v>513</v>
      </c>
      <c r="M9902">
        <v>8</v>
      </c>
    </row>
    <row r="9903" spans="1:13" x14ac:dyDescent="0.25">
      <c r="A9903" t="s">
        <v>550</v>
      </c>
      <c r="B9903" t="s">
        <v>520</v>
      </c>
      <c r="C9903" t="s">
        <v>515</v>
      </c>
      <c r="D9903" s="5" t="s">
        <v>562</v>
      </c>
      <c r="E9903" t="s">
        <v>513</v>
      </c>
      <c r="F9903">
        <v>1010</v>
      </c>
      <c r="H9903" t="s">
        <v>541</v>
      </c>
      <c r="I9903" t="s">
        <v>523</v>
      </c>
      <c r="J9903" t="s">
        <v>518</v>
      </c>
      <c r="K9903" s="5" t="s">
        <v>563</v>
      </c>
      <c r="L9903" t="s">
        <v>514</v>
      </c>
      <c r="M9903">
        <v>8</v>
      </c>
    </row>
    <row r="9904" spans="1:13" x14ac:dyDescent="0.25">
      <c r="A9904" t="s">
        <v>550</v>
      </c>
      <c r="B9904" t="s">
        <v>520</v>
      </c>
      <c r="C9904" t="s">
        <v>515</v>
      </c>
      <c r="D9904" s="5" t="s">
        <v>562</v>
      </c>
      <c r="E9904" t="s">
        <v>516</v>
      </c>
      <c r="F9904">
        <v>1</v>
      </c>
      <c r="H9904" t="s">
        <v>541</v>
      </c>
      <c r="I9904" t="s">
        <v>523</v>
      </c>
      <c r="J9904" t="s">
        <v>519</v>
      </c>
      <c r="K9904" s="5" t="s">
        <v>563</v>
      </c>
      <c r="L9904" t="s">
        <v>514</v>
      </c>
      <c r="M9904">
        <v>1</v>
      </c>
    </row>
    <row r="9905" spans="1:13" x14ac:dyDescent="0.25">
      <c r="A9905" t="s">
        <v>550</v>
      </c>
      <c r="B9905" t="s">
        <v>520</v>
      </c>
      <c r="C9905" t="s">
        <v>515</v>
      </c>
      <c r="D9905" s="5" t="s">
        <v>562</v>
      </c>
      <c r="E9905" t="s">
        <v>514</v>
      </c>
      <c r="F9905">
        <v>1442</v>
      </c>
      <c r="H9905" t="s">
        <v>541</v>
      </c>
      <c r="I9905" t="s">
        <v>524</v>
      </c>
      <c r="J9905" t="s">
        <v>511</v>
      </c>
      <c r="K9905" s="5" t="s">
        <v>563</v>
      </c>
      <c r="L9905" t="s">
        <v>513</v>
      </c>
      <c r="M9905">
        <v>7</v>
      </c>
    </row>
    <row r="9906" spans="1:13" x14ac:dyDescent="0.25">
      <c r="A9906" t="s">
        <v>550</v>
      </c>
      <c r="B9906" t="s">
        <v>520</v>
      </c>
      <c r="C9906" t="s">
        <v>527</v>
      </c>
      <c r="D9906" s="5" t="s">
        <v>562</v>
      </c>
      <c r="E9906" t="s">
        <v>513</v>
      </c>
      <c r="F9906">
        <v>40</v>
      </c>
      <c r="H9906" t="s">
        <v>541</v>
      </c>
      <c r="I9906" t="s">
        <v>524</v>
      </c>
      <c r="J9906" t="s">
        <v>511</v>
      </c>
      <c r="K9906" s="5" t="s">
        <v>563</v>
      </c>
      <c r="L9906" t="s">
        <v>514</v>
      </c>
      <c r="M9906">
        <v>7</v>
      </c>
    </row>
    <row r="9907" spans="1:13" x14ac:dyDescent="0.25">
      <c r="A9907" t="s">
        <v>550</v>
      </c>
      <c r="B9907" t="s">
        <v>520</v>
      </c>
      <c r="C9907" t="s">
        <v>527</v>
      </c>
      <c r="D9907" s="5" t="s">
        <v>562</v>
      </c>
      <c r="E9907" t="s">
        <v>514</v>
      </c>
      <c r="F9907">
        <v>62</v>
      </c>
      <c r="H9907" t="s">
        <v>541</v>
      </c>
      <c r="I9907" t="s">
        <v>524</v>
      </c>
      <c r="J9907" t="s">
        <v>515</v>
      </c>
      <c r="K9907" s="5" t="s">
        <v>563</v>
      </c>
      <c r="L9907" t="s">
        <v>513</v>
      </c>
      <c r="M9907">
        <v>72</v>
      </c>
    </row>
    <row r="9908" spans="1:13" x14ac:dyDescent="0.25">
      <c r="A9908" t="s">
        <v>550</v>
      </c>
      <c r="B9908" t="s">
        <v>520</v>
      </c>
      <c r="C9908" t="s">
        <v>517</v>
      </c>
      <c r="D9908" s="5" t="s">
        <v>562</v>
      </c>
      <c r="E9908" t="s">
        <v>513</v>
      </c>
      <c r="F9908">
        <v>4</v>
      </c>
      <c r="H9908" t="s">
        <v>541</v>
      </c>
      <c r="I9908" t="s">
        <v>524</v>
      </c>
      <c r="J9908" t="s">
        <v>515</v>
      </c>
      <c r="K9908" s="5" t="s">
        <v>563</v>
      </c>
      <c r="L9908" t="s">
        <v>514</v>
      </c>
      <c r="M9908">
        <v>65</v>
      </c>
    </row>
    <row r="9909" spans="1:13" x14ac:dyDescent="0.25">
      <c r="A9909" t="s">
        <v>550</v>
      </c>
      <c r="B9909" t="s">
        <v>520</v>
      </c>
      <c r="C9909" t="s">
        <v>517</v>
      </c>
      <c r="D9909" s="5" t="s">
        <v>562</v>
      </c>
      <c r="E9909" t="s">
        <v>514</v>
      </c>
      <c r="F9909">
        <v>2</v>
      </c>
      <c r="H9909" t="s">
        <v>541</v>
      </c>
      <c r="I9909" t="s">
        <v>524</v>
      </c>
      <c r="J9909" t="s">
        <v>517</v>
      </c>
      <c r="K9909" s="5" t="s">
        <v>563</v>
      </c>
      <c r="L9909" t="s">
        <v>514</v>
      </c>
      <c r="M9909">
        <v>1</v>
      </c>
    </row>
    <row r="9910" spans="1:13" x14ac:dyDescent="0.25">
      <c r="A9910" t="s">
        <v>550</v>
      </c>
      <c r="B9910" t="s">
        <v>520</v>
      </c>
      <c r="C9910" t="s">
        <v>518</v>
      </c>
      <c r="D9910" s="5" t="s">
        <v>562</v>
      </c>
      <c r="E9910" t="s">
        <v>513</v>
      </c>
      <c r="F9910">
        <v>19</v>
      </c>
      <c r="H9910" t="s">
        <v>541</v>
      </c>
      <c r="I9910" t="s">
        <v>524</v>
      </c>
      <c r="J9910" t="s">
        <v>518</v>
      </c>
      <c r="K9910" s="5" t="s">
        <v>563</v>
      </c>
      <c r="L9910" t="s">
        <v>513</v>
      </c>
      <c r="M9910">
        <v>6</v>
      </c>
    </row>
    <row r="9911" spans="1:13" x14ac:dyDescent="0.25">
      <c r="A9911" t="s">
        <v>550</v>
      </c>
      <c r="B9911" t="s">
        <v>520</v>
      </c>
      <c r="C9911" t="s">
        <v>518</v>
      </c>
      <c r="D9911" s="5" t="s">
        <v>562</v>
      </c>
      <c r="E9911" t="s">
        <v>514</v>
      </c>
      <c r="F9911">
        <v>29</v>
      </c>
      <c r="H9911" t="s">
        <v>541</v>
      </c>
      <c r="I9911" t="s">
        <v>524</v>
      </c>
      <c r="J9911" t="s">
        <v>518</v>
      </c>
      <c r="K9911" s="5" t="s">
        <v>563</v>
      </c>
      <c r="L9911" t="s">
        <v>514</v>
      </c>
      <c r="M9911">
        <v>2</v>
      </c>
    </row>
    <row r="9912" spans="1:13" x14ac:dyDescent="0.25">
      <c r="A9912" t="s">
        <v>550</v>
      </c>
      <c r="B9912" t="s">
        <v>520</v>
      </c>
      <c r="C9912" t="s">
        <v>519</v>
      </c>
      <c r="D9912" s="5" t="s">
        <v>562</v>
      </c>
      <c r="E9912" t="s">
        <v>514</v>
      </c>
      <c r="F9912">
        <v>1</v>
      </c>
      <c r="H9912" t="s">
        <v>541</v>
      </c>
      <c r="I9912" t="s">
        <v>524</v>
      </c>
      <c r="J9912" t="s">
        <v>519</v>
      </c>
      <c r="K9912" s="5" t="s">
        <v>563</v>
      </c>
      <c r="L9912" t="s">
        <v>514</v>
      </c>
      <c r="M9912">
        <v>1</v>
      </c>
    </row>
    <row r="9913" spans="1:13" x14ac:dyDescent="0.25">
      <c r="A9913" t="s">
        <v>550</v>
      </c>
      <c r="B9913" t="s">
        <v>521</v>
      </c>
      <c r="C9913" t="s">
        <v>511</v>
      </c>
      <c r="D9913" s="5" t="s">
        <v>562</v>
      </c>
      <c r="E9913" t="s">
        <v>513</v>
      </c>
      <c r="F9913">
        <v>32</v>
      </c>
      <c r="H9913" t="s">
        <v>541</v>
      </c>
      <c r="I9913" t="s">
        <v>525</v>
      </c>
      <c r="J9913" t="s">
        <v>511</v>
      </c>
      <c r="K9913" s="5" t="s">
        <v>563</v>
      </c>
      <c r="L9913" t="s">
        <v>513</v>
      </c>
      <c r="M9913">
        <v>1</v>
      </c>
    </row>
    <row r="9914" spans="1:13" x14ac:dyDescent="0.25">
      <c r="A9914" t="s">
        <v>550</v>
      </c>
      <c r="B9914" t="s">
        <v>521</v>
      </c>
      <c r="C9914" t="s">
        <v>511</v>
      </c>
      <c r="D9914" s="5" t="s">
        <v>562</v>
      </c>
      <c r="E9914" t="s">
        <v>514</v>
      </c>
      <c r="F9914">
        <v>45</v>
      </c>
      <c r="H9914" t="s">
        <v>541</v>
      </c>
      <c r="I9914" t="s">
        <v>525</v>
      </c>
      <c r="J9914" t="s">
        <v>515</v>
      </c>
      <c r="K9914" s="5" t="s">
        <v>563</v>
      </c>
      <c r="L9914" t="s">
        <v>513</v>
      </c>
      <c r="M9914">
        <v>10</v>
      </c>
    </row>
    <row r="9915" spans="1:13" x14ac:dyDescent="0.25">
      <c r="A9915" t="s">
        <v>550</v>
      </c>
      <c r="B9915" t="s">
        <v>521</v>
      </c>
      <c r="C9915" t="s">
        <v>515</v>
      </c>
      <c r="D9915" s="5" t="s">
        <v>562</v>
      </c>
      <c r="E9915" t="s">
        <v>513</v>
      </c>
      <c r="F9915">
        <v>19</v>
      </c>
      <c r="H9915" t="s">
        <v>541</v>
      </c>
      <c r="I9915" t="s">
        <v>525</v>
      </c>
      <c r="J9915" t="s">
        <v>515</v>
      </c>
      <c r="K9915" s="5" t="s">
        <v>563</v>
      </c>
      <c r="L9915" t="s">
        <v>514</v>
      </c>
      <c r="M9915">
        <v>10</v>
      </c>
    </row>
    <row r="9916" spans="1:13" x14ac:dyDescent="0.25">
      <c r="A9916" t="s">
        <v>550</v>
      </c>
      <c r="B9916" t="s">
        <v>521</v>
      </c>
      <c r="C9916" t="s">
        <v>515</v>
      </c>
      <c r="D9916" s="5" t="s">
        <v>562</v>
      </c>
      <c r="E9916" t="s">
        <v>514</v>
      </c>
      <c r="F9916">
        <v>14</v>
      </c>
      <c r="H9916" t="s">
        <v>541</v>
      </c>
      <c r="I9916" t="s">
        <v>525</v>
      </c>
      <c r="J9916" t="s">
        <v>518</v>
      </c>
      <c r="K9916" s="5" t="s">
        <v>563</v>
      </c>
      <c r="L9916" t="s">
        <v>514</v>
      </c>
      <c r="M9916">
        <v>2</v>
      </c>
    </row>
    <row r="9917" spans="1:13" x14ac:dyDescent="0.25">
      <c r="A9917" t="s">
        <v>550</v>
      </c>
      <c r="B9917" t="s">
        <v>521</v>
      </c>
      <c r="C9917" t="s">
        <v>527</v>
      </c>
      <c r="D9917" s="5" t="s">
        <v>562</v>
      </c>
      <c r="E9917" t="s">
        <v>513</v>
      </c>
      <c r="F9917">
        <v>1</v>
      </c>
      <c r="H9917" t="s">
        <v>542</v>
      </c>
      <c r="I9917" t="s">
        <v>510</v>
      </c>
      <c r="J9917" t="s">
        <v>511</v>
      </c>
      <c r="K9917" s="5" t="s">
        <v>563</v>
      </c>
      <c r="L9917" t="s">
        <v>513</v>
      </c>
      <c r="M9917">
        <v>550</v>
      </c>
    </row>
    <row r="9918" spans="1:13" x14ac:dyDescent="0.25">
      <c r="A9918" t="s">
        <v>550</v>
      </c>
      <c r="B9918" t="s">
        <v>521</v>
      </c>
      <c r="C9918" t="s">
        <v>527</v>
      </c>
      <c r="D9918" s="5" t="s">
        <v>562</v>
      </c>
      <c r="E9918" t="s">
        <v>514</v>
      </c>
      <c r="F9918">
        <v>2</v>
      </c>
      <c r="H9918" t="s">
        <v>542</v>
      </c>
      <c r="I9918" t="s">
        <v>510</v>
      </c>
      <c r="J9918" t="s">
        <v>511</v>
      </c>
      <c r="K9918" s="5" t="s">
        <v>563</v>
      </c>
      <c r="L9918" t="s">
        <v>514</v>
      </c>
      <c r="M9918">
        <v>464</v>
      </c>
    </row>
    <row r="9919" spans="1:13" x14ac:dyDescent="0.25">
      <c r="A9919" t="s">
        <v>550</v>
      </c>
      <c r="B9919" t="s">
        <v>521</v>
      </c>
      <c r="C9919" t="s">
        <v>517</v>
      </c>
      <c r="D9919" s="5" t="s">
        <v>562</v>
      </c>
      <c r="E9919" t="s">
        <v>513</v>
      </c>
      <c r="F9919">
        <v>2</v>
      </c>
      <c r="H9919" t="s">
        <v>542</v>
      </c>
      <c r="I9919" t="s">
        <v>510</v>
      </c>
      <c r="J9919" t="s">
        <v>515</v>
      </c>
      <c r="K9919" s="5" t="s">
        <v>563</v>
      </c>
      <c r="L9919" t="s">
        <v>513</v>
      </c>
      <c r="M9919">
        <v>330</v>
      </c>
    </row>
    <row r="9920" spans="1:13" x14ac:dyDescent="0.25">
      <c r="A9920" t="s">
        <v>550</v>
      </c>
      <c r="B9920" t="s">
        <v>521</v>
      </c>
      <c r="C9920" t="s">
        <v>517</v>
      </c>
      <c r="D9920" s="5" t="s">
        <v>562</v>
      </c>
      <c r="E9920" t="s">
        <v>514</v>
      </c>
      <c r="F9920">
        <v>2</v>
      </c>
      <c r="H9920" t="s">
        <v>542</v>
      </c>
      <c r="I9920" t="s">
        <v>510</v>
      </c>
      <c r="J9920" t="s">
        <v>515</v>
      </c>
      <c r="K9920" s="5" t="s">
        <v>563</v>
      </c>
      <c r="L9920" t="s">
        <v>514</v>
      </c>
      <c r="M9920">
        <v>282</v>
      </c>
    </row>
    <row r="9921" spans="1:13" x14ac:dyDescent="0.25">
      <c r="A9921" t="s">
        <v>550</v>
      </c>
      <c r="B9921" t="s">
        <v>521</v>
      </c>
      <c r="C9921" t="s">
        <v>518</v>
      </c>
      <c r="D9921" s="5" t="s">
        <v>562</v>
      </c>
      <c r="E9921" t="s">
        <v>513</v>
      </c>
      <c r="F9921">
        <v>4</v>
      </c>
      <c r="H9921" t="s">
        <v>542</v>
      </c>
      <c r="I9921" t="s">
        <v>510</v>
      </c>
      <c r="J9921" t="s">
        <v>527</v>
      </c>
      <c r="K9921" s="5" t="s">
        <v>563</v>
      </c>
      <c r="L9921" t="s">
        <v>513</v>
      </c>
      <c r="M9921">
        <v>2</v>
      </c>
    </row>
    <row r="9922" spans="1:13" x14ac:dyDescent="0.25">
      <c r="A9922" t="s">
        <v>550</v>
      </c>
      <c r="B9922" t="s">
        <v>521</v>
      </c>
      <c r="C9922" t="s">
        <v>518</v>
      </c>
      <c r="D9922" s="5" t="s">
        <v>562</v>
      </c>
      <c r="E9922" t="s">
        <v>514</v>
      </c>
      <c r="F9922">
        <v>4</v>
      </c>
      <c r="H9922" t="s">
        <v>542</v>
      </c>
      <c r="I9922" t="s">
        <v>510</v>
      </c>
      <c r="J9922" t="s">
        <v>527</v>
      </c>
      <c r="K9922" s="5" t="s">
        <v>563</v>
      </c>
      <c r="L9922" t="s">
        <v>514</v>
      </c>
      <c r="M9922">
        <v>3</v>
      </c>
    </row>
    <row r="9923" spans="1:13" x14ac:dyDescent="0.25">
      <c r="A9923" t="s">
        <v>550</v>
      </c>
      <c r="B9923" t="s">
        <v>521</v>
      </c>
      <c r="C9923" t="s">
        <v>519</v>
      </c>
      <c r="D9923" s="5" t="s">
        <v>562</v>
      </c>
      <c r="E9923" t="s">
        <v>513</v>
      </c>
      <c r="F9923">
        <v>1</v>
      </c>
      <c r="H9923" t="s">
        <v>542</v>
      </c>
      <c r="I9923" t="s">
        <v>510</v>
      </c>
      <c r="J9923" t="s">
        <v>517</v>
      </c>
      <c r="K9923" s="5" t="s">
        <v>563</v>
      </c>
      <c r="L9923" t="s">
        <v>513</v>
      </c>
      <c r="M9923">
        <v>11</v>
      </c>
    </row>
    <row r="9924" spans="1:13" x14ac:dyDescent="0.25">
      <c r="A9924" t="s">
        <v>550</v>
      </c>
      <c r="B9924" t="s">
        <v>521</v>
      </c>
      <c r="C9924" t="s">
        <v>519</v>
      </c>
      <c r="D9924" s="5" t="s">
        <v>562</v>
      </c>
      <c r="E9924" t="s">
        <v>514</v>
      </c>
      <c r="F9924">
        <v>2</v>
      </c>
      <c r="H9924" t="s">
        <v>542</v>
      </c>
      <c r="I9924" t="s">
        <v>510</v>
      </c>
      <c r="J9924" t="s">
        <v>517</v>
      </c>
      <c r="K9924" s="5" t="s">
        <v>563</v>
      </c>
      <c r="L9924" t="s">
        <v>514</v>
      </c>
      <c r="M9924">
        <v>8</v>
      </c>
    </row>
    <row r="9925" spans="1:13" x14ac:dyDescent="0.25">
      <c r="A9925" t="s">
        <v>550</v>
      </c>
      <c r="B9925" t="s">
        <v>522</v>
      </c>
      <c r="C9925" t="s">
        <v>511</v>
      </c>
      <c r="D9925" s="5" t="s">
        <v>562</v>
      </c>
      <c r="E9925" t="s">
        <v>513</v>
      </c>
      <c r="F9925">
        <v>58</v>
      </c>
      <c r="H9925" t="s">
        <v>542</v>
      </c>
      <c r="I9925" t="s">
        <v>510</v>
      </c>
      <c r="J9925" t="s">
        <v>518</v>
      </c>
      <c r="K9925" s="5" t="s">
        <v>563</v>
      </c>
      <c r="L9925" t="s">
        <v>513</v>
      </c>
      <c r="M9925">
        <v>40</v>
      </c>
    </row>
    <row r="9926" spans="1:13" x14ac:dyDescent="0.25">
      <c r="A9926" t="s">
        <v>550</v>
      </c>
      <c r="B9926" t="s">
        <v>522</v>
      </c>
      <c r="C9926" t="s">
        <v>511</v>
      </c>
      <c r="D9926" s="5" t="s">
        <v>562</v>
      </c>
      <c r="E9926" t="s">
        <v>514</v>
      </c>
      <c r="F9926">
        <v>94</v>
      </c>
      <c r="H9926" t="s">
        <v>542</v>
      </c>
      <c r="I9926" t="s">
        <v>510</v>
      </c>
      <c r="J9926" t="s">
        <v>518</v>
      </c>
      <c r="K9926" s="5" t="s">
        <v>563</v>
      </c>
      <c r="L9926" t="s">
        <v>514</v>
      </c>
      <c r="M9926">
        <v>31</v>
      </c>
    </row>
    <row r="9927" spans="1:13" x14ac:dyDescent="0.25">
      <c r="A9927" t="s">
        <v>550</v>
      </c>
      <c r="B9927" t="s">
        <v>522</v>
      </c>
      <c r="C9927" t="s">
        <v>515</v>
      </c>
      <c r="D9927" s="5" t="s">
        <v>562</v>
      </c>
      <c r="E9927" t="s">
        <v>513</v>
      </c>
      <c r="F9927">
        <v>579</v>
      </c>
      <c r="H9927" t="s">
        <v>542</v>
      </c>
      <c r="I9927" t="s">
        <v>510</v>
      </c>
      <c r="J9927" t="s">
        <v>519</v>
      </c>
      <c r="K9927" s="5" t="s">
        <v>563</v>
      </c>
      <c r="L9927" t="s">
        <v>513</v>
      </c>
      <c r="M9927">
        <v>5</v>
      </c>
    </row>
    <row r="9928" spans="1:13" x14ac:dyDescent="0.25">
      <c r="A9928" t="s">
        <v>550</v>
      </c>
      <c r="B9928" t="s">
        <v>522</v>
      </c>
      <c r="C9928" t="s">
        <v>515</v>
      </c>
      <c r="D9928" s="5" t="s">
        <v>562</v>
      </c>
      <c r="E9928" t="s">
        <v>516</v>
      </c>
      <c r="F9928">
        <v>2</v>
      </c>
      <c r="H9928" t="s">
        <v>542</v>
      </c>
      <c r="I9928" t="s">
        <v>510</v>
      </c>
      <c r="J9928" t="s">
        <v>519</v>
      </c>
      <c r="K9928" s="5" t="s">
        <v>563</v>
      </c>
      <c r="L9928" t="s">
        <v>514</v>
      </c>
      <c r="M9928">
        <v>5</v>
      </c>
    </row>
    <row r="9929" spans="1:13" x14ac:dyDescent="0.25">
      <c r="A9929" t="s">
        <v>550</v>
      </c>
      <c r="B9929" t="s">
        <v>522</v>
      </c>
      <c r="C9929" t="s">
        <v>515</v>
      </c>
      <c r="D9929" s="5" t="s">
        <v>562</v>
      </c>
      <c r="E9929" t="s">
        <v>514</v>
      </c>
      <c r="F9929">
        <v>665</v>
      </c>
      <c r="H9929" t="s">
        <v>542</v>
      </c>
      <c r="I9929" t="s">
        <v>520</v>
      </c>
      <c r="J9929" t="s">
        <v>511</v>
      </c>
      <c r="K9929" s="5" t="s">
        <v>563</v>
      </c>
      <c r="L9929" t="s">
        <v>513</v>
      </c>
      <c r="M9929">
        <v>20</v>
      </c>
    </row>
    <row r="9930" spans="1:13" x14ac:dyDescent="0.25">
      <c r="A9930" t="s">
        <v>550</v>
      </c>
      <c r="B9930" t="s">
        <v>522</v>
      </c>
      <c r="C9930" t="s">
        <v>527</v>
      </c>
      <c r="D9930" s="5" t="s">
        <v>562</v>
      </c>
      <c r="E9930" t="s">
        <v>513</v>
      </c>
      <c r="F9930">
        <v>14</v>
      </c>
      <c r="H9930" t="s">
        <v>542</v>
      </c>
      <c r="I9930" t="s">
        <v>520</v>
      </c>
      <c r="J9930" t="s">
        <v>511</v>
      </c>
      <c r="K9930" s="5" t="s">
        <v>563</v>
      </c>
      <c r="L9930" t="s">
        <v>514</v>
      </c>
      <c r="M9930">
        <v>18</v>
      </c>
    </row>
    <row r="9931" spans="1:13" x14ac:dyDescent="0.25">
      <c r="A9931" t="s">
        <v>550</v>
      </c>
      <c r="B9931" t="s">
        <v>522</v>
      </c>
      <c r="C9931" t="s">
        <v>527</v>
      </c>
      <c r="D9931" s="5" t="s">
        <v>562</v>
      </c>
      <c r="E9931" t="s">
        <v>514</v>
      </c>
      <c r="F9931">
        <v>25</v>
      </c>
      <c r="H9931" t="s">
        <v>542</v>
      </c>
      <c r="I9931" t="s">
        <v>520</v>
      </c>
      <c r="J9931" t="s">
        <v>515</v>
      </c>
      <c r="K9931" s="5" t="s">
        <v>563</v>
      </c>
      <c r="L9931" t="s">
        <v>513</v>
      </c>
      <c r="M9931">
        <v>366</v>
      </c>
    </row>
    <row r="9932" spans="1:13" x14ac:dyDescent="0.25">
      <c r="A9932" t="s">
        <v>550</v>
      </c>
      <c r="B9932" t="s">
        <v>522</v>
      </c>
      <c r="C9932" t="s">
        <v>517</v>
      </c>
      <c r="D9932" s="5" t="s">
        <v>562</v>
      </c>
      <c r="E9932" t="s">
        <v>513</v>
      </c>
      <c r="F9932">
        <v>2</v>
      </c>
      <c r="H9932" t="s">
        <v>542</v>
      </c>
      <c r="I9932" t="s">
        <v>520</v>
      </c>
      <c r="J9932" t="s">
        <v>515</v>
      </c>
      <c r="K9932" s="5" t="s">
        <v>563</v>
      </c>
      <c r="L9932" t="s">
        <v>514</v>
      </c>
      <c r="M9932">
        <v>360</v>
      </c>
    </row>
    <row r="9933" spans="1:13" x14ac:dyDescent="0.25">
      <c r="A9933" t="s">
        <v>550</v>
      </c>
      <c r="B9933" t="s">
        <v>522</v>
      </c>
      <c r="C9933" t="s">
        <v>517</v>
      </c>
      <c r="D9933" s="5" t="s">
        <v>562</v>
      </c>
      <c r="E9933" t="s">
        <v>514</v>
      </c>
      <c r="F9933">
        <v>10</v>
      </c>
      <c r="H9933" t="s">
        <v>542</v>
      </c>
      <c r="I9933" t="s">
        <v>520</v>
      </c>
      <c r="J9933" t="s">
        <v>527</v>
      </c>
      <c r="K9933" s="5" t="s">
        <v>563</v>
      </c>
      <c r="L9933" t="s">
        <v>513</v>
      </c>
      <c r="M9933">
        <v>1</v>
      </c>
    </row>
    <row r="9934" spans="1:13" x14ac:dyDescent="0.25">
      <c r="A9934" t="s">
        <v>550</v>
      </c>
      <c r="B9934" t="s">
        <v>522</v>
      </c>
      <c r="C9934" t="s">
        <v>518</v>
      </c>
      <c r="D9934" s="5" t="s">
        <v>562</v>
      </c>
      <c r="E9934" t="s">
        <v>513</v>
      </c>
      <c r="F9934">
        <v>38</v>
      </c>
      <c r="H9934" t="s">
        <v>542</v>
      </c>
      <c r="I9934" t="s">
        <v>520</v>
      </c>
      <c r="J9934" t="s">
        <v>527</v>
      </c>
      <c r="K9934" s="5" t="s">
        <v>563</v>
      </c>
      <c r="L9934" t="s">
        <v>514</v>
      </c>
      <c r="M9934">
        <v>2</v>
      </c>
    </row>
    <row r="9935" spans="1:13" x14ac:dyDescent="0.25">
      <c r="A9935" t="s">
        <v>550</v>
      </c>
      <c r="B9935" t="s">
        <v>522</v>
      </c>
      <c r="C9935" t="s">
        <v>518</v>
      </c>
      <c r="D9935" s="5" t="s">
        <v>562</v>
      </c>
      <c r="E9935" t="s">
        <v>516</v>
      </c>
      <c r="F9935">
        <v>1</v>
      </c>
      <c r="H9935" t="s">
        <v>542</v>
      </c>
      <c r="I9935" t="s">
        <v>520</v>
      </c>
      <c r="J9935" t="s">
        <v>517</v>
      </c>
      <c r="K9935" s="5" t="s">
        <v>563</v>
      </c>
      <c r="L9935" t="s">
        <v>513</v>
      </c>
      <c r="M9935">
        <v>2</v>
      </c>
    </row>
    <row r="9936" spans="1:13" x14ac:dyDescent="0.25">
      <c r="A9936" t="s">
        <v>550</v>
      </c>
      <c r="B9936" t="s">
        <v>522</v>
      </c>
      <c r="C9936" t="s">
        <v>518</v>
      </c>
      <c r="D9936" s="5" t="s">
        <v>562</v>
      </c>
      <c r="E9936" t="s">
        <v>514</v>
      </c>
      <c r="F9936">
        <v>42</v>
      </c>
      <c r="H9936" t="s">
        <v>542</v>
      </c>
      <c r="I9936" t="s">
        <v>520</v>
      </c>
      <c r="J9936" t="s">
        <v>518</v>
      </c>
      <c r="K9936" s="5" t="s">
        <v>563</v>
      </c>
      <c r="L9936" t="s">
        <v>513</v>
      </c>
      <c r="M9936">
        <v>28</v>
      </c>
    </row>
    <row r="9937" spans="1:13" x14ac:dyDescent="0.25">
      <c r="A9937" t="s">
        <v>550</v>
      </c>
      <c r="B9937" t="s">
        <v>522</v>
      </c>
      <c r="C9937" t="s">
        <v>519</v>
      </c>
      <c r="D9937" s="5" t="s">
        <v>562</v>
      </c>
      <c r="E9937" t="s">
        <v>514</v>
      </c>
      <c r="F9937">
        <v>1</v>
      </c>
      <c r="H9937" t="s">
        <v>542</v>
      </c>
      <c r="I9937" t="s">
        <v>520</v>
      </c>
      <c r="J9937" t="s">
        <v>518</v>
      </c>
      <c r="K9937" s="5" t="s">
        <v>563</v>
      </c>
      <c r="L9937" t="s">
        <v>514</v>
      </c>
      <c r="M9937">
        <v>12</v>
      </c>
    </row>
    <row r="9938" spans="1:13" x14ac:dyDescent="0.25">
      <c r="A9938" t="s">
        <v>550</v>
      </c>
      <c r="B9938" t="s">
        <v>523</v>
      </c>
      <c r="C9938" t="s">
        <v>511</v>
      </c>
      <c r="D9938" s="5" t="s">
        <v>562</v>
      </c>
      <c r="E9938" t="s">
        <v>513</v>
      </c>
      <c r="F9938">
        <v>33</v>
      </c>
      <c r="H9938" t="s">
        <v>542</v>
      </c>
      <c r="I9938" t="s">
        <v>521</v>
      </c>
      <c r="J9938" t="s">
        <v>511</v>
      </c>
      <c r="K9938" s="5" t="s">
        <v>563</v>
      </c>
      <c r="L9938" t="s">
        <v>513</v>
      </c>
      <c r="M9938">
        <v>6</v>
      </c>
    </row>
    <row r="9939" spans="1:13" x14ac:dyDescent="0.25">
      <c r="A9939" t="s">
        <v>550</v>
      </c>
      <c r="B9939" t="s">
        <v>523</v>
      </c>
      <c r="C9939" t="s">
        <v>511</v>
      </c>
      <c r="D9939" s="5" t="s">
        <v>562</v>
      </c>
      <c r="E9939" t="s">
        <v>514</v>
      </c>
      <c r="F9939">
        <v>49</v>
      </c>
      <c r="H9939" t="s">
        <v>542</v>
      </c>
      <c r="I9939" t="s">
        <v>521</v>
      </c>
      <c r="J9939" t="s">
        <v>511</v>
      </c>
      <c r="K9939" s="5" t="s">
        <v>563</v>
      </c>
      <c r="L9939" t="s">
        <v>514</v>
      </c>
      <c r="M9939">
        <v>9</v>
      </c>
    </row>
    <row r="9940" spans="1:13" x14ac:dyDescent="0.25">
      <c r="A9940" t="s">
        <v>550</v>
      </c>
      <c r="B9940" t="s">
        <v>523</v>
      </c>
      <c r="C9940" t="s">
        <v>515</v>
      </c>
      <c r="D9940" s="5" t="s">
        <v>562</v>
      </c>
      <c r="E9940" t="s">
        <v>513</v>
      </c>
      <c r="F9940">
        <v>1082</v>
      </c>
      <c r="H9940" t="s">
        <v>542</v>
      </c>
      <c r="I9940" t="s">
        <v>521</v>
      </c>
      <c r="J9940" t="s">
        <v>515</v>
      </c>
      <c r="K9940" s="5" t="s">
        <v>563</v>
      </c>
      <c r="L9940" t="s">
        <v>513</v>
      </c>
      <c r="M9940">
        <v>2</v>
      </c>
    </row>
    <row r="9941" spans="1:13" x14ac:dyDescent="0.25">
      <c r="A9941" t="s">
        <v>550</v>
      </c>
      <c r="B9941" t="s">
        <v>523</v>
      </c>
      <c r="C9941" t="s">
        <v>515</v>
      </c>
      <c r="D9941" s="5" t="s">
        <v>562</v>
      </c>
      <c r="E9941" t="s">
        <v>516</v>
      </c>
      <c r="F9941">
        <v>2</v>
      </c>
      <c r="H9941" t="s">
        <v>542</v>
      </c>
      <c r="I9941" t="s">
        <v>521</v>
      </c>
      <c r="J9941" t="s">
        <v>519</v>
      </c>
      <c r="K9941" s="5" t="s">
        <v>563</v>
      </c>
      <c r="L9941" t="s">
        <v>513</v>
      </c>
      <c r="M9941">
        <v>1</v>
      </c>
    </row>
    <row r="9942" spans="1:13" x14ac:dyDescent="0.25">
      <c r="A9942" t="s">
        <v>550</v>
      </c>
      <c r="B9942" t="s">
        <v>523</v>
      </c>
      <c r="C9942" t="s">
        <v>515</v>
      </c>
      <c r="D9942" s="5" t="s">
        <v>562</v>
      </c>
      <c r="E9942" t="s">
        <v>514</v>
      </c>
      <c r="F9942">
        <v>1543</v>
      </c>
      <c r="H9942" t="s">
        <v>542</v>
      </c>
      <c r="I9942" t="s">
        <v>522</v>
      </c>
      <c r="J9942" t="s">
        <v>511</v>
      </c>
      <c r="K9942" s="5" t="s">
        <v>563</v>
      </c>
      <c r="L9942" t="s">
        <v>513</v>
      </c>
      <c r="M9942">
        <v>57</v>
      </c>
    </row>
    <row r="9943" spans="1:13" x14ac:dyDescent="0.25">
      <c r="A9943" t="s">
        <v>550</v>
      </c>
      <c r="B9943" t="s">
        <v>523</v>
      </c>
      <c r="C9943" t="s">
        <v>527</v>
      </c>
      <c r="D9943" s="5" t="s">
        <v>562</v>
      </c>
      <c r="E9943" t="s">
        <v>513</v>
      </c>
      <c r="F9943">
        <v>30</v>
      </c>
      <c r="H9943" t="s">
        <v>542</v>
      </c>
      <c r="I9943" t="s">
        <v>522</v>
      </c>
      <c r="J9943" t="s">
        <v>511</v>
      </c>
      <c r="K9943" s="5" t="s">
        <v>563</v>
      </c>
      <c r="L9943" t="s">
        <v>514</v>
      </c>
      <c r="M9943">
        <v>40</v>
      </c>
    </row>
    <row r="9944" spans="1:13" x14ac:dyDescent="0.25">
      <c r="A9944" t="s">
        <v>550</v>
      </c>
      <c r="B9944" t="s">
        <v>523</v>
      </c>
      <c r="C9944" t="s">
        <v>527</v>
      </c>
      <c r="D9944" s="5" t="s">
        <v>562</v>
      </c>
      <c r="E9944" t="s">
        <v>514</v>
      </c>
      <c r="F9944">
        <v>49</v>
      </c>
      <c r="H9944" t="s">
        <v>542</v>
      </c>
      <c r="I9944" t="s">
        <v>522</v>
      </c>
      <c r="J9944" t="s">
        <v>515</v>
      </c>
      <c r="K9944" s="5" t="s">
        <v>563</v>
      </c>
      <c r="L9944" t="s">
        <v>513</v>
      </c>
      <c r="M9944">
        <v>85</v>
      </c>
    </row>
    <row r="9945" spans="1:13" x14ac:dyDescent="0.25">
      <c r="A9945" t="s">
        <v>550</v>
      </c>
      <c r="B9945" t="s">
        <v>523</v>
      </c>
      <c r="C9945" t="s">
        <v>517</v>
      </c>
      <c r="D9945" s="5" t="s">
        <v>562</v>
      </c>
      <c r="E9945" t="s">
        <v>513</v>
      </c>
      <c r="F9945">
        <v>6</v>
      </c>
      <c r="H9945" t="s">
        <v>542</v>
      </c>
      <c r="I9945" t="s">
        <v>522</v>
      </c>
      <c r="J9945" t="s">
        <v>515</v>
      </c>
      <c r="K9945" s="5" t="s">
        <v>563</v>
      </c>
      <c r="L9945" t="s">
        <v>514</v>
      </c>
      <c r="M9945">
        <v>72</v>
      </c>
    </row>
    <row r="9946" spans="1:13" x14ac:dyDescent="0.25">
      <c r="A9946" t="s">
        <v>550</v>
      </c>
      <c r="B9946" t="s">
        <v>523</v>
      </c>
      <c r="C9946" t="s">
        <v>517</v>
      </c>
      <c r="D9946" s="5" t="s">
        <v>562</v>
      </c>
      <c r="E9946" t="s">
        <v>514</v>
      </c>
      <c r="F9946">
        <v>9</v>
      </c>
      <c r="H9946" t="s">
        <v>542</v>
      </c>
      <c r="I9946" t="s">
        <v>522</v>
      </c>
      <c r="J9946" t="s">
        <v>527</v>
      </c>
      <c r="K9946" s="5" t="s">
        <v>563</v>
      </c>
      <c r="L9946" t="s">
        <v>514</v>
      </c>
      <c r="M9946">
        <v>1</v>
      </c>
    </row>
    <row r="9947" spans="1:13" x14ac:dyDescent="0.25">
      <c r="A9947" t="s">
        <v>550</v>
      </c>
      <c r="B9947" t="s">
        <v>523</v>
      </c>
      <c r="C9947" t="s">
        <v>518</v>
      </c>
      <c r="D9947" s="5" t="s">
        <v>562</v>
      </c>
      <c r="E9947" t="s">
        <v>513</v>
      </c>
      <c r="F9947">
        <v>35</v>
      </c>
      <c r="H9947" t="s">
        <v>542</v>
      </c>
      <c r="I9947" t="s">
        <v>522</v>
      </c>
      <c r="J9947" t="s">
        <v>517</v>
      </c>
      <c r="K9947" s="5" t="s">
        <v>563</v>
      </c>
      <c r="L9947" t="s">
        <v>513</v>
      </c>
      <c r="M9947">
        <v>3</v>
      </c>
    </row>
    <row r="9948" spans="1:13" x14ac:dyDescent="0.25">
      <c r="A9948" t="s">
        <v>550</v>
      </c>
      <c r="B9948" t="s">
        <v>523</v>
      </c>
      <c r="C9948" t="s">
        <v>518</v>
      </c>
      <c r="D9948" s="5" t="s">
        <v>562</v>
      </c>
      <c r="E9948" t="s">
        <v>514</v>
      </c>
      <c r="F9948">
        <v>51</v>
      </c>
      <c r="H9948" t="s">
        <v>542</v>
      </c>
      <c r="I9948" t="s">
        <v>522</v>
      </c>
      <c r="J9948" t="s">
        <v>518</v>
      </c>
      <c r="K9948" s="5" t="s">
        <v>563</v>
      </c>
      <c r="L9948" t="s">
        <v>513</v>
      </c>
      <c r="M9948">
        <v>3</v>
      </c>
    </row>
    <row r="9949" spans="1:13" x14ac:dyDescent="0.25">
      <c r="A9949" t="s">
        <v>550</v>
      </c>
      <c r="B9949" t="s">
        <v>523</v>
      </c>
      <c r="C9949" t="s">
        <v>519</v>
      </c>
      <c r="D9949" s="5" t="s">
        <v>562</v>
      </c>
      <c r="E9949" t="s">
        <v>514</v>
      </c>
      <c r="F9949">
        <v>1</v>
      </c>
      <c r="H9949" t="s">
        <v>542</v>
      </c>
      <c r="I9949" t="s">
        <v>522</v>
      </c>
      <c r="J9949" t="s">
        <v>518</v>
      </c>
      <c r="K9949" s="5" t="s">
        <v>563</v>
      </c>
      <c r="L9949" t="s">
        <v>514</v>
      </c>
      <c r="M9949">
        <v>6</v>
      </c>
    </row>
    <row r="9950" spans="1:13" x14ac:dyDescent="0.25">
      <c r="A9950" t="s">
        <v>550</v>
      </c>
      <c r="B9950" t="s">
        <v>524</v>
      </c>
      <c r="C9950" t="s">
        <v>511</v>
      </c>
      <c r="D9950" s="5" t="s">
        <v>562</v>
      </c>
      <c r="E9950" t="s">
        <v>513</v>
      </c>
      <c r="F9950">
        <v>18</v>
      </c>
      <c r="H9950" t="s">
        <v>542</v>
      </c>
      <c r="I9950" t="s">
        <v>522</v>
      </c>
      <c r="J9950" t="s">
        <v>519</v>
      </c>
      <c r="K9950" s="5" t="s">
        <v>563</v>
      </c>
      <c r="L9950" t="s">
        <v>513</v>
      </c>
      <c r="M9950">
        <v>1</v>
      </c>
    </row>
    <row r="9951" spans="1:13" x14ac:dyDescent="0.25">
      <c r="A9951" t="s">
        <v>550</v>
      </c>
      <c r="B9951" t="s">
        <v>524</v>
      </c>
      <c r="C9951" t="s">
        <v>511</v>
      </c>
      <c r="D9951" s="5" t="s">
        <v>562</v>
      </c>
      <c r="E9951" t="s">
        <v>514</v>
      </c>
      <c r="F9951">
        <v>30</v>
      </c>
      <c r="H9951" t="s">
        <v>542</v>
      </c>
      <c r="I9951" t="s">
        <v>522</v>
      </c>
      <c r="J9951" t="s">
        <v>519</v>
      </c>
      <c r="K9951" s="5" t="s">
        <v>563</v>
      </c>
      <c r="L9951" t="s">
        <v>514</v>
      </c>
      <c r="M9951">
        <v>2</v>
      </c>
    </row>
    <row r="9952" spans="1:13" x14ac:dyDescent="0.25">
      <c r="A9952" t="s">
        <v>550</v>
      </c>
      <c r="B9952" t="s">
        <v>524</v>
      </c>
      <c r="C9952" t="s">
        <v>515</v>
      </c>
      <c r="D9952" s="5" t="s">
        <v>562</v>
      </c>
      <c r="E9952" t="s">
        <v>513</v>
      </c>
      <c r="F9952">
        <v>1263</v>
      </c>
      <c r="H9952" t="s">
        <v>542</v>
      </c>
      <c r="I9952" t="s">
        <v>523</v>
      </c>
      <c r="J9952" t="s">
        <v>511</v>
      </c>
      <c r="K9952" s="5" t="s">
        <v>563</v>
      </c>
      <c r="L9952" t="s">
        <v>513</v>
      </c>
      <c r="M9952">
        <v>29</v>
      </c>
    </row>
    <row r="9953" spans="1:13" x14ac:dyDescent="0.25">
      <c r="A9953" t="s">
        <v>550</v>
      </c>
      <c r="B9953" t="s">
        <v>524</v>
      </c>
      <c r="C9953" t="s">
        <v>515</v>
      </c>
      <c r="D9953" s="5" t="s">
        <v>562</v>
      </c>
      <c r="E9953" t="s">
        <v>516</v>
      </c>
      <c r="F9953">
        <v>1</v>
      </c>
      <c r="H9953" t="s">
        <v>542</v>
      </c>
      <c r="I9953" t="s">
        <v>523</v>
      </c>
      <c r="J9953" t="s">
        <v>511</v>
      </c>
      <c r="K9953" s="5" t="s">
        <v>563</v>
      </c>
      <c r="L9953" t="s">
        <v>514</v>
      </c>
      <c r="M9953">
        <v>34</v>
      </c>
    </row>
    <row r="9954" spans="1:13" x14ac:dyDescent="0.25">
      <c r="A9954" t="s">
        <v>550</v>
      </c>
      <c r="B9954" t="s">
        <v>524</v>
      </c>
      <c r="C9954" t="s">
        <v>515</v>
      </c>
      <c r="D9954" s="5" t="s">
        <v>562</v>
      </c>
      <c r="E9954" t="s">
        <v>514</v>
      </c>
      <c r="F9954">
        <v>1318</v>
      </c>
      <c r="H9954" t="s">
        <v>542</v>
      </c>
      <c r="I9954" t="s">
        <v>523</v>
      </c>
      <c r="J9954" t="s">
        <v>515</v>
      </c>
      <c r="K9954" s="5" t="s">
        <v>563</v>
      </c>
      <c r="L9954" t="s">
        <v>513</v>
      </c>
      <c r="M9954">
        <v>238</v>
      </c>
    </row>
    <row r="9955" spans="1:13" x14ac:dyDescent="0.25">
      <c r="A9955" t="s">
        <v>550</v>
      </c>
      <c r="B9955" t="s">
        <v>524</v>
      </c>
      <c r="C9955" t="s">
        <v>527</v>
      </c>
      <c r="D9955" s="5" t="s">
        <v>562</v>
      </c>
      <c r="E9955" t="s">
        <v>513</v>
      </c>
      <c r="F9955">
        <v>42</v>
      </c>
      <c r="H9955" t="s">
        <v>542</v>
      </c>
      <c r="I9955" t="s">
        <v>523</v>
      </c>
      <c r="J9955" t="s">
        <v>515</v>
      </c>
      <c r="K9955" s="5" t="s">
        <v>563</v>
      </c>
      <c r="L9955" t="s">
        <v>514</v>
      </c>
      <c r="M9955">
        <v>185</v>
      </c>
    </row>
    <row r="9956" spans="1:13" x14ac:dyDescent="0.25">
      <c r="A9956" t="s">
        <v>550</v>
      </c>
      <c r="B9956" t="s">
        <v>524</v>
      </c>
      <c r="C9956" t="s">
        <v>527</v>
      </c>
      <c r="D9956" s="5" t="s">
        <v>562</v>
      </c>
      <c r="E9956" t="s">
        <v>514</v>
      </c>
      <c r="F9956">
        <v>45</v>
      </c>
      <c r="H9956" t="s">
        <v>542</v>
      </c>
      <c r="I9956" t="s">
        <v>523</v>
      </c>
      <c r="J9956" t="s">
        <v>527</v>
      </c>
      <c r="K9956" s="5" t="s">
        <v>563</v>
      </c>
      <c r="L9956" t="s">
        <v>513</v>
      </c>
      <c r="M9956">
        <v>1</v>
      </c>
    </row>
    <row r="9957" spans="1:13" x14ac:dyDescent="0.25">
      <c r="A9957" t="s">
        <v>550</v>
      </c>
      <c r="B9957" t="s">
        <v>524</v>
      </c>
      <c r="C9957" t="s">
        <v>517</v>
      </c>
      <c r="D9957" s="5" t="s">
        <v>562</v>
      </c>
      <c r="E9957" t="s">
        <v>513</v>
      </c>
      <c r="F9957">
        <v>1</v>
      </c>
      <c r="H9957" t="s">
        <v>542</v>
      </c>
      <c r="I9957" t="s">
        <v>523</v>
      </c>
      <c r="J9957" t="s">
        <v>517</v>
      </c>
      <c r="K9957" s="5" t="s">
        <v>563</v>
      </c>
      <c r="L9957" t="s">
        <v>513</v>
      </c>
      <c r="M9957">
        <v>3</v>
      </c>
    </row>
    <row r="9958" spans="1:13" x14ac:dyDescent="0.25">
      <c r="A9958" t="s">
        <v>550</v>
      </c>
      <c r="B9958" t="s">
        <v>524</v>
      </c>
      <c r="C9958" t="s">
        <v>517</v>
      </c>
      <c r="D9958" s="5" t="s">
        <v>562</v>
      </c>
      <c r="E9958" t="s">
        <v>514</v>
      </c>
      <c r="F9958">
        <v>5</v>
      </c>
      <c r="H9958" t="s">
        <v>542</v>
      </c>
      <c r="I9958" t="s">
        <v>523</v>
      </c>
      <c r="J9958" t="s">
        <v>517</v>
      </c>
      <c r="K9958" s="5" t="s">
        <v>563</v>
      </c>
      <c r="L9958" t="s">
        <v>514</v>
      </c>
      <c r="M9958">
        <v>2</v>
      </c>
    </row>
    <row r="9959" spans="1:13" x14ac:dyDescent="0.25">
      <c r="A9959" t="s">
        <v>550</v>
      </c>
      <c r="B9959" t="s">
        <v>524</v>
      </c>
      <c r="C9959" t="s">
        <v>518</v>
      </c>
      <c r="D9959" s="5" t="s">
        <v>562</v>
      </c>
      <c r="E9959" t="s">
        <v>513</v>
      </c>
      <c r="F9959">
        <v>46</v>
      </c>
      <c r="H9959" t="s">
        <v>542</v>
      </c>
      <c r="I9959" t="s">
        <v>523</v>
      </c>
      <c r="J9959" t="s">
        <v>518</v>
      </c>
      <c r="K9959" s="5" t="s">
        <v>563</v>
      </c>
      <c r="L9959" t="s">
        <v>513</v>
      </c>
      <c r="M9959">
        <v>15</v>
      </c>
    </row>
    <row r="9960" spans="1:13" x14ac:dyDescent="0.25">
      <c r="A9960" t="s">
        <v>550</v>
      </c>
      <c r="B9960" t="s">
        <v>524</v>
      </c>
      <c r="C9960" t="s">
        <v>518</v>
      </c>
      <c r="D9960" s="5" t="s">
        <v>562</v>
      </c>
      <c r="E9960" t="s">
        <v>514</v>
      </c>
      <c r="F9960">
        <v>37</v>
      </c>
      <c r="H9960" t="s">
        <v>542</v>
      </c>
      <c r="I9960" t="s">
        <v>523</v>
      </c>
      <c r="J9960" t="s">
        <v>518</v>
      </c>
      <c r="K9960" s="5" t="s">
        <v>563</v>
      </c>
      <c r="L9960" t="s">
        <v>514</v>
      </c>
      <c r="M9960">
        <v>12</v>
      </c>
    </row>
    <row r="9961" spans="1:13" x14ac:dyDescent="0.25">
      <c r="A9961" t="s">
        <v>550</v>
      </c>
      <c r="B9961" t="s">
        <v>525</v>
      </c>
      <c r="C9961" t="s">
        <v>515</v>
      </c>
      <c r="D9961" s="5" t="s">
        <v>562</v>
      </c>
      <c r="E9961" t="s">
        <v>513</v>
      </c>
      <c r="F9961">
        <v>43</v>
      </c>
      <c r="H9961" t="s">
        <v>542</v>
      </c>
      <c r="I9961" t="s">
        <v>523</v>
      </c>
      <c r="J9961" t="s">
        <v>530</v>
      </c>
      <c r="K9961" s="5" t="s">
        <v>563</v>
      </c>
      <c r="L9961" t="s">
        <v>513</v>
      </c>
      <c r="M9961">
        <v>1</v>
      </c>
    </row>
    <row r="9962" spans="1:13" x14ac:dyDescent="0.25">
      <c r="A9962" t="s">
        <v>550</v>
      </c>
      <c r="B9962" t="s">
        <v>525</v>
      </c>
      <c r="C9962" t="s">
        <v>515</v>
      </c>
      <c r="D9962" s="5" t="s">
        <v>562</v>
      </c>
      <c r="E9962" t="s">
        <v>514</v>
      </c>
      <c r="F9962">
        <v>56</v>
      </c>
      <c r="H9962" t="s">
        <v>542</v>
      </c>
      <c r="I9962" t="s">
        <v>524</v>
      </c>
      <c r="J9962" t="s">
        <v>511</v>
      </c>
      <c r="K9962" s="5" t="s">
        <v>563</v>
      </c>
      <c r="L9962" t="s">
        <v>513</v>
      </c>
      <c r="M9962">
        <v>28</v>
      </c>
    </row>
    <row r="9963" spans="1:13" x14ac:dyDescent="0.25">
      <c r="A9963" t="s">
        <v>550</v>
      </c>
      <c r="B9963" t="s">
        <v>525</v>
      </c>
      <c r="C9963" t="s">
        <v>527</v>
      </c>
      <c r="D9963" s="5" t="s">
        <v>562</v>
      </c>
      <c r="E9963" t="s">
        <v>513</v>
      </c>
      <c r="F9963">
        <v>1</v>
      </c>
      <c r="H9963" t="s">
        <v>542</v>
      </c>
      <c r="I9963" t="s">
        <v>524</v>
      </c>
      <c r="J9963" t="s">
        <v>511</v>
      </c>
      <c r="K9963" s="5" t="s">
        <v>563</v>
      </c>
      <c r="L9963" t="s">
        <v>514</v>
      </c>
      <c r="M9963">
        <v>20</v>
      </c>
    </row>
    <row r="9964" spans="1:13" x14ac:dyDescent="0.25">
      <c r="A9964" t="s">
        <v>550</v>
      </c>
      <c r="B9964" t="s">
        <v>525</v>
      </c>
      <c r="C9964" t="s">
        <v>527</v>
      </c>
      <c r="D9964" s="5" t="s">
        <v>562</v>
      </c>
      <c r="E9964" t="s">
        <v>514</v>
      </c>
      <c r="F9964">
        <v>1</v>
      </c>
      <c r="H9964" t="s">
        <v>542</v>
      </c>
      <c r="I9964" t="s">
        <v>524</v>
      </c>
      <c r="J9964" t="s">
        <v>515</v>
      </c>
      <c r="K9964" s="5" t="s">
        <v>563</v>
      </c>
      <c r="L9964" t="s">
        <v>513</v>
      </c>
      <c r="M9964">
        <v>216</v>
      </c>
    </row>
    <row r="9965" spans="1:13" x14ac:dyDescent="0.25">
      <c r="A9965" t="s">
        <v>550</v>
      </c>
      <c r="B9965" t="s">
        <v>525</v>
      </c>
      <c r="C9965" t="s">
        <v>517</v>
      </c>
      <c r="D9965" s="5" t="s">
        <v>562</v>
      </c>
      <c r="E9965" t="s">
        <v>514</v>
      </c>
      <c r="F9965">
        <v>1</v>
      </c>
      <c r="H9965" t="s">
        <v>542</v>
      </c>
      <c r="I9965" t="s">
        <v>524</v>
      </c>
      <c r="J9965" t="s">
        <v>515</v>
      </c>
      <c r="K9965" s="5" t="s">
        <v>563</v>
      </c>
      <c r="L9965" t="s">
        <v>514</v>
      </c>
      <c r="M9965">
        <v>146</v>
      </c>
    </row>
    <row r="9966" spans="1:13" x14ac:dyDescent="0.25">
      <c r="A9966" t="s">
        <v>550</v>
      </c>
      <c r="B9966" t="s">
        <v>525</v>
      </c>
      <c r="C9966" t="s">
        <v>518</v>
      </c>
      <c r="D9966" s="5" t="s">
        <v>562</v>
      </c>
      <c r="E9966" t="s">
        <v>513</v>
      </c>
      <c r="F9966">
        <v>1</v>
      </c>
      <c r="H9966" t="s">
        <v>542</v>
      </c>
      <c r="I9966" t="s">
        <v>524</v>
      </c>
      <c r="J9966" t="s">
        <v>527</v>
      </c>
      <c r="K9966" s="5" t="s">
        <v>563</v>
      </c>
      <c r="L9966" t="s">
        <v>513</v>
      </c>
      <c r="M9966">
        <v>1</v>
      </c>
    </row>
    <row r="9967" spans="1:13" x14ac:dyDescent="0.25">
      <c r="A9967" t="s">
        <v>550</v>
      </c>
      <c r="B9967" t="s">
        <v>525</v>
      </c>
      <c r="C9967" t="s">
        <v>518</v>
      </c>
      <c r="D9967" s="5" t="s">
        <v>562</v>
      </c>
      <c r="E9967" t="s">
        <v>514</v>
      </c>
      <c r="F9967">
        <v>4</v>
      </c>
      <c r="H9967" t="s">
        <v>542</v>
      </c>
      <c r="I9967" t="s">
        <v>524</v>
      </c>
      <c r="J9967" t="s">
        <v>517</v>
      </c>
      <c r="K9967" s="5" t="s">
        <v>563</v>
      </c>
      <c r="L9967" t="s">
        <v>513</v>
      </c>
      <c r="M9967">
        <v>4</v>
      </c>
    </row>
    <row r="9968" spans="1:13" x14ac:dyDescent="0.25">
      <c r="A9968" t="s">
        <v>551</v>
      </c>
      <c r="B9968" t="s">
        <v>510</v>
      </c>
      <c r="C9968" t="s">
        <v>511</v>
      </c>
      <c r="D9968" s="5" t="s">
        <v>562</v>
      </c>
      <c r="E9968" t="s">
        <v>513</v>
      </c>
      <c r="F9968">
        <v>606</v>
      </c>
      <c r="H9968" t="s">
        <v>542</v>
      </c>
      <c r="I9968" t="s">
        <v>524</v>
      </c>
      <c r="J9968" t="s">
        <v>517</v>
      </c>
      <c r="K9968" s="5" t="s">
        <v>563</v>
      </c>
      <c r="L9968" t="s">
        <v>514</v>
      </c>
      <c r="M9968">
        <v>2</v>
      </c>
    </row>
    <row r="9969" spans="1:13" x14ac:dyDescent="0.25">
      <c r="A9969" t="s">
        <v>551</v>
      </c>
      <c r="B9969" t="s">
        <v>510</v>
      </c>
      <c r="C9969" t="s">
        <v>511</v>
      </c>
      <c r="D9969" s="5" t="s">
        <v>562</v>
      </c>
      <c r="E9969" t="s">
        <v>514</v>
      </c>
      <c r="F9969">
        <v>904</v>
      </c>
      <c r="H9969" t="s">
        <v>542</v>
      </c>
      <c r="I9969" t="s">
        <v>524</v>
      </c>
      <c r="J9969" t="s">
        <v>518</v>
      </c>
      <c r="K9969" s="5" t="s">
        <v>563</v>
      </c>
      <c r="L9969" t="s">
        <v>513</v>
      </c>
      <c r="M9969">
        <v>17</v>
      </c>
    </row>
    <row r="9970" spans="1:13" x14ac:dyDescent="0.25">
      <c r="A9970" t="s">
        <v>551</v>
      </c>
      <c r="B9970" t="s">
        <v>510</v>
      </c>
      <c r="C9970" t="s">
        <v>515</v>
      </c>
      <c r="D9970" s="5" t="s">
        <v>562</v>
      </c>
      <c r="E9970" t="s">
        <v>513</v>
      </c>
      <c r="F9970">
        <v>1496</v>
      </c>
      <c r="H9970" t="s">
        <v>542</v>
      </c>
      <c r="I9970" t="s">
        <v>524</v>
      </c>
      <c r="J9970" t="s">
        <v>518</v>
      </c>
      <c r="K9970" s="5" t="s">
        <v>563</v>
      </c>
      <c r="L9970" t="s">
        <v>514</v>
      </c>
      <c r="M9970">
        <v>10</v>
      </c>
    </row>
    <row r="9971" spans="1:13" x14ac:dyDescent="0.25">
      <c r="A9971" t="s">
        <v>551</v>
      </c>
      <c r="B9971" t="s">
        <v>510</v>
      </c>
      <c r="C9971" t="s">
        <v>515</v>
      </c>
      <c r="D9971" s="5" t="s">
        <v>562</v>
      </c>
      <c r="E9971" t="s">
        <v>514</v>
      </c>
      <c r="F9971">
        <v>1992</v>
      </c>
      <c r="H9971" t="s">
        <v>542</v>
      </c>
      <c r="I9971" t="s">
        <v>524</v>
      </c>
      <c r="J9971" t="s">
        <v>530</v>
      </c>
      <c r="K9971" s="5" t="s">
        <v>563</v>
      </c>
      <c r="L9971" t="s">
        <v>513</v>
      </c>
      <c r="M9971">
        <v>2</v>
      </c>
    </row>
    <row r="9972" spans="1:13" x14ac:dyDescent="0.25">
      <c r="A9972" t="s">
        <v>551</v>
      </c>
      <c r="B9972" t="s">
        <v>510</v>
      </c>
      <c r="C9972" t="s">
        <v>527</v>
      </c>
      <c r="D9972" s="5" t="s">
        <v>562</v>
      </c>
      <c r="E9972" t="s">
        <v>513</v>
      </c>
      <c r="F9972">
        <v>6</v>
      </c>
      <c r="H9972" t="s">
        <v>542</v>
      </c>
      <c r="I9972" t="s">
        <v>524</v>
      </c>
      <c r="J9972" t="s">
        <v>530</v>
      </c>
      <c r="K9972" s="5" t="s">
        <v>563</v>
      </c>
      <c r="L9972" t="s">
        <v>514</v>
      </c>
      <c r="M9972">
        <v>1</v>
      </c>
    </row>
    <row r="9973" spans="1:13" x14ac:dyDescent="0.25">
      <c r="A9973" t="s">
        <v>551</v>
      </c>
      <c r="B9973" t="s">
        <v>510</v>
      </c>
      <c r="C9973" t="s">
        <v>527</v>
      </c>
      <c r="D9973" s="5" t="s">
        <v>562</v>
      </c>
      <c r="E9973" t="s">
        <v>514</v>
      </c>
      <c r="F9973">
        <v>6</v>
      </c>
      <c r="H9973" t="s">
        <v>542</v>
      </c>
      <c r="I9973" t="s">
        <v>525</v>
      </c>
      <c r="J9973" t="s">
        <v>511</v>
      </c>
      <c r="K9973" s="5" t="s">
        <v>563</v>
      </c>
      <c r="L9973" t="s">
        <v>513</v>
      </c>
      <c r="M9973">
        <v>3</v>
      </c>
    </row>
    <row r="9974" spans="1:13" x14ac:dyDescent="0.25">
      <c r="A9974" t="s">
        <v>551</v>
      </c>
      <c r="B9974" t="s">
        <v>510</v>
      </c>
      <c r="C9974" t="s">
        <v>517</v>
      </c>
      <c r="D9974" s="5" t="s">
        <v>562</v>
      </c>
      <c r="E9974" t="s">
        <v>513</v>
      </c>
      <c r="F9974">
        <v>33</v>
      </c>
      <c r="H9974" t="s">
        <v>542</v>
      </c>
      <c r="I9974" t="s">
        <v>525</v>
      </c>
      <c r="J9974" t="s">
        <v>515</v>
      </c>
      <c r="K9974" s="5" t="s">
        <v>563</v>
      </c>
      <c r="L9974" t="s">
        <v>513</v>
      </c>
      <c r="M9974">
        <v>11</v>
      </c>
    </row>
    <row r="9975" spans="1:13" x14ac:dyDescent="0.25">
      <c r="A9975" t="s">
        <v>551</v>
      </c>
      <c r="B9975" t="s">
        <v>510</v>
      </c>
      <c r="C9975" t="s">
        <v>517</v>
      </c>
      <c r="D9975" s="5" t="s">
        <v>562</v>
      </c>
      <c r="E9975" t="s">
        <v>514</v>
      </c>
      <c r="F9975">
        <v>73</v>
      </c>
      <c r="H9975" t="s">
        <v>542</v>
      </c>
      <c r="I9975" t="s">
        <v>525</v>
      </c>
      <c r="J9975" t="s">
        <v>515</v>
      </c>
      <c r="K9975" s="5" t="s">
        <v>563</v>
      </c>
      <c r="L9975" t="s">
        <v>514</v>
      </c>
      <c r="M9975">
        <v>13</v>
      </c>
    </row>
    <row r="9976" spans="1:13" x14ac:dyDescent="0.25">
      <c r="A9976" t="s">
        <v>551</v>
      </c>
      <c r="B9976" t="s">
        <v>510</v>
      </c>
      <c r="C9976" t="s">
        <v>518</v>
      </c>
      <c r="D9976" s="5" t="s">
        <v>562</v>
      </c>
      <c r="E9976" t="s">
        <v>513</v>
      </c>
      <c r="F9976">
        <v>58</v>
      </c>
      <c r="H9976" t="s">
        <v>542</v>
      </c>
      <c r="I9976" t="s">
        <v>525</v>
      </c>
      <c r="J9976" t="s">
        <v>518</v>
      </c>
      <c r="K9976" s="5" t="s">
        <v>563</v>
      </c>
      <c r="L9976" t="s">
        <v>513</v>
      </c>
      <c r="M9976">
        <v>2</v>
      </c>
    </row>
    <row r="9977" spans="1:13" x14ac:dyDescent="0.25">
      <c r="A9977" t="s">
        <v>551</v>
      </c>
      <c r="B9977" t="s">
        <v>510</v>
      </c>
      <c r="C9977" t="s">
        <v>518</v>
      </c>
      <c r="D9977" s="5" t="s">
        <v>562</v>
      </c>
      <c r="E9977" t="s">
        <v>514</v>
      </c>
      <c r="F9977">
        <v>85</v>
      </c>
      <c r="H9977" t="s">
        <v>542</v>
      </c>
      <c r="I9977" t="s">
        <v>525</v>
      </c>
      <c r="J9977" t="s">
        <v>518</v>
      </c>
      <c r="K9977" s="5" t="s">
        <v>563</v>
      </c>
      <c r="L9977" t="s">
        <v>514</v>
      </c>
      <c r="M9977">
        <v>1</v>
      </c>
    </row>
    <row r="9978" spans="1:13" x14ac:dyDescent="0.25">
      <c r="A9978" t="s">
        <v>551</v>
      </c>
      <c r="B9978" t="s">
        <v>510</v>
      </c>
      <c r="C9978" t="s">
        <v>530</v>
      </c>
      <c r="D9978" s="5" t="s">
        <v>562</v>
      </c>
      <c r="E9978" t="s">
        <v>514</v>
      </c>
      <c r="F9978">
        <v>1</v>
      </c>
      <c r="H9978" t="s">
        <v>543</v>
      </c>
      <c r="I9978" t="s">
        <v>510</v>
      </c>
      <c r="J9978" t="s">
        <v>511</v>
      </c>
      <c r="K9978" s="5" t="s">
        <v>563</v>
      </c>
      <c r="L9978" t="s">
        <v>513</v>
      </c>
      <c r="M9978">
        <v>1021</v>
      </c>
    </row>
    <row r="9979" spans="1:13" x14ac:dyDescent="0.25">
      <c r="A9979" t="s">
        <v>551</v>
      </c>
      <c r="B9979" t="s">
        <v>510</v>
      </c>
      <c r="C9979" t="s">
        <v>519</v>
      </c>
      <c r="D9979" s="5" t="s">
        <v>562</v>
      </c>
      <c r="E9979" t="s">
        <v>513</v>
      </c>
      <c r="F9979">
        <v>6</v>
      </c>
      <c r="H9979" t="s">
        <v>543</v>
      </c>
      <c r="I9979" t="s">
        <v>510</v>
      </c>
      <c r="J9979" t="s">
        <v>511</v>
      </c>
      <c r="K9979" s="5" t="s">
        <v>563</v>
      </c>
      <c r="L9979" t="s">
        <v>514</v>
      </c>
      <c r="M9979">
        <v>814</v>
      </c>
    </row>
    <row r="9980" spans="1:13" x14ac:dyDescent="0.25">
      <c r="A9980" t="s">
        <v>551</v>
      </c>
      <c r="B9980" t="s">
        <v>510</v>
      </c>
      <c r="C9980" t="s">
        <v>519</v>
      </c>
      <c r="D9980" s="5" t="s">
        <v>562</v>
      </c>
      <c r="E9980" t="s">
        <v>514</v>
      </c>
      <c r="F9980">
        <v>21</v>
      </c>
      <c r="H9980" t="s">
        <v>543</v>
      </c>
      <c r="I9980" t="s">
        <v>510</v>
      </c>
      <c r="J9980" t="s">
        <v>515</v>
      </c>
      <c r="K9980" s="5" t="s">
        <v>563</v>
      </c>
      <c r="L9980" t="s">
        <v>513</v>
      </c>
      <c r="M9980">
        <v>884</v>
      </c>
    </row>
    <row r="9981" spans="1:13" x14ac:dyDescent="0.25">
      <c r="A9981" t="s">
        <v>551</v>
      </c>
      <c r="B9981" t="s">
        <v>520</v>
      </c>
      <c r="C9981" t="s">
        <v>511</v>
      </c>
      <c r="D9981" s="5" t="s">
        <v>562</v>
      </c>
      <c r="E9981" t="s">
        <v>513</v>
      </c>
      <c r="F9981">
        <v>8</v>
      </c>
      <c r="H9981" t="s">
        <v>543</v>
      </c>
      <c r="I9981" t="s">
        <v>510</v>
      </c>
      <c r="J9981" t="s">
        <v>515</v>
      </c>
      <c r="K9981" s="5" t="s">
        <v>563</v>
      </c>
      <c r="L9981" t="s">
        <v>514</v>
      </c>
      <c r="M9981">
        <v>654</v>
      </c>
    </row>
    <row r="9982" spans="1:13" x14ac:dyDescent="0.25">
      <c r="A9982" t="s">
        <v>551</v>
      </c>
      <c r="B9982" t="s">
        <v>520</v>
      </c>
      <c r="C9982" t="s">
        <v>511</v>
      </c>
      <c r="D9982" s="5" t="s">
        <v>562</v>
      </c>
      <c r="E9982" t="s">
        <v>514</v>
      </c>
      <c r="F9982">
        <v>17</v>
      </c>
      <c r="H9982" t="s">
        <v>543</v>
      </c>
      <c r="I9982" t="s">
        <v>510</v>
      </c>
      <c r="J9982" t="s">
        <v>527</v>
      </c>
      <c r="K9982" s="5" t="s">
        <v>563</v>
      </c>
      <c r="L9982" t="s">
        <v>513</v>
      </c>
      <c r="M9982">
        <v>11</v>
      </c>
    </row>
    <row r="9983" spans="1:13" x14ac:dyDescent="0.25">
      <c r="A9983" t="s">
        <v>551</v>
      </c>
      <c r="B9983" t="s">
        <v>520</v>
      </c>
      <c r="C9983" t="s">
        <v>515</v>
      </c>
      <c r="D9983" s="5" t="s">
        <v>562</v>
      </c>
      <c r="E9983" t="s">
        <v>513</v>
      </c>
      <c r="F9983">
        <v>575</v>
      </c>
      <c r="H9983" t="s">
        <v>543</v>
      </c>
      <c r="I9983" t="s">
        <v>510</v>
      </c>
      <c r="J9983" t="s">
        <v>527</v>
      </c>
      <c r="K9983" s="5" t="s">
        <v>563</v>
      </c>
      <c r="L9983" t="s">
        <v>514</v>
      </c>
      <c r="M9983">
        <v>9</v>
      </c>
    </row>
    <row r="9984" spans="1:13" x14ac:dyDescent="0.25">
      <c r="A9984" t="s">
        <v>551</v>
      </c>
      <c r="B9984" t="s">
        <v>520</v>
      </c>
      <c r="C9984" t="s">
        <v>515</v>
      </c>
      <c r="D9984" s="5" t="s">
        <v>562</v>
      </c>
      <c r="E9984" t="s">
        <v>514</v>
      </c>
      <c r="F9984">
        <v>906</v>
      </c>
      <c r="H9984" t="s">
        <v>543</v>
      </c>
      <c r="I9984" t="s">
        <v>510</v>
      </c>
      <c r="J9984" t="s">
        <v>517</v>
      </c>
      <c r="K9984" s="5" t="s">
        <v>563</v>
      </c>
      <c r="L9984" t="s">
        <v>513</v>
      </c>
      <c r="M9984">
        <v>19</v>
      </c>
    </row>
    <row r="9985" spans="1:13" x14ac:dyDescent="0.25">
      <c r="A9985" t="s">
        <v>551</v>
      </c>
      <c r="B9985" t="s">
        <v>520</v>
      </c>
      <c r="C9985" t="s">
        <v>527</v>
      </c>
      <c r="D9985" s="5" t="s">
        <v>562</v>
      </c>
      <c r="E9985" t="s">
        <v>514</v>
      </c>
      <c r="F9985">
        <v>2</v>
      </c>
      <c r="H9985" t="s">
        <v>543</v>
      </c>
      <c r="I9985" t="s">
        <v>510</v>
      </c>
      <c r="J9985" t="s">
        <v>517</v>
      </c>
      <c r="K9985" s="5" t="s">
        <v>563</v>
      </c>
      <c r="L9985" t="s">
        <v>514</v>
      </c>
      <c r="M9985">
        <v>17</v>
      </c>
    </row>
    <row r="9986" spans="1:13" x14ac:dyDescent="0.25">
      <c r="A9986" t="s">
        <v>551</v>
      </c>
      <c r="B9986" t="s">
        <v>520</v>
      </c>
      <c r="C9986" t="s">
        <v>517</v>
      </c>
      <c r="D9986" s="5" t="s">
        <v>562</v>
      </c>
      <c r="E9986" t="s">
        <v>513</v>
      </c>
      <c r="F9986">
        <v>3</v>
      </c>
      <c r="H9986" t="s">
        <v>543</v>
      </c>
      <c r="I9986" t="s">
        <v>510</v>
      </c>
      <c r="J9986" t="s">
        <v>518</v>
      </c>
      <c r="K9986" s="5" t="s">
        <v>563</v>
      </c>
      <c r="L9986" t="s">
        <v>513</v>
      </c>
      <c r="M9986">
        <v>77</v>
      </c>
    </row>
    <row r="9987" spans="1:13" x14ac:dyDescent="0.25">
      <c r="A9987" t="s">
        <v>551</v>
      </c>
      <c r="B9987" t="s">
        <v>520</v>
      </c>
      <c r="C9987" t="s">
        <v>517</v>
      </c>
      <c r="D9987" s="5" t="s">
        <v>562</v>
      </c>
      <c r="E9987" t="s">
        <v>514</v>
      </c>
      <c r="F9987">
        <v>3</v>
      </c>
      <c r="H9987" t="s">
        <v>543</v>
      </c>
      <c r="I9987" t="s">
        <v>510</v>
      </c>
      <c r="J9987" t="s">
        <v>518</v>
      </c>
      <c r="K9987" s="5" t="s">
        <v>563</v>
      </c>
      <c r="L9987" t="s">
        <v>514</v>
      </c>
      <c r="M9987">
        <v>54</v>
      </c>
    </row>
    <row r="9988" spans="1:13" x14ac:dyDescent="0.25">
      <c r="A9988" t="s">
        <v>551</v>
      </c>
      <c r="B9988" t="s">
        <v>520</v>
      </c>
      <c r="C9988" t="s">
        <v>518</v>
      </c>
      <c r="D9988" s="5" t="s">
        <v>562</v>
      </c>
      <c r="E9988" t="s">
        <v>513</v>
      </c>
      <c r="F9988">
        <v>8</v>
      </c>
      <c r="H9988" t="s">
        <v>543</v>
      </c>
      <c r="I9988" t="s">
        <v>510</v>
      </c>
      <c r="J9988" t="s">
        <v>519</v>
      </c>
      <c r="K9988" s="5" t="s">
        <v>563</v>
      </c>
      <c r="L9988" t="s">
        <v>513</v>
      </c>
      <c r="M9988">
        <v>6</v>
      </c>
    </row>
    <row r="9989" spans="1:13" x14ac:dyDescent="0.25">
      <c r="A9989" t="s">
        <v>551</v>
      </c>
      <c r="B9989" t="s">
        <v>520</v>
      </c>
      <c r="C9989" t="s">
        <v>518</v>
      </c>
      <c r="D9989" s="5" t="s">
        <v>562</v>
      </c>
      <c r="E9989" t="s">
        <v>514</v>
      </c>
      <c r="F9989">
        <v>4</v>
      </c>
      <c r="H9989" t="s">
        <v>543</v>
      </c>
      <c r="I9989" t="s">
        <v>510</v>
      </c>
      <c r="J9989" t="s">
        <v>519</v>
      </c>
      <c r="K9989" s="5" t="s">
        <v>563</v>
      </c>
      <c r="L9989" t="s">
        <v>514</v>
      </c>
      <c r="M9989">
        <v>11</v>
      </c>
    </row>
    <row r="9990" spans="1:13" x14ac:dyDescent="0.25">
      <c r="A9990" t="s">
        <v>551</v>
      </c>
      <c r="B9990" t="s">
        <v>521</v>
      </c>
      <c r="C9990" t="s">
        <v>511</v>
      </c>
      <c r="D9990" s="5" t="s">
        <v>562</v>
      </c>
      <c r="E9990" t="s">
        <v>513</v>
      </c>
      <c r="F9990">
        <v>15</v>
      </c>
      <c r="H9990" t="s">
        <v>543</v>
      </c>
      <c r="I9990" t="s">
        <v>520</v>
      </c>
      <c r="J9990" t="s">
        <v>511</v>
      </c>
      <c r="K9990" s="5" t="s">
        <v>563</v>
      </c>
      <c r="L9990" t="s">
        <v>513</v>
      </c>
      <c r="M9990">
        <v>17</v>
      </c>
    </row>
    <row r="9991" spans="1:13" x14ac:dyDescent="0.25">
      <c r="A9991" t="s">
        <v>551</v>
      </c>
      <c r="B9991" t="s">
        <v>521</v>
      </c>
      <c r="C9991" t="s">
        <v>511</v>
      </c>
      <c r="D9991" s="5" t="s">
        <v>562</v>
      </c>
      <c r="E9991" t="s">
        <v>514</v>
      </c>
      <c r="F9991">
        <v>23</v>
      </c>
      <c r="H9991" t="s">
        <v>543</v>
      </c>
      <c r="I9991" t="s">
        <v>520</v>
      </c>
      <c r="J9991" t="s">
        <v>511</v>
      </c>
      <c r="K9991" s="5" t="s">
        <v>563</v>
      </c>
      <c r="L9991" t="s">
        <v>514</v>
      </c>
      <c r="M9991">
        <v>24</v>
      </c>
    </row>
    <row r="9992" spans="1:13" x14ac:dyDescent="0.25">
      <c r="A9992" t="s">
        <v>551</v>
      </c>
      <c r="B9992" t="s">
        <v>521</v>
      </c>
      <c r="C9992" t="s">
        <v>515</v>
      </c>
      <c r="D9992" s="5" t="s">
        <v>562</v>
      </c>
      <c r="E9992" t="s">
        <v>513</v>
      </c>
      <c r="F9992">
        <v>3</v>
      </c>
      <c r="H9992" t="s">
        <v>543</v>
      </c>
      <c r="I9992" t="s">
        <v>520</v>
      </c>
      <c r="J9992" t="s">
        <v>515</v>
      </c>
      <c r="K9992" s="5" t="s">
        <v>563</v>
      </c>
      <c r="L9992" t="s">
        <v>513</v>
      </c>
      <c r="M9992">
        <v>765</v>
      </c>
    </row>
    <row r="9993" spans="1:13" x14ac:dyDescent="0.25">
      <c r="A9993" t="s">
        <v>551</v>
      </c>
      <c r="B9993" t="s">
        <v>521</v>
      </c>
      <c r="C9993" t="s">
        <v>515</v>
      </c>
      <c r="D9993" s="5" t="s">
        <v>562</v>
      </c>
      <c r="E9993" t="s">
        <v>514</v>
      </c>
      <c r="F9993">
        <v>6</v>
      </c>
      <c r="H9993" t="s">
        <v>543</v>
      </c>
      <c r="I9993" t="s">
        <v>520</v>
      </c>
      <c r="J9993" t="s">
        <v>515</v>
      </c>
      <c r="K9993" s="5" t="s">
        <v>563</v>
      </c>
      <c r="L9993" t="s">
        <v>514</v>
      </c>
      <c r="M9993">
        <v>718</v>
      </c>
    </row>
    <row r="9994" spans="1:13" x14ac:dyDescent="0.25">
      <c r="A9994" t="s">
        <v>551</v>
      </c>
      <c r="B9994" t="s">
        <v>521</v>
      </c>
      <c r="C9994" t="s">
        <v>517</v>
      </c>
      <c r="D9994" s="5" t="s">
        <v>562</v>
      </c>
      <c r="E9994" t="s">
        <v>514</v>
      </c>
      <c r="F9994">
        <v>1</v>
      </c>
      <c r="H9994" t="s">
        <v>543</v>
      </c>
      <c r="I9994" t="s">
        <v>520</v>
      </c>
      <c r="J9994" t="s">
        <v>527</v>
      </c>
      <c r="K9994" s="5" t="s">
        <v>563</v>
      </c>
      <c r="L9994" t="s">
        <v>513</v>
      </c>
      <c r="M9994">
        <v>2</v>
      </c>
    </row>
    <row r="9995" spans="1:13" x14ac:dyDescent="0.25">
      <c r="A9995" t="s">
        <v>551</v>
      </c>
      <c r="B9995" t="s">
        <v>521</v>
      </c>
      <c r="C9995" t="s">
        <v>519</v>
      </c>
      <c r="D9995" s="5" t="s">
        <v>562</v>
      </c>
      <c r="E9995" t="s">
        <v>514</v>
      </c>
      <c r="F9995">
        <v>2</v>
      </c>
      <c r="H9995" t="s">
        <v>543</v>
      </c>
      <c r="I9995" t="s">
        <v>520</v>
      </c>
      <c r="J9995" t="s">
        <v>527</v>
      </c>
      <c r="K9995" s="5" t="s">
        <v>563</v>
      </c>
      <c r="L9995" t="s">
        <v>514</v>
      </c>
      <c r="M9995">
        <v>3</v>
      </c>
    </row>
    <row r="9996" spans="1:13" x14ac:dyDescent="0.25">
      <c r="A9996" t="s">
        <v>551</v>
      </c>
      <c r="B9996" t="s">
        <v>522</v>
      </c>
      <c r="C9996" t="s">
        <v>511</v>
      </c>
      <c r="D9996" s="5" t="s">
        <v>562</v>
      </c>
      <c r="E9996" t="s">
        <v>513</v>
      </c>
      <c r="F9996">
        <v>42</v>
      </c>
      <c r="H9996" t="s">
        <v>543</v>
      </c>
      <c r="I9996" t="s">
        <v>520</v>
      </c>
      <c r="J9996" t="s">
        <v>517</v>
      </c>
      <c r="K9996" s="5" t="s">
        <v>563</v>
      </c>
      <c r="L9996" t="s">
        <v>514</v>
      </c>
      <c r="M9996">
        <v>1</v>
      </c>
    </row>
    <row r="9997" spans="1:13" x14ac:dyDescent="0.25">
      <c r="A9997" t="s">
        <v>551</v>
      </c>
      <c r="B9997" t="s">
        <v>522</v>
      </c>
      <c r="C9997" t="s">
        <v>511</v>
      </c>
      <c r="D9997" s="5" t="s">
        <v>562</v>
      </c>
      <c r="E9997" t="s">
        <v>514</v>
      </c>
      <c r="F9997">
        <v>56</v>
      </c>
      <c r="H9997" t="s">
        <v>543</v>
      </c>
      <c r="I9997" t="s">
        <v>520</v>
      </c>
      <c r="J9997" t="s">
        <v>518</v>
      </c>
      <c r="K9997" s="5" t="s">
        <v>563</v>
      </c>
      <c r="L9997" t="s">
        <v>513</v>
      </c>
      <c r="M9997">
        <v>15</v>
      </c>
    </row>
    <row r="9998" spans="1:13" x14ac:dyDescent="0.25">
      <c r="A9998" t="s">
        <v>551</v>
      </c>
      <c r="B9998" t="s">
        <v>522</v>
      </c>
      <c r="C9998" t="s">
        <v>515</v>
      </c>
      <c r="D9998" s="5" t="s">
        <v>562</v>
      </c>
      <c r="E9998" t="s">
        <v>513</v>
      </c>
      <c r="F9998">
        <v>266</v>
      </c>
      <c r="H9998" t="s">
        <v>543</v>
      </c>
      <c r="I9998" t="s">
        <v>520</v>
      </c>
      <c r="J9998" t="s">
        <v>518</v>
      </c>
      <c r="K9998" s="5" t="s">
        <v>563</v>
      </c>
      <c r="L9998" t="s">
        <v>514</v>
      </c>
      <c r="M9998">
        <v>18</v>
      </c>
    </row>
    <row r="9999" spans="1:13" x14ac:dyDescent="0.25">
      <c r="A9999" t="s">
        <v>551</v>
      </c>
      <c r="B9999" t="s">
        <v>522</v>
      </c>
      <c r="C9999" t="s">
        <v>515</v>
      </c>
      <c r="D9999" s="5" t="s">
        <v>562</v>
      </c>
      <c r="E9999" t="s">
        <v>514</v>
      </c>
      <c r="F9999">
        <v>347</v>
      </c>
      <c r="H9999" t="s">
        <v>543</v>
      </c>
      <c r="I9999" t="s">
        <v>520</v>
      </c>
      <c r="J9999" t="s">
        <v>519</v>
      </c>
      <c r="K9999" s="5" t="s">
        <v>563</v>
      </c>
      <c r="L9999" t="s">
        <v>513</v>
      </c>
      <c r="M9999">
        <v>1</v>
      </c>
    </row>
    <row r="10000" spans="1:13" x14ac:dyDescent="0.25">
      <c r="A10000" t="s">
        <v>551</v>
      </c>
      <c r="B10000" t="s">
        <v>522</v>
      </c>
      <c r="C10000" t="s">
        <v>517</v>
      </c>
      <c r="D10000" s="5" t="s">
        <v>562</v>
      </c>
      <c r="E10000" t="s">
        <v>513</v>
      </c>
      <c r="F10000">
        <v>1</v>
      </c>
      <c r="H10000" t="s">
        <v>543</v>
      </c>
      <c r="I10000" t="s">
        <v>521</v>
      </c>
      <c r="J10000" t="s">
        <v>511</v>
      </c>
      <c r="K10000" s="5" t="s">
        <v>563</v>
      </c>
      <c r="L10000" t="s">
        <v>513</v>
      </c>
      <c r="M10000">
        <v>15</v>
      </c>
    </row>
    <row r="10001" spans="1:13" x14ac:dyDescent="0.25">
      <c r="A10001" t="s">
        <v>551</v>
      </c>
      <c r="B10001" t="s">
        <v>522</v>
      </c>
      <c r="C10001" t="s">
        <v>517</v>
      </c>
      <c r="D10001" s="5" t="s">
        <v>562</v>
      </c>
      <c r="E10001" t="s">
        <v>514</v>
      </c>
      <c r="F10001">
        <v>4</v>
      </c>
      <c r="H10001" t="s">
        <v>543</v>
      </c>
      <c r="I10001" t="s">
        <v>521</v>
      </c>
      <c r="J10001" t="s">
        <v>511</v>
      </c>
      <c r="K10001" s="5" t="s">
        <v>563</v>
      </c>
      <c r="L10001" t="s">
        <v>514</v>
      </c>
      <c r="M10001">
        <v>22</v>
      </c>
    </row>
    <row r="10002" spans="1:13" x14ac:dyDescent="0.25">
      <c r="A10002" t="s">
        <v>551</v>
      </c>
      <c r="B10002" t="s">
        <v>522</v>
      </c>
      <c r="C10002" t="s">
        <v>518</v>
      </c>
      <c r="D10002" s="5" t="s">
        <v>562</v>
      </c>
      <c r="E10002" t="s">
        <v>513</v>
      </c>
      <c r="F10002">
        <v>8</v>
      </c>
      <c r="H10002" t="s">
        <v>543</v>
      </c>
      <c r="I10002" t="s">
        <v>521</v>
      </c>
      <c r="J10002" t="s">
        <v>515</v>
      </c>
      <c r="K10002" s="5" t="s">
        <v>563</v>
      </c>
      <c r="L10002" t="s">
        <v>513</v>
      </c>
      <c r="M10002">
        <v>6</v>
      </c>
    </row>
    <row r="10003" spans="1:13" x14ac:dyDescent="0.25">
      <c r="A10003" t="s">
        <v>551</v>
      </c>
      <c r="B10003" t="s">
        <v>522</v>
      </c>
      <c r="C10003" t="s">
        <v>518</v>
      </c>
      <c r="D10003" s="5" t="s">
        <v>562</v>
      </c>
      <c r="E10003" t="s">
        <v>514</v>
      </c>
      <c r="F10003">
        <v>8</v>
      </c>
      <c r="H10003" t="s">
        <v>543</v>
      </c>
      <c r="I10003" t="s">
        <v>521</v>
      </c>
      <c r="J10003" t="s">
        <v>515</v>
      </c>
      <c r="K10003" s="5" t="s">
        <v>563</v>
      </c>
      <c r="L10003" t="s">
        <v>514</v>
      </c>
      <c r="M10003">
        <v>6</v>
      </c>
    </row>
    <row r="10004" spans="1:13" x14ac:dyDescent="0.25">
      <c r="A10004" t="s">
        <v>551</v>
      </c>
      <c r="B10004" t="s">
        <v>523</v>
      </c>
      <c r="C10004" t="s">
        <v>511</v>
      </c>
      <c r="D10004" s="5" t="s">
        <v>562</v>
      </c>
      <c r="E10004" t="s">
        <v>513</v>
      </c>
      <c r="F10004">
        <v>21</v>
      </c>
      <c r="H10004" t="s">
        <v>543</v>
      </c>
      <c r="I10004" t="s">
        <v>521</v>
      </c>
      <c r="J10004" t="s">
        <v>527</v>
      </c>
      <c r="K10004" s="5" t="s">
        <v>563</v>
      </c>
      <c r="L10004" t="s">
        <v>514</v>
      </c>
      <c r="M10004">
        <v>1</v>
      </c>
    </row>
    <row r="10005" spans="1:13" x14ac:dyDescent="0.25">
      <c r="A10005" t="s">
        <v>551</v>
      </c>
      <c r="B10005" t="s">
        <v>523</v>
      </c>
      <c r="C10005" t="s">
        <v>511</v>
      </c>
      <c r="D10005" s="5" t="s">
        <v>562</v>
      </c>
      <c r="E10005" t="s">
        <v>514</v>
      </c>
      <c r="F10005">
        <v>37</v>
      </c>
      <c r="H10005" t="s">
        <v>543</v>
      </c>
      <c r="I10005" t="s">
        <v>521</v>
      </c>
      <c r="J10005" t="s">
        <v>517</v>
      </c>
      <c r="K10005" s="5" t="s">
        <v>563</v>
      </c>
      <c r="L10005" t="s">
        <v>513</v>
      </c>
      <c r="M10005">
        <v>1</v>
      </c>
    </row>
    <row r="10006" spans="1:13" x14ac:dyDescent="0.25">
      <c r="A10006" t="s">
        <v>551</v>
      </c>
      <c r="B10006" t="s">
        <v>523</v>
      </c>
      <c r="C10006" t="s">
        <v>515</v>
      </c>
      <c r="D10006" s="5" t="s">
        <v>562</v>
      </c>
      <c r="E10006" t="s">
        <v>513</v>
      </c>
      <c r="F10006">
        <v>537</v>
      </c>
      <c r="H10006" t="s">
        <v>543</v>
      </c>
      <c r="I10006" t="s">
        <v>521</v>
      </c>
      <c r="J10006" t="s">
        <v>517</v>
      </c>
      <c r="K10006" s="5" t="s">
        <v>563</v>
      </c>
      <c r="L10006" t="s">
        <v>514</v>
      </c>
      <c r="M10006">
        <v>2</v>
      </c>
    </row>
    <row r="10007" spans="1:13" x14ac:dyDescent="0.25">
      <c r="A10007" t="s">
        <v>551</v>
      </c>
      <c r="B10007" t="s">
        <v>523</v>
      </c>
      <c r="C10007" t="s">
        <v>515</v>
      </c>
      <c r="D10007" s="5" t="s">
        <v>562</v>
      </c>
      <c r="E10007" t="s">
        <v>514</v>
      </c>
      <c r="F10007">
        <v>778</v>
      </c>
      <c r="H10007" t="s">
        <v>543</v>
      </c>
      <c r="I10007" t="s">
        <v>521</v>
      </c>
      <c r="J10007" t="s">
        <v>518</v>
      </c>
      <c r="K10007" s="5" t="s">
        <v>563</v>
      </c>
      <c r="L10007" t="s">
        <v>513</v>
      </c>
      <c r="M10007">
        <v>3</v>
      </c>
    </row>
    <row r="10008" spans="1:13" x14ac:dyDescent="0.25">
      <c r="A10008" t="s">
        <v>551</v>
      </c>
      <c r="B10008" t="s">
        <v>523</v>
      </c>
      <c r="C10008" t="s">
        <v>517</v>
      </c>
      <c r="D10008" s="5" t="s">
        <v>562</v>
      </c>
      <c r="E10008" t="s">
        <v>513</v>
      </c>
      <c r="F10008">
        <v>5</v>
      </c>
      <c r="H10008" t="s">
        <v>543</v>
      </c>
      <c r="I10008" t="s">
        <v>521</v>
      </c>
      <c r="J10008" t="s">
        <v>518</v>
      </c>
      <c r="K10008" s="5" t="s">
        <v>563</v>
      </c>
      <c r="L10008" t="s">
        <v>514</v>
      </c>
      <c r="M10008">
        <v>1</v>
      </c>
    </row>
    <row r="10009" spans="1:13" x14ac:dyDescent="0.25">
      <c r="A10009" t="s">
        <v>551</v>
      </c>
      <c r="B10009" t="s">
        <v>523</v>
      </c>
      <c r="C10009" t="s">
        <v>517</v>
      </c>
      <c r="D10009" s="5" t="s">
        <v>562</v>
      </c>
      <c r="E10009" t="s">
        <v>514</v>
      </c>
      <c r="F10009">
        <v>5</v>
      </c>
      <c r="H10009" t="s">
        <v>543</v>
      </c>
      <c r="I10009" t="s">
        <v>522</v>
      </c>
      <c r="J10009" t="s">
        <v>511</v>
      </c>
      <c r="K10009" s="5" t="s">
        <v>563</v>
      </c>
      <c r="L10009" t="s">
        <v>513</v>
      </c>
      <c r="M10009">
        <v>74</v>
      </c>
    </row>
    <row r="10010" spans="1:13" x14ac:dyDescent="0.25">
      <c r="A10010" t="s">
        <v>551</v>
      </c>
      <c r="B10010" t="s">
        <v>523</v>
      </c>
      <c r="C10010" t="s">
        <v>518</v>
      </c>
      <c r="D10010" s="5" t="s">
        <v>562</v>
      </c>
      <c r="E10010" t="s">
        <v>513</v>
      </c>
      <c r="F10010">
        <v>6</v>
      </c>
      <c r="H10010" t="s">
        <v>543</v>
      </c>
      <c r="I10010" t="s">
        <v>522</v>
      </c>
      <c r="J10010" t="s">
        <v>511</v>
      </c>
      <c r="K10010" s="5" t="s">
        <v>563</v>
      </c>
      <c r="L10010" t="s">
        <v>514</v>
      </c>
      <c r="M10010">
        <v>55</v>
      </c>
    </row>
    <row r="10011" spans="1:13" x14ac:dyDescent="0.25">
      <c r="A10011" t="s">
        <v>551</v>
      </c>
      <c r="B10011" t="s">
        <v>523</v>
      </c>
      <c r="C10011" t="s">
        <v>518</v>
      </c>
      <c r="D10011" s="5" t="s">
        <v>562</v>
      </c>
      <c r="E10011" t="s">
        <v>514</v>
      </c>
      <c r="F10011">
        <v>8</v>
      </c>
      <c r="H10011" t="s">
        <v>543</v>
      </c>
      <c r="I10011" t="s">
        <v>522</v>
      </c>
      <c r="J10011" t="s">
        <v>515</v>
      </c>
      <c r="K10011" s="5" t="s">
        <v>563</v>
      </c>
      <c r="L10011" t="s">
        <v>513</v>
      </c>
      <c r="M10011">
        <v>143</v>
      </c>
    </row>
    <row r="10012" spans="1:13" x14ac:dyDescent="0.25">
      <c r="A10012" t="s">
        <v>551</v>
      </c>
      <c r="B10012" t="s">
        <v>524</v>
      </c>
      <c r="C10012" t="s">
        <v>511</v>
      </c>
      <c r="D10012" s="5" t="s">
        <v>562</v>
      </c>
      <c r="E10012" t="s">
        <v>513</v>
      </c>
      <c r="F10012">
        <v>7</v>
      </c>
      <c r="H10012" t="s">
        <v>543</v>
      </c>
      <c r="I10012" t="s">
        <v>522</v>
      </c>
      <c r="J10012" t="s">
        <v>515</v>
      </c>
      <c r="K10012" s="5" t="s">
        <v>563</v>
      </c>
      <c r="L10012" t="s">
        <v>514</v>
      </c>
      <c r="M10012">
        <v>99</v>
      </c>
    </row>
    <row r="10013" spans="1:13" x14ac:dyDescent="0.25">
      <c r="A10013" t="s">
        <v>551</v>
      </c>
      <c r="B10013" t="s">
        <v>524</v>
      </c>
      <c r="C10013" t="s">
        <v>511</v>
      </c>
      <c r="D10013" s="5" t="s">
        <v>562</v>
      </c>
      <c r="E10013" t="s">
        <v>514</v>
      </c>
      <c r="F10013">
        <v>13</v>
      </c>
      <c r="H10013" t="s">
        <v>543</v>
      </c>
      <c r="I10013" t="s">
        <v>522</v>
      </c>
      <c r="J10013" t="s">
        <v>527</v>
      </c>
      <c r="K10013" s="5" t="s">
        <v>563</v>
      </c>
      <c r="L10013" t="s">
        <v>513</v>
      </c>
      <c r="M10013">
        <v>1</v>
      </c>
    </row>
    <row r="10014" spans="1:13" x14ac:dyDescent="0.25">
      <c r="A10014" t="s">
        <v>551</v>
      </c>
      <c r="B10014" t="s">
        <v>524</v>
      </c>
      <c r="C10014" t="s">
        <v>515</v>
      </c>
      <c r="D10014" s="5" t="s">
        <v>562</v>
      </c>
      <c r="E10014" t="s">
        <v>513</v>
      </c>
      <c r="F10014">
        <v>557</v>
      </c>
      <c r="H10014" t="s">
        <v>543</v>
      </c>
      <c r="I10014" t="s">
        <v>522</v>
      </c>
      <c r="J10014" t="s">
        <v>517</v>
      </c>
      <c r="K10014" s="5" t="s">
        <v>563</v>
      </c>
      <c r="L10014" t="s">
        <v>513</v>
      </c>
      <c r="M10014">
        <v>3</v>
      </c>
    </row>
    <row r="10015" spans="1:13" x14ac:dyDescent="0.25">
      <c r="A10015" t="s">
        <v>551</v>
      </c>
      <c r="B10015" t="s">
        <v>524</v>
      </c>
      <c r="C10015" t="s">
        <v>515</v>
      </c>
      <c r="D10015" s="5" t="s">
        <v>562</v>
      </c>
      <c r="E10015" t="s">
        <v>514</v>
      </c>
      <c r="F10015">
        <v>556</v>
      </c>
      <c r="H10015" t="s">
        <v>543</v>
      </c>
      <c r="I10015" t="s">
        <v>522</v>
      </c>
      <c r="J10015" t="s">
        <v>517</v>
      </c>
      <c r="K10015" s="5" t="s">
        <v>563</v>
      </c>
      <c r="L10015" t="s">
        <v>514</v>
      </c>
      <c r="M10015">
        <v>2</v>
      </c>
    </row>
    <row r="10016" spans="1:13" x14ac:dyDescent="0.25">
      <c r="A10016" t="s">
        <v>551</v>
      </c>
      <c r="B10016" t="s">
        <v>524</v>
      </c>
      <c r="C10016" t="s">
        <v>527</v>
      </c>
      <c r="D10016" s="5" t="s">
        <v>562</v>
      </c>
      <c r="E10016" t="s">
        <v>513</v>
      </c>
      <c r="F10016">
        <v>1</v>
      </c>
      <c r="H10016" t="s">
        <v>543</v>
      </c>
      <c r="I10016" t="s">
        <v>522</v>
      </c>
      <c r="J10016" t="s">
        <v>518</v>
      </c>
      <c r="K10016" s="5" t="s">
        <v>563</v>
      </c>
      <c r="L10016" t="s">
        <v>513</v>
      </c>
      <c r="M10016">
        <v>7</v>
      </c>
    </row>
    <row r="10017" spans="1:13" x14ac:dyDescent="0.25">
      <c r="A10017" t="s">
        <v>551</v>
      </c>
      <c r="B10017" t="s">
        <v>524</v>
      </c>
      <c r="C10017" t="s">
        <v>527</v>
      </c>
      <c r="D10017" s="5" t="s">
        <v>562</v>
      </c>
      <c r="E10017" t="s">
        <v>514</v>
      </c>
      <c r="F10017">
        <v>3</v>
      </c>
      <c r="H10017" t="s">
        <v>543</v>
      </c>
      <c r="I10017" t="s">
        <v>522</v>
      </c>
      <c r="J10017" t="s">
        <v>518</v>
      </c>
      <c r="K10017" s="5" t="s">
        <v>563</v>
      </c>
      <c r="L10017" t="s">
        <v>514</v>
      </c>
      <c r="M10017">
        <v>10</v>
      </c>
    </row>
    <row r="10018" spans="1:13" x14ac:dyDescent="0.25">
      <c r="A10018" t="s">
        <v>551</v>
      </c>
      <c r="B10018" t="s">
        <v>524</v>
      </c>
      <c r="C10018" t="s">
        <v>517</v>
      </c>
      <c r="D10018" s="5" t="s">
        <v>562</v>
      </c>
      <c r="E10018" t="s">
        <v>513</v>
      </c>
      <c r="F10018">
        <v>3</v>
      </c>
      <c r="H10018" t="s">
        <v>543</v>
      </c>
      <c r="I10018" t="s">
        <v>522</v>
      </c>
      <c r="J10018" t="s">
        <v>519</v>
      </c>
      <c r="K10018" s="5" t="s">
        <v>563</v>
      </c>
      <c r="L10018" t="s">
        <v>514</v>
      </c>
      <c r="M10018">
        <v>2</v>
      </c>
    </row>
    <row r="10019" spans="1:13" x14ac:dyDescent="0.25">
      <c r="A10019" t="s">
        <v>551</v>
      </c>
      <c r="B10019" t="s">
        <v>524</v>
      </c>
      <c r="C10019" t="s">
        <v>517</v>
      </c>
      <c r="D10019" s="5" t="s">
        <v>562</v>
      </c>
      <c r="E10019" t="s">
        <v>514</v>
      </c>
      <c r="F10019">
        <v>1</v>
      </c>
      <c r="H10019" t="s">
        <v>543</v>
      </c>
      <c r="I10019" t="s">
        <v>523</v>
      </c>
      <c r="J10019" t="s">
        <v>511</v>
      </c>
      <c r="K10019" s="5" t="s">
        <v>563</v>
      </c>
      <c r="L10019" t="s">
        <v>513</v>
      </c>
      <c r="M10019">
        <v>42</v>
      </c>
    </row>
    <row r="10020" spans="1:13" x14ac:dyDescent="0.25">
      <c r="A10020" t="s">
        <v>551</v>
      </c>
      <c r="B10020" t="s">
        <v>524</v>
      </c>
      <c r="C10020" t="s">
        <v>518</v>
      </c>
      <c r="D10020" s="5" t="s">
        <v>562</v>
      </c>
      <c r="E10020" t="s">
        <v>513</v>
      </c>
      <c r="F10020">
        <v>5</v>
      </c>
      <c r="H10020" t="s">
        <v>543</v>
      </c>
      <c r="I10020" t="s">
        <v>523</v>
      </c>
      <c r="J10020" t="s">
        <v>511</v>
      </c>
      <c r="K10020" s="5" t="s">
        <v>563</v>
      </c>
      <c r="L10020" t="s">
        <v>514</v>
      </c>
      <c r="M10020">
        <v>35</v>
      </c>
    </row>
    <row r="10021" spans="1:13" x14ac:dyDescent="0.25">
      <c r="A10021" t="s">
        <v>551</v>
      </c>
      <c r="B10021" t="s">
        <v>524</v>
      </c>
      <c r="C10021" t="s">
        <v>518</v>
      </c>
      <c r="D10021" s="5" t="s">
        <v>562</v>
      </c>
      <c r="E10021" t="s">
        <v>514</v>
      </c>
      <c r="F10021">
        <v>4</v>
      </c>
      <c r="H10021" t="s">
        <v>543</v>
      </c>
      <c r="I10021" t="s">
        <v>523</v>
      </c>
      <c r="J10021" t="s">
        <v>515</v>
      </c>
      <c r="K10021" s="5" t="s">
        <v>563</v>
      </c>
      <c r="L10021" t="s">
        <v>513</v>
      </c>
      <c r="M10021">
        <v>282</v>
      </c>
    </row>
    <row r="10022" spans="1:13" x14ac:dyDescent="0.25">
      <c r="A10022" t="s">
        <v>551</v>
      </c>
      <c r="B10022" t="s">
        <v>525</v>
      </c>
      <c r="C10022" t="s">
        <v>511</v>
      </c>
      <c r="D10022" s="5" t="s">
        <v>562</v>
      </c>
      <c r="E10022" t="s">
        <v>514</v>
      </c>
      <c r="F10022">
        <v>1</v>
      </c>
      <c r="H10022" t="s">
        <v>543</v>
      </c>
      <c r="I10022" t="s">
        <v>523</v>
      </c>
      <c r="J10022" t="s">
        <v>515</v>
      </c>
      <c r="K10022" s="5" t="s">
        <v>563</v>
      </c>
      <c r="L10022" t="s">
        <v>514</v>
      </c>
      <c r="M10022">
        <v>235</v>
      </c>
    </row>
    <row r="10023" spans="1:13" x14ac:dyDescent="0.25">
      <c r="A10023" t="s">
        <v>551</v>
      </c>
      <c r="B10023" t="s">
        <v>525</v>
      </c>
      <c r="C10023" t="s">
        <v>515</v>
      </c>
      <c r="D10023" s="5" t="s">
        <v>562</v>
      </c>
      <c r="E10023" t="s">
        <v>513</v>
      </c>
      <c r="F10023">
        <v>13</v>
      </c>
      <c r="H10023" t="s">
        <v>543</v>
      </c>
      <c r="I10023" t="s">
        <v>523</v>
      </c>
      <c r="J10023" t="s">
        <v>527</v>
      </c>
      <c r="K10023" s="5" t="s">
        <v>563</v>
      </c>
      <c r="L10023" t="s">
        <v>514</v>
      </c>
      <c r="M10023">
        <v>1</v>
      </c>
    </row>
    <row r="10024" spans="1:13" x14ac:dyDescent="0.25">
      <c r="A10024" t="s">
        <v>551</v>
      </c>
      <c r="B10024" t="s">
        <v>525</v>
      </c>
      <c r="C10024" t="s">
        <v>515</v>
      </c>
      <c r="D10024" s="5" t="s">
        <v>562</v>
      </c>
      <c r="E10024" t="s">
        <v>514</v>
      </c>
      <c r="F10024">
        <v>13</v>
      </c>
      <c r="H10024" t="s">
        <v>543</v>
      </c>
      <c r="I10024" t="s">
        <v>523</v>
      </c>
      <c r="J10024" t="s">
        <v>517</v>
      </c>
      <c r="K10024" s="5" t="s">
        <v>563</v>
      </c>
      <c r="L10024" t="s">
        <v>514</v>
      </c>
      <c r="M10024">
        <v>3</v>
      </c>
    </row>
    <row r="10025" spans="1:13" x14ac:dyDescent="0.25">
      <c r="A10025" t="s">
        <v>551</v>
      </c>
      <c r="B10025" t="s">
        <v>525</v>
      </c>
      <c r="C10025" t="s">
        <v>517</v>
      </c>
      <c r="D10025" s="5" t="s">
        <v>562</v>
      </c>
      <c r="E10025" t="s">
        <v>514</v>
      </c>
      <c r="F10025">
        <v>1</v>
      </c>
      <c r="H10025" t="s">
        <v>543</v>
      </c>
      <c r="I10025" t="s">
        <v>523</v>
      </c>
      <c r="J10025" t="s">
        <v>518</v>
      </c>
      <c r="K10025" s="5" t="s">
        <v>563</v>
      </c>
      <c r="L10025" t="s">
        <v>513</v>
      </c>
      <c r="M10025">
        <v>8</v>
      </c>
    </row>
    <row r="10026" spans="1:13" x14ac:dyDescent="0.25">
      <c r="A10026" t="s">
        <v>552</v>
      </c>
      <c r="B10026" t="s">
        <v>510</v>
      </c>
      <c r="C10026" t="s">
        <v>533</v>
      </c>
      <c r="D10026" s="5" t="s">
        <v>562</v>
      </c>
      <c r="E10026" t="s">
        <v>513</v>
      </c>
      <c r="F10026">
        <v>1</v>
      </c>
      <c r="H10026" t="s">
        <v>543</v>
      </c>
      <c r="I10026" t="s">
        <v>523</v>
      </c>
      <c r="J10026" t="s">
        <v>518</v>
      </c>
      <c r="K10026" s="5" t="s">
        <v>563</v>
      </c>
      <c r="L10026" t="s">
        <v>514</v>
      </c>
      <c r="M10026">
        <v>5</v>
      </c>
    </row>
    <row r="10027" spans="1:13" x14ac:dyDescent="0.25">
      <c r="A10027" t="s">
        <v>552</v>
      </c>
      <c r="B10027" t="s">
        <v>510</v>
      </c>
      <c r="C10027" t="s">
        <v>511</v>
      </c>
      <c r="D10027" s="5" t="s">
        <v>562</v>
      </c>
      <c r="E10027" t="s">
        <v>513</v>
      </c>
      <c r="F10027">
        <v>140</v>
      </c>
      <c r="H10027" t="s">
        <v>543</v>
      </c>
      <c r="I10027" t="s">
        <v>524</v>
      </c>
      <c r="J10027" t="s">
        <v>511</v>
      </c>
      <c r="K10027" s="5" t="s">
        <v>563</v>
      </c>
      <c r="L10027" t="s">
        <v>513</v>
      </c>
      <c r="M10027">
        <v>49</v>
      </c>
    </row>
    <row r="10028" spans="1:13" x14ac:dyDescent="0.25">
      <c r="A10028" t="s">
        <v>552</v>
      </c>
      <c r="B10028" t="s">
        <v>510</v>
      </c>
      <c r="C10028" t="s">
        <v>511</v>
      </c>
      <c r="D10028" s="5" t="s">
        <v>562</v>
      </c>
      <c r="E10028" t="s">
        <v>514</v>
      </c>
      <c r="F10028">
        <v>196</v>
      </c>
      <c r="H10028" t="s">
        <v>543</v>
      </c>
      <c r="I10028" t="s">
        <v>524</v>
      </c>
      <c r="J10028" t="s">
        <v>511</v>
      </c>
      <c r="K10028" s="5" t="s">
        <v>563</v>
      </c>
      <c r="L10028" t="s">
        <v>514</v>
      </c>
      <c r="M10028">
        <v>48</v>
      </c>
    </row>
    <row r="10029" spans="1:13" x14ac:dyDescent="0.25">
      <c r="A10029" t="s">
        <v>552</v>
      </c>
      <c r="B10029" t="s">
        <v>510</v>
      </c>
      <c r="C10029" t="s">
        <v>515</v>
      </c>
      <c r="D10029" s="5" t="s">
        <v>562</v>
      </c>
      <c r="E10029" t="s">
        <v>513</v>
      </c>
      <c r="F10029">
        <v>266</v>
      </c>
      <c r="H10029" t="s">
        <v>543</v>
      </c>
      <c r="I10029" t="s">
        <v>524</v>
      </c>
      <c r="J10029" t="s">
        <v>515</v>
      </c>
      <c r="K10029" s="5" t="s">
        <v>563</v>
      </c>
      <c r="L10029" t="s">
        <v>513</v>
      </c>
      <c r="M10029">
        <v>700</v>
      </c>
    </row>
    <row r="10030" spans="1:13" x14ac:dyDescent="0.25">
      <c r="A10030" t="s">
        <v>552</v>
      </c>
      <c r="B10030" t="s">
        <v>510</v>
      </c>
      <c r="C10030" t="s">
        <v>515</v>
      </c>
      <c r="D10030" s="5" t="s">
        <v>562</v>
      </c>
      <c r="E10030" t="s">
        <v>514</v>
      </c>
      <c r="F10030">
        <v>333</v>
      </c>
      <c r="H10030" t="s">
        <v>543</v>
      </c>
      <c r="I10030" t="s">
        <v>524</v>
      </c>
      <c r="J10030" t="s">
        <v>515</v>
      </c>
      <c r="K10030" s="5" t="s">
        <v>563</v>
      </c>
      <c r="L10030" t="s">
        <v>514</v>
      </c>
      <c r="M10030">
        <v>474</v>
      </c>
    </row>
    <row r="10031" spans="1:13" x14ac:dyDescent="0.25">
      <c r="A10031" t="s">
        <v>552</v>
      </c>
      <c r="B10031" t="s">
        <v>510</v>
      </c>
      <c r="C10031" t="s">
        <v>527</v>
      </c>
      <c r="D10031" s="5" t="s">
        <v>562</v>
      </c>
      <c r="E10031" t="s">
        <v>513</v>
      </c>
      <c r="F10031">
        <v>5</v>
      </c>
      <c r="H10031" t="s">
        <v>543</v>
      </c>
      <c r="I10031" t="s">
        <v>524</v>
      </c>
      <c r="J10031" t="s">
        <v>527</v>
      </c>
      <c r="K10031" s="5" t="s">
        <v>563</v>
      </c>
      <c r="L10031" t="s">
        <v>513</v>
      </c>
      <c r="M10031">
        <v>4</v>
      </c>
    </row>
    <row r="10032" spans="1:13" x14ac:dyDescent="0.25">
      <c r="A10032" t="s">
        <v>552</v>
      </c>
      <c r="B10032" t="s">
        <v>510</v>
      </c>
      <c r="C10032" t="s">
        <v>527</v>
      </c>
      <c r="D10032" s="5" t="s">
        <v>562</v>
      </c>
      <c r="E10032" t="s">
        <v>514</v>
      </c>
      <c r="F10032">
        <v>3</v>
      </c>
      <c r="H10032" t="s">
        <v>543</v>
      </c>
      <c r="I10032" t="s">
        <v>524</v>
      </c>
      <c r="J10032" t="s">
        <v>527</v>
      </c>
      <c r="K10032" s="5" t="s">
        <v>563</v>
      </c>
      <c r="L10032" t="s">
        <v>514</v>
      </c>
      <c r="M10032">
        <v>1</v>
      </c>
    </row>
    <row r="10033" spans="1:13" x14ac:dyDescent="0.25">
      <c r="A10033" t="s">
        <v>552</v>
      </c>
      <c r="B10033" t="s">
        <v>510</v>
      </c>
      <c r="C10033" t="s">
        <v>517</v>
      </c>
      <c r="D10033" s="5" t="s">
        <v>562</v>
      </c>
      <c r="E10033" t="s">
        <v>513</v>
      </c>
      <c r="F10033">
        <v>6</v>
      </c>
      <c r="H10033" t="s">
        <v>543</v>
      </c>
      <c r="I10033" t="s">
        <v>524</v>
      </c>
      <c r="J10033" t="s">
        <v>517</v>
      </c>
      <c r="K10033" s="5" t="s">
        <v>563</v>
      </c>
      <c r="L10033" t="s">
        <v>513</v>
      </c>
      <c r="M10033">
        <v>2</v>
      </c>
    </row>
    <row r="10034" spans="1:13" x14ac:dyDescent="0.25">
      <c r="A10034" t="s">
        <v>552</v>
      </c>
      <c r="B10034" t="s">
        <v>510</v>
      </c>
      <c r="C10034" t="s">
        <v>517</v>
      </c>
      <c r="D10034" s="5" t="s">
        <v>562</v>
      </c>
      <c r="E10034" t="s">
        <v>514</v>
      </c>
      <c r="F10034">
        <v>9</v>
      </c>
      <c r="H10034" t="s">
        <v>543</v>
      </c>
      <c r="I10034" t="s">
        <v>524</v>
      </c>
      <c r="J10034" t="s">
        <v>517</v>
      </c>
      <c r="K10034" s="5" t="s">
        <v>563</v>
      </c>
      <c r="L10034" t="s">
        <v>514</v>
      </c>
      <c r="M10034">
        <v>2</v>
      </c>
    </row>
    <row r="10035" spans="1:13" x14ac:dyDescent="0.25">
      <c r="A10035" t="s">
        <v>552</v>
      </c>
      <c r="B10035" t="s">
        <v>510</v>
      </c>
      <c r="C10035" t="s">
        <v>518</v>
      </c>
      <c r="D10035" s="5" t="s">
        <v>562</v>
      </c>
      <c r="E10035" t="s">
        <v>513</v>
      </c>
      <c r="F10035">
        <v>113</v>
      </c>
      <c r="H10035" t="s">
        <v>543</v>
      </c>
      <c r="I10035" t="s">
        <v>524</v>
      </c>
      <c r="J10035" t="s">
        <v>518</v>
      </c>
      <c r="K10035" s="5" t="s">
        <v>563</v>
      </c>
      <c r="L10035" t="s">
        <v>513</v>
      </c>
      <c r="M10035">
        <v>25</v>
      </c>
    </row>
    <row r="10036" spans="1:13" x14ac:dyDescent="0.25">
      <c r="A10036" t="s">
        <v>552</v>
      </c>
      <c r="B10036" t="s">
        <v>510</v>
      </c>
      <c r="C10036" t="s">
        <v>518</v>
      </c>
      <c r="D10036" s="5" t="s">
        <v>562</v>
      </c>
      <c r="E10036" t="s">
        <v>514</v>
      </c>
      <c r="F10036">
        <v>179</v>
      </c>
      <c r="H10036" t="s">
        <v>543</v>
      </c>
      <c r="I10036" t="s">
        <v>524</v>
      </c>
      <c r="J10036" t="s">
        <v>518</v>
      </c>
      <c r="K10036" s="5" t="s">
        <v>563</v>
      </c>
      <c r="L10036" t="s">
        <v>514</v>
      </c>
      <c r="M10036">
        <v>11</v>
      </c>
    </row>
    <row r="10037" spans="1:13" x14ac:dyDescent="0.25">
      <c r="A10037" t="s">
        <v>552</v>
      </c>
      <c r="B10037" t="s">
        <v>510</v>
      </c>
      <c r="C10037" t="s">
        <v>519</v>
      </c>
      <c r="D10037" s="5" t="s">
        <v>562</v>
      </c>
      <c r="E10037" t="s">
        <v>513</v>
      </c>
      <c r="F10037">
        <v>2</v>
      </c>
      <c r="H10037" t="s">
        <v>543</v>
      </c>
      <c r="I10037" t="s">
        <v>524</v>
      </c>
      <c r="J10037" t="s">
        <v>519</v>
      </c>
      <c r="K10037" s="5" t="s">
        <v>563</v>
      </c>
      <c r="L10037" t="s">
        <v>514</v>
      </c>
      <c r="M10037">
        <v>1</v>
      </c>
    </row>
    <row r="10038" spans="1:13" x14ac:dyDescent="0.25">
      <c r="A10038" t="s">
        <v>552</v>
      </c>
      <c r="B10038" t="s">
        <v>510</v>
      </c>
      <c r="C10038" t="s">
        <v>519</v>
      </c>
      <c r="D10038" s="5" t="s">
        <v>562</v>
      </c>
      <c r="E10038" t="s">
        <v>514</v>
      </c>
      <c r="F10038">
        <v>6</v>
      </c>
      <c r="H10038" t="s">
        <v>543</v>
      </c>
      <c r="I10038" t="s">
        <v>525</v>
      </c>
      <c r="J10038" t="s">
        <v>511</v>
      </c>
      <c r="K10038" s="5" t="s">
        <v>563</v>
      </c>
      <c r="L10038" t="s">
        <v>513</v>
      </c>
      <c r="M10038">
        <v>4</v>
      </c>
    </row>
    <row r="10039" spans="1:13" x14ac:dyDescent="0.25">
      <c r="A10039" t="s">
        <v>552</v>
      </c>
      <c r="B10039" t="s">
        <v>520</v>
      </c>
      <c r="C10039" t="s">
        <v>511</v>
      </c>
      <c r="D10039" s="5" t="s">
        <v>562</v>
      </c>
      <c r="E10039" t="s">
        <v>513</v>
      </c>
      <c r="F10039">
        <v>1</v>
      </c>
      <c r="H10039" t="s">
        <v>543</v>
      </c>
      <c r="I10039" t="s">
        <v>525</v>
      </c>
      <c r="J10039" t="s">
        <v>511</v>
      </c>
      <c r="K10039" s="5" t="s">
        <v>563</v>
      </c>
      <c r="L10039" t="s">
        <v>514</v>
      </c>
      <c r="M10039">
        <v>7</v>
      </c>
    </row>
    <row r="10040" spans="1:13" x14ac:dyDescent="0.25">
      <c r="A10040" t="s">
        <v>552</v>
      </c>
      <c r="B10040" t="s">
        <v>520</v>
      </c>
      <c r="C10040" t="s">
        <v>511</v>
      </c>
      <c r="D10040" s="5" t="s">
        <v>562</v>
      </c>
      <c r="E10040" t="s">
        <v>514</v>
      </c>
      <c r="F10040">
        <v>4</v>
      </c>
      <c r="H10040" t="s">
        <v>543</v>
      </c>
      <c r="I10040" t="s">
        <v>525</v>
      </c>
      <c r="J10040" t="s">
        <v>515</v>
      </c>
      <c r="K10040" s="5" t="s">
        <v>563</v>
      </c>
      <c r="L10040" t="s">
        <v>513</v>
      </c>
      <c r="M10040">
        <v>181</v>
      </c>
    </row>
    <row r="10041" spans="1:13" x14ac:dyDescent="0.25">
      <c r="A10041" t="s">
        <v>552</v>
      </c>
      <c r="B10041" t="s">
        <v>520</v>
      </c>
      <c r="C10041" t="s">
        <v>515</v>
      </c>
      <c r="D10041" s="5" t="s">
        <v>562</v>
      </c>
      <c r="E10041" t="s">
        <v>513</v>
      </c>
      <c r="F10041">
        <v>208</v>
      </c>
      <c r="H10041" t="s">
        <v>543</v>
      </c>
      <c r="I10041" t="s">
        <v>525</v>
      </c>
      <c r="J10041" t="s">
        <v>515</v>
      </c>
      <c r="K10041" s="5" t="s">
        <v>563</v>
      </c>
      <c r="L10041" t="s">
        <v>514</v>
      </c>
      <c r="M10041">
        <v>173</v>
      </c>
    </row>
    <row r="10042" spans="1:13" x14ac:dyDescent="0.25">
      <c r="A10042" t="s">
        <v>552</v>
      </c>
      <c r="B10042" t="s">
        <v>520</v>
      </c>
      <c r="C10042" t="s">
        <v>515</v>
      </c>
      <c r="D10042" s="5" t="s">
        <v>562</v>
      </c>
      <c r="E10042" t="s">
        <v>514</v>
      </c>
      <c r="F10042">
        <v>298</v>
      </c>
      <c r="H10042" t="s">
        <v>543</v>
      </c>
      <c r="I10042" t="s">
        <v>525</v>
      </c>
      <c r="J10042" t="s">
        <v>527</v>
      </c>
      <c r="K10042" s="5" t="s">
        <v>563</v>
      </c>
      <c r="L10042" t="s">
        <v>513</v>
      </c>
      <c r="M10042">
        <v>2</v>
      </c>
    </row>
    <row r="10043" spans="1:13" x14ac:dyDescent="0.25">
      <c r="A10043" t="s">
        <v>552</v>
      </c>
      <c r="B10043" t="s">
        <v>520</v>
      </c>
      <c r="C10043" t="s">
        <v>527</v>
      </c>
      <c r="D10043" s="5" t="s">
        <v>562</v>
      </c>
      <c r="E10043" t="s">
        <v>513</v>
      </c>
      <c r="F10043">
        <v>2</v>
      </c>
      <c r="H10043" t="s">
        <v>543</v>
      </c>
      <c r="I10043" t="s">
        <v>525</v>
      </c>
      <c r="J10043" t="s">
        <v>517</v>
      </c>
      <c r="K10043" s="5" t="s">
        <v>563</v>
      </c>
      <c r="L10043" t="s">
        <v>513</v>
      </c>
      <c r="M10043">
        <v>1</v>
      </c>
    </row>
    <row r="10044" spans="1:13" x14ac:dyDescent="0.25">
      <c r="A10044" t="s">
        <v>552</v>
      </c>
      <c r="B10044" t="s">
        <v>520</v>
      </c>
      <c r="C10044" t="s">
        <v>527</v>
      </c>
      <c r="D10044" s="5" t="s">
        <v>562</v>
      </c>
      <c r="E10044" t="s">
        <v>514</v>
      </c>
      <c r="F10044">
        <v>5</v>
      </c>
      <c r="H10044" t="s">
        <v>543</v>
      </c>
      <c r="I10044" t="s">
        <v>525</v>
      </c>
      <c r="J10044" t="s">
        <v>518</v>
      </c>
      <c r="K10044" s="5" t="s">
        <v>563</v>
      </c>
      <c r="L10044" t="s">
        <v>513</v>
      </c>
      <c r="M10044">
        <v>7</v>
      </c>
    </row>
    <row r="10045" spans="1:13" x14ac:dyDescent="0.25">
      <c r="A10045" t="s">
        <v>552</v>
      </c>
      <c r="B10045" t="s">
        <v>520</v>
      </c>
      <c r="C10045" t="s">
        <v>518</v>
      </c>
      <c r="D10045" s="5" t="s">
        <v>562</v>
      </c>
      <c r="E10045" t="s">
        <v>513</v>
      </c>
      <c r="F10045">
        <v>4</v>
      </c>
      <c r="H10045" t="s">
        <v>543</v>
      </c>
      <c r="I10045" t="s">
        <v>525</v>
      </c>
      <c r="J10045" t="s">
        <v>518</v>
      </c>
      <c r="K10045" s="5" t="s">
        <v>563</v>
      </c>
      <c r="L10045" t="s">
        <v>514</v>
      </c>
      <c r="M10045">
        <v>5</v>
      </c>
    </row>
    <row r="10046" spans="1:13" x14ac:dyDescent="0.25">
      <c r="A10046" t="s">
        <v>552</v>
      </c>
      <c r="B10046" t="s">
        <v>520</v>
      </c>
      <c r="C10046" t="s">
        <v>518</v>
      </c>
      <c r="D10046" s="5" t="s">
        <v>562</v>
      </c>
      <c r="E10046" t="s">
        <v>514</v>
      </c>
      <c r="F10046">
        <v>8</v>
      </c>
      <c r="H10046" t="s">
        <v>544</v>
      </c>
      <c r="I10046" t="s">
        <v>510</v>
      </c>
      <c r="J10046" t="s">
        <v>511</v>
      </c>
      <c r="K10046" s="5" t="s">
        <v>563</v>
      </c>
      <c r="L10046" t="s">
        <v>513</v>
      </c>
      <c r="M10046">
        <v>223</v>
      </c>
    </row>
    <row r="10047" spans="1:13" x14ac:dyDescent="0.25">
      <c r="A10047" t="s">
        <v>552</v>
      </c>
      <c r="B10047" t="s">
        <v>521</v>
      </c>
      <c r="C10047" t="s">
        <v>511</v>
      </c>
      <c r="D10047" s="5" t="s">
        <v>562</v>
      </c>
      <c r="E10047" t="s">
        <v>513</v>
      </c>
      <c r="F10047">
        <v>2</v>
      </c>
      <c r="H10047" t="s">
        <v>544</v>
      </c>
      <c r="I10047" t="s">
        <v>510</v>
      </c>
      <c r="J10047" t="s">
        <v>511</v>
      </c>
      <c r="K10047" s="5" t="s">
        <v>563</v>
      </c>
      <c r="L10047" t="s">
        <v>514</v>
      </c>
      <c r="M10047">
        <v>278</v>
      </c>
    </row>
    <row r="10048" spans="1:13" x14ac:dyDescent="0.25">
      <c r="A10048" t="s">
        <v>552</v>
      </c>
      <c r="B10048" t="s">
        <v>521</v>
      </c>
      <c r="C10048" t="s">
        <v>511</v>
      </c>
      <c r="D10048" s="5" t="s">
        <v>562</v>
      </c>
      <c r="E10048" t="s">
        <v>514</v>
      </c>
      <c r="F10048">
        <v>9</v>
      </c>
      <c r="H10048" t="s">
        <v>544</v>
      </c>
      <c r="I10048" t="s">
        <v>510</v>
      </c>
      <c r="J10048" t="s">
        <v>515</v>
      </c>
      <c r="K10048" s="5" t="s">
        <v>563</v>
      </c>
      <c r="L10048" t="s">
        <v>513</v>
      </c>
      <c r="M10048">
        <v>105</v>
      </c>
    </row>
    <row r="10049" spans="1:13" x14ac:dyDescent="0.25">
      <c r="A10049" t="s">
        <v>552</v>
      </c>
      <c r="B10049" t="s">
        <v>521</v>
      </c>
      <c r="C10049" t="s">
        <v>515</v>
      </c>
      <c r="D10049" s="5" t="s">
        <v>562</v>
      </c>
      <c r="E10049" t="s">
        <v>513</v>
      </c>
      <c r="F10049">
        <v>4</v>
      </c>
      <c r="H10049" t="s">
        <v>544</v>
      </c>
      <c r="I10049" t="s">
        <v>510</v>
      </c>
      <c r="J10049" t="s">
        <v>515</v>
      </c>
      <c r="K10049" s="5" t="s">
        <v>563</v>
      </c>
      <c r="L10049" t="s">
        <v>514</v>
      </c>
      <c r="M10049">
        <v>118</v>
      </c>
    </row>
    <row r="10050" spans="1:13" x14ac:dyDescent="0.25">
      <c r="A10050" t="s">
        <v>552</v>
      </c>
      <c r="B10050" t="s">
        <v>521</v>
      </c>
      <c r="C10050" t="s">
        <v>515</v>
      </c>
      <c r="D10050" s="5" t="s">
        <v>562</v>
      </c>
      <c r="E10050" t="s">
        <v>514</v>
      </c>
      <c r="F10050">
        <v>4</v>
      </c>
      <c r="H10050" t="s">
        <v>544</v>
      </c>
      <c r="I10050" t="s">
        <v>510</v>
      </c>
      <c r="J10050" t="s">
        <v>517</v>
      </c>
      <c r="K10050" s="5" t="s">
        <v>563</v>
      </c>
      <c r="L10050" t="s">
        <v>513</v>
      </c>
      <c r="M10050">
        <v>4</v>
      </c>
    </row>
    <row r="10051" spans="1:13" x14ac:dyDescent="0.25">
      <c r="A10051" t="s">
        <v>552</v>
      </c>
      <c r="B10051" t="s">
        <v>521</v>
      </c>
      <c r="C10051" t="s">
        <v>519</v>
      </c>
      <c r="D10051" s="5" t="s">
        <v>562</v>
      </c>
      <c r="E10051" t="s">
        <v>514</v>
      </c>
      <c r="F10051">
        <v>1</v>
      </c>
      <c r="H10051" t="s">
        <v>544</v>
      </c>
      <c r="I10051" t="s">
        <v>510</v>
      </c>
      <c r="J10051" t="s">
        <v>517</v>
      </c>
      <c r="K10051" s="5" t="s">
        <v>563</v>
      </c>
      <c r="L10051" t="s">
        <v>514</v>
      </c>
      <c r="M10051">
        <v>7</v>
      </c>
    </row>
    <row r="10052" spans="1:13" x14ac:dyDescent="0.25">
      <c r="A10052" t="s">
        <v>552</v>
      </c>
      <c r="B10052" t="s">
        <v>522</v>
      </c>
      <c r="C10052" t="s">
        <v>511</v>
      </c>
      <c r="D10052" s="5" t="s">
        <v>562</v>
      </c>
      <c r="E10052" t="s">
        <v>513</v>
      </c>
      <c r="F10052">
        <v>8</v>
      </c>
      <c r="H10052" t="s">
        <v>544</v>
      </c>
      <c r="I10052" t="s">
        <v>510</v>
      </c>
      <c r="J10052" t="s">
        <v>518</v>
      </c>
      <c r="K10052" s="5" t="s">
        <v>563</v>
      </c>
      <c r="L10052" t="s">
        <v>513</v>
      </c>
      <c r="M10052">
        <v>5</v>
      </c>
    </row>
    <row r="10053" spans="1:13" x14ac:dyDescent="0.25">
      <c r="A10053" t="s">
        <v>552</v>
      </c>
      <c r="B10053" t="s">
        <v>522</v>
      </c>
      <c r="C10053" t="s">
        <v>511</v>
      </c>
      <c r="D10053" s="5" t="s">
        <v>562</v>
      </c>
      <c r="E10053" t="s">
        <v>514</v>
      </c>
      <c r="F10053">
        <v>17</v>
      </c>
      <c r="H10053" t="s">
        <v>544</v>
      </c>
      <c r="I10053" t="s">
        <v>510</v>
      </c>
      <c r="J10053" t="s">
        <v>518</v>
      </c>
      <c r="K10053" s="5" t="s">
        <v>563</v>
      </c>
      <c r="L10053" t="s">
        <v>514</v>
      </c>
      <c r="M10053">
        <v>2</v>
      </c>
    </row>
    <row r="10054" spans="1:13" x14ac:dyDescent="0.25">
      <c r="A10054" t="s">
        <v>552</v>
      </c>
      <c r="B10054" t="s">
        <v>522</v>
      </c>
      <c r="C10054" t="s">
        <v>515</v>
      </c>
      <c r="D10054" s="5" t="s">
        <v>562</v>
      </c>
      <c r="E10054" t="s">
        <v>513</v>
      </c>
      <c r="F10054">
        <v>58</v>
      </c>
      <c r="H10054" t="s">
        <v>544</v>
      </c>
      <c r="I10054" t="s">
        <v>510</v>
      </c>
      <c r="J10054" t="s">
        <v>519</v>
      </c>
      <c r="K10054" s="5" t="s">
        <v>563</v>
      </c>
      <c r="L10054" t="s">
        <v>513</v>
      </c>
      <c r="M10054">
        <v>5</v>
      </c>
    </row>
    <row r="10055" spans="1:13" x14ac:dyDescent="0.25">
      <c r="A10055" t="s">
        <v>552</v>
      </c>
      <c r="B10055" t="s">
        <v>522</v>
      </c>
      <c r="C10055" t="s">
        <v>515</v>
      </c>
      <c r="D10055" s="5" t="s">
        <v>562</v>
      </c>
      <c r="E10055" t="s">
        <v>514</v>
      </c>
      <c r="F10055">
        <v>55</v>
      </c>
      <c r="H10055" t="s">
        <v>544</v>
      </c>
      <c r="I10055" t="s">
        <v>510</v>
      </c>
      <c r="J10055" t="s">
        <v>519</v>
      </c>
      <c r="K10055" s="5" t="s">
        <v>563</v>
      </c>
      <c r="L10055" t="s">
        <v>514</v>
      </c>
      <c r="M10055">
        <v>1</v>
      </c>
    </row>
    <row r="10056" spans="1:13" x14ac:dyDescent="0.25">
      <c r="A10056" t="s">
        <v>552</v>
      </c>
      <c r="B10056" t="s">
        <v>522</v>
      </c>
      <c r="C10056" t="s">
        <v>517</v>
      </c>
      <c r="D10056" s="5" t="s">
        <v>562</v>
      </c>
      <c r="E10056" t="s">
        <v>513</v>
      </c>
      <c r="F10056">
        <v>1</v>
      </c>
      <c r="H10056" t="s">
        <v>544</v>
      </c>
      <c r="I10056" t="s">
        <v>520</v>
      </c>
      <c r="J10056" t="s">
        <v>511</v>
      </c>
      <c r="K10056" s="5" t="s">
        <v>563</v>
      </c>
      <c r="L10056" t="s">
        <v>513</v>
      </c>
      <c r="M10056">
        <v>6</v>
      </c>
    </row>
    <row r="10057" spans="1:13" x14ac:dyDescent="0.25">
      <c r="A10057" t="s">
        <v>552</v>
      </c>
      <c r="B10057" t="s">
        <v>522</v>
      </c>
      <c r="C10057" t="s">
        <v>518</v>
      </c>
      <c r="D10057" s="5" t="s">
        <v>562</v>
      </c>
      <c r="E10057" t="s">
        <v>513</v>
      </c>
      <c r="F10057">
        <v>5</v>
      </c>
      <c r="H10057" t="s">
        <v>544</v>
      </c>
      <c r="I10057" t="s">
        <v>520</v>
      </c>
      <c r="J10057" t="s">
        <v>511</v>
      </c>
      <c r="K10057" s="5" t="s">
        <v>563</v>
      </c>
      <c r="L10057" t="s">
        <v>514</v>
      </c>
      <c r="M10057">
        <v>7</v>
      </c>
    </row>
    <row r="10058" spans="1:13" x14ac:dyDescent="0.25">
      <c r="A10058" t="s">
        <v>552</v>
      </c>
      <c r="B10058" t="s">
        <v>522</v>
      </c>
      <c r="C10058" t="s">
        <v>518</v>
      </c>
      <c r="D10058" s="5" t="s">
        <v>562</v>
      </c>
      <c r="E10058" t="s">
        <v>514</v>
      </c>
      <c r="F10058">
        <v>7</v>
      </c>
      <c r="H10058" t="s">
        <v>544</v>
      </c>
      <c r="I10058" t="s">
        <v>520</v>
      </c>
      <c r="J10058" t="s">
        <v>515</v>
      </c>
      <c r="K10058" s="5" t="s">
        <v>563</v>
      </c>
      <c r="L10058" t="s">
        <v>513</v>
      </c>
      <c r="M10058">
        <v>181</v>
      </c>
    </row>
    <row r="10059" spans="1:13" x14ac:dyDescent="0.25">
      <c r="A10059" t="s">
        <v>552</v>
      </c>
      <c r="B10059" t="s">
        <v>522</v>
      </c>
      <c r="C10059" t="s">
        <v>519</v>
      </c>
      <c r="D10059" s="5" t="s">
        <v>562</v>
      </c>
      <c r="E10059" t="s">
        <v>513</v>
      </c>
      <c r="F10059">
        <v>1</v>
      </c>
      <c r="H10059" t="s">
        <v>544</v>
      </c>
      <c r="I10059" t="s">
        <v>520</v>
      </c>
      <c r="J10059" t="s">
        <v>515</v>
      </c>
      <c r="K10059" s="5" t="s">
        <v>563</v>
      </c>
      <c r="L10059" t="s">
        <v>514</v>
      </c>
      <c r="M10059">
        <v>212</v>
      </c>
    </row>
    <row r="10060" spans="1:13" x14ac:dyDescent="0.25">
      <c r="A10060" t="s">
        <v>552</v>
      </c>
      <c r="B10060" t="s">
        <v>523</v>
      </c>
      <c r="C10060" t="s">
        <v>511</v>
      </c>
      <c r="D10060" s="5" t="s">
        <v>562</v>
      </c>
      <c r="E10060" t="s">
        <v>513</v>
      </c>
      <c r="F10060">
        <v>5</v>
      </c>
      <c r="H10060" t="s">
        <v>544</v>
      </c>
      <c r="I10060" t="s">
        <v>520</v>
      </c>
      <c r="J10060" t="s">
        <v>517</v>
      </c>
      <c r="K10060" s="5" t="s">
        <v>563</v>
      </c>
      <c r="L10060" t="s">
        <v>513</v>
      </c>
      <c r="M10060">
        <v>1</v>
      </c>
    </row>
    <row r="10061" spans="1:13" x14ac:dyDescent="0.25">
      <c r="A10061" t="s">
        <v>552</v>
      </c>
      <c r="B10061" t="s">
        <v>523</v>
      </c>
      <c r="C10061" t="s">
        <v>511</v>
      </c>
      <c r="D10061" s="5" t="s">
        <v>562</v>
      </c>
      <c r="E10061" t="s">
        <v>514</v>
      </c>
      <c r="F10061">
        <v>8</v>
      </c>
      <c r="H10061" t="s">
        <v>544</v>
      </c>
      <c r="I10061" t="s">
        <v>520</v>
      </c>
      <c r="J10061" t="s">
        <v>518</v>
      </c>
      <c r="K10061" s="5" t="s">
        <v>563</v>
      </c>
      <c r="L10061" t="s">
        <v>513</v>
      </c>
      <c r="M10061">
        <v>2</v>
      </c>
    </row>
    <row r="10062" spans="1:13" x14ac:dyDescent="0.25">
      <c r="A10062" t="s">
        <v>552</v>
      </c>
      <c r="B10062" t="s">
        <v>523</v>
      </c>
      <c r="C10062" t="s">
        <v>515</v>
      </c>
      <c r="D10062" s="5" t="s">
        <v>562</v>
      </c>
      <c r="E10062" t="s">
        <v>513</v>
      </c>
      <c r="F10062">
        <v>109</v>
      </c>
      <c r="H10062" t="s">
        <v>544</v>
      </c>
      <c r="I10062" t="s">
        <v>520</v>
      </c>
      <c r="J10062" t="s">
        <v>518</v>
      </c>
      <c r="K10062" s="5" t="s">
        <v>563</v>
      </c>
      <c r="L10062" t="s">
        <v>514</v>
      </c>
      <c r="M10062">
        <v>2</v>
      </c>
    </row>
    <row r="10063" spans="1:13" x14ac:dyDescent="0.25">
      <c r="A10063" t="s">
        <v>552</v>
      </c>
      <c r="B10063" t="s">
        <v>523</v>
      </c>
      <c r="C10063" t="s">
        <v>515</v>
      </c>
      <c r="D10063" s="5" t="s">
        <v>562</v>
      </c>
      <c r="E10063" t="s">
        <v>514</v>
      </c>
      <c r="F10063">
        <v>156</v>
      </c>
      <c r="H10063" t="s">
        <v>544</v>
      </c>
      <c r="I10063" t="s">
        <v>520</v>
      </c>
      <c r="J10063" t="s">
        <v>519</v>
      </c>
      <c r="K10063" s="5" t="s">
        <v>563</v>
      </c>
      <c r="L10063" t="s">
        <v>514</v>
      </c>
      <c r="M10063">
        <v>1</v>
      </c>
    </row>
    <row r="10064" spans="1:13" x14ac:dyDescent="0.25">
      <c r="A10064" t="s">
        <v>552</v>
      </c>
      <c r="B10064" t="s">
        <v>523</v>
      </c>
      <c r="C10064" t="s">
        <v>517</v>
      </c>
      <c r="D10064" s="5" t="s">
        <v>562</v>
      </c>
      <c r="E10064" t="s">
        <v>514</v>
      </c>
      <c r="F10064">
        <v>1</v>
      </c>
      <c r="H10064" t="s">
        <v>544</v>
      </c>
      <c r="I10064" t="s">
        <v>521</v>
      </c>
      <c r="J10064" t="s">
        <v>511</v>
      </c>
      <c r="K10064" s="5" t="s">
        <v>563</v>
      </c>
      <c r="L10064" t="s">
        <v>513</v>
      </c>
      <c r="M10064">
        <v>2</v>
      </c>
    </row>
    <row r="10065" spans="1:13" x14ac:dyDescent="0.25">
      <c r="A10065" t="s">
        <v>552</v>
      </c>
      <c r="B10065" t="s">
        <v>523</v>
      </c>
      <c r="C10065" t="s">
        <v>518</v>
      </c>
      <c r="D10065" s="5" t="s">
        <v>562</v>
      </c>
      <c r="E10065" t="s">
        <v>513</v>
      </c>
      <c r="F10065">
        <v>4</v>
      </c>
      <c r="H10065" t="s">
        <v>544</v>
      </c>
      <c r="I10065" t="s">
        <v>521</v>
      </c>
      <c r="J10065" t="s">
        <v>511</v>
      </c>
      <c r="K10065" s="5" t="s">
        <v>563</v>
      </c>
      <c r="L10065" t="s">
        <v>514</v>
      </c>
      <c r="M10065">
        <v>2</v>
      </c>
    </row>
    <row r="10066" spans="1:13" x14ac:dyDescent="0.25">
      <c r="A10066" t="s">
        <v>552</v>
      </c>
      <c r="B10066" t="s">
        <v>523</v>
      </c>
      <c r="C10066" t="s">
        <v>518</v>
      </c>
      <c r="D10066" s="5" t="s">
        <v>562</v>
      </c>
      <c r="E10066" t="s">
        <v>514</v>
      </c>
      <c r="F10066">
        <v>5</v>
      </c>
      <c r="H10066" t="s">
        <v>544</v>
      </c>
      <c r="I10066" t="s">
        <v>522</v>
      </c>
      <c r="J10066" t="s">
        <v>511</v>
      </c>
      <c r="K10066" s="5" t="s">
        <v>563</v>
      </c>
      <c r="L10066" t="s">
        <v>513</v>
      </c>
      <c r="M10066">
        <v>47</v>
      </c>
    </row>
    <row r="10067" spans="1:13" x14ac:dyDescent="0.25">
      <c r="A10067" t="s">
        <v>552</v>
      </c>
      <c r="B10067" t="s">
        <v>524</v>
      </c>
      <c r="C10067" t="s">
        <v>511</v>
      </c>
      <c r="D10067" s="5" t="s">
        <v>562</v>
      </c>
      <c r="E10067" t="s">
        <v>513</v>
      </c>
      <c r="F10067">
        <v>9</v>
      </c>
      <c r="H10067" t="s">
        <v>544</v>
      </c>
      <c r="I10067" t="s">
        <v>522</v>
      </c>
      <c r="J10067" t="s">
        <v>511</v>
      </c>
      <c r="K10067" s="5" t="s">
        <v>563</v>
      </c>
      <c r="L10067" t="s">
        <v>514</v>
      </c>
      <c r="M10067">
        <v>34</v>
      </c>
    </row>
    <row r="10068" spans="1:13" x14ac:dyDescent="0.25">
      <c r="A10068" t="s">
        <v>552</v>
      </c>
      <c r="B10068" t="s">
        <v>524</v>
      </c>
      <c r="C10068" t="s">
        <v>511</v>
      </c>
      <c r="D10068" s="5" t="s">
        <v>562</v>
      </c>
      <c r="E10068" t="s">
        <v>514</v>
      </c>
      <c r="F10068">
        <v>4</v>
      </c>
      <c r="H10068" t="s">
        <v>544</v>
      </c>
      <c r="I10068" t="s">
        <v>522</v>
      </c>
      <c r="J10068" t="s">
        <v>515</v>
      </c>
      <c r="K10068" s="5" t="s">
        <v>563</v>
      </c>
      <c r="L10068" t="s">
        <v>513</v>
      </c>
      <c r="M10068">
        <v>27</v>
      </c>
    </row>
    <row r="10069" spans="1:13" x14ac:dyDescent="0.25">
      <c r="A10069" t="s">
        <v>552</v>
      </c>
      <c r="B10069" t="s">
        <v>524</v>
      </c>
      <c r="C10069" t="s">
        <v>515</v>
      </c>
      <c r="D10069" s="5" t="s">
        <v>562</v>
      </c>
      <c r="E10069" t="s">
        <v>513</v>
      </c>
      <c r="F10069">
        <v>165</v>
      </c>
      <c r="H10069" t="s">
        <v>544</v>
      </c>
      <c r="I10069" t="s">
        <v>522</v>
      </c>
      <c r="J10069" t="s">
        <v>515</v>
      </c>
      <c r="K10069" s="5" t="s">
        <v>563</v>
      </c>
      <c r="L10069" t="s">
        <v>514</v>
      </c>
      <c r="M10069">
        <v>34</v>
      </c>
    </row>
    <row r="10070" spans="1:13" x14ac:dyDescent="0.25">
      <c r="A10070" t="s">
        <v>552</v>
      </c>
      <c r="B10070" t="s">
        <v>524</v>
      </c>
      <c r="C10070" t="s">
        <v>515</v>
      </c>
      <c r="D10070" s="5" t="s">
        <v>562</v>
      </c>
      <c r="E10070" t="s">
        <v>514</v>
      </c>
      <c r="F10070">
        <v>178</v>
      </c>
      <c r="H10070" t="s">
        <v>544</v>
      </c>
      <c r="I10070" t="s">
        <v>522</v>
      </c>
      <c r="J10070" t="s">
        <v>517</v>
      </c>
      <c r="K10070" s="5" t="s">
        <v>563</v>
      </c>
      <c r="L10070" t="s">
        <v>513</v>
      </c>
      <c r="M10070">
        <v>1</v>
      </c>
    </row>
    <row r="10071" spans="1:13" x14ac:dyDescent="0.25">
      <c r="A10071" t="s">
        <v>552</v>
      </c>
      <c r="B10071" t="s">
        <v>524</v>
      </c>
      <c r="C10071" t="s">
        <v>527</v>
      </c>
      <c r="D10071" s="5" t="s">
        <v>562</v>
      </c>
      <c r="E10071" t="s">
        <v>513</v>
      </c>
      <c r="F10071">
        <v>4</v>
      </c>
      <c r="H10071" t="s">
        <v>544</v>
      </c>
      <c r="I10071" t="s">
        <v>522</v>
      </c>
      <c r="J10071" t="s">
        <v>517</v>
      </c>
      <c r="K10071" s="5" t="s">
        <v>563</v>
      </c>
      <c r="L10071" t="s">
        <v>514</v>
      </c>
      <c r="M10071">
        <v>1</v>
      </c>
    </row>
    <row r="10072" spans="1:13" x14ac:dyDescent="0.25">
      <c r="A10072" t="s">
        <v>552</v>
      </c>
      <c r="B10072" t="s">
        <v>524</v>
      </c>
      <c r="C10072" t="s">
        <v>527</v>
      </c>
      <c r="D10072" s="5" t="s">
        <v>562</v>
      </c>
      <c r="E10072" t="s">
        <v>514</v>
      </c>
      <c r="F10072">
        <v>1</v>
      </c>
      <c r="H10072" t="s">
        <v>544</v>
      </c>
      <c r="I10072" t="s">
        <v>523</v>
      </c>
      <c r="J10072" t="s">
        <v>511</v>
      </c>
      <c r="K10072" s="5" t="s">
        <v>563</v>
      </c>
      <c r="L10072" t="s">
        <v>513</v>
      </c>
      <c r="M10072">
        <v>22</v>
      </c>
    </row>
    <row r="10073" spans="1:13" x14ac:dyDescent="0.25">
      <c r="A10073" t="s">
        <v>552</v>
      </c>
      <c r="B10073" t="s">
        <v>524</v>
      </c>
      <c r="C10073" t="s">
        <v>517</v>
      </c>
      <c r="D10073" s="5" t="s">
        <v>562</v>
      </c>
      <c r="E10073" t="s">
        <v>514</v>
      </c>
      <c r="F10073">
        <v>1</v>
      </c>
      <c r="H10073" t="s">
        <v>544</v>
      </c>
      <c r="I10073" t="s">
        <v>523</v>
      </c>
      <c r="J10073" t="s">
        <v>511</v>
      </c>
      <c r="K10073" s="5" t="s">
        <v>563</v>
      </c>
      <c r="L10073" t="s">
        <v>514</v>
      </c>
      <c r="M10073">
        <v>21</v>
      </c>
    </row>
    <row r="10074" spans="1:13" x14ac:dyDescent="0.25">
      <c r="A10074" t="s">
        <v>552</v>
      </c>
      <c r="B10074" t="s">
        <v>524</v>
      </c>
      <c r="C10074" t="s">
        <v>518</v>
      </c>
      <c r="D10074" s="5" t="s">
        <v>562</v>
      </c>
      <c r="E10074" t="s">
        <v>513</v>
      </c>
      <c r="F10074">
        <v>3</v>
      </c>
      <c r="H10074" t="s">
        <v>544</v>
      </c>
      <c r="I10074" t="s">
        <v>523</v>
      </c>
      <c r="J10074" t="s">
        <v>515</v>
      </c>
      <c r="K10074" s="5" t="s">
        <v>563</v>
      </c>
      <c r="L10074" t="s">
        <v>513</v>
      </c>
      <c r="M10074">
        <v>70</v>
      </c>
    </row>
    <row r="10075" spans="1:13" x14ac:dyDescent="0.25">
      <c r="A10075" t="s">
        <v>552</v>
      </c>
      <c r="B10075" t="s">
        <v>524</v>
      </c>
      <c r="C10075" t="s">
        <v>518</v>
      </c>
      <c r="D10075" s="5" t="s">
        <v>562</v>
      </c>
      <c r="E10075" t="s">
        <v>514</v>
      </c>
      <c r="F10075">
        <v>11</v>
      </c>
      <c r="H10075" t="s">
        <v>544</v>
      </c>
      <c r="I10075" t="s">
        <v>523</v>
      </c>
      <c r="J10075" t="s">
        <v>515</v>
      </c>
      <c r="K10075" s="5" t="s">
        <v>563</v>
      </c>
      <c r="L10075" t="s">
        <v>514</v>
      </c>
      <c r="M10075">
        <v>76</v>
      </c>
    </row>
    <row r="10076" spans="1:13" x14ac:dyDescent="0.25">
      <c r="A10076" t="s">
        <v>552</v>
      </c>
      <c r="B10076" t="s">
        <v>525</v>
      </c>
      <c r="C10076" t="s">
        <v>515</v>
      </c>
      <c r="D10076" s="5" t="s">
        <v>562</v>
      </c>
      <c r="E10076" t="s">
        <v>513</v>
      </c>
      <c r="F10076">
        <v>12</v>
      </c>
      <c r="H10076" t="s">
        <v>544</v>
      </c>
      <c r="I10076" t="s">
        <v>523</v>
      </c>
      <c r="J10076" t="s">
        <v>517</v>
      </c>
      <c r="K10076" s="5" t="s">
        <v>563</v>
      </c>
      <c r="L10076" t="s">
        <v>514</v>
      </c>
      <c r="M10076">
        <v>1</v>
      </c>
    </row>
    <row r="10077" spans="1:13" x14ac:dyDescent="0.25">
      <c r="A10077" t="s">
        <v>552</v>
      </c>
      <c r="B10077" t="s">
        <v>525</v>
      </c>
      <c r="C10077" t="s">
        <v>515</v>
      </c>
      <c r="D10077" s="5" t="s">
        <v>562</v>
      </c>
      <c r="E10077" t="s">
        <v>514</v>
      </c>
      <c r="F10077">
        <v>8</v>
      </c>
      <c r="H10077" t="s">
        <v>544</v>
      </c>
      <c r="I10077" t="s">
        <v>523</v>
      </c>
      <c r="J10077" t="s">
        <v>518</v>
      </c>
      <c r="K10077" s="5" t="s">
        <v>563</v>
      </c>
      <c r="L10077" t="s">
        <v>513</v>
      </c>
      <c r="M10077">
        <v>1</v>
      </c>
    </row>
    <row r="10078" spans="1:13" x14ac:dyDescent="0.25">
      <c r="A10078" t="s">
        <v>553</v>
      </c>
      <c r="B10078" t="s">
        <v>510</v>
      </c>
      <c r="C10078" t="s">
        <v>533</v>
      </c>
      <c r="D10078" s="5" t="s">
        <v>562</v>
      </c>
      <c r="E10078" t="s">
        <v>513</v>
      </c>
      <c r="F10078">
        <v>1</v>
      </c>
      <c r="H10078" t="s">
        <v>544</v>
      </c>
      <c r="I10078" t="s">
        <v>523</v>
      </c>
      <c r="J10078" t="s">
        <v>518</v>
      </c>
      <c r="K10078" s="5" t="s">
        <v>563</v>
      </c>
      <c r="L10078" t="s">
        <v>514</v>
      </c>
      <c r="M10078">
        <v>3</v>
      </c>
    </row>
    <row r="10079" spans="1:13" x14ac:dyDescent="0.25">
      <c r="A10079" t="s">
        <v>553</v>
      </c>
      <c r="B10079" t="s">
        <v>510</v>
      </c>
      <c r="C10079" t="s">
        <v>511</v>
      </c>
      <c r="D10079" s="5" t="s">
        <v>562</v>
      </c>
      <c r="E10079" t="s">
        <v>513</v>
      </c>
      <c r="F10079">
        <v>3752</v>
      </c>
      <c r="H10079" t="s">
        <v>544</v>
      </c>
      <c r="I10079" t="s">
        <v>523</v>
      </c>
      <c r="J10079" t="s">
        <v>519</v>
      </c>
      <c r="K10079" s="5" t="s">
        <v>563</v>
      </c>
      <c r="L10079" t="s">
        <v>514</v>
      </c>
      <c r="M10079">
        <v>1</v>
      </c>
    </row>
    <row r="10080" spans="1:13" x14ac:dyDescent="0.25">
      <c r="A10080" t="s">
        <v>553</v>
      </c>
      <c r="B10080" t="s">
        <v>510</v>
      </c>
      <c r="C10080" t="s">
        <v>511</v>
      </c>
      <c r="D10080" s="5" t="s">
        <v>562</v>
      </c>
      <c r="E10080" t="s">
        <v>516</v>
      </c>
      <c r="F10080">
        <v>2</v>
      </c>
      <c r="H10080" t="s">
        <v>544</v>
      </c>
      <c r="I10080" t="s">
        <v>524</v>
      </c>
      <c r="J10080" t="s">
        <v>511</v>
      </c>
      <c r="K10080" s="5" t="s">
        <v>563</v>
      </c>
      <c r="L10080" t="s">
        <v>513</v>
      </c>
      <c r="M10080">
        <v>6</v>
      </c>
    </row>
    <row r="10081" spans="1:13" x14ac:dyDescent="0.25">
      <c r="A10081" t="s">
        <v>553</v>
      </c>
      <c r="B10081" t="s">
        <v>510</v>
      </c>
      <c r="C10081" t="s">
        <v>511</v>
      </c>
      <c r="D10081" s="5" t="s">
        <v>562</v>
      </c>
      <c r="E10081" t="s">
        <v>514</v>
      </c>
      <c r="F10081">
        <v>5345</v>
      </c>
      <c r="H10081" t="s">
        <v>544</v>
      </c>
      <c r="I10081" t="s">
        <v>524</v>
      </c>
      <c r="J10081" t="s">
        <v>511</v>
      </c>
      <c r="K10081" s="5" t="s">
        <v>563</v>
      </c>
      <c r="L10081" t="s">
        <v>514</v>
      </c>
      <c r="M10081">
        <v>8</v>
      </c>
    </row>
    <row r="10082" spans="1:13" x14ac:dyDescent="0.25">
      <c r="A10082" t="s">
        <v>553</v>
      </c>
      <c r="B10082" t="s">
        <v>510</v>
      </c>
      <c r="C10082" t="s">
        <v>515</v>
      </c>
      <c r="D10082" s="5" t="s">
        <v>562</v>
      </c>
      <c r="E10082" t="s">
        <v>513</v>
      </c>
      <c r="F10082">
        <v>10190</v>
      </c>
      <c r="H10082" t="s">
        <v>544</v>
      </c>
      <c r="I10082" t="s">
        <v>524</v>
      </c>
      <c r="J10082" t="s">
        <v>515</v>
      </c>
      <c r="K10082" s="5" t="s">
        <v>563</v>
      </c>
      <c r="L10082" t="s">
        <v>513</v>
      </c>
      <c r="M10082">
        <v>39</v>
      </c>
    </row>
    <row r="10083" spans="1:13" x14ac:dyDescent="0.25">
      <c r="A10083" t="s">
        <v>553</v>
      </c>
      <c r="B10083" t="s">
        <v>510</v>
      </c>
      <c r="C10083" t="s">
        <v>515</v>
      </c>
      <c r="D10083" s="5" t="s">
        <v>562</v>
      </c>
      <c r="E10083" t="s">
        <v>516</v>
      </c>
      <c r="F10083">
        <v>6</v>
      </c>
      <c r="H10083" t="s">
        <v>544</v>
      </c>
      <c r="I10083" t="s">
        <v>524</v>
      </c>
      <c r="J10083" t="s">
        <v>515</v>
      </c>
      <c r="K10083" s="5" t="s">
        <v>563</v>
      </c>
      <c r="L10083" t="s">
        <v>514</v>
      </c>
      <c r="M10083">
        <v>41</v>
      </c>
    </row>
    <row r="10084" spans="1:13" x14ac:dyDescent="0.25">
      <c r="A10084" t="s">
        <v>553</v>
      </c>
      <c r="B10084" t="s">
        <v>510</v>
      </c>
      <c r="C10084" t="s">
        <v>515</v>
      </c>
      <c r="D10084" s="5" t="s">
        <v>562</v>
      </c>
      <c r="E10084" t="s">
        <v>514</v>
      </c>
      <c r="F10084">
        <v>11844</v>
      </c>
      <c r="H10084" t="s">
        <v>544</v>
      </c>
      <c r="I10084" t="s">
        <v>524</v>
      </c>
      <c r="J10084" t="s">
        <v>518</v>
      </c>
      <c r="K10084" s="5" t="s">
        <v>563</v>
      </c>
      <c r="L10084" t="s">
        <v>514</v>
      </c>
      <c r="M10084">
        <v>1</v>
      </c>
    </row>
    <row r="10085" spans="1:13" x14ac:dyDescent="0.25">
      <c r="A10085" t="s">
        <v>553</v>
      </c>
      <c r="B10085" t="s">
        <v>510</v>
      </c>
      <c r="C10085" t="s">
        <v>527</v>
      </c>
      <c r="D10085" s="5" t="s">
        <v>562</v>
      </c>
      <c r="E10085" t="s">
        <v>513</v>
      </c>
      <c r="F10085">
        <v>63</v>
      </c>
      <c r="H10085" t="s">
        <v>544</v>
      </c>
      <c r="I10085" t="s">
        <v>525</v>
      </c>
      <c r="J10085" t="s">
        <v>511</v>
      </c>
      <c r="K10085" s="5" t="s">
        <v>563</v>
      </c>
      <c r="L10085" t="s">
        <v>513</v>
      </c>
      <c r="M10085">
        <v>1</v>
      </c>
    </row>
    <row r="10086" spans="1:13" x14ac:dyDescent="0.25">
      <c r="A10086" t="s">
        <v>553</v>
      </c>
      <c r="B10086" t="s">
        <v>510</v>
      </c>
      <c r="C10086" t="s">
        <v>527</v>
      </c>
      <c r="D10086" s="5" t="s">
        <v>562</v>
      </c>
      <c r="E10086" t="s">
        <v>516</v>
      </c>
      <c r="F10086">
        <v>7</v>
      </c>
      <c r="H10086" t="s">
        <v>544</v>
      </c>
      <c r="I10086" t="s">
        <v>525</v>
      </c>
      <c r="J10086" t="s">
        <v>511</v>
      </c>
      <c r="K10086" s="5" t="s">
        <v>563</v>
      </c>
      <c r="L10086" t="s">
        <v>514</v>
      </c>
      <c r="M10086">
        <v>1</v>
      </c>
    </row>
    <row r="10087" spans="1:13" x14ac:dyDescent="0.25">
      <c r="A10087" t="s">
        <v>553</v>
      </c>
      <c r="B10087" t="s">
        <v>510</v>
      </c>
      <c r="C10087" t="s">
        <v>527</v>
      </c>
      <c r="D10087" s="5" t="s">
        <v>562</v>
      </c>
      <c r="E10087" t="s">
        <v>514</v>
      </c>
      <c r="F10087">
        <v>66</v>
      </c>
      <c r="H10087" t="s">
        <v>544</v>
      </c>
      <c r="I10087" t="s">
        <v>525</v>
      </c>
      <c r="J10087" t="s">
        <v>515</v>
      </c>
      <c r="K10087" s="5" t="s">
        <v>563</v>
      </c>
      <c r="L10087" t="s">
        <v>513</v>
      </c>
      <c r="M10087">
        <v>2</v>
      </c>
    </row>
    <row r="10088" spans="1:13" x14ac:dyDescent="0.25">
      <c r="A10088" t="s">
        <v>553</v>
      </c>
      <c r="B10088" t="s">
        <v>510</v>
      </c>
      <c r="C10088" t="s">
        <v>517</v>
      </c>
      <c r="D10088" s="5" t="s">
        <v>562</v>
      </c>
      <c r="E10088" t="s">
        <v>513</v>
      </c>
      <c r="F10088">
        <v>365</v>
      </c>
      <c r="H10088" t="s">
        <v>544</v>
      </c>
      <c r="I10088" t="s">
        <v>525</v>
      </c>
      <c r="J10088" t="s">
        <v>515</v>
      </c>
      <c r="K10088" s="5" t="s">
        <v>563</v>
      </c>
      <c r="L10088" t="s">
        <v>514</v>
      </c>
      <c r="M10088">
        <v>4</v>
      </c>
    </row>
    <row r="10089" spans="1:13" x14ac:dyDescent="0.25">
      <c r="A10089" t="s">
        <v>553</v>
      </c>
      <c r="B10089" t="s">
        <v>510</v>
      </c>
      <c r="C10089" t="s">
        <v>517</v>
      </c>
      <c r="D10089" s="5" t="s">
        <v>562</v>
      </c>
      <c r="E10089" t="s">
        <v>514</v>
      </c>
      <c r="F10089">
        <v>514</v>
      </c>
      <c r="H10089" t="s">
        <v>544</v>
      </c>
      <c r="I10089" t="s">
        <v>525</v>
      </c>
      <c r="J10089" t="s">
        <v>517</v>
      </c>
      <c r="K10089" s="5" t="s">
        <v>563</v>
      </c>
      <c r="L10089" t="s">
        <v>513</v>
      </c>
      <c r="M10089">
        <v>1</v>
      </c>
    </row>
    <row r="10090" spans="1:13" x14ac:dyDescent="0.25">
      <c r="A10090" t="s">
        <v>553</v>
      </c>
      <c r="B10090" t="s">
        <v>510</v>
      </c>
      <c r="C10090" t="s">
        <v>518</v>
      </c>
      <c r="D10090" s="5" t="s">
        <v>562</v>
      </c>
      <c r="E10090" t="s">
        <v>513</v>
      </c>
      <c r="F10090">
        <v>901</v>
      </c>
      <c r="H10090" t="s">
        <v>545</v>
      </c>
      <c r="I10090" t="s">
        <v>510</v>
      </c>
      <c r="J10090" t="s">
        <v>511</v>
      </c>
      <c r="K10090" s="5" t="s">
        <v>563</v>
      </c>
      <c r="L10090" t="s">
        <v>513</v>
      </c>
      <c r="M10090">
        <v>1024</v>
      </c>
    </row>
    <row r="10091" spans="1:13" x14ac:dyDescent="0.25">
      <c r="A10091" t="s">
        <v>553</v>
      </c>
      <c r="B10091" t="s">
        <v>510</v>
      </c>
      <c r="C10091" t="s">
        <v>518</v>
      </c>
      <c r="D10091" s="5" t="s">
        <v>562</v>
      </c>
      <c r="E10091" t="s">
        <v>514</v>
      </c>
      <c r="F10091">
        <v>1024</v>
      </c>
      <c r="H10091" t="s">
        <v>545</v>
      </c>
      <c r="I10091" t="s">
        <v>510</v>
      </c>
      <c r="J10091" t="s">
        <v>511</v>
      </c>
      <c r="K10091" s="5" t="s">
        <v>563</v>
      </c>
      <c r="L10091" t="s">
        <v>514</v>
      </c>
      <c r="M10091">
        <v>1025</v>
      </c>
    </row>
    <row r="10092" spans="1:13" x14ac:dyDescent="0.25">
      <c r="A10092" t="s">
        <v>553</v>
      </c>
      <c r="B10092" t="s">
        <v>510</v>
      </c>
      <c r="C10092" t="s">
        <v>530</v>
      </c>
      <c r="D10092" s="5" t="s">
        <v>562</v>
      </c>
      <c r="E10092" t="s">
        <v>513</v>
      </c>
      <c r="F10092">
        <v>21</v>
      </c>
      <c r="H10092" t="s">
        <v>545</v>
      </c>
      <c r="I10092" t="s">
        <v>510</v>
      </c>
      <c r="J10092" t="s">
        <v>515</v>
      </c>
      <c r="K10092" s="5" t="s">
        <v>563</v>
      </c>
      <c r="L10092" t="s">
        <v>513</v>
      </c>
      <c r="M10092">
        <v>1160</v>
      </c>
    </row>
    <row r="10093" spans="1:13" x14ac:dyDescent="0.25">
      <c r="A10093" t="s">
        <v>553</v>
      </c>
      <c r="B10093" t="s">
        <v>510</v>
      </c>
      <c r="C10093" t="s">
        <v>530</v>
      </c>
      <c r="D10093" s="5" t="s">
        <v>562</v>
      </c>
      <c r="E10093" t="s">
        <v>514</v>
      </c>
      <c r="F10093">
        <v>29</v>
      </c>
      <c r="H10093" t="s">
        <v>545</v>
      </c>
      <c r="I10093" t="s">
        <v>510</v>
      </c>
      <c r="J10093" t="s">
        <v>515</v>
      </c>
      <c r="K10093" s="5" t="s">
        <v>563</v>
      </c>
      <c r="L10093" t="s">
        <v>516</v>
      </c>
      <c r="M10093">
        <v>1</v>
      </c>
    </row>
    <row r="10094" spans="1:13" x14ac:dyDescent="0.25">
      <c r="A10094" t="s">
        <v>553</v>
      </c>
      <c r="B10094" t="s">
        <v>510</v>
      </c>
      <c r="C10094" t="s">
        <v>519</v>
      </c>
      <c r="D10094" s="5" t="s">
        <v>562</v>
      </c>
      <c r="E10094" t="s">
        <v>513</v>
      </c>
      <c r="F10094">
        <v>49</v>
      </c>
      <c r="H10094" t="s">
        <v>545</v>
      </c>
      <c r="I10094" t="s">
        <v>510</v>
      </c>
      <c r="J10094" t="s">
        <v>515</v>
      </c>
      <c r="K10094" s="5" t="s">
        <v>563</v>
      </c>
      <c r="L10094" t="s">
        <v>514</v>
      </c>
      <c r="M10094">
        <v>1014</v>
      </c>
    </row>
    <row r="10095" spans="1:13" x14ac:dyDescent="0.25">
      <c r="A10095" t="s">
        <v>553</v>
      </c>
      <c r="B10095" t="s">
        <v>510</v>
      </c>
      <c r="C10095" t="s">
        <v>519</v>
      </c>
      <c r="D10095" s="5" t="s">
        <v>562</v>
      </c>
      <c r="E10095" t="s">
        <v>514</v>
      </c>
      <c r="F10095">
        <v>161</v>
      </c>
      <c r="H10095" t="s">
        <v>545</v>
      </c>
      <c r="I10095" t="s">
        <v>510</v>
      </c>
      <c r="J10095" t="s">
        <v>527</v>
      </c>
      <c r="K10095" s="5" t="s">
        <v>563</v>
      </c>
      <c r="L10095" t="s">
        <v>513</v>
      </c>
      <c r="M10095">
        <v>2</v>
      </c>
    </row>
    <row r="10096" spans="1:13" x14ac:dyDescent="0.25">
      <c r="A10096" t="s">
        <v>553</v>
      </c>
      <c r="B10096" t="s">
        <v>520</v>
      </c>
      <c r="C10096" t="s">
        <v>511</v>
      </c>
      <c r="D10096" s="5" t="s">
        <v>562</v>
      </c>
      <c r="E10096" t="s">
        <v>513</v>
      </c>
      <c r="F10096">
        <v>85</v>
      </c>
      <c r="H10096" t="s">
        <v>545</v>
      </c>
      <c r="I10096" t="s">
        <v>510</v>
      </c>
      <c r="J10096" t="s">
        <v>527</v>
      </c>
      <c r="K10096" s="5" t="s">
        <v>563</v>
      </c>
      <c r="L10096" t="s">
        <v>514</v>
      </c>
      <c r="M10096">
        <v>1</v>
      </c>
    </row>
    <row r="10097" spans="1:13" x14ac:dyDescent="0.25">
      <c r="A10097" t="s">
        <v>553</v>
      </c>
      <c r="B10097" t="s">
        <v>520</v>
      </c>
      <c r="C10097" t="s">
        <v>511</v>
      </c>
      <c r="D10097" s="5" t="s">
        <v>562</v>
      </c>
      <c r="E10097" t="s">
        <v>514</v>
      </c>
      <c r="F10097">
        <v>140</v>
      </c>
      <c r="H10097" t="s">
        <v>545</v>
      </c>
      <c r="I10097" t="s">
        <v>510</v>
      </c>
      <c r="J10097" t="s">
        <v>517</v>
      </c>
      <c r="K10097" s="5" t="s">
        <v>563</v>
      </c>
      <c r="L10097" t="s">
        <v>513</v>
      </c>
      <c r="M10097">
        <v>87</v>
      </c>
    </row>
    <row r="10098" spans="1:13" x14ac:dyDescent="0.25">
      <c r="A10098" t="s">
        <v>553</v>
      </c>
      <c r="B10098" t="s">
        <v>520</v>
      </c>
      <c r="C10098" t="s">
        <v>515</v>
      </c>
      <c r="D10098" s="5" t="s">
        <v>562</v>
      </c>
      <c r="E10098" t="s">
        <v>513</v>
      </c>
      <c r="F10098">
        <v>5271</v>
      </c>
      <c r="H10098" t="s">
        <v>545</v>
      </c>
      <c r="I10098" t="s">
        <v>510</v>
      </c>
      <c r="J10098" t="s">
        <v>517</v>
      </c>
      <c r="K10098" s="5" t="s">
        <v>563</v>
      </c>
      <c r="L10098" t="s">
        <v>514</v>
      </c>
      <c r="M10098">
        <v>82</v>
      </c>
    </row>
    <row r="10099" spans="1:13" x14ac:dyDescent="0.25">
      <c r="A10099" t="s">
        <v>553</v>
      </c>
      <c r="B10099" t="s">
        <v>520</v>
      </c>
      <c r="C10099" t="s">
        <v>515</v>
      </c>
      <c r="D10099" s="5" t="s">
        <v>562</v>
      </c>
      <c r="E10099" t="s">
        <v>516</v>
      </c>
      <c r="F10099">
        <v>1</v>
      </c>
      <c r="H10099" t="s">
        <v>545</v>
      </c>
      <c r="I10099" t="s">
        <v>510</v>
      </c>
      <c r="J10099" t="s">
        <v>518</v>
      </c>
      <c r="K10099" s="5" t="s">
        <v>563</v>
      </c>
      <c r="L10099" t="s">
        <v>513</v>
      </c>
      <c r="M10099">
        <v>94</v>
      </c>
    </row>
    <row r="10100" spans="1:13" x14ac:dyDescent="0.25">
      <c r="A10100" t="s">
        <v>553</v>
      </c>
      <c r="B10100" t="s">
        <v>520</v>
      </c>
      <c r="C10100" t="s">
        <v>515</v>
      </c>
      <c r="D10100" s="5" t="s">
        <v>562</v>
      </c>
      <c r="E10100" t="s">
        <v>514</v>
      </c>
      <c r="F10100">
        <v>7593</v>
      </c>
      <c r="H10100" t="s">
        <v>545</v>
      </c>
      <c r="I10100" t="s">
        <v>510</v>
      </c>
      <c r="J10100" t="s">
        <v>518</v>
      </c>
      <c r="K10100" s="5" t="s">
        <v>563</v>
      </c>
      <c r="L10100" t="s">
        <v>514</v>
      </c>
      <c r="M10100">
        <v>77</v>
      </c>
    </row>
    <row r="10101" spans="1:13" x14ac:dyDescent="0.25">
      <c r="A10101" t="s">
        <v>553</v>
      </c>
      <c r="B10101" t="s">
        <v>520</v>
      </c>
      <c r="C10101" t="s">
        <v>527</v>
      </c>
      <c r="D10101" s="5" t="s">
        <v>562</v>
      </c>
      <c r="E10101" t="s">
        <v>513</v>
      </c>
      <c r="F10101">
        <v>12</v>
      </c>
      <c r="H10101" t="s">
        <v>545</v>
      </c>
      <c r="I10101" t="s">
        <v>510</v>
      </c>
      <c r="J10101" t="s">
        <v>530</v>
      </c>
      <c r="K10101" s="5" t="s">
        <v>563</v>
      </c>
      <c r="L10101" t="s">
        <v>513</v>
      </c>
      <c r="M10101">
        <v>1</v>
      </c>
    </row>
    <row r="10102" spans="1:13" x14ac:dyDescent="0.25">
      <c r="A10102" t="s">
        <v>553</v>
      </c>
      <c r="B10102" t="s">
        <v>520</v>
      </c>
      <c r="C10102" t="s">
        <v>527</v>
      </c>
      <c r="D10102" s="5" t="s">
        <v>562</v>
      </c>
      <c r="E10102" t="s">
        <v>514</v>
      </c>
      <c r="F10102">
        <v>21</v>
      </c>
      <c r="H10102" t="s">
        <v>545</v>
      </c>
      <c r="I10102" t="s">
        <v>510</v>
      </c>
      <c r="J10102" t="s">
        <v>530</v>
      </c>
      <c r="K10102" s="5" t="s">
        <v>563</v>
      </c>
      <c r="L10102" t="s">
        <v>514</v>
      </c>
      <c r="M10102">
        <v>1</v>
      </c>
    </row>
    <row r="10103" spans="1:13" x14ac:dyDescent="0.25">
      <c r="A10103" t="s">
        <v>553</v>
      </c>
      <c r="B10103" t="s">
        <v>520</v>
      </c>
      <c r="C10103" t="s">
        <v>517</v>
      </c>
      <c r="D10103" s="5" t="s">
        <v>562</v>
      </c>
      <c r="E10103" t="s">
        <v>513</v>
      </c>
      <c r="F10103">
        <v>42</v>
      </c>
      <c r="H10103" t="s">
        <v>545</v>
      </c>
      <c r="I10103" t="s">
        <v>510</v>
      </c>
      <c r="J10103" t="s">
        <v>519</v>
      </c>
      <c r="K10103" s="5" t="s">
        <v>563</v>
      </c>
      <c r="L10103" t="s">
        <v>513</v>
      </c>
      <c r="M10103">
        <v>5</v>
      </c>
    </row>
    <row r="10104" spans="1:13" x14ac:dyDescent="0.25">
      <c r="A10104" t="s">
        <v>553</v>
      </c>
      <c r="B10104" t="s">
        <v>520</v>
      </c>
      <c r="C10104" t="s">
        <v>517</v>
      </c>
      <c r="D10104" s="5" t="s">
        <v>562</v>
      </c>
      <c r="E10104" t="s">
        <v>514</v>
      </c>
      <c r="F10104">
        <v>55</v>
      </c>
      <c r="H10104" t="s">
        <v>545</v>
      </c>
      <c r="I10104" t="s">
        <v>510</v>
      </c>
      <c r="J10104" t="s">
        <v>519</v>
      </c>
      <c r="K10104" s="5" t="s">
        <v>563</v>
      </c>
      <c r="L10104" t="s">
        <v>514</v>
      </c>
      <c r="M10104">
        <v>14</v>
      </c>
    </row>
    <row r="10105" spans="1:13" x14ac:dyDescent="0.25">
      <c r="A10105" t="s">
        <v>553</v>
      </c>
      <c r="B10105" t="s">
        <v>520</v>
      </c>
      <c r="C10105" t="s">
        <v>518</v>
      </c>
      <c r="D10105" s="5" t="s">
        <v>562</v>
      </c>
      <c r="E10105" t="s">
        <v>513</v>
      </c>
      <c r="F10105">
        <v>130</v>
      </c>
      <c r="H10105" t="s">
        <v>545</v>
      </c>
      <c r="I10105" t="s">
        <v>520</v>
      </c>
      <c r="J10105" t="s">
        <v>533</v>
      </c>
      <c r="K10105" s="5" t="s">
        <v>563</v>
      </c>
      <c r="L10105" t="s">
        <v>513</v>
      </c>
      <c r="M10105">
        <v>1</v>
      </c>
    </row>
    <row r="10106" spans="1:13" x14ac:dyDescent="0.25">
      <c r="A10106" t="s">
        <v>553</v>
      </c>
      <c r="B10106" t="s">
        <v>520</v>
      </c>
      <c r="C10106" t="s">
        <v>518</v>
      </c>
      <c r="D10106" s="5" t="s">
        <v>562</v>
      </c>
      <c r="E10106" t="s">
        <v>514</v>
      </c>
      <c r="F10106">
        <v>197</v>
      </c>
      <c r="H10106" t="s">
        <v>545</v>
      </c>
      <c r="I10106" t="s">
        <v>520</v>
      </c>
      <c r="J10106" t="s">
        <v>511</v>
      </c>
      <c r="K10106" s="5" t="s">
        <v>563</v>
      </c>
      <c r="L10106" t="s">
        <v>513</v>
      </c>
      <c r="M10106">
        <v>65</v>
      </c>
    </row>
    <row r="10107" spans="1:13" x14ac:dyDescent="0.25">
      <c r="A10107" t="s">
        <v>553</v>
      </c>
      <c r="B10107" t="s">
        <v>520</v>
      </c>
      <c r="C10107" t="s">
        <v>530</v>
      </c>
      <c r="D10107" s="5" t="s">
        <v>562</v>
      </c>
      <c r="E10107" t="s">
        <v>513</v>
      </c>
      <c r="F10107">
        <v>2</v>
      </c>
      <c r="H10107" t="s">
        <v>545</v>
      </c>
      <c r="I10107" t="s">
        <v>520</v>
      </c>
      <c r="J10107" t="s">
        <v>511</v>
      </c>
      <c r="K10107" s="5" t="s">
        <v>563</v>
      </c>
      <c r="L10107" t="s">
        <v>514</v>
      </c>
      <c r="M10107">
        <v>83</v>
      </c>
    </row>
    <row r="10108" spans="1:13" x14ac:dyDescent="0.25">
      <c r="A10108" t="s">
        <v>553</v>
      </c>
      <c r="B10108" t="s">
        <v>520</v>
      </c>
      <c r="C10108" t="s">
        <v>530</v>
      </c>
      <c r="D10108" s="5" t="s">
        <v>562</v>
      </c>
      <c r="E10108" t="s">
        <v>514</v>
      </c>
      <c r="F10108">
        <v>1</v>
      </c>
      <c r="H10108" t="s">
        <v>545</v>
      </c>
      <c r="I10108" t="s">
        <v>520</v>
      </c>
      <c r="J10108" t="s">
        <v>515</v>
      </c>
      <c r="K10108" s="5" t="s">
        <v>563</v>
      </c>
      <c r="L10108" t="s">
        <v>513</v>
      </c>
      <c r="M10108">
        <v>1370</v>
      </c>
    </row>
    <row r="10109" spans="1:13" x14ac:dyDescent="0.25">
      <c r="A10109" t="s">
        <v>553</v>
      </c>
      <c r="B10109" t="s">
        <v>520</v>
      </c>
      <c r="C10109" t="s">
        <v>519</v>
      </c>
      <c r="D10109" s="5" t="s">
        <v>562</v>
      </c>
      <c r="E10109" t="s">
        <v>513</v>
      </c>
      <c r="F10109">
        <v>1</v>
      </c>
      <c r="H10109" t="s">
        <v>545</v>
      </c>
      <c r="I10109" t="s">
        <v>520</v>
      </c>
      <c r="J10109" t="s">
        <v>515</v>
      </c>
      <c r="K10109" s="5" t="s">
        <v>563</v>
      </c>
      <c r="L10109" t="s">
        <v>514</v>
      </c>
      <c r="M10109">
        <v>1555</v>
      </c>
    </row>
    <row r="10110" spans="1:13" x14ac:dyDescent="0.25">
      <c r="A10110" t="s">
        <v>553</v>
      </c>
      <c r="B10110" t="s">
        <v>520</v>
      </c>
      <c r="C10110" t="s">
        <v>519</v>
      </c>
      <c r="D10110" s="5" t="s">
        <v>562</v>
      </c>
      <c r="E10110" t="s">
        <v>514</v>
      </c>
      <c r="F10110">
        <v>4</v>
      </c>
      <c r="H10110" t="s">
        <v>545</v>
      </c>
      <c r="I10110" t="s">
        <v>520</v>
      </c>
      <c r="J10110" t="s">
        <v>527</v>
      </c>
      <c r="K10110" s="5" t="s">
        <v>563</v>
      </c>
      <c r="L10110" t="s">
        <v>514</v>
      </c>
      <c r="M10110">
        <v>1</v>
      </c>
    </row>
    <row r="10111" spans="1:13" x14ac:dyDescent="0.25">
      <c r="A10111" t="s">
        <v>553</v>
      </c>
      <c r="B10111" t="s">
        <v>521</v>
      </c>
      <c r="C10111" t="s">
        <v>511</v>
      </c>
      <c r="D10111" s="5" t="s">
        <v>562</v>
      </c>
      <c r="E10111" t="s">
        <v>513</v>
      </c>
      <c r="F10111">
        <v>73</v>
      </c>
      <c r="H10111" t="s">
        <v>545</v>
      </c>
      <c r="I10111" t="s">
        <v>520</v>
      </c>
      <c r="J10111" t="s">
        <v>517</v>
      </c>
      <c r="K10111" s="5" t="s">
        <v>563</v>
      </c>
      <c r="L10111" t="s">
        <v>513</v>
      </c>
      <c r="M10111">
        <v>13</v>
      </c>
    </row>
    <row r="10112" spans="1:13" x14ac:dyDescent="0.25">
      <c r="A10112" t="s">
        <v>553</v>
      </c>
      <c r="B10112" t="s">
        <v>521</v>
      </c>
      <c r="C10112" t="s">
        <v>511</v>
      </c>
      <c r="D10112" s="5" t="s">
        <v>562</v>
      </c>
      <c r="E10112" t="s">
        <v>514</v>
      </c>
      <c r="F10112">
        <v>121</v>
      </c>
      <c r="H10112" t="s">
        <v>545</v>
      </c>
      <c r="I10112" t="s">
        <v>520</v>
      </c>
      <c r="J10112" t="s">
        <v>517</v>
      </c>
      <c r="K10112" s="5" t="s">
        <v>563</v>
      </c>
      <c r="L10112" t="s">
        <v>514</v>
      </c>
      <c r="M10112">
        <v>22</v>
      </c>
    </row>
    <row r="10113" spans="1:13" x14ac:dyDescent="0.25">
      <c r="A10113" t="s">
        <v>553</v>
      </c>
      <c r="B10113" t="s">
        <v>521</v>
      </c>
      <c r="C10113" t="s">
        <v>515</v>
      </c>
      <c r="D10113" s="5" t="s">
        <v>562</v>
      </c>
      <c r="E10113" t="s">
        <v>513</v>
      </c>
      <c r="F10113">
        <v>39</v>
      </c>
      <c r="H10113" t="s">
        <v>545</v>
      </c>
      <c r="I10113" t="s">
        <v>520</v>
      </c>
      <c r="J10113" t="s">
        <v>518</v>
      </c>
      <c r="K10113" s="5" t="s">
        <v>563</v>
      </c>
      <c r="L10113" t="s">
        <v>513</v>
      </c>
      <c r="M10113">
        <v>89</v>
      </c>
    </row>
    <row r="10114" spans="1:13" x14ac:dyDescent="0.25">
      <c r="A10114" t="s">
        <v>553</v>
      </c>
      <c r="B10114" t="s">
        <v>521</v>
      </c>
      <c r="C10114" t="s">
        <v>515</v>
      </c>
      <c r="D10114" s="5" t="s">
        <v>562</v>
      </c>
      <c r="E10114" t="s">
        <v>514</v>
      </c>
      <c r="F10114">
        <v>44</v>
      </c>
      <c r="H10114" t="s">
        <v>545</v>
      </c>
      <c r="I10114" t="s">
        <v>520</v>
      </c>
      <c r="J10114" t="s">
        <v>518</v>
      </c>
      <c r="K10114" s="5" t="s">
        <v>563</v>
      </c>
      <c r="L10114" t="s">
        <v>514</v>
      </c>
      <c r="M10114">
        <v>85</v>
      </c>
    </row>
    <row r="10115" spans="1:13" x14ac:dyDescent="0.25">
      <c r="A10115" t="s">
        <v>553</v>
      </c>
      <c r="B10115" t="s">
        <v>521</v>
      </c>
      <c r="C10115" t="s">
        <v>527</v>
      </c>
      <c r="D10115" s="5" t="s">
        <v>562</v>
      </c>
      <c r="E10115" t="s">
        <v>513</v>
      </c>
      <c r="F10115">
        <v>1</v>
      </c>
      <c r="H10115" t="s">
        <v>545</v>
      </c>
      <c r="I10115" t="s">
        <v>520</v>
      </c>
      <c r="J10115" t="s">
        <v>519</v>
      </c>
      <c r="K10115" s="5" t="s">
        <v>563</v>
      </c>
      <c r="L10115" t="s">
        <v>513</v>
      </c>
      <c r="M10115">
        <v>1</v>
      </c>
    </row>
    <row r="10116" spans="1:13" x14ac:dyDescent="0.25">
      <c r="A10116" t="s">
        <v>553</v>
      </c>
      <c r="B10116" t="s">
        <v>521</v>
      </c>
      <c r="C10116" t="s">
        <v>517</v>
      </c>
      <c r="D10116" s="5" t="s">
        <v>562</v>
      </c>
      <c r="E10116" t="s">
        <v>513</v>
      </c>
      <c r="F10116">
        <v>1</v>
      </c>
      <c r="H10116" t="s">
        <v>545</v>
      </c>
      <c r="I10116" t="s">
        <v>520</v>
      </c>
      <c r="J10116" t="s">
        <v>519</v>
      </c>
      <c r="K10116" s="5" t="s">
        <v>563</v>
      </c>
      <c r="L10116" t="s">
        <v>514</v>
      </c>
      <c r="M10116">
        <v>2</v>
      </c>
    </row>
    <row r="10117" spans="1:13" x14ac:dyDescent="0.25">
      <c r="A10117" t="s">
        <v>553</v>
      </c>
      <c r="B10117" t="s">
        <v>521</v>
      </c>
      <c r="C10117" t="s">
        <v>517</v>
      </c>
      <c r="D10117" s="5" t="s">
        <v>562</v>
      </c>
      <c r="E10117" t="s">
        <v>514</v>
      </c>
      <c r="F10117">
        <v>9</v>
      </c>
      <c r="H10117" t="s">
        <v>545</v>
      </c>
      <c r="I10117" t="s">
        <v>521</v>
      </c>
      <c r="J10117" t="s">
        <v>511</v>
      </c>
      <c r="K10117" s="5" t="s">
        <v>563</v>
      </c>
      <c r="L10117" t="s">
        <v>513</v>
      </c>
      <c r="M10117">
        <v>40</v>
      </c>
    </row>
    <row r="10118" spans="1:13" x14ac:dyDescent="0.25">
      <c r="A10118" t="s">
        <v>553</v>
      </c>
      <c r="B10118" t="s">
        <v>521</v>
      </c>
      <c r="C10118" t="s">
        <v>518</v>
      </c>
      <c r="D10118" s="5" t="s">
        <v>562</v>
      </c>
      <c r="E10118" t="s">
        <v>513</v>
      </c>
      <c r="F10118">
        <v>8</v>
      </c>
      <c r="H10118" t="s">
        <v>545</v>
      </c>
      <c r="I10118" t="s">
        <v>521</v>
      </c>
      <c r="J10118" t="s">
        <v>511</v>
      </c>
      <c r="K10118" s="5" t="s">
        <v>563</v>
      </c>
      <c r="L10118" t="s">
        <v>514</v>
      </c>
      <c r="M10118">
        <v>33</v>
      </c>
    </row>
    <row r="10119" spans="1:13" x14ac:dyDescent="0.25">
      <c r="A10119" t="s">
        <v>553</v>
      </c>
      <c r="B10119" t="s">
        <v>521</v>
      </c>
      <c r="C10119" t="s">
        <v>518</v>
      </c>
      <c r="D10119" s="5" t="s">
        <v>562</v>
      </c>
      <c r="E10119" t="s">
        <v>514</v>
      </c>
      <c r="F10119">
        <v>11</v>
      </c>
      <c r="H10119" t="s">
        <v>545</v>
      </c>
      <c r="I10119" t="s">
        <v>521</v>
      </c>
      <c r="J10119" t="s">
        <v>515</v>
      </c>
      <c r="K10119" s="5" t="s">
        <v>563</v>
      </c>
      <c r="L10119" t="s">
        <v>513</v>
      </c>
      <c r="M10119">
        <v>3</v>
      </c>
    </row>
    <row r="10120" spans="1:13" x14ac:dyDescent="0.25">
      <c r="A10120" t="s">
        <v>553</v>
      </c>
      <c r="B10120" t="s">
        <v>521</v>
      </c>
      <c r="C10120" t="s">
        <v>530</v>
      </c>
      <c r="D10120" s="5" t="s">
        <v>562</v>
      </c>
      <c r="E10120" t="s">
        <v>513</v>
      </c>
      <c r="F10120">
        <v>1</v>
      </c>
      <c r="H10120" t="s">
        <v>545</v>
      </c>
      <c r="I10120" t="s">
        <v>521</v>
      </c>
      <c r="J10120" t="s">
        <v>515</v>
      </c>
      <c r="K10120" s="5" t="s">
        <v>563</v>
      </c>
      <c r="L10120" t="s">
        <v>514</v>
      </c>
      <c r="M10120">
        <v>1</v>
      </c>
    </row>
    <row r="10121" spans="1:13" x14ac:dyDescent="0.25">
      <c r="A10121" t="s">
        <v>553</v>
      </c>
      <c r="B10121" t="s">
        <v>521</v>
      </c>
      <c r="C10121" t="s">
        <v>519</v>
      </c>
      <c r="D10121" s="5" t="s">
        <v>562</v>
      </c>
      <c r="E10121" t="s">
        <v>514</v>
      </c>
      <c r="F10121">
        <v>6</v>
      </c>
      <c r="H10121" t="s">
        <v>545</v>
      </c>
      <c r="I10121" t="s">
        <v>521</v>
      </c>
      <c r="J10121" t="s">
        <v>517</v>
      </c>
      <c r="K10121" s="5" t="s">
        <v>563</v>
      </c>
      <c r="L10121" t="s">
        <v>514</v>
      </c>
      <c r="M10121">
        <v>1</v>
      </c>
    </row>
    <row r="10122" spans="1:13" x14ac:dyDescent="0.25">
      <c r="A10122" t="s">
        <v>553</v>
      </c>
      <c r="B10122" t="s">
        <v>522</v>
      </c>
      <c r="C10122" t="s">
        <v>511</v>
      </c>
      <c r="D10122" s="5" t="s">
        <v>562</v>
      </c>
      <c r="E10122" t="s">
        <v>513</v>
      </c>
      <c r="F10122">
        <v>318</v>
      </c>
      <c r="H10122" t="s">
        <v>545</v>
      </c>
      <c r="I10122" t="s">
        <v>521</v>
      </c>
      <c r="J10122" t="s">
        <v>518</v>
      </c>
      <c r="K10122" s="5" t="s">
        <v>563</v>
      </c>
      <c r="L10122" t="s">
        <v>513</v>
      </c>
      <c r="M10122">
        <v>1</v>
      </c>
    </row>
    <row r="10123" spans="1:13" x14ac:dyDescent="0.25">
      <c r="A10123" t="s">
        <v>553</v>
      </c>
      <c r="B10123" t="s">
        <v>522</v>
      </c>
      <c r="C10123" t="s">
        <v>511</v>
      </c>
      <c r="D10123" s="5" t="s">
        <v>562</v>
      </c>
      <c r="E10123" t="s">
        <v>514</v>
      </c>
      <c r="F10123">
        <v>408</v>
      </c>
      <c r="H10123" t="s">
        <v>545</v>
      </c>
      <c r="I10123" t="s">
        <v>521</v>
      </c>
      <c r="J10123" t="s">
        <v>518</v>
      </c>
      <c r="K10123" s="5" t="s">
        <v>563</v>
      </c>
      <c r="L10123" t="s">
        <v>514</v>
      </c>
      <c r="M10123">
        <v>1</v>
      </c>
    </row>
    <row r="10124" spans="1:13" x14ac:dyDescent="0.25">
      <c r="A10124" t="s">
        <v>553</v>
      </c>
      <c r="B10124" t="s">
        <v>522</v>
      </c>
      <c r="C10124" t="s">
        <v>515</v>
      </c>
      <c r="D10124" s="5" t="s">
        <v>562</v>
      </c>
      <c r="E10124" t="s">
        <v>513</v>
      </c>
      <c r="F10124">
        <v>2322</v>
      </c>
      <c r="H10124" t="s">
        <v>545</v>
      </c>
      <c r="I10124" t="s">
        <v>521</v>
      </c>
      <c r="J10124" t="s">
        <v>519</v>
      </c>
      <c r="K10124" s="5" t="s">
        <v>563</v>
      </c>
      <c r="L10124" t="s">
        <v>514</v>
      </c>
      <c r="M10124">
        <v>1</v>
      </c>
    </row>
    <row r="10125" spans="1:13" x14ac:dyDescent="0.25">
      <c r="A10125" t="s">
        <v>553</v>
      </c>
      <c r="B10125" t="s">
        <v>522</v>
      </c>
      <c r="C10125" t="s">
        <v>515</v>
      </c>
      <c r="D10125" s="5" t="s">
        <v>562</v>
      </c>
      <c r="E10125" t="s">
        <v>516</v>
      </c>
      <c r="F10125">
        <v>1</v>
      </c>
      <c r="H10125" t="s">
        <v>545</v>
      </c>
      <c r="I10125" t="s">
        <v>522</v>
      </c>
      <c r="J10125" t="s">
        <v>511</v>
      </c>
      <c r="K10125" s="5" t="s">
        <v>563</v>
      </c>
      <c r="L10125" t="s">
        <v>513</v>
      </c>
      <c r="M10125">
        <v>76</v>
      </c>
    </row>
    <row r="10126" spans="1:13" x14ac:dyDescent="0.25">
      <c r="A10126" t="s">
        <v>553</v>
      </c>
      <c r="B10126" t="s">
        <v>522</v>
      </c>
      <c r="C10126" t="s">
        <v>515</v>
      </c>
      <c r="D10126" s="5" t="s">
        <v>562</v>
      </c>
      <c r="E10126" t="s">
        <v>514</v>
      </c>
      <c r="F10126">
        <v>2744</v>
      </c>
      <c r="H10126" t="s">
        <v>545</v>
      </c>
      <c r="I10126" t="s">
        <v>522</v>
      </c>
      <c r="J10126" t="s">
        <v>511</v>
      </c>
      <c r="K10126" s="5" t="s">
        <v>563</v>
      </c>
      <c r="L10126" t="s">
        <v>514</v>
      </c>
      <c r="M10126">
        <v>65</v>
      </c>
    </row>
    <row r="10127" spans="1:13" x14ac:dyDescent="0.25">
      <c r="A10127" t="s">
        <v>553</v>
      </c>
      <c r="B10127" t="s">
        <v>522</v>
      </c>
      <c r="C10127" t="s">
        <v>527</v>
      </c>
      <c r="D10127" s="5" t="s">
        <v>562</v>
      </c>
      <c r="E10127" t="s">
        <v>513</v>
      </c>
      <c r="F10127">
        <v>9</v>
      </c>
      <c r="H10127" t="s">
        <v>545</v>
      </c>
      <c r="I10127" t="s">
        <v>522</v>
      </c>
      <c r="J10127" t="s">
        <v>515</v>
      </c>
      <c r="K10127" s="5" t="s">
        <v>563</v>
      </c>
      <c r="L10127" t="s">
        <v>513</v>
      </c>
      <c r="M10127">
        <v>227</v>
      </c>
    </row>
    <row r="10128" spans="1:13" x14ac:dyDescent="0.25">
      <c r="A10128" t="s">
        <v>553</v>
      </c>
      <c r="B10128" t="s">
        <v>522</v>
      </c>
      <c r="C10128" t="s">
        <v>527</v>
      </c>
      <c r="D10128" s="5" t="s">
        <v>562</v>
      </c>
      <c r="E10128" t="s">
        <v>514</v>
      </c>
      <c r="F10128">
        <v>7</v>
      </c>
      <c r="H10128" t="s">
        <v>545</v>
      </c>
      <c r="I10128" t="s">
        <v>522</v>
      </c>
      <c r="J10128" t="s">
        <v>515</v>
      </c>
      <c r="K10128" s="5" t="s">
        <v>563</v>
      </c>
      <c r="L10128" t="s">
        <v>514</v>
      </c>
      <c r="M10128">
        <v>156</v>
      </c>
    </row>
    <row r="10129" spans="1:13" x14ac:dyDescent="0.25">
      <c r="A10129" t="s">
        <v>553</v>
      </c>
      <c r="B10129" t="s">
        <v>522</v>
      </c>
      <c r="C10129" t="s">
        <v>517</v>
      </c>
      <c r="D10129" s="5" t="s">
        <v>562</v>
      </c>
      <c r="E10129" t="s">
        <v>513</v>
      </c>
      <c r="F10129">
        <v>61</v>
      </c>
      <c r="H10129" t="s">
        <v>545</v>
      </c>
      <c r="I10129" t="s">
        <v>522</v>
      </c>
      <c r="J10129" t="s">
        <v>517</v>
      </c>
      <c r="K10129" s="5" t="s">
        <v>563</v>
      </c>
      <c r="L10129" t="s">
        <v>513</v>
      </c>
      <c r="M10129">
        <v>2</v>
      </c>
    </row>
    <row r="10130" spans="1:13" x14ac:dyDescent="0.25">
      <c r="A10130" t="s">
        <v>553</v>
      </c>
      <c r="B10130" t="s">
        <v>522</v>
      </c>
      <c r="C10130" t="s">
        <v>517</v>
      </c>
      <c r="D10130" s="5" t="s">
        <v>562</v>
      </c>
      <c r="E10130" t="s">
        <v>514</v>
      </c>
      <c r="F10130">
        <v>73</v>
      </c>
      <c r="H10130" t="s">
        <v>545</v>
      </c>
      <c r="I10130" t="s">
        <v>522</v>
      </c>
      <c r="J10130" t="s">
        <v>517</v>
      </c>
      <c r="K10130" s="5" t="s">
        <v>563</v>
      </c>
      <c r="L10130" t="s">
        <v>514</v>
      </c>
      <c r="M10130">
        <v>4</v>
      </c>
    </row>
    <row r="10131" spans="1:13" x14ac:dyDescent="0.25">
      <c r="A10131" t="s">
        <v>553</v>
      </c>
      <c r="B10131" t="s">
        <v>522</v>
      </c>
      <c r="C10131" t="s">
        <v>518</v>
      </c>
      <c r="D10131" s="5" t="s">
        <v>562</v>
      </c>
      <c r="E10131" t="s">
        <v>513</v>
      </c>
      <c r="F10131">
        <v>181</v>
      </c>
      <c r="H10131" t="s">
        <v>545</v>
      </c>
      <c r="I10131" t="s">
        <v>522</v>
      </c>
      <c r="J10131" t="s">
        <v>518</v>
      </c>
      <c r="K10131" s="5" t="s">
        <v>563</v>
      </c>
      <c r="L10131" t="s">
        <v>513</v>
      </c>
      <c r="M10131">
        <v>31</v>
      </c>
    </row>
    <row r="10132" spans="1:13" x14ac:dyDescent="0.25">
      <c r="A10132" t="s">
        <v>553</v>
      </c>
      <c r="B10132" t="s">
        <v>522</v>
      </c>
      <c r="C10132" t="s">
        <v>518</v>
      </c>
      <c r="D10132" s="5" t="s">
        <v>562</v>
      </c>
      <c r="E10132" t="s">
        <v>514</v>
      </c>
      <c r="F10132">
        <v>240</v>
      </c>
      <c r="H10132" t="s">
        <v>545</v>
      </c>
      <c r="I10132" t="s">
        <v>522</v>
      </c>
      <c r="J10132" t="s">
        <v>518</v>
      </c>
      <c r="K10132" s="5" t="s">
        <v>563</v>
      </c>
      <c r="L10132" t="s">
        <v>514</v>
      </c>
      <c r="M10132">
        <v>18</v>
      </c>
    </row>
    <row r="10133" spans="1:13" x14ac:dyDescent="0.25">
      <c r="A10133" t="s">
        <v>553</v>
      </c>
      <c r="B10133" t="s">
        <v>522</v>
      </c>
      <c r="C10133" t="s">
        <v>530</v>
      </c>
      <c r="D10133" s="5" t="s">
        <v>562</v>
      </c>
      <c r="E10133" t="s">
        <v>513</v>
      </c>
      <c r="F10133">
        <v>6</v>
      </c>
      <c r="H10133" t="s">
        <v>545</v>
      </c>
      <c r="I10133" t="s">
        <v>523</v>
      </c>
      <c r="J10133" t="s">
        <v>511</v>
      </c>
      <c r="K10133" s="5" t="s">
        <v>563</v>
      </c>
      <c r="L10133" t="s">
        <v>513</v>
      </c>
      <c r="M10133">
        <v>35</v>
      </c>
    </row>
    <row r="10134" spans="1:13" x14ac:dyDescent="0.25">
      <c r="A10134" t="s">
        <v>553</v>
      </c>
      <c r="B10134" t="s">
        <v>522</v>
      </c>
      <c r="C10134" t="s">
        <v>530</v>
      </c>
      <c r="D10134" s="5" t="s">
        <v>562</v>
      </c>
      <c r="E10134" t="s">
        <v>514</v>
      </c>
      <c r="F10134">
        <v>3</v>
      </c>
      <c r="H10134" t="s">
        <v>545</v>
      </c>
      <c r="I10134" t="s">
        <v>523</v>
      </c>
      <c r="J10134" t="s">
        <v>511</v>
      </c>
      <c r="K10134" s="5" t="s">
        <v>563</v>
      </c>
      <c r="L10134" t="s">
        <v>514</v>
      </c>
      <c r="M10134">
        <v>55</v>
      </c>
    </row>
    <row r="10135" spans="1:13" x14ac:dyDescent="0.25">
      <c r="A10135" t="s">
        <v>553</v>
      </c>
      <c r="B10135" t="s">
        <v>522</v>
      </c>
      <c r="C10135" t="s">
        <v>519</v>
      </c>
      <c r="D10135" s="5" t="s">
        <v>562</v>
      </c>
      <c r="E10135" t="s">
        <v>514</v>
      </c>
      <c r="F10135">
        <v>5</v>
      </c>
      <c r="H10135" t="s">
        <v>545</v>
      </c>
      <c r="I10135" t="s">
        <v>523</v>
      </c>
      <c r="J10135" t="s">
        <v>515</v>
      </c>
      <c r="K10135" s="5" t="s">
        <v>563</v>
      </c>
      <c r="L10135" t="s">
        <v>513</v>
      </c>
      <c r="M10135">
        <v>493</v>
      </c>
    </row>
    <row r="10136" spans="1:13" x14ac:dyDescent="0.25">
      <c r="A10136" t="s">
        <v>553</v>
      </c>
      <c r="B10136" t="s">
        <v>523</v>
      </c>
      <c r="C10136" t="s">
        <v>511</v>
      </c>
      <c r="D10136" s="5" t="s">
        <v>562</v>
      </c>
      <c r="E10136" t="s">
        <v>513</v>
      </c>
      <c r="F10136">
        <v>177</v>
      </c>
      <c r="H10136" t="s">
        <v>545</v>
      </c>
      <c r="I10136" t="s">
        <v>523</v>
      </c>
      <c r="J10136" t="s">
        <v>515</v>
      </c>
      <c r="K10136" s="5" t="s">
        <v>563</v>
      </c>
      <c r="L10136" t="s">
        <v>514</v>
      </c>
      <c r="M10136">
        <v>544</v>
      </c>
    </row>
    <row r="10137" spans="1:13" x14ac:dyDescent="0.25">
      <c r="A10137" t="s">
        <v>553</v>
      </c>
      <c r="B10137" t="s">
        <v>523</v>
      </c>
      <c r="C10137" t="s">
        <v>511</v>
      </c>
      <c r="D10137" s="5" t="s">
        <v>562</v>
      </c>
      <c r="E10137" t="s">
        <v>514</v>
      </c>
      <c r="F10137">
        <v>265</v>
      </c>
      <c r="H10137" t="s">
        <v>545</v>
      </c>
      <c r="I10137" t="s">
        <v>523</v>
      </c>
      <c r="J10137" t="s">
        <v>517</v>
      </c>
      <c r="K10137" s="5" t="s">
        <v>563</v>
      </c>
      <c r="L10137" t="s">
        <v>513</v>
      </c>
      <c r="M10137">
        <v>9</v>
      </c>
    </row>
    <row r="10138" spans="1:13" x14ac:dyDescent="0.25">
      <c r="A10138" t="s">
        <v>553</v>
      </c>
      <c r="B10138" t="s">
        <v>523</v>
      </c>
      <c r="C10138" t="s">
        <v>515</v>
      </c>
      <c r="D10138" s="5" t="s">
        <v>562</v>
      </c>
      <c r="E10138" t="s">
        <v>513</v>
      </c>
      <c r="F10138">
        <v>4688</v>
      </c>
      <c r="H10138" t="s">
        <v>545</v>
      </c>
      <c r="I10138" t="s">
        <v>523</v>
      </c>
      <c r="J10138" t="s">
        <v>517</v>
      </c>
      <c r="K10138" s="5" t="s">
        <v>563</v>
      </c>
      <c r="L10138" t="s">
        <v>514</v>
      </c>
      <c r="M10138">
        <v>4</v>
      </c>
    </row>
    <row r="10139" spans="1:13" x14ac:dyDescent="0.25">
      <c r="A10139" t="s">
        <v>553</v>
      </c>
      <c r="B10139" t="s">
        <v>523</v>
      </c>
      <c r="C10139" t="s">
        <v>515</v>
      </c>
      <c r="D10139" s="5" t="s">
        <v>562</v>
      </c>
      <c r="E10139" t="s">
        <v>516</v>
      </c>
      <c r="F10139">
        <v>2</v>
      </c>
      <c r="H10139" t="s">
        <v>545</v>
      </c>
      <c r="I10139" t="s">
        <v>523</v>
      </c>
      <c r="J10139" t="s">
        <v>518</v>
      </c>
      <c r="K10139" s="5" t="s">
        <v>563</v>
      </c>
      <c r="L10139" t="s">
        <v>513</v>
      </c>
      <c r="M10139">
        <v>16</v>
      </c>
    </row>
    <row r="10140" spans="1:13" x14ac:dyDescent="0.25">
      <c r="A10140" t="s">
        <v>553</v>
      </c>
      <c r="B10140" t="s">
        <v>523</v>
      </c>
      <c r="C10140" t="s">
        <v>515</v>
      </c>
      <c r="D10140" s="5" t="s">
        <v>562</v>
      </c>
      <c r="E10140" t="s">
        <v>514</v>
      </c>
      <c r="F10140">
        <v>6492</v>
      </c>
      <c r="H10140" t="s">
        <v>545</v>
      </c>
      <c r="I10140" t="s">
        <v>523</v>
      </c>
      <c r="J10140" t="s">
        <v>518</v>
      </c>
      <c r="K10140" s="5" t="s">
        <v>563</v>
      </c>
      <c r="L10140" t="s">
        <v>514</v>
      </c>
      <c r="M10140">
        <v>17</v>
      </c>
    </row>
    <row r="10141" spans="1:13" x14ac:dyDescent="0.25">
      <c r="A10141" t="s">
        <v>553</v>
      </c>
      <c r="B10141" t="s">
        <v>523</v>
      </c>
      <c r="C10141" t="s">
        <v>527</v>
      </c>
      <c r="D10141" s="5" t="s">
        <v>562</v>
      </c>
      <c r="E10141" t="s">
        <v>513</v>
      </c>
      <c r="F10141">
        <v>18</v>
      </c>
      <c r="H10141" t="s">
        <v>545</v>
      </c>
      <c r="I10141" t="s">
        <v>524</v>
      </c>
      <c r="J10141" t="s">
        <v>511</v>
      </c>
      <c r="K10141" s="5" t="s">
        <v>563</v>
      </c>
      <c r="L10141" t="s">
        <v>513</v>
      </c>
      <c r="M10141">
        <v>22</v>
      </c>
    </row>
    <row r="10142" spans="1:13" x14ac:dyDescent="0.25">
      <c r="A10142" t="s">
        <v>553</v>
      </c>
      <c r="B10142" t="s">
        <v>523</v>
      </c>
      <c r="C10142" t="s">
        <v>527</v>
      </c>
      <c r="D10142" s="5" t="s">
        <v>562</v>
      </c>
      <c r="E10142" t="s">
        <v>514</v>
      </c>
      <c r="F10142">
        <v>30</v>
      </c>
      <c r="H10142" t="s">
        <v>545</v>
      </c>
      <c r="I10142" t="s">
        <v>524</v>
      </c>
      <c r="J10142" t="s">
        <v>511</v>
      </c>
      <c r="K10142" s="5" t="s">
        <v>563</v>
      </c>
      <c r="L10142" t="s">
        <v>514</v>
      </c>
      <c r="M10142">
        <v>26</v>
      </c>
    </row>
    <row r="10143" spans="1:13" x14ac:dyDescent="0.25">
      <c r="A10143" t="s">
        <v>553</v>
      </c>
      <c r="B10143" t="s">
        <v>523</v>
      </c>
      <c r="C10143" t="s">
        <v>517</v>
      </c>
      <c r="D10143" s="5" t="s">
        <v>562</v>
      </c>
      <c r="E10143" t="s">
        <v>513</v>
      </c>
      <c r="F10143">
        <v>49</v>
      </c>
      <c r="H10143" t="s">
        <v>545</v>
      </c>
      <c r="I10143" t="s">
        <v>524</v>
      </c>
      <c r="J10143" t="s">
        <v>515</v>
      </c>
      <c r="K10143" s="5" t="s">
        <v>563</v>
      </c>
      <c r="L10143" t="s">
        <v>513</v>
      </c>
      <c r="M10143">
        <v>514</v>
      </c>
    </row>
    <row r="10144" spans="1:13" x14ac:dyDescent="0.25">
      <c r="A10144" t="s">
        <v>553</v>
      </c>
      <c r="B10144" t="s">
        <v>523</v>
      </c>
      <c r="C10144" t="s">
        <v>517</v>
      </c>
      <c r="D10144" s="5" t="s">
        <v>562</v>
      </c>
      <c r="E10144" t="s">
        <v>514</v>
      </c>
      <c r="F10144">
        <v>69</v>
      </c>
      <c r="H10144" t="s">
        <v>545</v>
      </c>
      <c r="I10144" t="s">
        <v>524</v>
      </c>
      <c r="J10144" t="s">
        <v>515</v>
      </c>
      <c r="K10144" s="5" t="s">
        <v>563</v>
      </c>
      <c r="L10144" t="s">
        <v>514</v>
      </c>
      <c r="M10144">
        <v>392</v>
      </c>
    </row>
    <row r="10145" spans="1:13" x14ac:dyDescent="0.25">
      <c r="A10145" t="s">
        <v>553</v>
      </c>
      <c r="B10145" t="s">
        <v>523</v>
      </c>
      <c r="C10145" t="s">
        <v>518</v>
      </c>
      <c r="D10145" s="5" t="s">
        <v>562</v>
      </c>
      <c r="E10145" t="s">
        <v>513</v>
      </c>
      <c r="F10145">
        <v>159</v>
      </c>
      <c r="H10145" t="s">
        <v>545</v>
      </c>
      <c r="I10145" t="s">
        <v>524</v>
      </c>
      <c r="J10145" t="s">
        <v>517</v>
      </c>
      <c r="K10145" s="5" t="s">
        <v>563</v>
      </c>
      <c r="L10145" t="s">
        <v>513</v>
      </c>
      <c r="M10145">
        <v>9</v>
      </c>
    </row>
    <row r="10146" spans="1:13" x14ac:dyDescent="0.25">
      <c r="A10146" t="s">
        <v>553</v>
      </c>
      <c r="B10146" t="s">
        <v>523</v>
      </c>
      <c r="C10146" t="s">
        <v>518</v>
      </c>
      <c r="D10146" s="5" t="s">
        <v>562</v>
      </c>
      <c r="E10146" t="s">
        <v>514</v>
      </c>
      <c r="F10146">
        <v>204</v>
      </c>
      <c r="H10146" t="s">
        <v>545</v>
      </c>
      <c r="I10146" t="s">
        <v>524</v>
      </c>
      <c r="J10146" t="s">
        <v>517</v>
      </c>
      <c r="K10146" s="5" t="s">
        <v>563</v>
      </c>
      <c r="L10146" t="s">
        <v>514</v>
      </c>
      <c r="M10146">
        <v>6</v>
      </c>
    </row>
    <row r="10147" spans="1:13" x14ac:dyDescent="0.25">
      <c r="A10147" t="s">
        <v>553</v>
      </c>
      <c r="B10147" t="s">
        <v>523</v>
      </c>
      <c r="C10147" t="s">
        <v>530</v>
      </c>
      <c r="D10147" s="5" t="s">
        <v>562</v>
      </c>
      <c r="E10147" t="s">
        <v>513</v>
      </c>
      <c r="F10147">
        <v>1</v>
      </c>
      <c r="H10147" t="s">
        <v>545</v>
      </c>
      <c r="I10147" t="s">
        <v>524</v>
      </c>
      <c r="J10147" t="s">
        <v>518</v>
      </c>
      <c r="K10147" s="5" t="s">
        <v>563</v>
      </c>
      <c r="L10147" t="s">
        <v>513</v>
      </c>
      <c r="M10147">
        <v>17</v>
      </c>
    </row>
    <row r="10148" spans="1:13" x14ac:dyDescent="0.25">
      <c r="A10148" t="s">
        <v>553</v>
      </c>
      <c r="B10148" t="s">
        <v>523</v>
      </c>
      <c r="C10148" t="s">
        <v>530</v>
      </c>
      <c r="D10148" s="5" t="s">
        <v>562</v>
      </c>
      <c r="E10148" t="s">
        <v>514</v>
      </c>
      <c r="F10148">
        <v>4</v>
      </c>
      <c r="H10148" t="s">
        <v>545</v>
      </c>
      <c r="I10148" t="s">
        <v>524</v>
      </c>
      <c r="J10148" t="s">
        <v>518</v>
      </c>
      <c r="K10148" s="5" t="s">
        <v>563</v>
      </c>
      <c r="L10148" t="s">
        <v>514</v>
      </c>
      <c r="M10148">
        <v>25</v>
      </c>
    </row>
    <row r="10149" spans="1:13" x14ac:dyDescent="0.25">
      <c r="A10149" t="s">
        <v>553</v>
      </c>
      <c r="B10149" t="s">
        <v>523</v>
      </c>
      <c r="C10149" t="s">
        <v>519</v>
      </c>
      <c r="D10149" s="5" t="s">
        <v>562</v>
      </c>
      <c r="E10149" t="s">
        <v>513</v>
      </c>
      <c r="F10149">
        <v>1</v>
      </c>
      <c r="H10149" t="s">
        <v>545</v>
      </c>
      <c r="I10149" t="s">
        <v>524</v>
      </c>
      <c r="J10149" t="s">
        <v>519</v>
      </c>
      <c r="K10149" s="5" t="s">
        <v>563</v>
      </c>
      <c r="L10149" t="s">
        <v>513</v>
      </c>
      <c r="M10149">
        <v>1</v>
      </c>
    </row>
    <row r="10150" spans="1:13" x14ac:dyDescent="0.25">
      <c r="A10150" t="s">
        <v>553</v>
      </c>
      <c r="B10150" t="s">
        <v>523</v>
      </c>
      <c r="C10150" t="s">
        <v>519</v>
      </c>
      <c r="D10150" s="5" t="s">
        <v>562</v>
      </c>
      <c r="E10150" t="s">
        <v>514</v>
      </c>
      <c r="F10150">
        <v>5</v>
      </c>
      <c r="H10150" t="s">
        <v>545</v>
      </c>
      <c r="I10150" t="s">
        <v>525</v>
      </c>
      <c r="J10150" t="s">
        <v>511</v>
      </c>
      <c r="K10150" s="5" t="s">
        <v>563</v>
      </c>
      <c r="L10150" t="s">
        <v>513</v>
      </c>
      <c r="M10150">
        <v>2</v>
      </c>
    </row>
    <row r="10151" spans="1:13" x14ac:dyDescent="0.25">
      <c r="A10151" t="s">
        <v>553</v>
      </c>
      <c r="B10151" t="s">
        <v>524</v>
      </c>
      <c r="C10151" t="s">
        <v>511</v>
      </c>
      <c r="D10151" s="5" t="s">
        <v>562</v>
      </c>
      <c r="E10151" t="s">
        <v>513</v>
      </c>
      <c r="F10151">
        <v>93</v>
      </c>
      <c r="H10151" t="s">
        <v>545</v>
      </c>
      <c r="I10151" t="s">
        <v>525</v>
      </c>
      <c r="J10151" t="s">
        <v>511</v>
      </c>
      <c r="K10151" s="5" t="s">
        <v>563</v>
      </c>
      <c r="L10151" t="s">
        <v>514</v>
      </c>
      <c r="M10151">
        <v>1</v>
      </c>
    </row>
    <row r="10152" spans="1:13" x14ac:dyDescent="0.25">
      <c r="A10152" t="s">
        <v>553</v>
      </c>
      <c r="B10152" t="s">
        <v>524</v>
      </c>
      <c r="C10152" t="s">
        <v>511</v>
      </c>
      <c r="D10152" s="5" t="s">
        <v>562</v>
      </c>
      <c r="E10152" t="s">
        <v>514</v>
      </c>
      <c r="F10152">
        <v>101</v>
      </c>
      <c r="H10152" t="s">
        <v>545</v>
      </c>
      <c r="I10152" t="s">
        <v>525</v>
      </c>
      <c r="J10152" t="s">
        <v>515</v>
      </c>
      <c r="K10152" s="5" t="s">
        <v>563</v>
      </c>
      <c r="L10152" t="s">
        <v>513</v>
      </c>
      <c r="M10152">
        <v>23</v>
      </c>
    </row>
    <row r="10153" spans="1:13" x14ac:dyDescent="0.25">
      <c r="A10153" t="s">
        <v>553</v>
      </c>
      <c r="B10153" t="s">
        <v>524</v>
      </c>
      <c r="C10153" t="s">
        <v>515</v>
      </c>
      <c r="D10153" s="5" t="s">
        <v>562</v>
      </c>
      <c r="E10153" t="s">
        <v>513</v>
      </c>
      <c r="F10153">
        <v>4409</v>
      </c>
      <c r="H10153" t="s">
        <v>545</v>
      </c>
      <c r="I10153" t="s">
        <v>525</v>
      </c>
      <c r="J10153" t="s">
        <v>515</v>
      </c>
      <c r="K10153" s="5" t="s">
        <v>563</v>
      </c>
      <c r="L10153" t="s">
        <v>514</v>
      </c>
      <c r="M10153">
        <v>22</v>
      </c>
    </row>
    <row r="10154" spans="1:13" x14ac:dyDescent="0.25">
      <c r="A10154" t="s">
        <v>553</v>
      </c>
      <c r="B10154" t="s">
        <v>524</v>
      </c>
      <c r="C10154" t="s">
        <v>515</v>
      </c>
      <c r="D10154" s="5" t="s">
        <v>562</v>
      </c>
      <c r="E10154" t="s">
        <v>514</v>
      </c>
      <c r="F10154">
        <v>4356</v>
      </c>
      <c r="H10154" t="s">
        <v>545</v>
      </c>
      <c r="I10154" t="s">
        <v>525</v>
      </c>
      <c r="J10154" t="s">
        <v>517</v>
      </c>
      <c r="K10154" s="5" t="s">
        <v>563</v>
      </c>
      <c r="L10154" t="s">
        <v>513</v>
      </c>
      <c r="M10154">
        <v>1</v>
      </c>
    </row>
    <row r="10155" spans="1:13" x14ac:dyDescent="0.25">
      <c r="A10155" t="s">
        <v>553</v>
      </c>
      <c r="B10155" t="s">
        <v>524</v>
      </c>
      <c r="C10155" t="s">
        <v>527</v>
      </c>
      <c r="D10155" s="5" t="s">
        <v>562</v>
      </c>
      <c r="E10155" t="s">
        <v>513</v>
      </c>
      <c r="F10155">
        <v>16</v>
      </c>
      <c r="H10155" t="s">
        <v>545</v>
      </c>
      <c r="I10155" t="s">
        <v>525</v>
      </c>
      <c r="J10155" t="s">
        <v>518</v>
      </c>
      <c r="K10155" s="5" t="s">
        <v>563</v>
      </c>
      <c r="L10155" t="s">
        <v>514</v>
      </c>
      <c r="M10155">
        <v>5</v>
      </c>
    </row>
    <row r="10156" spans="1:13" x14ac:dyDescent="0.25">
      <c r="A10156" t="s">
        <v>553</v>
      </c>
      <c r="B10156" t="s">
        <v>524</v>
      </c>
      <c r="C10156" t="s">
        <v>527</v>
      </c>
      <c r="D10156" s="5" t="s">
        <v>562</v>
      </c>
      <c r="E10156" t="s">
        <v>514</v>
      </c>
      <c r="F10156">
        <v>15</v>
      </c>
      <c r="H10156" t="s">
        <v>546</v>
      </c>
      <c r="I10156" t="s">
        <v>510</v>
      </c>
      <c r="J10156" t="s">
        <v>511</v>
      </c>
      <c r="K10156" s="5" t="s">
        <v>563</v>
      </c>
      <c r="L10156" t="s">
        <v>513</v>
      </c>
      <c r="M10156">
        <v>1525</v>
      </c>
    </row>
    <row r="10157" spans="1:13" x14ac:dyDescent="0.25">
      <c r="A10157" t="s">
        <v>553</v>
      </c>
      <c r="B10157" t="s">
        <v>524</v>
      </c>
      <c r="C10157" t="s">
        <v>517</v>
      </c>
      <c r="D10157" s="5" t="s">
        <v>562</v>
      </c>
      <c r="E10157" t="s">
        <v>513</v>
      </c>
      <c r="F10157">
        <v>45</v>
      </c>
      <c r="H10157" t="s">
        <v>546</v>
      </c>
      <c r="I10157" t="s">
        <v>510</v>
      </c>
      <c r="J10157" t="s">
        <v>511</v>
      </c>
      <c r="K10157" s="5" t="s">
        <v>563</v>
      </c>
      <c r="L10157" t="s">
        <v>514</v>
      </c>
      <c r="M10157">
        <v>1104</v>
      </c>
    </row>
    <row r="10158" spans="1:13" x14ac:dyDescent="0.25">
      <c r="A10158" t="s">
        <v>553</v>
      </c>
      <c r="B10158" t="s">
        <v>524</v>
      </c>
      <c r="C10158" t="s">
        <v>517</v>
      </c>
      <c r="D10158" s="5" t="s">
        <v>562</v>
      </c>
      <c r="E10158" t="s">
        <v>514</v>
      </c>
      <c r="F10158">
        <v>39</v>
      </c>
      <c r="H10158" t="s">
        <v>546</v>
      </c>
      <c r="I10158" t="s">
        <v>510</v>
      </c>
      <c r="J10158" t="s">
        <v>515</v>
      </c>
      <c r="K10158" s="5" t="s">
        <v>563</v>
      </c>
      <c r="L10158" t="s">
        <v>513</v>
      </c>
      <c r="M10158">
        <v>2375</v>
      </c>
    </row>
    <row r="10159" spans="1:13" x14ac:dyDescent="0.25">
      <c r="A10159" t="s">
        <v>553</v>
      </c>
      <c r="B10159" t="s">
        <v>524</v>
      </c>
      <c r="C10159" t="s">
        <v>518</v>
      </c>
      <c r="D10159" s="5" t="s">
        <v>562</v>
      </c>
      <c r="E10159" t="s">
        <v>513</v>
      </c>
      <c r="F10159">
        <v>137</v>
      </c>
      <c r="H10159" t="s">
        <v>546</v>
      </c>
      <c r="I10159" t="s">
        <v>510</v>
      </c>
      <c r="J10159" t="s">
        <v>515</v>
      </c>
      <c r="K10159" s="5" t="s">
        <v>563</v>
      </c>
      <c r="L10159" t="s">
        <v>514</v>
      </c>
      <c r="M10159">
        <v>1725</v>
      </c>
    </row>
    <row r="10160" spans="1:13" x14ac:dyDescent="0.25">
      <c r="A10160" t="s">
        <v>553</v>
      </c>
      <c r="B10160" t="s">
        <v>524</v>
      </c>
      <c r="C10160" t="s">
        <v>518</v>
      </c>
      <c r="D10160" s="5" t="s">
        <v>562</v>
      </c>
      <c r="E10160" t="s">
        <v>514</v>
      </c>
      <c r="F10160">
        <v>143</v>
      </c>
      <c r="H10160" t="s">
        <v>546</v>
      </c>
      <c r="I10160" t="s">
        <v>510</v>
      </c>
      <c r="J10160" t="s">
        <v>527</v>
      </c>
      <c r="K10160" s="5" t="s">
        <v>563</v>
      </c>
      <c r="L10160" t="s">
        <v>513</v>
      </c>
      <c r="M10160">
        <v>12</v>
      </c>
    </row>
    <row r="10161" spans="1:13" x14ac:dyDescent="0.25">
      <c r="A10161" t="s">
        <v>553</v>
      </c>
      <c r="B10161" t="s">
        <v>524</v>
      </c>
      <c r="C10161" t="s">
        <v>530</v>
      </c>
      <c r="D10161" s="5" t="s">
        <v>562</v>
      </c>
      <c r="E10161" t="s">
        <v>514</v>
      </c>
      <c r="F10161">
        <v>2</v>
      </c>
      <c r="H10161" t="s">
        <v>546</v>
      </c>
      <c r="I10161" t="s">
        <v>510</v>
      </c>
      <c r="J10161" t="s">
        <v>527</v>
      </c>
      <c r="K10161" s="5" t="s">
        <v>563</v>
      </c>
      <c r="L10161" t="s">
        <v>514</v>
      </c>
      <c r="M10161">
        <v>8</v>
      </c>
    </row>
    <row r="10162" spans="1:13" x14ac:dyDescent="0.25">
      <c r="A10162" t="s">
        <v>553</v>
      </c>
      <c r="B10162" t="s">
        <v>524</v>
      </c>
      <c r="C10162" t="s">
        <v>519</v>
      </c>
      <c r="D10162" s="5" t="s">
        <v>562</v>
      </c>
      <c r="E10162" t="s">
        <v>513</v>
      </c>
      <c r="F10162">
        <v>1</v>
      </c>
      <c r="H10162" t="s">
        <v>546</v>
      </c>
      <c r="I10162" t="s">
        <v>510</v>
      </c>
      <c r="J10162" t="s">
        <v>517</v>
      </c>
      <c r="K10162" s="5" t="s">
        <v>563</v>
      </c>
      <c r="L10162" t="s">
        <v>513</v>
      </c>
      <c r="M10162">
        <v>61</v>
      </c>
    </row>
    <row r="10163" spans="1:13" x14ac:dyDescent="0.25">
      <c r="A10163" t="s">
        <v>553</v>
      </c>
      <c r="B10163" t="s">
        <v>525</v>
      </c>
      <c r="C10163" t="s">
        <v>511</v>
      </c>
      <c r="D10163" s="5" t="s">
        <v>562</v>
      </c>
      <c r="E10163" t="s">
        <v>513</v>
      </c>
      <c r="F10163">
        <v>11</v>
      </c>
      <c r="H10163" t="s">
        <v>546</v>
      </c>
      <c r="I10163" t="s">
        <v>510</v>
      </c>
      <c r="J10163" t="s">
        <v>517</v>
      </c>
      <c r="K10163" s="5" t="s">
        <v>563</v>
      </c>
      <c r="L10163" t="s">
        <v>514</v>
      </c>
      <c r="M10163">
        <v>50</v>
      </c>
    </row>
    <row r="10164" spans="1:13" x14ac:dyDescent="0.25">
      <c r="A10164" t="s">
        <v>553</v>
      </c>
      <c r="B10164" t="s">
        <v>525</v>
      </c>
      <c r="C10164" t="s">
        <v>511</v>
      </c>
      <c r="D10164" s="5" t="s">
        <v>562</v>
      </c>
      <c r="E10164" t="s">
        <v>514</v>
      </c>
      <c r="F10164">
        <v>16</v>
      </c>
      <c r="H10164" t="s">
        <v>546</v>
      </c>
      <c r="I10164" t="s">
        <v>510</v>
      </c>
      <c r="J10164" t="s">
        <v>518</v>
      </c>
      <c r="K10164" s="5" t="s">
        <v>563</v>
      </c>
      <c r="L10164" t="s">
        <v>513</v>
      </c>
      <c r="M10164">
        <v>713</v>
      </c>
    </row>
    <row r="10165" spans="1:13" x14ac:dyDescent="0.25">
      <c r="A10165" t="s">
        <v>553</v>
      </c>
      <c r="B10165" t="s">
        <v>525</v>
      </c>
      <c r="C10165" t="s">
        <v>515</v>
      </c>
      <c r="D10165" s="5" t="s">
        <v>562</v>
      </c>
      <c r="E10165" t="s">
        <v>513</v>
      </c>
      <c r="F10165">
        <v>202</v>
      </c>
      <c r="H10165" t="s">
        <v>546</v>
      </c>
      <c r="I10165" t="s">
        <v>510</v>
      </c>
      <c r="J10165" t="s">
        <v>518</v>
      </c>
      <c r="K10165" s="5" t="s">
        <v>563</v>
      </c>
      <c r="L10165" t="s">
        <v>514</v>
      </c>
      <c r="M10165">
        <v>477</v>
      </c>
    </row>
    <row r="10166" spans="1:13" x14ac:dyDescent="0.25">
      <c r="A10166" t="s">
        <v>553</v>
      </c>
      <c r="B10166" t="s">
        <v>525</v>
      </c>
      <c r="C10166" t="s">
        <v>515</v>
      </c>
      <c r="D10166" s="5" t="s">
        <v>562</v>
      </c>
      <c r="E10166" t="s">
        <v>514</v>
      </c>
      <c r="F10166">
        <v>245</v>
      </c>
      <c r="H10166" t="s">
        <v>546</v>
      </c>
      <c r="I10166" t="s">
        <v>510</v>
      </c>
      <c r="J10166" t="s">
        <v>519</v>
      </c>
      <c r="K10166" s="5" t="s">
        <v>563</v>
      </c>
      <c r="L10166" t="s">
        <v>513</v>
      </c>
      <c r="M10166">
        <v>3</v>
      </c>
    </row>
    <row r="10167" spans="1:13" x14ac:dyDescent="0.25">
      <c r="A10167" t="s">
        <v>553</v>
      </c>
      <c r="B10167" t="s">
        <v>525</v>
      </c>
      <c r="C10167" t="s">
        <v>527</v>
      </c>
      <c r="D10167" s="5" t="s">
        <v>562</v>
      </c>
      <c r="E10167" t="s">
        <v>513</v>
      </c>
      <c r="F10167">
        <v>2</v>
      </c>
      <c r="H10167" t="s">
        <v>546</v>
      </c>
      <c r="I10167" t="s">
        <v>510</v>
      </c>
      <c r="J10167" t="s">
        <v>519</v>
      </c>
      <c r="K10167" s="5" t="s">
        <v>563</v>
      </c>
      <c r="L10167" t="s">
        <v>514</v>
      </c>
      <c r="M10167">
        <v>7</v>
      </c>
    </row>
    <row r="10168" spans="1:13" x14ac:dyDescent="0.25">
      <c r="A10168" t="s">
        <v>553</v>
      </c>
      <c r="B10168" t="s">
        <v>525</v>
      </c>
      <c r="C10168" t="s">
        <v>527</v>
      </c>
      <c r="D10168" s="5" t="s">
        <v>562</v>
      </c>
      <c r="E10168" t="s">
        <v>514</v>
      </c>
      <c r="F10168">
        <v>1</v>
      </c>
      <c r="H10168" t="s">
        <v>546</v>
      </c>
      <c r="I10168" t="s">
        <v>520</v>
      </c>
      <c r="J10168" t="s">
        <v>511</v>
      </c>
      <c r="K10168" s="5" t="s">
        <v>563</v>
      </c>
      <c r="L10168" t="s">
        <v>513</v>
      </c>
      <c r="M10168">
        <v>25</v>
      </c>
    </row>
    <row r="10169" spans="1:13" x14ac:dyDescent="0.25">
      <c r="A10169" t="s">
        <v>553</v>
      </c>
      <c r="B10169" t="s">
        <v>525</v>
      </c>
      <c r="C10169" t="s">
        <v>517</v>
      </c>
      <c r="D10169" s="5" t="s">
        <v>562</v>
      </c>
      <c r="E10169" t="s">
        <v>513</v>
      </c>
      <c r="F10169">
        <v>4</v>
      </c>
      <c r="H10169" t="s">
        <v>546</v>
      </c>
      <c r="I10169" t="s">
        <v>520</v>
      </c>
      <c r="J10169" t="s">
        <v>511</v>
      </c>
      <c r="K10169" s="5" t="s">
        <v>563</v>
      </c>
      <c r="L10169" t="s">
        <v>514</v>
      </c>
      <c r="M10169">
        <v>23</v>
      </c>
    </row>
    <row r="10170" spans="1:13" x14ac:dyDescent="0.25">
      <c r="A10170" t="s">
        <v>553</v>
      </c>
      <c r="B10170" t="s">
        <v>525</v>
      </c>
      <c r="C10170" t="s">
        <v>517</v>
      </c>
      <c r="D10170" s="5" t="s">
        <v>562</v>
      </c>
      <c r="E10170" t="s">
        <v>514</v>
      </c>
      <c r="F10170">
        <v>4</v>
      </c>
      <c r="H10170" t="s">
        <v>546</v>
      </c>
      <c r="I10170" t="s">
        <v>520</v>
      </c>
      <c r="J10170" t="s">
        <v>515</v>
      </c>
      <c r="K10170" s="5" t="s">
        <v>563</v>
      </c>
      <c r="L10170" t="s">
        <v>513</v>
      </c>
      <c r="M10170">
        <v>2135</v>
      </c>
    </row>
    <row r="10171" spans="1:13" x14ac:dyDescent="0.25">
      <c r="A10171" t="s">
        <v>553</v>
      </c>
      <c r="B10171" t="s">
        <v>525</v>
      </c>
      <c r="C10171" t="s">
        <v>518</v>
      </c>
      <c r="D10171" s="5" t="s">
        <v>562</v>
      </c>
      <c r="E10171" t="s">
        <v>513</v>
      </c>
      <c r="F10171">
        <v>12</v>
      </c>
      <c r="H10171" t="s">
        <v>546</v>
      </c>
      <c r="I10171" t="s">
        <v>520</v>
      </c>
      <c r="J10171" t="s">
        <v>515</v>
      </c>
      <c r="K10171" s="5" t="s">
        <v>563</v>
      </c>
      <c r="L10171" t="s">
        <v>514</v>
      </c>
      <c r="M10171">
        <v>1936</v>
      </c>
    </row>
    <row r="10172" spans="1:13" x14ac:dyDescent="0.25">
      <c r="A10172" t="s">
        <v>553</v>
      </c>
      <c r="B10172" t="s">
        <v>525</v>
      </c>
      <c r="C10172" t="s">
        <v>518</v>
      </c>
      <c r="D10172" s="5" t="s">
        <v>562</v>
      </c>
      <c r="E10172" t="s">
        <v>514</v>
      </c>
      <c r="F10172">
        <v>15</v>
      </c>
      <c r="H10172" t="s">
        <v>546</v>
      </c>
      <c r="I10172" t="s">
        <v>520</v>
      </c>
      <c r="J10172" t="s">
        <v>527</v>
      </c>
      <c r="K10172" s="5" t="s">
        <v>563</v>
      </c>
      <c r="L10172" t="s">
        <v>513</v>
      </c>
      <c r="M10172">
        <v>2</v>
      </c>
    </row>
    <row r="10173" spans="1:13" x14ac:dyDescent="0.25">
      <c r="A10173" t="s">
        <v>554</v>
      </c>
      <c r="B10173" t="s">
        <v>510</v>
      </c>
      <c r="C10173" t="s">
        <v>511</v>
      </c>
      <c r="D10173" s="5" t="s">
        <v>562</v>
      </c>
      <c r="E10173" t="s">
        <v>513</v>
      </c>
      <c r="F10173">
        <v>89</v>
      </c>
      <c r="H10173" t="s">
        <v>546</v>
      </c>
      <c r="I10173" t="s">
        <v>520</v>
      </c>
      <c r="J10173" t="s">
        <v>527</v>
      </c>
      <c r="K10173" s="5" t="s">
        <v>563</v>
      </c>
      <c r="L10173" t="s">
        <v>514</v>
      </c>
      <c r="M10173">
        <v>2</v>
      </c>
    </row>
    <row r="10174" spans="1:13" x14ac:dyDescent="0.25">
      <c r="A10174" t="s">
        <v>554</v>
      </c>
      <c r="B10174" t="s">
        <v>510</v>
      </c>
      <c r="C10174" t="s">
        <v>511</v>
      </c>
      <c r="D10174" s="5" t="s">
        <v>562</v>
      </c>
      <c r="E10174" t="s">
        <v>516</v>
      </c>
      <c r="F10174">
        <v>2</v>
      </c>
      <c r="H10174" t="s">
        <v>546</v>
      </c>
      <c r="I10174" t="s">
        <v>520</v>
      </c>
      <c r="J10174" t="s">
        <v>517</v>
      </c>
      <c r="K10174" s="5" t="s">
        <v>563</v>
      </c>
      <c r="L10174" t="s">
        <v>513</v>
      </c>
      <c r="M10174">
        <v>1</v>
      </c>
    </row>
    <row r="10175" spans="1:13" x14ac:dyDescent="0.25">
      <c r="A10175" t="s">
        <v>554</v>
      </c>
      <c r="B10175" t="s">
        <v>510</v>
      </c>
      <c r="C10175" t="s">
        <v>511</v>
      </c>
      <c r="D10175" s="5" t="s">
        <v>562</v>
      </c>
      <c r="E10175" t="s">
        <v>514</v>
      </c>
      <c r="F10175">
        <v>150</v>
      </c>
      <c r="H10175" t="s">
        <v>546</v>
      </c>
      <c r="I10175" t="s">
        <v>520</v>
      </c>
      <c r="J10175" t="s">
        <v>517</v>
      </c>
      <c r="K10175" s="5" t="s">
        <v>563</v>
      </c>
      <c r="L10175" t="s">
        <v>514</v>
      </c>
      <c r="M10175">
        <v>6</v>
      </c>
    </row>
    <row r="10176" spans="1:13" x14ac:dyDescent="0.25">
      <c r="A10176" t="s">
        <v>554</v>
      </c>
      <c r="B10176" t="s">
        <v>510</v>
      </c>
      <c r="C10176" t="s">
        <v>515</v>
      </c>
      <c r="D10176" s="5" t="s">
        <v>562</v>
      </c>
      <c r="E10176" t="s">
        <v>513</v>
      </c>
      <c r="F10176">
        <v>157</v>
      </c>
      <c r="H10176" t="s">
        <v>546</v>
      </c>
      <c r="I10176" t="s">
        <v>520</v>
      </c>
      <c r="J10176" t="s">
        <v>518</v>
      </c>
      <c r="K10176" s="5" t="s">
        <v>563</v>
      </c>
      <c r="L10176" t="s">
        <v>513</v>
      </c>
      <c r="M10176">
        <v>127</v>
      </c>
    </row>
    <row r="10177" spans="1:13" x14ac:dyDescent="0.25">
      <c r="A10177" t="s">
        <v>554</v>
      </c>
      <c r="B10177" t="s">
        <v>510</v>
      </c>
      <c r="C10177" t="s">
        <v>515</v>
      </c>
      <c r="D10177" s="5" t="s">
        <v>562</v>
      </c>
      <c r="E10177" t="s">
        <v>516</v>
      </c>
      <c r="F10177">
        <v>2</v>
      </c>
      <c r="H10177" t="s">
        <v>546</v>
      </c>
      <c r="I10177" t="s">
        <v>520</v>
      </c>
      <c r="J10177" t="s">
        <v>518</v>
      </c>
      <c r="K10177" s="5" t="s">
        <v>563</v>
      </c>
      <c r="L10177" t="s">
        <v>514</v>
      </c>
      <c r="M10177">
        <v>104</v>
      </c>
    </row>
    <row r="10178" spans="1:13" x14ac:dyDescent="0.25">
      <c r="A10178" t="s">
        <v>554</v>
      </c>
      <c r="B10178" t="s">
        <v>510</v>
      </c>
      <c r="C10178" t="s">
        <v>515</v>
      </c>
      <c r="D10178" s="5" t="s">
        <v>562</v>
      </c>
      <c r="E10178" t="s">
        <v>514</v>
      </c>
      <c r="F10178">
        <v>224</v>
      </c>
      <c r="H10178" t="s">
        <v>546</v>
      </c>
      <c r="I10178" t="s">
        <v>521</v>
      </c>
      <c r="J10178" t="s">
        <v>511</v>
      </c>
      <c r="K10178" s="5" t="s">
        <v>563</v>
      </c>
      <c r="L10178" t="s">
        <v>513</v>
      </c>
      <c r="M10178">
        <v>79</v>
      </c>
    </row>
    <row r="10179" spans="1:13" x14ac:dyDescent="0.25">
      <c r="A10179" t="s">
        <v>554</v>
      </c>
      <c r="B10179" t="s">
        <v>510</v>
      </c>
      <c r="C10179" t="s">
        <v>527</v>
      </c>
      <c r="D10179" s="5" t="s">
        <v>562</v>
      </c>
      <c r="E10179" t="s">
        <v>513</v>
      </c>
      <c r="F10179">
        <v>1</v>
      </c>
      <c r="H10179" t="s">
        <v>546</v>
      </c>
      <c r="I10179" t="s">
        <v>521</v>
      </c>
      <c r="J10179" t="s">
        <v>511</v>
      </c>
      <c r="K10179" s="5" t="s">
        <v>563</v>
      </c>
      <c r="L10179" t="s">
        <v>514</v>
      </c>
      <c r="M10179">
        <v>59</v>
      </c>
    </row>
    <row r="10180" spans="1:13" x14ac:dyDescent="0.25">
      <c r="A10180" t="s">
        <v>554</v>
      </c>
      <c r="B10180" t="s">
        <v>510</v>
      </c>
      <c r="C10180" t="s">
        <v>527</v>
      </c>
      <c r="D10180" s="5" t="s">
        <v>562</v>
      </c>
      <c r="E10180" t="s">
        <v>514</v>
      </c>
      <c r="F10180">
        <v>3</v>
      </c>
      <c r="H10180" t="s">
        <v>546</v>
      </c>
      <c r="I10180" t="s">
        <v>521</v>
      </c>
      <c r="J10180" t="s">
        <v>515</v>
      </c>
      <c r="K10180" s="5" t="s">
        <v>563</v>
      </c>
      <c r="L10180" t="s">
        <v>513</v>
      </c>
      <c r="M10180">
        <v>41</v>
      </c>
    </row>
    <row r="10181" spans="1:13" x14ac:dyDescent="0.25">
      <c r="A10181" t="s">
        <v>554</v>
      </c>
      <c r="B10181" t="s">
        <v>510</v>
      </c>
      <c r="C10181" t="s">
        <v>517</v>
      </c>
      <c r="D10181" s="5" t="s">
        <v>562</v>
      </c>
      <c r="E10181" t="s">
        <v>513</v>
      </c>
      <c r="F10181">
        <v>6</v>
      </c>
      <c r="H10181" t="s">
        <v>546</v>
      </c>
      <c r="I10181" t="s">
        <v>521</v>
      </c>
      <c r="J10181" t="s">
        <v>515</v>
      </c>
      <c r="K10181" s="5" t="s">
        <v>563</v>
      </c>
      <c r="L10181" t="s">
        <v>514</v>
      </c>
      <c r="M10181">
        <v>35</v>
      </c>
    </row>
    <row r="10182" spans="1:13" x14ac:dyDescent="0.25">
      <c r="A10182" t="s">
        <v>554</v>
      </c>
      <c r="B10182" t="s">
        <v>510</v>
      </c>
      <c r="C10182" t="s">
        <v>517</v>
      </c>
      <c r="D10182" s="5" t="s">
        <v>562</v>
      </c>
      <c r="E10182" t="s">
        <v>514</v>
      </c>
      <c r="F10182">
        <v>10</v>
      </c>
      <c r="H10182" t="s">
        <v>546</v>
      </c>
      <c r="I10182" t="s">
        <v>521</v>
      </c>
      <c r="J10182" t="s">
        <v>517</v>
      </c>
      <c r="K10182" s="5" t="s">
        <v>563</v>
      </c>
      <c r="L10182" t="s">
        <v>513</v>
      </c>
      <c r="M10182">
        <v>2</v>
      </c>
    </row>
    <row r="10183" spans="1:13" x14ac:dyDescent="0.25">
      <c r="A10183" t="s">
        <v>554</v>
      </c>
      <c r="B10183" t="s">
        <v>510</v>
      </c>
      <c r="C10183" t="s">
        <v>518</v>
      </c>
      <c r="D10183" s="5" t="s">
        <v>562</v>
      </c>
      <c r="E10183" t="s">
        <v>513</v>
      </c>
      <c r="F10183">
        <v>6</v>
      </c>
      <c r="H10183" t="s">
        <v>546</v>
      </c>
      <c r="I10183" t="s">
        <v>521</v>
      </c>
      <c r="J10183" t="s">
        <v>517</v>
      </c>
      <c r="K10183" s="5" t="s">
        <v>563</v>
      </c>
      <c r="L10183" t="s">
        <v>514</v>
      </c>
      <c r="M10183">
        <v>2</v>
      </c>
    </row>
    <row r="10184" spans="1:13" x14ac:dyDescent="0.25">
      <c r="A10184" t="s">
        <v>554</v>
      </c>
      <c r="B10184" t="s">
        <v>510</v>
      </c>
      <c r="C10184" t="s">
        <v>518</v>
      </c>
      <c r="D10184" s="5" t="s">
        <v>562</v>
      </c>
      <c r="E10184" t="s">
        <v>514</v>
      </c>
      <c r="F10184">
        <v>6</v>
      </c>
      <c r="H10184" t="s">
        <v>546</v>
      </c>
      <c r="I10184" t="s">
        <v>521</v>
      </c>
      <c r="J10184" t="s">
        <v>518</v>
      </c>
      <c r="K10184" s="5" t="s">
        <v>563</v>
      </c>
      <c r="L10184" t="s">
        <v>513</v>
      </c>
      <c r="M10184">
        <v>32</v>
      </c>
    </row>
    <row r="10185" spans="1:13" x14ac:dyDescent="0.25">
      <c r="A10185" t="s">
        <v>554</v>
      </c>
      <c r="B10185" t="s">
        <v>510</v>
      </c>
      <c r="C10185" t="s">
        <v>530</v>
      </c>
      <c r="D10185" s="5" t="s">
        <v>562</v>
      </c>
      <c r="E10185" t="s">
        <v>514</v>
      </c>
      <c r="F10185">
        <v>1</v>
      </c>
      <c r="H10185" t="s">
        <v>546</v>
      </c>
      <c r="I10185" t="s">
        <v>521</v>
      </c>
      <c r="J10185" t="s">
        <v>518</v>
      </c>
      <c r="K10185" s="5" t="s">
        <v>563</v>
      </c>
      <c r="L10185" t="s">
        <v>514</v>
      </c>
      <c r="M10185">
        <v>28</v>
      </c>
    </row>
    <row r="10186" spans="1:13" x14ac:dyDescent="0.25">
      <c r="A10186" t="s">
        <v>554</v>
      </c>
      <c r="B10186" t="s">
        <v>510</v>
      </c>
      <c r="C10186" t="s">
        <v>519</v>
      </c>
      <c r="D10186" s="5" t="s">
        <v>562</v>
      </c>
      <c r="E10186" t="s">
        <v>513</v>
      </c>
      <c r="F10186">
        <v>6</v>
      </c>
      <c r="H10186" t="s">
        <v>546</v>
      </c>
      <c r="I10186" t="s">
        <v>521</v>
      </c>
      <c r="J10186" t="s">
        <v>519</v>
      </c>
      <c r="K10186" s="5" t="s">
        <v>563</v>
      </c>
      <c r="L10186" t="s">
        <v>513</v>
      </c>
      <c r="M10186">
        <v>1</v>
      </c>
    </row>
    <row r="10187" spans="1:13" x14ac:dyDescent="0.25">
      <c r="A10187" t="s">
        <v>554</v>
      </c>
      <c r="B10187" t="s">
        <v>510</v>
      </c>
      <c r="C10187" t="s">
        <v>519</v>
      </c>
      <c r="D10187" s="5" t="s">
        <v>562</v>
      </c>
      <c r="E10187" t="s">
        <v>514</v>
      </c>
      <c r="F10187">
        <v>8</v>
      </c>
      <c r="H10187" t="s">
        <v>546</v>
      </c>
      <c r="I10187" t="s">
        <v>521</v>
      </c>
      <c r="J10187" t="s">
        <v>519</v>
      </c>
      <c r="K10187" s="5" t="s">
        <v>563</v>
      </c>
      <c r="L10187" t="s">
        <v>514</v>
      </c>
      <c r="M10187">
        <v>1</v>
      </c>
    </row>
    <row r="10188" spans="1:13" x14ac:dyDescent="0.25">
      <c r="A10188" t="s">
        <v>554</v>
      </c>
      <c r="B10188" t="s">
        <v>520</v>
      </c>
      <c r="C10188" t="s">
        <v>511</v>
      </c>
      <c r="D10188" s="5" t="s">
        <v>562</v>
      </c>
      <c r="E10188" t="s">
        <v>513</v>
      </c>
      <c r="F10188">
        <v>2</v>
      </c>
      <c r="H10188" t="s">
        <v>546</v>
      </c>
      <c r="I10188" t="s">
        <v>522</v>
      </c>
      <c r="J10188" t="s">
        <v>511</v>
      </c>
      <c r="K10188" s="5" t="s">
        <v>563</v>
      </c>
      <c r="L10188" t="s">
        <v>513</v>
      </c>
      <c r="M10188">
        <v>78</v>
      </c>
    </row>
    <row r="10189" spans="1:13" x14ac:dyDescent="0.25">
      <c r="A10189" t="s">
        <v>554</v>
      </c>
      <c r="B10189" t="s">
        <v>520</v>
      </c>
      <c r="C10189" t="s">
        <v>511</v>
      </c>
      <c r="D10189" s="5" t="s">
        <v>562</v>
      </c>
      <c r="E10189" t="s">
        <v>514</v>
      </c>
      <c r="F10189">
        <v>5</v>
      </c>
      <c r="H10189" t="s">
        <v>546</v>
      </c>
      <c r="I10189" t="s">
        <v>522</v>
      </c>
      <c r="J10189" t="s">
        <v>511</v>
      </c>
      <c r="K10189" s="5" t="s">
        <v>563</v>
      </c>
      <c r="L10189" t="s">
        <v>514</v>
      </c>
      <c r="M10189">
        <v>56</v>
      </c>
    </row>
    <row r="10190" spans="1:13" x14ac:dyDescent="0.25">
      <c r="A10190" t="s">
        <v>554</v>
      </c>
      <c r="B10190" t="s">
        <v>520</v>
      </c>
      <c r="C10190" t="s">
        <v>515</v>
      </c>
      <c r="D10190" s="5" t="s">
        <v>562</v>
      </c>
      <c r="E10190" t="s">
        <v>513</v>
      </c>
      <c r="F10190">
        <v>83</v>
      </c>
      <c r="H10190" t="s">
        <v>546</v>
      </c>
      <c r="I10190" t="s">
        <v>522</v>
      </c>
      <c r="J10190" t="s">
        <v>515</v>
      </c>
      <c r="K10190" s="5" t="s">
        <v>563</v>
      </c>
      <c r="L10190" t="s">
        <v>513</v>
      </c>
      <c r="M10190">
        <v>393</v>
      </c>
    </row>
    <row r="10191" spans="1:13" x14ac:dyDescent="0.25">
      <c r="A10191" t="s">
        <v>554</v>
      </c>
      <c r="B10191" t="s">
        <v>520</v>
      </c>
      <c r="C10191" t="s">
        <v>515</v>
      </c>
      <c r="D10191" s="5" t="s">
        <v>562</v>
      </c>
      <c r="E10191" t="s">
        <v>514</v>
      </c>
      <c r="F10191">
        <v>132</v>
      </c>
      <c r="H10191" t="s">
        <v>546</v>
      </c>
      <c r="I10191" t="s">
        <v>522</v>
      </c>
      <c r="J10191" t="s">
        <v>515</v>
      </c>
      <c r="K10191" s="5" t="s">
        <v>563</v>
      </c>
      <c r="L10191" t="s">
        <v>514</v>
      </c>
      <c r="M10191">
        <v>281</v>
      </c>
    </row>
    <row r="10192" spans="1:13" x14ac:dyDescent="0.25">
      <c r="A10192" t="s">
        <v>554</v>
      </c>
      <c r="B10192" t="s">
        <v>520</v>
      </c>
      <c r="C10192" t="s">
        <v>517</v>
      </c>
      <c r="D10192" s="5" t="s">
        <v>562</v>
      </c>
      <c r="E10192" t="s">
        <v>514</v>
      </c>
      <c r="F10192">
        <v>1</v>
      </c>
      <c r="H10192" t="s">
        <v>546</v>
      </c>
      <c r="I10192" t="s">
        <v>522</v>
      </c>
      <c r="J10192" t="s">
        <v>527</v>
      </c>
      <c r="K10192" s="5" t="s">
        <v>563</v>
      </c>
      <c r="L10192" t="s">
        <v>514</v>
      </c>
      <c r="M10192">
        <v>1</v>
      </c>
    </row>
    <row r="10193" spans="1:13" x14ac:dyDescent="0.25">
      <c r="A10193" t="s">
        <v>554</v>
      </c>
      <c r="B10193" t="s">
        <v>520</v>
      </c>
      <c r="C10193" t="s">
        <v>518</v>
      </c>
      <c r="D10193" s="5" t="s">
        <v>562</v>
      </c>
      <c r="E10193" t="s">
        <v>513</v>
      </c>
      <c r="F10193">
        <v>4</v>
      </c>
      <c r="H10193" t="s">
        <v>546</v>
      </c>
      <c r="I10193" t="s">
        <v>522</v>
      </c>
      <c r="J10193" t="s">
        <v>517</v>
      </c>
      <c r="K10193" s="5" t="s">
        <v>563</v>
      </c>
      <c r="L10193" t="s">
        <v>513</v>
      </c>
      <c r="M10193">
        <v>7</v>
      </c>
    </row>
    <row r="10194" spans="1:13" x14ac:dyDescent="0.25">
      <c r="A10194" t="s">
        <v>554</v>
      </c>
      <c r="B10194" t="s">
        <v>520</v>
      </c>
      <c r="C10194" t="s">
        <v>518</v>
      </c>
      <c r="D10194" s="5" t="s">
        <v>562</v>
      </c>
      <c r="E10194" t="s">
        <v>514</v>
      </c>
      <c r="F10194">
        <v>2</v>
      </c>
      <c r="H10194" t="s">
        <v>546</v>
      </c>
      <c r="I10194" t="s">
        <v>522</v>
      </c>
      <c r="J10194" t="s">
        <v>517</v>
      </c>
      <c r="K10194" s="5" t="s">
        <v>563</v>
      </c>
      <c r="L10194" t="s">
        <v>514</v>
      </c>
      <c r="M10194">
        <v>3</v>
      </c>
    </row>
    <row r="10195" spans="1:13" x14ac:dyDescent="0.25">
      <c r="A10195" t="s">
        <v>554</v>
      </c>
      <c r="B10195" t="s">
        <v>520</v>
      </c>
      <c r="C10195" t="s">
        <v>519</v>
      </c>
      <c r="D10195" s="5" t="s">
        <v>562</v>
      </c>
      <c r="E10195" t="s">
        <v>513</v>
      </c>
      <c r="F10195">
        <v>2</v>
      </c>
      <c r="H10195" t="s">
        <v>546</v>
      </c>
      <c r="I10195" t="s">
        <v>522</v>
      </c>
      <c r="J10195" t="s">
        <v>518</v>
      </c>
      <c r="K10195" s="5" t="s">
        <v>563</v>
      </c>
      <c r="L10195" t="s">
        <v>513</v>
      </c>
      <c r="M10195">
        <v>107</v>
      </c>
    </row>
    <row r="10196" spans="1:13" x14ac:dyDescent="0.25">
      <c r="A10196" t="s">
        <v>554</v>
      </c>
      <c r="B10196" t="s">
        <v>521</v>
      </c>
      <c r="C10196" t="s">
        <v>511</v>
      </c>
      <c r="D10196" s="5" t="s">
        <v>562</v>
      </c>
      <c r="E10196" t="s">
        <v>514</v>
      </c>
      <c r="F10196">
        <v>3</v>
      </c>
      <c r="H10196" t="s">
        <v>546</v>
      </c>
      <c r="I10196" t="s">
        <v>522</v>
      </c>
      <c r="J10196" t="s">
        <v>518</v>
      </c>
      <c r="K10196" s="5" t="s">
        <v>563</v>
      </c>
      <c r="L10196" t="s">
        <v>514</v>
      </c>
      <c r="M10196">
        <v>55</v>
      </c>
    </row>
    <row r="10197" spans="1:13" x14ac:dyDescent="0.25">
      <c r="A10197" t="s">
        <v>554</v>
      </c>
      <c r="B10197" t="s">
        <v>521</v>
      </c>
      <c r="C10197" t="s">
        <v>515</v>
      </c>
      <c r="D10197" s="5" t="s">
        <v>562</v>
      </c>
      <c r="E10197" t="s">
        <v>513</v>
      </c>
      <c r="F10197">
        <v>1</v>
      </c>
      <c r="H10197" t="s">
        <v>546</v>
      </c>
      <c r="I10197" t="s">
        <v>523</v>
      </c>
      <c r="J10197" t="s">
        <v>511</v>
      </c>
      <c r="K10197" s="5" t="s">
        <v>563</v>
      </c>
      <c r="L10197" t="s">
        <v>513</v>
      </c>
      <c r="M10197">
        <v>47</v>
      </c>
    </row>
    <row r="10198" spans="1:13" x14ac:dyDescent="0.25">
      <c r="A10198" t="s">
        <v>554</v>
      </c>
      <c r="B10198" t="s">
        <v>521</v>
      </c>
      <c r="C10198" t="s">
        <v>515</v>
      </c>
      <c r="D10198" s="5" t="s">
        <v>562</v>
      </c>
      <c r="E10198" t="s">
        <v>514</v>
      </c>
      <c r="F10198">
        <v>1</v>
      </c>
      <c r="H10198" t="s">
        <v>546</v>
      </c>
      <c r="I10198" t="s">
        <v>523</v>
      </c>
      <c r="J10198" t="s">
        <v>511</v>
      </c>
      <c r="K10198" s="5" t="s">
        <v>563</v>
      </c>
      <c r="L10198" t="s">
        <v>514</v>
      </c>
      <c r="M10198">
        <v>48</v>
      </c>
    </row>
    <row r="10199" spans="1:13" x14ac:dyDescent="0.25">
      <c r="A10199" t="s">
        <v>554</v>
      </c>
      <c r="B10199" t="s">
        <v>521</v>
      </c>
      <c r="C10199" t="s">
        <v>517</v>
      </c>
      <c r="D10199" s="5" t="s">
        <v>562</v>
      </c>
      <c r="E10199" t="s">
        <v>514</v>
      </c>
      <c r="F10199">
        <v>2</v>
      </c>
      <c r="H10199" t="s">
        <v>546</v>
      </c>
      <c r="I10199" t="s">
        <v>523</v>
      </c>
      <c r="J10199" t="s">
        <v>515</v>
      </c>
      <c r="K10199" s="5" t="s">
        <v>563</v>
      </c>
      <c r="L10199" t="s">
        <v>513</v>
      </c>
      <c r="M10199">
        <v>1359</v>
      </c>
    </row>
    <row r="10200" spans="1:13" x14ac:dyDescent="0.25">
      <c r="A10200" t="s">
        <v>554</v>
      </c>
      <c r="B10200" t="s">
        <v>522</v>
      </c>
      <c r="C10200" t="s">
        <v>511</v>
      </c>
      <c r="D10200" s="5" t="s">
        <v>562</v>
      </c>
      <c r="E10200" t="s">
        <v>513</v>
      </c>
      <c r="F10200">
        <v>8</v>
      </c>
      <c r="H10200" t="s">
        <v>546</v>
      </c>
      <c r="I10200" t="s">
        <v>523</v>
      </c>
      <c r="J10200" t="s">
        <v>515</v>
      </c>
      <c r="K10200" s="5" t="s">
        <v>563</v>
      </c>
      <c r="L10200" t="s">
        <v>514</v>
      </c>
      <c r="M10200">
        <v>1069</v>
      </c>
    </row>
    <row r="10201" spans="1:13" x14ac:dyDescent="0.25">
      <c r="A10201" t="s">
        <v>554</v>
      </c>
      <c r="B10201" t="s">
        <v>522</v>
      </c>
      <c r="C10201" t="s">
        <v>511</v>
      </c>
      <c r="D10201" s="5" t="s">
        <v>562</v>
      </c>
      <c r="E10201" t="s">
        <v>514</v>
      </c>
      <c r="F10201">
        <v>25</v>
      </c>
      <c r="H10201" t="s">
        <v>546</v>
      </c>
      <c r="I10201" t="s">
        <v>523</v>
      </c>
      <c r="J10201" t="s">
        <v>527</v>
      </c>
      <c r="K10201" s="5" t="s">
        <v>563</v>
      </c>
      <c r="L10201" t="s">
        <v>513</v>
      </c>
      <c r="M10201">
        <v>3</v>
      </c>
    </row>
    <row r="10202" spans="1:13" x14ac:dyDescent="0.25">
      <c r="A10202" t="s">
        <v>554</v>
      </c>
      <c r="B10202" t="s">
        <v>522</v>
      </c>
      <c r="C10202" t="s">
        <v>515</v>
      </c>
      <c r="D10202" s="5" t="s">
        <v>562</v>
      </c>
      <c r="E10202" t="s">
        <v>513</v>
      </c>
      <c r="F10202">
        <v>29</v>
      </c>
      <c r="H10202" t="s">
        <v>546</v>
      </c>
      <c r="I10202" t="s">
        <v>523</v>
      </c>
      <c r="J10202" t="s">
        <v>527</v>
      </c>
      <c r="K10202" s="5" t="s">
        <v>563</v>
      </c>
      <c r="L10202" t="s">
        <v>514</v>
      </c>
      <c r="M10202">
        <v>2</v>
      </c>
    </row>
    <row r="10203" spans="1:13" x14ac:dyDescent="0.25">
      <c r="A10203" t="s">
        <v>554</v>
      </c>
      <c r="B10203" t="s">
        <v>522</v>
      </c>
      <c r="C10203" t="s">
        <v>515</v>
      </c>
      <c r="D10203" s="5" t="s">
        <v>562</v>
      </c>
      <c r="E10203" t="s">
        <v>514</v>
      </c>
      <c r="F10203">
        <v>34</v>
      </c>
      <c r="H10203" t="s">
        <v>546</v>
      </c>
      <c r="I10203" t="s">
        <v>523</v>
      </c>
      <c r="J10203" t="s">
        <v>517</v>
      </c>
      <c r="K10203" s="5" t="s">
        <v>563</v>
      </c>
      <c r="L10203" t="s">
        <v>513</v>
      </c>
      <c r="M10203">
        <v>5</v>
      </c>
    </row>
    <row r="10204" spans="1:13" x14ac:dyDescent="0.25">
      <c r="A10204" t="s">
        <v>554</v>
      </c>
      <c r="B10204" t="s">
        <v>522</v>
      </c>
      <c r="C10204" t="s">
        <v>517</v>
      </c>
      <c r="D10204" s="5" t="s">
        <v>562</v>
      </c>
      <c r="E10204" t="s">
        <v>513</v>
      </c>
      <c r="F10204">
        <v>2</v>
      </c>
      <c r="H10204" t="s">
        <v>546</v>
      </c>
      <c r="I10204" t="s">
        <v>523</v>
      </c>
      <c r="J10204" t="s">
        <v>517</v>
      </c>
      <c r="K10204" s="5" t="s">
        <v>563</v>
      </c>
      <c r="L10204" t="s">
        <v>514</v>
      </c>
      <c r="M10204">
        <v>7</v>
      </c>
    </row>
    <row r="10205" spans="1:13" x14ac:dyDescent="0.25">
      <c r="A10205" t="s">
        <v>554</v>
      </c>
      <c r="B10205" t="s">
        <v>522</v>
      </c>
      <c r="C10205" t="s">
        <v>518</v>
      </c>
      <c r="D10205" s="5" t="s">
        <v>562</v>
      </c>
      <c r="E10205" t="s">
        <v>513</v>
      </c>
      <c r="F10205">
        <v>1</v>
      </c>
      <c r="H10205" t="s">
        <v>546</v>
      </c>
      <c r="I10205" t="s">
        <v>523</v>
      </c>
      <c r="J10205" t="s">
        <v>518</v>
      </c>
      <c r="K10205" s="5" t="s">
        <v>563</v>
      </c>
      <c r="L10205" t="s">
        <v>513</v>
      </c>
      <c r="M10205">
        <v>225</v>
      </c>
    </row>
    <row r="10206" spans="1:13" x14ac:dyDescent="0.25">
      <c r="A10206" t="s">
        <v>554</v>
      </c>
      <c r="B10206" t="s">
        <v>522</v>
      </c>
      <c r="C10206" t="s">
        <v>518</v>
      </c>
      <c r="D10206" s="5" t="s">
        <v>562</v>
      </c>
      <c r="E10206" t="s">
        <v>514</v>
      </c>
      <c r="F10206">
        <v>1</v>
      </c>
      <c r="H10206" t="s">
        <v>546</v>
      </c>
      <c r="I10206" t="s">
        <v>523</v>
      </c>
      <c r="J10206" t="s">
        <v>518</v>
      </c>
      <c r="K10206" s="5" t="s">
        <v>563</v>
      </c>
      <c r="L10206" t="s">
        <v>514</v>
      </c>
      <c r="M10206">
        <v>153</v>
      </c>
    </row>
    <row r="10207" spans="1:13" x14ac:dyDescent="0.25">
      <c r="A10207" t="s">
        <v>554</v>
      </c>
      <c r="B10207" t="s">
        <v>523</v>
      </c>
      <c r="C10207" t="s">
        <v>511</v>
      </c>
      <c r="D10207" s="5" t="s">
        <v>562</v>
      </c>
      <c r="E10207" t="s">
        <v>513</v>
      </c>
      <c r="F10207">
        <v>4</v>
      </c>
      <c r="H10207" t="s">
        <v>546</v>
      </c>
      <c r="I10207" t="s">
        <v>523</v>
      </c>
      <c r="J10207" t="s">
        <v>519</v>
      </c>
      <c r="K10207" s="5" t="s">
        <v>563</v>
      </c>
      <c r="L10207" t="s">
        <v>513</v>
      </c>
      <c r="M10207">
        <v>1</v>
      </c>
    </row>
    <row r="10208" spans="1:13" x14ac:dyDescent="0.25">
      <c r="A10208" t="s">
        <v>554</v>
      </c>
      <c r="B10208" t="s">
        <v>523</v>
      </c>
      <c r="C10208" t="s">
        <v>511</v>
      </c>
      <c r="D10208" s="5" t="s">
        <v>562</v>
      </c>
      <c r="E10208" t="s">
        <v>514</v>
      </c>
      <c r="F10208">
        <v>11</v>
      </c>
      <c r="H10208" t="s">
        <v>546</v>
      </c>
      <c r="I10208" t="s">
        <v>524</v>
      </c>
      <c r="J10208" t="s">
        <v>511</v>
      </c>
      <c r="K10208" s="5" t="s">
        <v>563</v>
      </c>
      <c r="L10208" t="s">
        <v>513</v>
      </c>
      <c r="M10208">
        <v>30</v>
      </c>
    </row>
    <row r="10209" spans="1:13" x14ac:dyDescent="0.25">
      <c r="A10209" t="s">
        <v>554</v>
      </c>
      <c r="B10209" t="s">
        <v>523</v>
      </c>
      <c r="C10209" t="s">
        <v>515</v>
      </c>
      <c r="D10209" s="5" t="s">
        <v>562</v>
      </c>
      <c r="E10209" t="s">
        <v>513</v>
      </c>
      <c r="F10209">
        <v>66</v>
      </c>
      <c r="H10209" t="s">
        <v>546</v>
      </c>
      <c r="I10209" t="s">
        <v>524</v>
      </c>
      <c r="J10209" t="s">
        <v>511</v>
      </c>
      <c r="K10209" s="5" t="s">
        <v>563</v>
      </c>
      <c r="L10209" t="s">
        <v>514</v>
      </c>
      <c r="M10209">
        <v>22</v>
      </c>
    </row>
    <row r="10210" spans="1:13" x14ac:dyDescent="0.25">
      <c r="A10210" t="s">
        <v>554</v>
      </c>
      <c r="B10210" t="s">
        <v>523</v>
      </c>
      <c r="C10210" t="s">
        <v>515</v>
      </c>
      <c r="D10210" s="5" t="s">
        <v>562</v>
      </c>
      <c r="E10210" t="s">
        <v>514</v>
      </c>
      <c r="F10210">
        <v>91</v>
      </c>
      <c r="H10210" t="s">
        <v>546</v>
      </c>
      <c r="I10210" t="s">
        <v>524</v>
      </c>
      <c r="J10210" t="s">
        <v>515</v>
      </c>
      <c r="K10210" s="5" t="s">
        <v>563</v>
      </c>
      <c r="L10210" t="s">
        <v>513</v>
      </c>
      <c r="M10210">
        <v>1334</v>
      </c>
    </row>
    <row r="10211" spans="1:13" x14ac:dyDescent="0.25">
      <c r="A10211" t="s">
        <v>554</v>
      </c>
      <c r="B10211" t="s">
        <v>523</v>
      </c>
      <c r="C10211" t="s">
        <v>518</v>
      </c>
      <c r="D10211" s="5" t="s">
        <v>562</v>
      </c>
      <c r="E10211" t="s">
        <v>513</v>
      </c>
      <c r="F10211">
        <v>1</v>
      </c>
      <c r="H10211" t="s">
        <v>546</v>
      </c>
      <c r="I10211" t="s">
        <v>524</v>
      </c>
      <c r="J10211" t="s">
        <v>515</v>
      </c>
      <c r="K10211" s="5" t="s">
        <v>563</v>
      </c>
      <c r="L10211" t="s">
        <v>514</v>
      </c>
      <c r="M10211">
        <v>885</v>
      </c>
    </row>
    <row r="10212" spans="1:13" x14ac:dyDescent="0.25">
      <c r="A10212" t="s">
        <v>554</v>
      </c>
      <c r="B10212" t="s">
        <v>523</v>
      </c>
      <c r="C10212" t="s">
        <v>518</v>
      </c>
      <c r="D10212" s="5" t="s">
        <v>562</v>
      </c>
      <c r="E10212" t="s">
        <v>514</v>
      </c>
      <c r="F10212">
        <v>3</v>
      </c>
      <c r="H10212" t="s">
        <v>546</v>
      </c>
      <c r="I10212" t="s">
        <v>524</v>
      </c>
      <c r="J10212" t="s">
        <v>527</v>
      </c>
      <c r="K10212" s="5" t="s">
        <v>563</v>
      </c>
      <c r="L10212" t="s">
        <v>513</v>
      </c>
      <c r="M10212">
        <v>3</v>
      </c>
    </row>
    <row r="10213" spans="1:13" x14ac:dyDescent="0.25">
      <c r="A10213" t="s">
        <v>554</v>
      </c>
      <c r="B10213" t="s">
        <v>523</v>
      </c>
      <c r="C10213" t="s">
        <v>519</v>
      </c>
      <c r="D10213" s="5" t="s">
        <v>562</v>
      </c>
      <c r="E10213" t="s">
        <v>514</v>
      </c>
      <c r="F10213">
        <v>1</v>
      </c>
      <c r="H10213" t="s">
        <v>546</v>
      </c>
      <c r="I10213" t="s">
        <v>524</v>
      </c>
      <c r="J10213" t="s">
        <v>527</v>
      </c>
      <c r="K10213" s="5" t="s">
        <v>563</v>
      </c>
      <c r="L10213" t="s">
        <v>514</v>
      </c>
      <c r="M10213">
        <v>1</v>
      </c>
    </row>
    <row r="10214" spans="1:13" x14ac:dyDescent="0.25">
      <c r="A10214" t="s">
        <v>554</v>
      </c>
      <c r="B10214" t="s">
        <v>524</v>
      </c>
      <c r="C10214" t="s">
        <v>511</v>
      </c>
      <c r="D10214" s="5" t="s">
        <v>562</v>
      </c>
      <c r="E10214" t="s">
        <v>513</v>
      </c>
      <c r="F10214">
        <v>4</v>
      </c>
      <c r="H10214" t="s">
        <v>546</v>
      </c>
      <c r="I10214" t="s">
        <v>524</v>
      </c>
      <c r="J10214" t="s">
        <v>517</v>
      </c>
      <c r="K10214" s="5" t="s">
        <v>563</v>
      </c>
      <c r="L10214" t="s">
        <v>513</v>
      </c>
      <c r="M10214">
        <v>3</v>
      </c>
    </row>
    <row r="10215" spans="1:13" x14ac:dyDescent="0.25">
      <c r="A10215" t="s">
        <v>554</v>
      </c>
      <c r="B10215" t="s">
        <v>524</v>
      </c>
      <c r="C10215" t="s">
        <v>511</v>
      </c>
      <c r="D10215" s="5" t="s">
        <v>562</v>
      </c>
      <c r="E10215" t="s">
        <v>514</v>
      </c>
      <c r="F10215">
        <v>5</v>
      </c>
      <c r="H10215" t="s">
        <v>546</v>
      </c>
      <c r="I10215" t="s">
        <v>524</v>
      </c>
      <c r="J10215" t="s">
        <v>517</v>
      </c>
      <c r="K10215" s="5" t="s">
        <v>563</v>
      </c>
      <c r="L10215" t="s">
        <v>514</v>
      </c>
      <c r="M10215">
        <v>1</v>
      </c>
    </row>
    <row r="10216" spans="1:13" x14ac:dyDescent="0.25">
      <c r="A10216" t="s">
        <v>554</v>
      </c>
      <c r="B10216" t="s">
        <v>524</v>
      </c>
      <c r="C10216" t="s">
        <v>515</v>
      </c>
      <c r="D10216" s="5" t="s">
        <v>562</v>
      </c>
      <c r="E10216" t="s">
        <v>513</v>
      </c>
      <c r="F10216">
        <v>45</v>
      </c>
      <c r="H10216" t="s">
        <v>546</v>
      </c>
      <c r="I10216" t="s">
        <v>524</v>
      </c>
      <c r="J10216" t="s">
        <v>518</v>
      </c>
      <c r="K10216" s="5" t="s">
        <v>563</v>
      </c>
      <c r="L10216" t="s">
        <v>513</v>
      </c>
      <c r="M10216">
        <v>247</v>
      </c>
    </row>
    <row r="10217" spans="1:13" x14ac:dyDescent="0.25">
      <c r="A10217" t="s">
        <v>554</v>
      </c>
      <c r="B10217" t="s">
        <v>524</v>
      </c>
      <c r="C10217" t="s">
        <v>515</v>
      </c>
      <c r="D10217" s="5" t="s">
        <v>562</v>
      </c>
      <c r="E10217" t="s">
        <v>514</v>
      </c>
      <c r="F10217">
        <v>44</v>
      </c>
      <c r="H10217" t="s">
        <v>546</v>
      </c>
      <c r="I10217" t="s">
        <v>524</v>
      </c>
      <c r="J10217" t="s">
        <v>518</v>
      </c>
      <c r="K10217" s="5" t="s">
        <v>563</v>
      </c>
      <c r="L10217" t="s">
        <v>514</v>
      </c>
      <c r="M10217">
        <v>133</v>
      </c>
    </row>
    <row r="10218" spans="1:13" x14ac:dyDescent="0.25">
      <c r="A10218" t="s">
        <v>554</v>
      </c>
      <c r="B10218" t="s">
        <v>524</v>
      </c>
      <c r="C10218" t="s">
        <v>517</v>
      </c>
      <c r="D10218" s="5" t="s">
        <v>562</v>
      </c>
      <c r="E10218" t="s">
        <v>514</v>
      </c>
      <c r="F10218">
        <v>1</v>
      </c>
      <c r="H10218" t="s">
        <v>546</v>
      </c>
      <c r="I10218" t="s">
        <v>525</v>
      </c>
      <c r="J10218" t="s">
        <v>515</v>
      </c>
      <c r="K10218" s="5" t="s">
        <v>563</v>
      </c>
      <c r="L10218" t="s">
        <v>513</v>
      </c>
      <c r="M10218">
        <v>49</v>
      </c>
    </row>
    <row r="10219" spans="1:13" x14ac:dyDescent="0.25">
      <c r="A10219" t="s">
        <v>554</v>
      </c>
      <c r="B10219" t="s">
        <v>524</v>
      </c>
      <c r="C10219" t="s">
        <v>518</v>
      </c>
      <c r="D10219" s="5" t="s">
        <v>562</v>
      </c>
      <c r="E10219" t="s">
        <v>513</v>
      </c>
      <c r="F10219">
        <v>2</v>
      </c>
      <c r="H10219" t="s">
        <v>546</v>
      </c>
      <c r="I10219" t="s">
        <v>525</v>
      </c>
      <c r="J10219" t="s">
        <v>515</v>
      </c>
      <c r="K10219" s="5" t="s">
        <v>563</v>
      </c>
      <c r="L10219" t="s">
        <v>514</v>
      </c>
      <c r="M10219">
        <v>44</v>
      </c>
    </row>
    <row r="10220" spans="1:13" x14ac:dyDescent="0.25">
      <c r="A10220" t="s">
        <v>554</v>
      </c>
      <c r="B10220" t="s">
        <v>524</v>
      </c>
      <c r="C10220" t="s">
        <v>518</v>
      </c>
      <c r="D10220" s="5" t="s">
        <v>562</v>
      </c>
      <c r="E10220" t="s">
        <v>514</v>
      </c>
      <c r="F10220">
        <v>1</v>
      </c>
      <c r="H10220" t="s">
        <v>546</v>
      </c>
      <c r="I10220" t="s">
        <v>525</v>
      </c>
      <c r="J10220" t="s">
        <v>518</v>
      </c>
      <c r="K10220" s="5" t="s">
        <v>563</v>
      </c>
      <c r="L10220" t="s">
        <v>513</v>
      </c>
      <c r="M10220">
        <v>10</v>
      </c>
    </row>
    <row r="10221" spans="1:13" x14ac:dyDescent="0.25">
      <c r="A10221" t="s">
        <v>554</v>
      </c>
      <c r="B10221" t="s">
        <v>525</v>
      </c>
      <c r="C10221" t="s">
        <v>515</v>
      </c>
      <c r="D10221" s="5" t="s">
        <v>562</v>
      </c>
      <c r="E10221" t="s">
        <v>513</v>
      </c>
      <c r="F10221">
        <v>3</v>
      </c>
      <c r="H10221" t="s">
        <v>546</v>
      </c>
      <c r="I10221" t="s">
        <v>525</v>
      </c>
      <c r="J10221" t="s">
        <v>518</v>
      </c>
      <c r="K10221" s="5" t="s">
        <v>563</v>
      </c>
      <c r="L10221" t="s">
        <v>514</v>
      </c>
      <c r="M10221">
        <v>6</v>
      </c>
    </row>
    <row r="10222" spans="1:13" x14ac:dyDescent="0.25">
      <c r="A10222" t="s">
        <v>554</v>
      </c>
      <c r="B10222" t="s">
        <v>525</v>
      </c>
      <c r="C10222" t="s">
        <v>515</v>
      </c>
      <c r="D10222" s="5" t="s">
        <v>562</v>
      </c>
      <c r="E10222" t="s">
        <v>514</v>
      </c>
      <c r="F10222">
        <v>1</v>
      </c>
      <c r="H10222" t="s">
        <v>547</v>
      </c>
      <c r="I10222" t="s">
        <v>510</v>
      </c>
      <c r="J10222" t="s">
        <v>511</v>
      </c>
      <c r="K10222" s="5" t="s">
        <v>563</v>
      </c>
      <c r="L10222" t="s">
        <v>513</v>
      </c>
      <c r="M10222">
        <v>220</v>
      </c>
    </row>
    <row r="10223" spans="1:13" x14ac:dyDescent="0.25">
      <c r="A10223" t="s">
        <v>554</v>
      </c>
      <c r="B10223" t="s">
        <v>525</v>
      </c>
      <c r="C10223" t="s">
        <v>518</v>
      </c>
      <c r="D10223" s="5" t="s">
        <v>562</v>
      </c>
      <c r="E10223" t="s">
        <v>514</v>
      </c>
      <c r="F10223">
        <v>1</v>
      </c>
      <c r="H10223" t="s">
        <v>547</v>
      </c>
      <c r="I10223" t="s">
        <v>510</v>
      </c>
      <c r="J10223" t="s">
        <v>511</v>
      </c>
      <c r="K10223" s="5" t="s">
        <v>563</v>
      </c>
      <c r="L10223" t="s">
        <v>514</v>
      </c>
      <c r="M10223">
        <v>201</v>
      </c>
    </row>
    <row r="10224" spans="1:13" x14ac:dyDescent="0.25">
      <c r="A10224" t="s">
        <v>509</v>
      </c>
      <c r="B10224" t="s">
        <v>510</v>
      </c>
      <c r="C10224" t="s">
        <v>511</v>
      </c>
      <c r="D10224" s="5" t="s">
        <v>563</v>
      </c>
      <c r="E10224" t="s">
        <v>513</v>
      </c>
      <c r="F10224">
        <v>73</v>
      </c>
      <c r="H10224" t="s">
        <v>547</v>
      </c>
      <c r="I10224" t="s">
        <v>510</v>
      </c>
      <c r="J10224" t="s">
        <v>515</v>
      </c>
      <c r="K10224" s="5" t="s">
        <v>563</v>
      </c>
      <c r="L10224" t="s">
        <v>513</v>
      </c>
      <c r="M10224">
        <v>230</v>
      </c>
    </row>
    <row r="10225" spans="1:13" x14ac:dyDescent="0.25">
      <c r="A10225" t="s">
        <v>509</v>
      </c>
      <c r="B10225" t="s">
        <v>510</v>
      </c>
      <c r="C10225" t="s">
        <v>511</v>
      </c>
      <c r="D10225" s="5" t="s">
        <v>563</v>
      </c>
      <c r="E10225" t="s">
        <v>514</v>
      </c>
      <c r="F10225">
        <v>94</v>
      </c>
      <c r="H10225" t="s">
        <v>547</v>
      </c>
      <c r="I10225" t="s">
        <v>510</v>
      </c>
      <c r="J10225" t="s">
        <v>515</v>
      </c>
      <c r="K10225" s="5" t="s">
        <v>563</v>
      </c>
      <c r="L10225" t="s">
        <v>514</v>
      </c>
      <c r="M10225">
        <v>174</v>
      </c>
    </row>
    <row r="10226" spans="1:13" x14ac:dyDescent="0.25">
      <c r="A10226" t="s">
        <v>509</v>
      </c>
      <c r="B10226" t="s">
        <v>510</v>
      </c>
      <c r="C10226" t="s">
        <v>515</v>
      </c>
      <c r="D10226" s="5" t="s">
        <v>563</v>
      </c>
      <c r="E10226" t="s">
        <v>513</v>
      </c>
      <c r="F10226">
        <v>65</v>
      </c>
      <c r="H10226" t="s">
        <v>547</v>
      </c>
      <c r="I10226" t="s">
        <v>510</v>
      </c>
      <c r="J10226" t="s">
        <v>527</v>
      </c>
      <c r="K10226" s="5" t="s">
        <v>563</v>
      </c>
      <c r="L10226" t="s">
        <v>513</v>
      </c>
      <c r="M10226">
        <v>2</v>
      </c>
    </row>
    <row r="10227" spans="1:13" x14ac:dyDescent="0.25">
      <c r="A10227" t="s">
        <v>509</v>
      </c>
      <c r="B10227" t="s">
        <v>510</v>
      </c>
      <c r="C10227" t="s">
        <v>515</v>
      </c>
      <c r="D10227" s="5" t="s">
        <v>563</v>
      </c>
      <c r="E10227" t="s">
        <v>514</v>
      </c>
      <c r="F10227">
        <v>59</v>
      </c>
      <c r="H10227" t="s">
        <v>547</v>
      </c>
      <c r="I10227" t="s">
        <v>510</v>
      </c>
      <c r="J10227" t="s">
        <v>527</v>
      </c>
      <c r="K10227" s="5" t="s">
        <v>563</v>
      </c>
      <c r="L10227" t="s">
        <v>514</v>
      </c>
      <c r="M10227">
        <v>2</v>
      </c>
    </row>
    <row r="10228" spans="1:13" x14ac:dyDescent="0.25">
      <c r="A10228" t="s">
        <v>509</v>
      </c>
      <c r="B10228" t="s">
        <v>510</v>
      </c>
      <c r="C10228" t="s">
        <v>517</v>
      </c>
      <c r="D10228" s="5" t="s">
        <v>563</v>
      </c>
      <c r="E10228" t="s">
        <v>513</v>
      </c>
      <c r="F10228">
        <v>8</v>
      </c>
      <c r="H10228" t="s">
        <v>547</v>
      </c>
      <c r="I10228" t="s">
        <v>510</v>
      </c>
      <c r="J10228" t="s">
        <v>517</v>
      </c>
      <c r="K10228" s="5" t="s">
        <v>563</v>
      </c>
      <c r="L10228" t="s">
        <v>513</v>
      </c>
      <c r="M10228">
        <v>4</v>
      </c>
    </row>
    <row r="10229" spans="1:13" x14ac:dyDescent="0.25">
      <c r="A10229" t="s">
        <v>509</v>
      </c>
      <c r="B10229" t="s">
        <v>510</v>
      </c>
      <c r="C10229" t="s">
        <v>517</v>
      </c>
      <c r="D10229" s="5" t="s">
        <v>563</v>
      </c>
      <c r="E10229" t="s">
        <v>514</v>
      </c>
      <c r="F10229">
        <v>14</v>
      </c>
      <c r="H10229" t="s">
        <v>547</v>
      </c>
      <c r="I10229" t="s">
        <v>510</v>
      </c>
      <c r="J10229" t="s">
        <v>517</v>
      </c>
      <c r="K10229" s="5" t="s">
        <v>563</v>
      </c>
      <c r="L10229" t="s">
        <v>514</v>
      </c>
      <c r="M10229">
        <v>6</v>
      </c>
    </row>
    <row r="10230" spans="1:13" x14ac:dyDescent="0.25">
      <c r="A10230" t="s">
        <v>509</v>
      </c>
      <c r="B10230" t="s">
        <v>510</v>
      </c>
      <c r="C10230" t="s">
        <v>518</v>
      </c>
      <c r="D10230" s="5" t="s">
        <v>563</v>
      </c>
      <c r="E10230" t="s">
        <v>513</v>
      </c>
      <c r="F10230">
        <v>1</v>
      </c>
      <c r="H10230" t="s">
        <v>547</v>
      </c>
      <c r="I10230" t="s">
        <v>510</v>
      </c>
      <c r="J10230" t="s">
        <v>518</v>
      </c>
      <c r="K10230" s="5" t="s">
        <v>563</v>
      </c>
      <c r="L10230" t="s">
        <v>513</v>
      </c>
      <c r="M10230">
        <v>9</v>
      </c>
    </row>
    <row r="10231" spans="1:13" x14ac:dyDescent="0.25">
      <c r="A10231" t="s">
        <v>509</v>
      </c>
      <c r="B10231" t="s">
        <v>510</v>
      </c>
      <c r="C10231" t="s">
        <v>518</v>
      </c>
      <c r="D10231" s="5" t="s">
        <v>563</v>
      </c>
      <c r="E10231" t="s">
        <v>514</v>
      </c>
      <c r="F10231">
        <v>4</v>
      </c>
      <c r="H10231" t="s">
        <v>547</v>
      </c>
      <c r="I10231" t="s">
        <v>510</v>
      </c>
      <c r="J10231" t="s">
        <v>518</v>
      </c>
      <c r="K10231" s="5" t="s">
        <v>563</v>
      </c>
      <c r="L10231" t="s">
        <v>514</v>
      </c>
      <c r="M10231">
        <v>9</v>
      </c>
    </row>
    <row r="10232" spans="1:13" x14ac:dyDescent="0.25">
      <c r="A10232" t="s">
        <v>509</v>
      </c>
      <c r="B10232" t="s">
        <v>510</v>
      </c>
      <c r="C10232" t="s">
        <v>519</v>
      </c>
      <c r="D10232" s="5" t="s">
        <v>563</v>
      </c>
      <c r="E10232" t="s">
        <v>513</v>
      </c>
      <c r="F10232">
        <v>2</v>
      </c>
      <c r="H10232" t="s">
        <v>547</v>
      </c>
      <c r="I10232" t="s">
        <v>510</v>
      </c>
      <c r="J10232" t="s">
        <v>519</v>
      </c>
      <c r="K10232" s="5" t="s">
        <v>563</v>
      </c>
      <c r="L10232" t="s">
        <v>513</v>
      </c>
      <c r="M10232">
        <v>2</v>
      </c>
    </row>
    <row r="10233" spans="1:13" x14ac:dyDescent="0.25">
      <c r="A10233" t="s">
        <v>509</v>
      </c>
      <c r="B10233" t="s">
        <v>510</v>
      </c>
      <c r="C10233" t="s">
        <v>519</v>
      </c>
      <c r="D10233" s="5" t="s">
        <v>563</v>
      </c>
      <c r="E10233" t="s">
        <v>514</v>
      </c>
      <c r="F10233">
        <v>2</v>
      </c>
      <c r="H10233" t="s">
        <v>547</v>
      </c>
      <c r="I10233" t="s">
        <v>510</v>
      </c>
      <c r="J10233" t="s">
        <v>519</v>
      </c>
      <c r="K10233" s="5" t="s">
        <v>563</v>
      </c>
      <c r="L10233" t="s">
        <v>514</v>
      </c>
      <c r="M10233">
        <v>3</v>
      </c>
    </row>
    <row r="10234" spans="1:13" x14ac:dyDescent="0.25">
      <c r="A10234" t="s">
        <v>509</v>
      </c>
      <c r="B10234" t="s">
        <v>520</v>
      </c>
      <c r="C10234" t="s">
        <v>511</v>
      </c>
      <c r="D10234" s="5" t="s">
        <v>563</v>
      </c>
      <c r="E10234" t="s">
        <v>513</v>
      </c>
      <c r="F10234">
        <v>1</v>
      </c>
      <c r="H10234" t="s">
        <v>547</v>
      </c>
      <c r="I10234" t="s">
        <v>520</v>
      </c>
      <c r="J10234" t="s">
        <v>511</v>
      </c>
      <c r="K10234" s="5" t="s">
        <v>563</v>
      </c>
      <c r="L10234" t="s">
        <v>513</v>
      </c>
      <c r="M10234">
        <v>10</v>
      </c>
    </row>
    <row r="10235" spans="1:13" x14ac:dyDescent="0.25">
      <c r="A10235" t="s">
        <v>509</v>
      </c>
      <c r="B10235" t="s">
        <v>520</v>
      </c>
      <c r="C10235" t="s">
        <v>511</v>
      </c>
      <c r="D10235" s="5" t="s">
        <v>563</v>
      </c>
      <c r="E10235" t="s">
        <v>514</v>
      </c>
      <c r="F10235">
        <v>5</v>
      </c>
      <c r="H10235" t="s">
        <v>547</v>
      </c>
      <c r="I10235" t="s">
        <v>520</v>
      </c>
      <c r="J10235" t="s">
        <v>511</v>
      </c>
      <c r="K10235" s="5" t="s">
        <v>563</v>
      </c>
      <c r="L10235" t="s">
        <v>514</v>
      </c>
      <c r="M10235">
        <v>8</v>
      </c>
    </row>
    <row r="10236" spans="1:13" x14ac:dyDescent="0.25">
      <c r="A10236" t="s">
        <v>509</v>
      </c>
      <c r="B10236" t="s">
        <v>520</v>
      </c>
      <c r="C10236" t="s">
        <v>515</v>
      </c>
      <c r="D10236" s="5" t="s">
        <v>563</v>
      </c>
      <c r="E10236" t="s">
        <v>513</v>
      </c>
      <c r="F10236">
        <v>51</v>
      </c>
      <c r="H10236" t="s">
        <v>547</v>
      </c>
      <c r="I10236" t="s">
        <v>520</v>
      </c>
      <c r="J10236" t="s">
        <v>515</v>
      </c>
      <c r="K10236" s="5" t="s">
        <v>563</v>
      </c>
      <c r="L10236" t="s">
        <v>513</v>
      </c>
      <c r="M10236">
        <v>261</v>
      </c>
    </row>
    <row r="10237" spans="1:13" x14ac:dyDescent="0.25">
      <c r="A10237" t="s">
        <v>509</v>
      </c>
      <c r="B10237" t="s">
        <v>520</v>
      </c>
      <c r="C10237" t="s">
        <v>515</v>
      </c>
      <c r="D10237" s="5" t="s">
        <v>563</v>
      </c>
      <c r="E10237" t="s">
        <v>514</v>
      </c>
      <c r="F10237">
        <v>83</v>
      </c>
      <c r="H10237" t="s">
        <v>547</v>
      </c>
      <c r="I10237" t="s">
        <v>520</v>
      </c>
      <c r="J10237" t="s">
        <v>515</v>
      </c>
      <c r="K10237" s="5" t="s">
        <v>563</v>
      </c>
      <c r="L10237" t="s">
        <v>514</v>
      </c>
      <c r="M10237">
        <v>251</v>
      </c>
    </row>
    <row r="10238" spans="1:13" x14ac:dyDescent="0.25">
      <c r="A10238" t="s">
        <v>509</v>
      </c>
      <c r="B10238" t="s">
        <v>520</v>
      </c>
      <c r="C10238" t="s">
        <v>517</v>
      </c>
      <c r="D10238" s="5" t="s">
        <v>563</v>
      </c>
      <c r="E10238" t="s">
        <v>513</v>
      </c>
      <c r="F10238">
        <v>3</v>
      </c>
      <c r="H10238" t="s">
        <v>547</v>
      </c>
      <c r="I10238" t="s">
        <v>520</v>
      </c>
      <c r="J10238" t="s">
        <v>527</v>
      </c>
      <c r="K10238" s="5" t="s">
        <v>563</v>
      </c>
      <c r="L10238" t="s">
        <v>513</v>
      </c>
      <c r="M10238">
        <v>1</v>
      </c>
    </row>
    <row r="10239" spans="1:13" x14ac:dyDescent="0.25">
      <c r="A10239" t="s">
        <v>509</v>
      </c>
      <c r="B10239" t="s">
        <v>520</v>
      </c>
      <c r="C10239" t="s">
        <v>517</v>
      </c>
      <c r="D10239" s="5" t="s">
        <v>563</v>
      </c>
      <c r="E10239" t="s">
        <v>514</v>
      </c>
      <c r="F10239">
        <v>5</v>
      </c>
      <c r="H10239" t="s">
        <v>547</v>
      </c>
      <c r="I10239" t="s">
        <v>520</v>
      </c>
      <c r="J10239" t="s">
        <v>527</v>
      </c>
      <c r="K10239" s="5" t="s">
        <v>563</v>
      </c>
      <c r="L10239" t="s">
        <v>514</v>
      </c>
      <c r="M10239">
        <v>1</v>
      </c>
    </row>
    <row r="10240" spans="1:13" x14ac:dyDescent="0.25">
      <c r="A10240" t="s">
        <v>509</v>
      </c>
      <c r="B10240" t="s">
        <v>520</v>
      </c>
      <c r="C10240" t="s">
        <v>518</v>
      </c>
      <c r="D10240" s="5" t="s">
        <v>563</v>
      </c>
      <c r="E10240" t="s">
        <v>514</v>
      </c>
      <c r="F10240">
        <v>2</v>
      </c>
      <c r="H10240" t="s">
        <v>547</v>
      </c>
      <c r="I10240" t="s">
        <v>520</v>
      </c>
      <c r="J10240" t="s">
        <v>517</v>
      </c>
      <c r="K10240" s="5" t="s">
        <v>563</v>
      </c>
      <c r="L10240" t="s">
        <v>513</v>
      </c>
      <c r="M10240">
        <v>1</v>
      </c>
    </row>
    <row r="10241" spans="1:13" x14ac:dyDescent="0.25">
      <c r="A10241" t="s">
        <v>509</v>
      </c>
      <c r="B10241" t="s">
        <v>521</v>
      </c>
      <c r="C10241" t="s">
        <v>511</v>
      </c>
      <c r="D10241" s="5" t="s">
        <v>563</v>
      </c>
      <c r="E10241" t="s">
        <v>513</v>
      </c>
      <c r="F10241">
        <v>5</v>
      </c>
      <c r="H10241" t="s">
        <v>547</v>
      </c>
      <c r="I10241" t="s">
        <v>520</v>
      </c>
      <c r="J10241" t="s">
        <v>517</v>
      </c>
      <c r="K10241" s="5" t="s">
        <v>563</v>
      </c>
      <c r="L10241" t="s">
        <v>514</v>
      </c>
      <c r="M10241">
        <v>4</v>
      </c>
    </row>
    <row r="10242" spans="1:13" x14ac:dyDescent="0.25">
      <c r="A10242" t="s">
        <v>509</v>
      </c>
      <c r="B10242" t="s">
        <v>521</v>
      </c>
      <c r="C10242" t="s">
        <v>511</v>
      </c>
      <c r="D10242" s="5" t="s">
        <v>563</v>
      </c>
      <c r="E10242" t="s">
        <v>514</v>
      </c>
      <c r="F10242">
        <v>2</v>
      </c>
      <c r="H10242" t="s">
        <v>547</v>
      </c>
      <c r="I10242" t="s">
        <v>520</v>
      </c>
      <c r="J10242" t="s">
        <v>518</v>
      </c>
      <c r="K10242" s="5" t="s">
        <v>563</v>
      </c>
      <c r="L10242" t="s">
        <v>513</v>
      </c>
      <c r="M10242">
        <v>14</v>
      </c>
    </row>
    <row r="10243" spans="1:13" x14ac:dyDescent="0.25">
      <c r="A10243" t="s">
        <v>509</v>
      </c>
      <c r="B10243" t="s">
        <v>522</v>
      </c>
      <c r="C10243" t="s">
        <v>511</v>
      </c>
      <c r="D10243" s="5" t="s">
        <v>563</v>
      </c>
      <c r="E10243" t="s">
        <v>514</v>
      </c>
      <c r="F10243">
        <v>5</v>
      </c>
      <c r="H10243" t="s">
        <v>547</v>
      </c>
      <c r="I10243" t="s">
        <v>520</v>
      </c>
      <c r="J10243" t="s">
        <v>518</v>
      </c>
      <c r="K10243" s="5" t="s">
        <v>563</v>
      </c>
      <c r="L10243" t="s">
        <v>514</v>
      </c>
      <c r="M10243">
        <v>6</v>
      </c>
    </row>
    <row r="10244" spans="1:13" x14ac:dyDescent="0.25">
      <c r="A10244" t="s">
        <v>509</v>
      </c>
      <c r="B10244" t="s">
        <v>522</v>
      </c>
      <c r="C10244" t="s">
        <v>515</v>
      </c>
      <c r="D10244" s="5" t="s">
        <v>563</v>
      </c>
      <c r="E10244" t="s">
        <v>513</v>
      </c>
      <c r="F10244">
        <v>11</v>
      </c>
      <c r="H10244" t="s">
        <v>547</v>
      </c>
      <c r="I10244" t="s">
        <v>520</v>
      </c>
      <c r="J10244" t="s">
        <v>519</v>
      </c>
      <c r="K10244" s="5" t="s">
        <v>563</v>
      </c>
      <c r="L10244" t="s">
        <v>513</v>
      </c>
      <c r="M10244">
        <v>1</v>
      </c>
    </row>
    <row r="10245" spans="1:13" x14ac:dyDescent="0.25">
      <c r="A10245" t="s">
        <v>509</v>
      </c>
      <c r="B10245" t="s">
        <v>522</v>
      </c>
      <c r="C10245" t="s">
        <v>515</v>
      </c>
      <c r="D10245" s="5" t="s">
        <v>563</v>
      </c>
      <c r="E10245" t="s">
        <v>514</v>
      </c>
      <c r="F10245">
        <v>17</v>
      </c>
      <c r="H10245" t="s">
        <v>547</v>
      </c>
      <c r="I10245" t="s">
        <v>521</v>
      </c>
      <c r="J10245" t="s">
        <v>511</v>
      </c>
      <c r="K10245" s="5" t="s">
        <v>563</v>
      </c>
      <c r="L10245" t="s">
        <v>513</v>
      </c>
      <c r="M10245">
        <v>4</v>
      </c>
    </row>
    <row r="10246" spans="1:13" x14ac:dyDescent="0.25">
      <c r="A10246" t="s">
        <v>509</v>
      </c>
      <c r="B10246" t="s">
        <v>522</v>
      </c>
      <c r="C10246" t="s">
        <v>517</v>
      </c>
      <c r="D10246" s="5" t="s">
        <v>563</v>
      </c>
      <c r="E10246" t="s">
        <v>514</v>
      </c>
      <c r="F10246">
        <v>1</v>
      </c>
      <c r="H10246" t="s">
        <v>547</v>
      </c>
      <c r="I10246" t="s">
        <v>521</v>
      </c>
      <c r="J10246" t="s">
        <v>511</v>
      </c>
      <c r="K10246" s="5" t="s">
        <v>563</v>
      </c>
      <c r="L10246" t="s">
        <v>514</v>
      </c>
      <c r="M10246">
        <v>1</v>
      </c>
    </row>
    <row r="10247" spans="1:13" x14ac:dyDescent="0.25">
      <c r="A10247" t="s">
        <v>509</v>
      </c>
      <c r="B10247" t="s">
        <v>523</v>
      </c>
      <c r="C10247" t="s">
        <v>511</v>
      </c>
      <c r="D10247" s="5" t="s">
        <v>563</v>
      </c>
      <c r="E10247" t="s">
        <v>513</v>
      </c>
      <c r="F10247">
        <v>2</v>
      </c>
      <c r="H10247" t="s">
        <v>547</v>
      </c>
      <c r="I10247" t="s">
        <v>521</v>
      </c>
      <c r="J10247" t="s">
        <v>515</v>
      </c>
      <c r="K10247" s="5" t="s">
        <v>563</v>
      </c>
      <c r="L10247" t="s">
        <v>513</v>
      </c>
      <c r="M10247">
        <v>1</v>
      </c>
    </row>
    <row r="10248" spans="1:13" x14ac:dyDescent="0.25">
      <c r="A10248" t="s">
        <v>509</v>
      </c>
      <c r="B10248" t="s">
        <v>523</v>
      </c>
      <c r="C10248" t="s">
        <v>511</v>
      </c>
      <c r="D10248" s="5" t="s">
        <v>563</v>
      </c>
      <c r="E10248" t="s">
        <v>514</v>
      </c>
      <c r="F10248">
        <v>9</v>
      </c>
      <c r="H10248" t="s">
        <v>547</v>
      </c>
      <c r="I10248" t="s">
        <v>522</v>
      </c>
      <c r="J10248" t="s">
        <v>511</v>
      </c>
      <c r="K10248" s="5" t="s">
        <v>563</v>
      </c>
      <c r="L10248" t="s">
        <v>513</v>
      </c>
      <c r="M10248">
        <v>32</v>
      </c>
    </row>
    <row r="10249" spans="1:13" x14ac:dyDescent="0.25">
      <c r="A10249" t="s">
        <v>509</v>
      </c>
      <c r="B10249" t="s">
        <v>523</v>
      </c>
      <c r="C10249" t="s">
        <v>515</v>
      </c>
      <c r="D10249" s="5" t="s">
        <v>563</v>
      </c>
      <c r="E10249" t="s">
        <v>513</v>
      </c>
      <c r="F10249">
        <v>67</v>
      </c>
      <c r="H10249" t="s">
        <v>547</v>
      </c>
      <c r="I10249" t="s">
        <v>522</v>
      </c>
      <c r="J10249" t="s">
        <v>511</v>
      </c>
      <c r="K10249" s="5" t="s">
        <v>563</v>
      </c>
      <c r="L10249" t="s">
        <v>514</v>
      </c>
      <c r="M10249">
        <v>14</v>
      </c>
    </row>
    <row r="10250" spans="1:13" x14ac:dyDescent="0.25">
      <c r="A10250" t="s">
        <v>509</v>
      </c>
      <c r="B10250" t="s">
        <v>523</v>
      </c>
      <c r="C10250" t="s">
        <v>515</v>
      </c>
      <c r="D10250" s="5" t="s">
        <v>563</v>
      </c>
      <c r="E10250" t="s">
        <v>514</v>
      </c>
      <c r="F10250">
        <v>84</v>
      </c>
      <c r="H10250" t="s">
        <v>547</v>
      </c>
      <c r="I10250" t="s">
        <v>522</v>
      </c>
      <c r="J10250" t="s">
        <v>515</v>
      </c>
      <c r="K10250" s="5" t="s">
        <v>563</v>
      </c>
      <c r="L10250" t="s">
        <v>513</v>
      </c>
      <c r="M10250">
        <v>30</v>
      </c>
    </row>
    <row r="10251" spans="1:13" x14ac:dyDescent="0.25">
      <c r="A10251" t="s">
        <v>509</v>
      </c>
      <c r="B10251" t="s">
        <v>523</v>
      </c>
      <c r="C10251" t="s">
        <v>518</v>
      </c>
      <c r="D10251" s="5" t="s">
        <v>563</v>
      </c>
      <c r="E10251" t="s">
        <v>514</v>
      </c>
      <c r="F10251">
        <v>1</v>
      </c>
      <c r="H10251" t="s">
        <v>547</v>
      </c>
      <c r="I10251" t="s">
        <v>522</v>
      </c>
      <c r="J10251" t="s">
        <v>515</v>
      </c>
      <c r="K10251" s="5" t="s">
        <v>563</v>
      </c>
      <c r="L10251" t="s">
        <v>514</v>
      </c>
      <c r="M10251">
        <v>44</v>
      </c>
    </row>
    <row r="10252" spans="1:13" x14ac:dyDescent="0.25">
      <c r="A10252" t="s">
        <v>509</v>
      </c>
      <c r="B10252" t="s">
        <v>523</v>
      </c>
      <c r="C10252" t="s">
        <v>519</v>
      </c>
      <c r="D10252" s="5" t="s">
        <v>563</v>
      </c>
      <c r="E10252" t="s">
        <v>514</v>
      </c>
      <c r="F10252">
        <v>3</v>
      </c>
      <c r="H10252" t="s">
        <v>547</v>
      </c>
      <c r="I10252" t="s">
        <v>522</v>
      </c>
      <c r="J10252" t="s">
        <v>517</v>
      </c>
      <c r="K10252" s="5" t="s">
        <v>563</v>
      </c>
      <c r="L10252" t="s">
        <v>514</v>
      </c>
      <c r="M10252">
        <v>2</v>
      </c>
    </row>
    <row r="10253" spans="1:13" x14ac:dyDescent="0.25">
      <c r="A10253" t="s">
        <v>509</v>
      </c>
      <c r="B10253" t="s">
        <v>524</v>
      </c>
      <c r="C10253" t="s">
        <v>511</v>
      </c>
      <c r="D10253" s="5" t="s">
        <v>563</v>
      </c>
      <c r="E10253" t="s">
        <v>513</v>
      </c>
      <c r="F10253">
        <v>1</v>
      </c>
      <c r="H10253" t="s">
        <v>547</v>
      </c>
      <c r="I10253" t="s">
        <v>522</v>
      </c>
      <c r="J10253" t="s">
        <v>518</v>
      </c>
      <c r="K10253" s="5" t="s">
        <v>563</v>
      </c>
      <c r="L10253" t="s">
        <v>513</v>
      </c>
      <c r="M10253">
        <v>3</v>
      </c>
    </row>
    <row r="10254" spans="1:13" x14ac:dyDescent="0.25">
      <c r="A10254" t="s">
        <v>509</v>
      </c>
      <c r="B10254" t="s">
        <v>524</v>
      </c>
      <c r="C10254" t="s">
        <v>511</v>
      </c>
      <c r="D10254" s="5" t="s">
        <v>563</v>
      </c>
      <c r="E10254" t="s">
        <v>514</v>
      </c>
      <c r="F10254">
        <v>1</v>
      </c>
      <c r="H10254" t="s">
        <v>547</v>
      </c>
      <c r="I10254" t="s">
        <v>523</v>
      </c>
      <c r="J10254" t="s">
        <v>511</v>
      </c>
      <c r="K10254" s="5" t="s">
        <v>563</v>
      </c>
      <c r="L10254" t="s">
        <v>513</v>
      </c>
      <c r="M10254">
        <v>30</v>
      </c>
    </row>
    <row r="10255" spans="1:13" x14ac:dyDescent="0.25">
      <c r="A10255" t="s">
        <v>509</v>
      </c>
      <c r="B10255" t="s">
        <v>524</v>
      </c>
      <c r="C10255" t="s">
        <v>515</v>
      </c>
      <c r="D10255" s="5" t="s">
        <v>563</v>
      </c>
      <c r="E10255" t="s">
        <v>513</v>
      </c>
      <c r="F10255">
        <v>21</v>
      </c>
      <c r="H10255" t="s">
        <v>547</v>
      </c>
      <c r="I10255" t="s">
        <v>523</v>
      </c>
      <c r="J10255" t="s">
        <v>511</v>
      </c>
      <c r="K10255" s="5" t="s">
        <v>563</v>
      </c>
      <c r="L10255" t="s">
        <v>514</v>
      </c>
      <c r="M10255">
        <v>31</v>
      </c>
    </row>
    <row r="10256" spans="1:13" x14ac:dyDescent="0.25">
      <c r="A10256" t="s">
        <v>509</v>
      </c>
      <c r="B10256" t="s">
        <v>524</v>
      </c>
      <c r="C10256" t="s">
        <v>515</v>
      </c>
      <c r="D10256" s="5" t="s">
        <v>563</v>
      </c>
      <c r="E10256" t="s">
        <v>514</v>
      </c>
      <c r="F10256">
        <v>26</v>
      </c>
      <c r="H10256" t="s">
        <v>547</v>
      </c>
      <c r="I10256" t="s">
        <v>523</v>
      </c>
      <c r="J10256" t="s">
        <v>515</v>
      </c>
      <c r="K10256" s="5" t="s">
        <v>563</v>
      </c>
      <c r="L10256" t="s">
        <v>513</v>
      </c>
      <c r="M10256">
        <v>136</v>
      </c>
    </row>
    <row r="10257" spans="1:13" x14ac:dyDescent="0.25">
      <c r="A10257" t="s">
        <v>509</v>
      </c>
      <c r="B10257" t="s">
        <v>525</v>
      </c>
      <c r="C10257" t="s">
        <v>515</v>
      </c>
      <c r="D10257" s="5" t="s">
        <v>563</v>
      </c>
      <c r="E10257" t="s">
        <v>513</v>
      </c>
      <c r="F10257">
        <v>2</v>
      </c>
      <c r="H10257" t="s">
        <v>547</v>
      </c>
      <c r="I10257" t="s">
        <v>523</v>
      </c>
      <c r="J10257" t="s">
        <v>515</v>
      </c>
      <c r="K10257" s="5" t="s">
        <v>563</v>
      </c>
      <c r="L10257" t="s">
        <v>514</v>
      </c>
      <c r="M10257">
        <v>150</v>
      </c>
    </row>
    <row r="10258" spans="1:13" x14ac:dyDescent="0.25">
      <c r="A10258" t="s">
        <v>509</v>
      </c>
      <c r="B10258" t="s">
        <v>525</v>
      </c>
      <c r="C10258" t="s">
        <v>515</v>
      </c>
      <c r="D10258" s="5" t="s">
        <v>563</v>
      </c>
      <c r="E10258" t="s">
        <v>514</v>
      </c>
      <c r="F10258">
        <v>4</v>
      </c>
      <c r="H10258" t="s">
        <v>547</v>
      </c>
      <c r="I10258" t="s">
        <v>523</v>
      </c>
      <c r="J10258" t="s">
        <v>527</v>
      </c>
      <c r="K10258" s="5" t="s">
        <v>563</v>
      </c>
      <c r="L10258" t="s">
        <v>513</v>
      </c>
      <c r="M10258">
        <v>1</v>
      </c>
    </row>
    <row r="10259" spans="1:13" x14ac:dyDescent="0.25">
      <c r="A10259" t="s">
        <v>526</v>
      </c>
      <c r="B10259" t="s">
        <v>510</v>
      </c>
      <c r="C10259" t="s">
        <v>511</v>
      </c>
      <c r="D10259" s="5" t="s">
        <v>563</v>
      </c>
      <c r="E10259" t="s">
        <v>513</v>
      </c>
      <c r="F10259">
        <v>517</v>
      </c>
      <c r="H10259" t="s">
        <v>547</v>
      </c>
      <c r="I10259" t="s">
        <v>523</v>
      </c>
      <c r="J10259" t="s">
        <v>518</v>
      </c>
      <c r="K10259" s="5" t="s">
        <v>563</v>
      </c>
      <c r="L10259" t="s">
        <v>513</v>
      </c>
      <c r="M10259">
        <v>11</v>
      </c>
    </row>
    <row r="10260" spans="1:13" x14ac:dyDescent="0.25">
      <c r="A10260" t="s">
        <v>526</v>
      </c>
      <c r="B10260" t="s">
        <v>510</v>
      </c>
      <c r="C10260" t="s">
        <v>511</v>
      </c>
      <c r="D10260" s="5" t="s">
        <v>563</v>
      </c>
      <c r="E10260" t="s">
        <v>514</v>
      </c>
      <c r="F10260">
        <v>519</v>
      </c>
      <c r="H10260" t="s">
        <v>547</v>
      </c>
      <c r="I10260" t="s">
        <v>523</v>
      </c>
      <c r="J10260" t="s">
        <v>518</v>
      </c>
      <c r="K10260" s="5" t="s">
        <v>563</v>
      </c>
      <c r="L10260" t="s">
        <v>514</v>
      </c>
      <c r="M10260">
        <v>1</v>
      </c>
    </row>
    <row r="10261" spans="1:13" x14ac:dyDescent="0.25">
      <c r="A10261" t="s">
        <v>526</v>
      </c>
      <c r="B10261" t="s">
        <v>510</v>
      </c>
      <c r="C10261" t="s">
        <v>515</v>
      </c>
      <c r="D10261" s="5" t="s">
        <v>563</v>
      </c>
      <c r="E10261" t="s">
        <v>513</v>
      </c>
      <c r="F10261">
        <v>365</v>
      </c>
      <c r="H10261" t="s">
        <v>547</v>
      </c>
      <c r="I10261" t="s">
        <v>523</v>
      </c>
      <c r="J10261" t="s">
        <v>519</v>
      </c>
      <c r="K10261" s="5" t="s">
        <v>563</v>
      </c>
      <c r="L10261" t="s">
        <v>513</v>
      </c>
      <c r="M10261">
        <v>2</v>
      </c>
    </row>
    <row r="10262" spans="1:13" x14ac:dyDescent="0.25">
      <c r="A10262" t="s">
        <v>526</v>
      </c>
      <c r="B10262" t="s">
        <v>510</v>
      </c>
      <c r="C10262" t="s">
        <v>515</v>
      </c>
      <c r="D10262" s="5" t="s">
        <v>563</v>
      </c>
      <c r="E10262" t="s">
        <v>514</v>
      </c>
      <c r="F10262">
        <v>278</v>
      </c>
      <c r="H10262" t="s">
        <v>547</v>
      </c>
      <c r="I10262" t="s">
        <v>524</v>
      </c>
      <c r="J10262" t="s">
        <v>511</v>
      </c>
      <c r="K10262" s="5" t="s">
        <v>563</v>
      </c>
      <c r="L10262" t="s">
        <v>513</v>
      </c>
      <c r="M10262">
        <v>24</v>
      </c>
    </row>
    <row r="10263" spans="1:13" x14ac:dyDescent="0.25">
      <c r="A10263" t="s">
        <v>526</v>
      </c>
      <c r="B10263" t="s">
        <v>510</v>
      </c>
      <c r="C10263" t="s">
        <v>527</v>
      </c>
      <c r="D10263" s="5" t="s">
        <v>563</v>
      </c>
      <c r="E10263" t="s">
        <v>513</v>
      </c>
      <c r="F10263">
        <v>1</v>
      </c>
      <c r="H10263" t="s">
        <v>547</v>
      </c>
      <c r="I10263" t="s">
        <v>524</v>
      </c>
      <c r="J10263" t="s">
        <v>511</v>
      </c>
      <c r="K10263" s="5" t="s">
        <v>563</v>
      </c>
      <c r="L10263" t="s">
        <v>514</v>
      </c>
      <c r="M10263">
        <v>24</v>
      </c>
    </row>
    <row r="10264" spans="1:13" x14ac:dyDescent="0.25">
      <c r="A10264" t="s">
        <v>526</v>
      </c>
      <c r="B10264" t="s">
        <v>510</v>
      </c>
      <c r="C10264" t="s">
        <v>517</v>
      </c>
      <c r="D10264" s="5" t="s">
        <v>563</v>
      </c>
      <c r="E10264" t="s">
        <v>513</v>
      </c>
      <c r="F10264">
        <v>4</v>
      </c>
      <c r="H10264" t="s">
        <v>547</v>
      </c>
      <c r="I10264" t="s">
        <v>524</v>
      </c>
      <c r="J10264" t="s">
        <v>515</v>
      </c>
      <c r="K10264" s="5" t="s">
        <v>563</v>
      </c>
      <c r="L10264" t="s">
        <v>513</v>
      </c>
      <c r="M10264">
        <v>127</v>
      </c>
    </row>
    <row r="10265" spans="1:13" x14ac:dyDescent="0.25">
      <c r="A10265" t="s">
        <v>526</v>
      </c>
      <c r="B10265" t="s">
        <v>510</v>
      </c>
      <c r="C10265" t="s">
        <v>517</v>
      </c>
      <c r="D10265" s="5" t="s">
        <v>563</v>
      </c>
      <c r="E10265" t="s">
        <v>514</v>
      </c>
      <c r="F10265">
        <v>8</v>
      </c>
      <c r="H10265" t="s">
        <v>547</v>
      </c>
      <c r="I10265" t="s">
        <v>524</v>
      </c>
      <c r="J10265" t="s">
        <v>515</v>
      </c>
      <c r="K10265" s="5" t="s">
        <v>563</v>
      </c>
      <c r="L10265" t="s">
        <v>514</v>
      </c>
      <c r="M10265">
        <v>99</v>
      </c>
    </row>
    <row r="10266" spans="1:13" x14ac:dyDescent="0.25">
      <c r="A10266" t="s">
        <v>526</v>
      </c>
      <c r="B10266" t="s">
        <v>510</v>
      </c>
      <c r="C10266" t="s">
        <v>518</v>
      </c>
      <c r="D10266" s="5" t="s">
        <v>563</v>
      </c>
      <c r="E10266" t="s">
        <v>513</v>
      </c>
      <c r="F10266">
        <v>21</v>
      </c>
      <c r="H10266" t="s">
        <v>547</v>
      </c>
      <c r="I10266" t="s">
        <v>524</v>
      </c>
      <c r="J10266" t="s">
        <v>517</v>
      </c>
      <c r="K10266" s="5" t="s">
        <v>563</v>
      </c>
      <c r="L10266" t="s">
        <v>513</v>
      </c>
      <c r="M10266">
        <v>3</v>
      </c>
    </row>
    <row r="10267" spans="1:13" x14ac:dyDescent="0.25">
      <c r="A10267" t="s">
        <v>526</v>
      </c>
      <c r="B10267" t="s">
        <v>510</v>
      </c>
      <c r="C10267" t="s">
        <v>518</v>
      </c>
      <c r="D10267" s="5" t="s">
        <v>563</v>
      </c>
      <c r="E10267" t="s">
        <v>514</v>
      </c>
      <c r="F10267">
        <v>25</v>
      </c>
      <c r="H10267" t="s">
        <v>547</v>
      </c>
      <c r="I10267" t="s">
        <v>524</v>
      </c>
      <c r="J10267" t="s">
        <v>517</v>
      </c>
      <c r="K10267" s="5" t="s">
        <v>563</v>
      </c>
      <c r="L10267" t="s">
        <v>514</v>
      </c>
      <c r="M10267">
        <v>1</v>
      </c>
    </row>
    <row r="10268" spans="1:13" x14ac:dyDescent="0.25">
      <c r="A10268" t="s">
        <v>526</v>
      </c>
      <c r="B10268" t="s">
        <v>510</v>
      </c>
      <c r="C10268" t="s">
        <v>519</v>
      </c>
      <c r="D10268" s="5" t="s">
        <v>563</v>
      </c>
      <c r="E10268" t="s">
        <v>513</v>
      </c>
      <c r="F10268">
        <v>1</v>
      </c>
      <c r="H10268" t="s">
        <v>547</v>
      </c>
      <c r="I10268" t="s">
        <v>524</v>
      </c>
      <c r="J10268" t="s">
        <v>518</v>
      </c>
      <c r="K10268" s="5" t="s">
        <v>563</v>
      </c>
      <c r="L10268" t="s">
        <v>513</v>
      </c>
      <c r="M10268">
        <v>6</v>
      </c>
    </row>
    <row r="10269" spans="1:13" x14ac:dyDescent="0.25">
      <c r="A10269" t="s">
        <v>526</v>
      </c>
      <c r="B10269" t="s">
        <v>510</v>
      </c>
      <c r="C10269" t="s">
        <v>519</v>
      </c>
      <c r="D10269" s="5" t="s">
        <v>563</v>
      </c>
      <c r="E10269" t="s">
        <v>514</v>
      </c>
      <c r="F10269">
        <v>3</v>
      </c>
      <c r="H10269" t="s">
        <v>547</v>
      </c>
      <c r="I10269" t="s">
        <v>524</v>
      </c>
      <c r="J10269" t="s">
        <v>518</v>
      </c>
      <c r="K10269" s="5" t="s">
        <v>563</v>
      </c>
      <c r="L10269" t="s">
        <v>514</v>
      </c>
      <c r="M10269">
        <v>3</v>
      </c>
    </row>
    <row r="10270" spans="1:13" x14ac:dyDescent="0.25">
      <c r="A10270" t="s">
        <v>526</v>
      </c>
      <c r="B10270" t="s">
        <v>520</v>
      </c>
      <c r="C10270" t="s">
        <v>511</v>
      </c>
      <c r="D10270" s="5" t="s">
        <v>563</v>
      </c>
      <c r="E10270" t="s">
        <v>513</v>
      </c>
      <c r="F10270">
        <v>6</v>
      </c>
      <c r="H10270" t="s">
        <v>547</v>
      </c>
      <c r="I10270" t="s">
        <v>525</v>
      </c>
      <c r="J10270" t="s">
        <v>511</v>
      </c>
      <c r="K10270" s="5" t="s">
        <v>563</v>
      </c>
      <c r="L10270" t="s">
        <v>513</v>
      </c>
      <c r="M10270">
        <v>1</v>
      </c>
    </row>
    <row r="10271" spans="1:13" x14ac:dyDescent="0.25">
      <c r="A10271" t="s">
        <v>526</v>
      </c>
      <c r="B10271" t="s">
        <v>520</v>
      </c>
      <c r="C10271" t="s">
        <v>511</v>
      </c>
      <c r="D10271" s="5" t="s">
        <v>563</v>
      </c>
      <c r="E10271" t="s">
        <v>514</v>
      </c>
      <c r="F10271">
        <v>14</v>
      </c>
      <c r="H10271" t="s">
        <v>547</v>
      </c>
      <c r="I10271" t="s">
        <v>525</v>
      </c>
      <c r="J10271" t="s">
        <v>511</v>
      </c>
      <c r="K10271" s="5" t="s">
        <v>563</v>
      </c>
      <c r="L10271" t="s">
        <v>514</v>
      </c>
      <c r="M10271">
        <v>2</v>
      </c>
    </row>
    <row r="10272" spans="1:13" x14ac:dyDescent="0.25">
      <c r="A10272" t="s">
        <v>526</v>
      </c>
      <c r="B10272" t="s">
        <v>520</v>
      </c>
      <c r="C10272" t="s">
        <v>515</v>
      </c>
      <c r="D10272" s="5" t="s">
        <v>563</v>
      </c>
      <c r="E10272" t="s">
        <v>513</v>
      </c>
      <c r="F10272">
        <v>189</v>
      </c>
      <c r="H10272" t="s">
        <v>547</v>
      </c>
      <c r="I10272" t="s">
        <v>525</v>
      </c>
      <c r="J10272" t="s">
        <v>515</v>
      </c>
      <c r="K10272" s="5" t="s">
        <v>563</v>
      </c>
      <c r="L10272" t="s">
        <v>513</v>
      </c>
      <c r="M10272">
        <v>4</v>
      </c>
    </row>
    <row r="10273" spans="1:13" x14ac:dyDescent="0.25">
      <c r="A10273" t="s">
        <v>526</v>
      </c>
      <c r="B10273" t="s">
        <v>520</v>
      </c>
      <c r="C10273" t="s">
        <v>515</v>
      </c>
      <c r="D10273" s="5" t="s">
        <v>563</v>
      </c>
      <c r="E10273" t="s">
        <v>514</v>
      </c>
      <c r="F10273">
        <v>242</v>
      </c>
      <c r="H10273" t="s">
        <v>547</v>
      </c>
      <c r="I10273" t="s">
        <v>525</v>
      </c>
      <c r="J10273" t="s">
        <v>515</v>
      </c>
      <c r="K10273" s="5" t="s">
        <v>563</v>
      </c>
      <c r="L10273" t="s">
        <v>514</v>
      </c>
      <c r="M10273">
        <v>9</v>
      </c>
    </row>
    <row r="10274" spans="1:13" x14ac:dyDescent="0.25">
      <c r="A10274" t="s">
        <v>526</v>
      </c>
      <c r="B10274" t="s">
        <v>520</v>
      </c>
      <c r="C10274" t="s">
        <v>517</v>
      </c>
      <c r="D10274" s="5" t="s">
        <v>563</v>
      </c>
      <c r="E10274" t="s">
        <v>513</v>
      </c>
      <c r="F10274">
        <v>1</v>
      </c>
      <c r="H10274" t="s">
        <v>547</v>
      </c>
      <c r="I10274" t="s">
        <v>525</v>
      </c>
      <c r="J10274" t="s">
        <v>519</v>
      </c>
      <c r="K10274" s="5" t="s">
        <v>563</v>
      </c>
      <c r="L10274" t="s">
        <v>513</v>
      </c>
      <c r="M10274">
        <v>1</v>
      </c>
    </row>
    <row r="10275" spans="1:13" x14ac:dyDescent="0.25">
      <c r="A10275" t="s">
        <v>526</v>
      </c>
      <c r="B10275" t="s">
        <v>520</v>
      </c>
      <c r="C10275" t="s">
        <v>517</v>
      </c>
      <c r="D10275" s="5" t="s">
        <v>563</v>
      </c>
      <c r="E10275" t="s">
        <v>514</v>
      </c>
      <c r="F10275">
        <v>1</v>
      </c>
      <c r="H10275" t="s">
        <v>548</v>
      </c>
      <c r="I10275" t="s">
        <v>510</v>
      </c>
      <c r="J10275" t="s">
        <v>511</v>
      </c>
      <c r="K10275" s="5" t="s">
        <v>563</v>
      </c>
      <c r="L10275" t="s">
        <v>513</v>
      </c>
      <c r="M10275">
        <v>88</v>
      </c>
    </row>
    <row r="10276" spans="1:13" x14ac:dyDescent="0.25">
      <c r="A10276" t="s">
        <v>526</v>
      </c>
      <c r="B10276" t="s">
        <v>520</v>
      </c>
      <c r="C10276" t="s">
        <v>518</v>
      </c>
      <c r="D10276" s="5" t="s">
        <v>563</v>
      </c>
      <c r="E10276" t="s">
        <v>513</v>
      </c>
      <c r="F10276">
        <v>11</v>
      </c>
      <c r="H10276" t="s">
        <v>548</v>
      </c>
      <c r="I10276" t="s">
        <v>510</v>
      </c>
      <c r="J10276" t="s">
        <v>511</v>
      </c>
      <c r="K10276" s="5" t="s">
        <v>563</v>
      </c>
      <c r="L10276" t="s">
        <v>514</v>
      </c>
      <c r="M10276">
        <v>126</v>
      </c>
    </row>
    <row r="10277" spans="1:13" x14ac:dyDescent="0.25">
      <c r="A10277" t="s">
        <v>526</v>
      </c>
      <c r="B10277" t="s">
        <v>520</v>
      </c>
      <c r="C10277" t="s">
        <v>518</v>
      </c>
      <c r="D10277" s="5" t="s">
        <v>563</v>
      </c>
      <c r="E10277" t="s">
        <v>514</v>
      </c>
      <c r="F10277">
        <v>5</v>
      </c>
      <c r="H10277" t="s">
        <v>548</v>
      </c>
      <c r="I10277" t="s">
        <v>510</v>
      </c>
      <c r="J10277" t="s">
        <v>515</v>
      </c>
      <c r="K10277" s="5" t="s">
        <v>563</v>
      </c>
      <c r="L10277" t="s">
        <v>513</v>
      </c>
      <c r="M10277">
        <v>100</v>
      </c>
    </row>
    <row r="10278" spans="1:13" x14ac:dyDescent="0.25">
      <c r="A10278" t="s">
        <v>526</v>
      </c>
      <c r="B10278" t="s">
        <v>521</v>
      </c>
      <c r="C10278" t="s">
        <v>511</v>
      </c>
      <c r="D10278" s="5" t="s">
        <v>563</v>
      </c>
      <c r="E10278" t="s">
        <v>513</v>
      </c>
      <c r="F10278">
        <v>7</v>
      </c>
      <c r="H10278" t="s">
        <v>548</v>
      </c>
      <c r="I10278" t="s">
        <v>510</v>
      </c>
      <c r="J10278" t="s">
        <v>515</v>
      </c>
      <c r="K10278" s="5" t="s">
        <v>563</v>
      </c>
      <c r="L10278" t="s">
        <v>514</v>
      </c>
      <c r="M10278">
        <v>107</v>
      </c>
    </row>
    <row r="10279" spans="1:13" x14ac:dyDescent="0.25">
      <c r="A10279" t="s">
        <v>526</v>
      </c>
      <c r="B10279" t="s">
        <v>521</v>
      </c>
      <c r="C10279" t="s">
        <v>511</v>
      </c>
      <c r="D10279" s="5" t="s">
        <v>563</v>
      </c>
      <c r="E10279" t="s">
        <v>514</v>
      </c>
      <c r="F10279">
        <v>7</v>
      </c>
      <c r="H10279" t="s">
        <v>548</v>
      </c>
      <c r="I10279" t="s">
        <v>510</v>
      </c>
      <c r="J10279" t="s">
        <v>517</v>
      </c>
      <c r="K10279" s="5" t="s">
        <v>563</v>
      </c>
      <c r="L10279" t="s">
        <v>513</v>
      </c>
      <c r="M10279">
        <v>5</v>
      </c>
    </row>
    <row r="10280" spans="1:13" x14ac:dyDescent="0.25">
      <c r="A10280" t="s">
        <v>526</v>
      </c>
      <c r="B10280" t="s">
        <v>521</v>
      </c>
      <c r="C10280" t="s">
        <v>515</v>
      </c>
      <c r="D10280" s="5" t="s">
        <v>563</v>
      </c>
      <c r="E10280" t="s">
        <v>513</v>
      </c>
      <c r="F10280">
        <v>3</v>
      </c>
      <c r="H10280" t="s">
        <v>548</v>
      </c>
      <c r="I10280" t="s">
        <v>510</v>
      </c>
      <c r="J10280" t="s">
        <v>517</v>
      </c>
      <c r="K10280" s="5" t="s">
        <v>563</v>
      </c>
      <c r="L10280" t="s">
        <v>514</v>
      </c>
      <c r="M10280">
        <v>7</v>
      </c>
    </row>
    <row r="10281" spans="1:13" x14ac:dyDescent="0.25">
      <c r="A10281" t="s">
        <v>526</v>
      </c>
      <c r="B10281" t="s">
        <v>521</v>
      </c>
      <c r="C10281" t="s">
        <v>515</v>
      </c>
      <c r="D10281" s="5" t="s">
        <v>563</v>
      </c>
      <c r="E10281" t="s">
        <v>514</v>
      </c>
      <c r="F10281">
        <v>1</v>
      </c>
      <c r="H10281" t="s">
        <v>548</v>
      </c>
      <c r="I10281" t="s">
        <v>510</v>
      </c>
      <c r="J10281" t="s">
        <v>518</v>
      </c>
      <c r="K10281" s="5" t="s">
        <v>563</v>
      </c>
      <c r="L10281" t="s">
        <v>513</v>
      </c>
      <c r="M10281">
        <v>1</v>
      </c>
    </row>
    <row r="10282" spans="1:13" x14ac:dyDescent="0.25">
      <c r="A10282" t="s">
        <v>526</v>
      </c>
      <c r="B10282" t="s">
        <v>521</v>
      </c>
      <c r="C10282" t="s">
        <v>518</v>
      </c>
      <c r="D10282" s="5" t="s">
        <v>563</v>
      </c>
      <c r="E10282" t="s">
        <v>513</v>
      </c>
      <c r="F10282">
        <v>1</v>
      </c>
      <c r="H10282" t="s">
        <v>548</v>
      </c>
      <c r="I10282" t="s">
        <v>510</v>
      </c>
      <c r="J10282" t="s">
        <v>518</v>
      </c>
      <c r="K10282" s="5" t="s">
        <v>563</v>
      </c>
      <c r="L10282" t="s">
        <v>514</v>
      </c>
      <c r="M10282">
        <v>4</v>
      </c>
    </row>
    <row r="10283" spans="1:13" x14ac:dyDescent="0.25">
      <c r="A10283" t="s">
        <v>526</v>
      </c>
      <c r="B10283" t="s">
        <v>521</v>
      </c>
      <c r="C10283" t="s">
        <v>518</v>
      </c>
      <c r="D10283" s="5" t="s">
        <v>563</v>
      </c>
      <c r="E10283" t="s">
        <v>514</v>
      </c>
      <c r="F10283">
        <v>1</v>
      </c>
      <c r="H10283" t="s">
        <v>548</v>
      </c>
      <c r="I10283" t="s">
        <v>510</v>
      </c>
      <c r="J10283" t="s">
        <v>519</v>
      </c>
      <c r="K10283" s="5" t="s">
        <v>563</v>
      </c>
      <c r="L10283" t="s">
        <v>513</v>
      </c>
      <c r="M10283">
        <v>3</v>
      </c>
    </row>
    <row r="10284" spans="1:13" x14ac:dyDescent="0.25">
      <c r="A10284" t="s">
        <v>526</v>
      </c>
      <c r="B10284" t="s">
        <v>521</v>
      </c>
      <c r="C10284" t="s">
        <v>519</v>
      </c>
      <c r="D10284" s="5" t="s">
        <v>563</v>
      </c>
      <c r="E10284" t="s">
        <v>513</v>
      </c>
      <c r="F10284">
        <v>1</v>
      </c>
      <c r="H10284" t="s">
        <v>548</v>
      </c>
      <c r="I10284" t="s">
        <v>510</v>
      </c>
      <c r="J10284" t="s">
        <v>519</v>
      </c>
      <c r="K10284" s="5" t="s">
        <v>563</v>
      </c>
      <c r="L10284" t="s">
        <v>514</v>
      </c>
      <c r="M10284">
        <v>2</v>
      </c>
    </row>
    <row r="10285" spans="1:13" x14ac:dyDescent="0.25">
      <c r="A10285" t="s">
        <v>526</v>
      </c>
      <c r="B10285" t="s">
        <v>522</v>
      </c>
      <c r="C10285" t="s">
        <v>511</v>
      </c>
      <c r="D10285" s="5" t="s">
        <v>563</v>
      </c>
      <c r="E10285" t="s">
        <v>513</v>
      </c>
      <c r="F10285">
        <v>70</v>
      </c>
      <c r="H10285" t="s">
        <v>548</v>
      </c>
      <c r="I10285" t="s">
        <v>520</v>
      </c>
      <c r="J10285" t="s">
        <v>511</v>
      </c>
      <c r="K10285" s="5" t="s">
        <v>563</v>
      </c>
      <c r="L10285" t="s">
        <v>513</v>
      </c>
      <c r="M10285">
        <v>9</v>
      </c>
    </row>
    <row r="10286" spans="1:13" x14ac:dyDescent="0.25">
      <c r="A10286" t="s">
        <v>526</v>
      </c>
      <c r="B10286" t="s">
        <v>522</v>
      </c>
      <c r="C10286" t="s">
        <v>511</v>
      </c>
      <c r="D10286" s="5" t="s">
        <v>563</v>
      </c>
      <c r="E10286" t="s">
        <v>514</v>
      </c>
      <c r="F10286">
        <v>56</v>
      </c>
      <c r="H10286" t="s">
        <v>548</v>
      </c>
      <c r="I10286" t="s">
        <v>520</v>
      </c>
      <c r="J10286" t="s">
        <v>511</v>
      </c>
      <c r="K10286" s="5" t="s">
        <v>563</v>
      </c>
      <c r="L10286" t="s">
        <v>514</v>
      </c>
      <c r="M10286">
        <v>7</v>
      </c>
    </row>
    <row r="10287" spans="1:13" x14ac:dyDescent="0.25">
      <c r="A10287" t="s">
        <v>526</v>
      </c>
      <c r="B10287" t="s">
        <v>522</v>
      </c>
      <c r="C10287" t="s">
        <v>515</v>
      </c>
      <c r="D10287" s="5" t="s">
        <v>563</v>
      </c>
      <c r="E10287" t="s">
        <v>513</v>
      </c>
      <c r="F10287">
        <v>90</v>
      </c>
      <c r="H10287" t="s">
        <v>548</v>
      </c>
      <c r="I10287" t="s">
        <v>520</v>
      </c>
      <c r="J10287" t="s">
        <v>515</v>
      </c>
      <c r="K10287" s="5" t="s">
        <v>563</v>
      </c>
      <c r="L10287" t="s">
        <v>513</v>
      </c>
      <c r="M10287">
        <v>173</v>
      </c>
    </row>
    <row r="10288" spans="1:13" x14ac:dyDescent="0.25">
      <c r="A10288" t="s">
        <v>526</v>
      </c>
      <c r="B10288" t="s">
        <v>522</v>
      </c>
      <c r="C10288" t="s">
        <v>515</v>
      </c>
      <c r="D10288" s="5" t="s">
        <v>563</v>
      </c>
      <c r="E10288" t="s">
        <v>514</v>
      </c>
      <c r="F10288">
        <v>67</v>
      </c>
      <c r="H10288" t="s">
        <v>548</v>
      </c>
      <c r="I10288" t="s">
        <v>520</v>
      </c>
      <c r="J10288" t="s">
        <v>515</v>
      </c>
      <c r="K10288" s="5" t="s">
        <v>563</v>
      </c>
      <c r="L10288" t="s">
        <v>514</v>
      </c>
      <c r="M10288">
        <v>224</v>
      </c>
    </row>
    <row r="10289" spans="1:13" x14ac:dyDescent="0.25">
      <c r="A10289" t="s">
        <v>526</v>
      </c>
      <c r="B10289" t="s">
        <v>522</v>
      </c>
      <c r="C10289" t="s">
        <v>517</v>
      </c>
      <c r="D10289" s="5" t="s">
        <v>563</v>
      </c>
      <c r="E10289" t="s">
        <v>513</v>
      </c>
      <c r="F10289">
        <v>3</v>
      </c>
      <c r="H10289" t="s">
        <v>548</v>
      </c>
      <c r="I10289" t="s">
        <v>520</v>
      </c>
      <c r="J10289" t="s">
        <v>527</v>
      </c>
      <c r="K10289" s="5" t="s">
        <v>563</v>
      </c>
      <c r="L10289" t="s">
        <v>513</v>
      </c>
      <c r="M10289">
        <v>1</v>
      </c>
    </row>
    <row r="10290" spans="1:13" x14ac:dyDescent="0.25">
      <c r="A10290" t="s">
        <v>526</v>
      </c>
      <c r="B10290" t="s">
        <v>522</v>
      </c>
      <c r="C10290" t="s">
        <v>517</v>
      </c>
      <c r="D10290" s="5" t="s">
        <v>563</v>
      </c>
      <c r="E10290" t="s">
        <v>514</v>
      </c>
      <c r="F10290">
        <v>2</v>
      </c>
      <c r="H10290" t="s">
        <v>548</v>
      </c>
      <c r="I10290" t="s">
        <v>520</v>
      </c>
      <c r="J10290" t="s">
        <v>517</v>
      </c>
      <c r="K10290" s="5" t="s">
        <v>563</v>
      </c>
      <c r="L10290" t="s">
        <v>513</v>
      </c>
      <c r="M10290">
        <v>1</v>
      </c>
    </row>
    <row r="10291" spans="1:13" x14ac:dyDescent="0.25">
      <c r="A10291" t="s">
        <v>526</v>
      </c>
      <c r="B10291" t="s">
        <v>522</v>
      </c>
      <c r="C10291" t="s">
        <v>518</v>
      </c>
      <c r="D10291" s="5" t="s">
        <v>563</v>
      </c>
      <c r="E10291" t="s">
        <v>513</v>
      </c>
      <c r="F10291">
        <v>7</v>
      </c>
      <c r="H10291" t="s">
        <v>548</v>
      </c>
      <c r="I10291" t="s">
        <v>520</v>
      </c>
      <c r="J10291" t="s">
        <v>518</v>
      </c>
      <c r="K10291" s="5" t="s">
        <v>563</v>
      </c>
      <c r="L10291" t="s">
        <v>513</v>
      </c>
      <c r="M10291">
        <v>2</v>
      </c>
    </row>
    <row r="10292" spans="1:13" x14ac:dyDescent="0.25">
      <c r="A10292" t="s">
        <v>526</v>
      </c>
      <c r="B10292" t="s">
        <v>522</v>
      </c>
      <c r="C10292" t="s">
        <v>518</v>
      </c>
      <c r="D10292" s="5" t="s">
        <v>563</v>
      </c>
      <c r="E10292" t="s">
        <v>514</v>
      </c>
      <c r="F10292">
        <v>1</v>
      </c>
      <c r="H10292" t="s">
        <v>548</v>
      </c>
      <c r="I10292" t="s">
        <v>520</v>
      </c>
      <c r="J10292" t="s">
        <v>518</v>
      </c>
      <c r="K10292" s="5" t="s">
        <v>563</v>
      </c>
      <c r="L10292" t="s">
        <v>514</v>
      </c>
      <c r="M10292">
        <v>2</v>
      </c>
    </row>
    <row r="10293" spans="1:13" x14ac:dyDescent="0.25">
      <c r="A10293" t="s">
        <v>526</v>
      </c>
      <c r="B10293" t="s">
        <v>522</v>
      </c>
      <c r="C10293" t="s">
        <v>519</v>
      </c>
      <c r="D10293" s="5" t="s">
        <v>563</v>
      </c>
      <c r="E10293" t="s">
        <v>514</v>
      </c>
      <c r="F10293">
        <v>1</v>
      </c>
      <c r="H10293" t="s">
        <v>548</v>
      </c>
      <c r="I10293" t="s">
        <v>520</v>
      </c>
      <c r="J10293" t="s">
        <v>519</v>
      </c>
      <c r="K10293" s="5" t="s">
        <v>563</v>
      </c>
      <c r="L10293" t="s">
        <v>513</v>
      </c>
      <c r="M10293">
        <v>1</v>
      </c>
    </row>
    <row r="10294" spans="1:13" x14ac:dyDescent="0.25">
      <c r="A10294" t="s">
        <v>526</v>
      </c>
      <c r="B10294" t="s">
        <v>523</v>
      </c>
      <c r="C10294" t="s">
        <v>511</v>
      </c>
      <c r="D10294" s="5" t="s">
        <v>563</v>
      </c>
      <c r="E10294" t="s">
        <v>513</v>
      </c>
      <c r="F10294">
        <v>32</v>
      </c>
      <c r="H10294" t="s">
        <v>548</v>
      </c>
      <c r="I10294" t="s">
        <v>521</v>
      </c>
      <c r="J10294" t="s">
        <v>511</v>
      </c>
      <c r="K10294" s="5" t="s">
        <v>563</v>
      </c>
      <c r="L10294" t="s">
        <v>513</v>
      </c>
      <c r="M10294">
        <v>1</v>
      </c>
    </row>
    <row r="10295" spans="1:13" x14ac:dyDescent="0.25">
      <c r="A10295" t="s">
        <v>526</v>
      </c>
      <c r="B10295" t="s">
        <v>523</v>
      </c>
      <c r="C10295" t="s">
        <v>511</v>
      </c>
      <c r="D10295" s="5" t="s">
        <v>563</v>
      </c>
      <c r="E10295" t="s">
        <v>514</v>
      </c>
      <c r="F10295">
        <v>29</v>
      </c>
      <c r="H10295" t="s">
        <v>548</v>
      </c>
      <c r="I10295" t="s">
        <v>521</v>
      </c>
      <c r="J10295" t="s">
        <v>511</v>
      </c>
      <c r="K10295" s="5" t="s">
        <v>563</v>
      </c>
      <c r="L10295" t="s">
        <v>514</v>
      </c>
      <c r="M10295">
        <v>3</v>
      </c>
    </row>
    <row r="10296" spans="1:13" x14ac:dyDescent="0.25">
      <c r="A10296" t="s">
        <v>526</v>
      </c>
      <c r="B10296" t="s">
        <v>523</v>
      </c>
      <c r="C10296" t="s">
        <v>515</v>
      </c>
      <c r="D10296" s="5" t="s">
        <v>563</v>
      </c>
      <c r="E10296" t="s">
        <v>513</v>
      </c>
      <c r="F10296">
        <v>231</v>
      </c>
      <c r="H10296" t="s">
        <v>548</v>
      </c>
      <c r="I10296" t="s">
        <v>521</v>
      </c>
      <c r="J10296" t="s">
        <v>515</v>
      </c>
      <c r="K10296" s="5" t="s">
        <v>563</v>
      </c>
      <c r="L10296" t="s">
        <v>513</v>
      </c>
      <c r="M10296">
        <v>2</v>
      </c>
    </row>
    <row r="10297" spans="1:13" x14ac:dyDescent="0.25">
      <c r="A10297" t="s">
        <v>526</v>
      </c>
      <c r="B10297" t="s">
        <v>523</v>
      </c>
      <c r="C10297" t="s">
        <v>515</v>
      </c>
      <c r="D10297" s="5" t="s">
        <v>563</v>
      </c>
      <c r="E10297" t="s">
        <v>514</v>
      </c>
      <c r="F10297">
        <v>207</v>
      </c>
      <c r="H10297" t="s">
        <v>548</v>
      </c>
      <c r="I10297" t="s">
        <v>522</v>
      </c>
      <c r="J10297" t="s">
        <v>511</v>
      </c>
      <c r="K10297" s="5" t="s">
        <v>563</v>
      </c>
      <c r="L10297" t="s">
        <v>513</v>
      </c>
      <c r="M10297">
        <v>8</v>
      </c>
    </row>
    <row r="10298" spans="1:13" x14ac:dyDescent="0.25">
      <c r="A10298" t="s">
        <v>526</v>
      </c>
      <c r="B10298" t="s">
        <v>523</v>
      </c>
      <c r="C10298" t="s">
        <v>517</v>
      </c>
      <c r="D10298" s="5" t="s">
        <v>563</v>
      </c>
      <c r="E10298" t="s">
        <v>513</v>
      </c>
      <c r="F10298">
        <v>1</v>
      </c>
      <c r="H10298" t="s">
        <v>548</v>
      </c>
      <c r="I10298" t="s">
        <v>522</v>
      </c>
      <c r="J10298" t="s">
        <v>511</v>
      </c>
      <c r="K10298" s="5" t="s">
        <v>563</v>
      </c>
      <c r="L10298" t="s">
        <v>514</v>
      </c>
      <c r="M10298">
        <v>10</v>
      </c>
    </row>
    <row r="10299" spans="1:13" x14ac:dyDescent="0.25">
      <c r="A10299" t="s">
        <v>526</v>
      </c>
      <c r="B10299" t="s">
        <v>523</v>
      </c>
      <c r="C10299" t="s">
        <v>518</v>
      </c>
      <c r="D10299" s="5" t="s">
        <v>563</v>
      </c>
      <c r="E10299" t="s">
        <v>513</v>
      </c>
      <c r="F10299">
        <v>4</v>
      </c>
      <c r="H10299" t="s">
        <v>548</v>
      </c>
      <c r="I10299" t="s">
        <v>522</v>
      </c>
      <c r="J10299" t="s">
        <v>515</v>
      </c>
      <c r="K10299" s="5" t="s">
        <v>563</v>
      </c>
      <c r="L10299" t="s">
        <v>513</v>
      </c>
      <c r="M10299">
        <v>25</v>
      </c>
    </row>
    <row r="10300" spans="1:13" x14ac:dyDescent="0.25">
      <c r="A10300" t="s">
        <v>526</v>
      </c>
      <c r="B10300" t="s">
        <v>523</v>
      </c>
      <c r="C10300" t="s">
        <v>518</v>
      </c>
      <c r="D10300" s="5" t="s">
        <v>563</v>
      </c>
      <c r="E10300" t="s">
        <v>514</v>
      </c>
      <c r="F10300">
        <v>3</v>
      </c>
      <c r="H10300" t="s">
        <v>548</v>
      </c>
      <c r="I10300" t="s">
        <v>522</v>
      </c>
      <c r="J10300" t="s">
        <v>515</v>
      </c>
      <c r="K10300" s="5" t="s">
        <v>563</v>
      </c>
      <c r="L10300" t="s">
        <v>514</v>
      </c>
      <c r="M10300">
        <v>25</v>
      </c>
    </row>
    <row r="10301" spans="1:13" x14ac:dyDescent="0.25">
      <c r="A10301" t="s">
        <v>526</v>
      </c>
      <c r="B10301" t="s">
        <v>524</v>
      </c>
      <c r="C10301" t="s">
        <v>511</v>
      </c>
      <c r="D10301" s="5" t="s">
        <v>563</v>
      </c>
      <c r="E10301" t="s">
        <v>513</v>
      </c>
      <c r="F10301">
        <v>28</v>
      </c>
      <c r="H10301" t="s">
        <v>548</v>
      </c>
      <c r="I10301" t="s">
        <v>523</v>
      </c>
      <c r="J10301" t="s">
        <v>511</v>
      </c>
      <c r="K10301" s="5" t="s">
        <v>563</v>
      </c>
      <c r="L10301" t="s">
        <v>513</v>
      </c>
      <c r="M10301">
        <v>4</v>
      </c>
    </row>
    <row r="10302" spans="1:13" x14ac:dyDescent="0.25">
      <c r="A10302" t="s">
        <v>526</v>
      </c>
      <c r="B10302" t="s">
        <v>524</v>
      </c>
      <c r="C10302" t="s">
        <v>511</v>
      </c>
      <c r="D10302" s="5" t="s">
        <v>563</v>
      </c>
      <c r="E10302" t="s">
        <v>514</v>
      </c>
      <c r="F10302">
        <v>24</v>
      </c>
      <c r="H10302" t="s">
        <v>548</v>
      </c>
      <c r="I10302" t="s">
        <v>523</v>
      </c>
      <c r="J10302" t="s">
        <v>511</v>
      </c>
      <c r="K10302" s="5" t="s">
        <v>563</v>
      </c>
      <c r="L10302" t="s">
        <v>514</v>
      </c>
      <c r="M10302">
        <v>5</v>
      </c>
    </row>
    <row r="10303" spans="1:13" x14ac:dyDescent="0.25">
      <c r="A10303" t="s">
        <v>526</v>
      </c>
      <c r="B10303" t="s">
        <v>524</v>
      </c>
      <c r="C10303" t="s">
        <v>515</v>
      </c>
      <c r="D10303" s="5" t="s">
        <v>563</v>
      </c>
      <c r="E10303" t="s">
        <v>513</v>
      </c>
      <c r="F10303">
        <v>225</v>
      </c>
      <c r="H10303" t="s">
        <v>548</v>
      </c>
      <c r="I10303" t="s">
        <v>523</v>
      </c>
      <c r="J10303" t="s">
        <v>515</v>
      </c>
      <c r="K10303" s="5" t="s">
        <v>563</v>
      </c>
      <c r="L10303" t="s">
        <v>513</v>
      </c>
      <c r="M10303">
        <v>32</v>
      </c>
    </row>
    <row r="10304" spans="1:13" x14ac:dyDescent="0.25">
      <c r="A10304" t="s">
        <v>526</v>
      </c>
      <c r="B10304" t="s">
        <v>524</v>
      </c>
      <c r="C10304" t="s">
        <v>515</v>
      </c>
      <c r="D10304" s="5" t="s">
        <v>563</v>
      </c>
      <c r="E10304" t="s">
        <v>514</v>
      </c>
      <c r="F10304">
        <v>161</v>
      </c>
      <c r="H10304" t="s">
        <v>548</v>
      </c>
      <c r="I10304" t="s">
        <v>523</v>
      </c>
      <c r="J10304" t="s">
        <v>515</v>
      </c>
      <c r="K10304" s="5" t="s">
        <v>563</v>
      </c>
      <c r="L10304" t="s">
        <v>514</v>
      </c>
      <c r="M10304">
        <v>46</v>
      </c>
    </row>
    <row r="10305" spans="1:13" x14ac:dyDescent="0.25">
      <c r="A10305" t="s">
        <v>526</v>
      </c>
      <c r="B10305" t="s">
        <v>524</v>
      </c>
      <c r="C10305" t="s">
        <v>517</v>
      </c>
      <c r="D10305" s="5" t="s">
        <v>563</v>
      </c>
      <c r="E10305" t="s">
        <v>513</v>
      </c>
      <c r="F10305">
        <v>1</v>
      </c>
      <c r="H10305" t="s">
        <v>548</v>
      </c>
      <c r="I10305" t="s">
        <v>523</v>
      </c>
      <c r="J10305" t="s">
        <v>518</v>
      </c>
      <c r="K10305" s="5" t="s">
        <v>563</v>
      </c>
      <c r="L10305" t="s">
        <v>513</v>
      </c>
      <c r="M10305">
        <v>1</v>
      </c>
    </row>
    <row r="10306" spans="1:13" x14ac:dyDescent="0.25">
      <c r="A10306" t="s">
        <v>526</v>
      </c>
      <c r="B10306" t="s">
        <v>524</v>
      </c>
      <c r="C10306" t="s">
        <v>518</v>
      </c>
      <c r="D10306" s="5" t="s">
        <v>563</v>
      </c>
      <c r="E10306" t="s">
        <v>513</v>
      </c>
      <c r="F10306">
        <v>3</v>
      </c>
      <c r="H10306" t="s">
        <v>548</v>
      </c>
      <c r="I10306" t="s">
        <v>523</v>
      </c>
      <c r="J10306" t="s">
        <v>519</v>
      </c>
      <c r="K10306" s="5" t="s">
        <v>563</v>
      </c>
      <c r="L10306" t="s">
        <v>514</v>
      </c>
      <c r="M10306">
        <v>1</v>
      </c>
    </row>
    <row r="10307" spans="1:13" x14ac:dyDescent="0.25">
      <c r="A10307" t="s">
        <v>526</v>
      </c>
      <c r="B10307" t="s">
        <v>524</v>
      </c>
      <c r="C10307" t="s">
        <v>518</v>
      </c>
      <c r="D10307" s="5" t="s">
        <v>563</v>
      </c>
      <c r="E10307" t="s">
        <v>514</v>
      </c>
      <c r="F10307">
        <v>5</v>
      </c>
      <c r="H10307" t="s">
        <v>548</v>
      </c>
      <c r="I10307" t="s">
        <v>524</v>
      </c>
      <c r="J10307" t="s">
        <v>511</v>
      </c>
      <c r="K10307" s="5" t="s">
        <v>563</v>
      </c>
      <c r="L10307" t="s">
        <v>513</v>
      </c>
      <c r="M10307">
        <v>2</v>
      </c>
    </row>
    <row r="10308" spans="1:13" x14ac:dyDescent="0.25">
      <c r="A10308" t="s">
        <v>526</v>
      </c>
      <c r="B10308" t="s">
        <v>525</v>
      </c>
      <c r="C10308" t="s">
        <v>511</v>
      </c>
      <c r="D10308" s="5" t="s">
        <v>563</v>
      </c>
      <c r="E10308" t="s">
        <v>513</v>
      </c>
      <c r="F10308">
        <v>2</v>
      </c>
      <c r="H10308" t="s">
        <v>548</v>
      </c>
      <c r="I10308" t="s">
        <v>524</v>
      </c>
      <c r="J10308" t="s">
        <v>511</v>
      </c>
      <c r="K10308" s="5" t="s">
        <v>563</v>
      </c>
      <c r="L10308" t="s">
        <v>514</v>
      </c>
      <c r="M10308">
        <v>2</v>
      </c>
    </row>
    <row r="10309" spans="1:13" x14ac:dyDescent="0.25">
      <c r="A10309" t="s">
        <v>526</v>
      </c>
      <c r="B10309" t="s">
        <v>525</v>
      </c>
      <c r="C10309" t="s">
        <v>511</v>
      </c>
      <c r="D10309" s="5" t="s">
        <v>563</v>
      </c>
      <c r="E10309" t="s">
        <v>514</v>
      </c>
      <c r="F10309">
        <v>2</v>
      </c>
      <c r="H10309" t="s">
        <v>548</v>
      </c>
      <c r="I10309" t="s">
        <v>524</v>
      </c>
      <c r="J10309" t="s">
        <v>515</v>
      </c>
      <c r="K10309" s="5" t="s">
        <v>563</v>
      </c>
      <c r="L10309" t="s">
        <v>513</v>
      </c>
      <c r="M10309">
        <v>37</v>
      </c>
    </row>
    <row r="10310" spans="1:13" x14ac:dyDescent="0.25">
      <c r="A10310" t="s">
        <v>526</v>
      </c>
      <c r="B10310" t="s">
        <v>525</v>
      </c>
      <c r="C10310" t="s">
        <v>515</v>
      </c>
      <c r="D10310" s="5" t="s">
        <v>563</v>
      </c>
      <c r="E10310" t="s">
        <v>513</v>
      </c>
      <c r="F10310">
        <v>28</v>
      </c>
      <c r="H10310" t="s">
        <v>548</v>
      </c>
      <c r="I10310" t="s">
        <v>524</v>
      </c>
      <c r="J10310" t="s">
        <v>515</v>
      </c>
      <c r="K10310" s="5" t="s">
        <v>563</v>
      </c>
      <c r="L10310" t="s">
        <v>514</v>
      </c>
      <c r="M10310">
        <v>36</v>
      </c>
    </row>
    <row r="10311" spans="1:13" x14ac:dyDescent="0.25">
      <c r="A10311" t="s">
        <v>526</v>
      </c>
      <c r="B10311" t="s">
        <v>525</v>
      </c>
      <c r="C10311" t="s">
        <v>515</v>
      </c>
      <c r="D10311" s="5" t="s">
        <v>563</v>
      </c>
      <c r="E10311" t="s">
        <v>514</v>
      </c>
      <c r="F10311">
        <v>32</v>
      </c>
      <c r="H10311" t="s">
        <v>548</v>
      </c>
      <c r="I10311" t="s">
        <v>524</v>
      </c>
      <c r="J10311" t="s">
        <v>518</v>
      </c>
      <c r="K10311" s="5" t="s">
        <v>563</v>
      </c>
      <c r="L10311" t="s">
        <v>513</v>
      </c>
      <c r="M10311">
        <v>1</v>
      </c>
    </row>
    <row r="10312" spans="1:13" x14ac:dyDescent="0.25">
      <c r="A10312" t="s">
        <v>526</v>
      </c>
      <c r="B10312" t="s">
        <v>525</v>
      </c>
      <c r="C10312" t="s">
        <v>517</v>
      </c>
      <c r="D10312" s="5" t="s">
        <v>563</v>
      </c>
      <c r="E10312" t="s">
        <v>513</v>
      </c>
      <c r="F10312">
        <v>1</v>
      </c>
      <c r="H10312" t="s">
        <v>548</v>
      </c>
      <c r="I10312" t="s">
        <v>525</v>
      </c>
      <c r="J10312" t="s">
        <v>515</v>
      </c>
      <c r="K10312" s="5" t="s">
        <v>563</v>
      </c>
      <c r="L10312" t="s">
        <v>513</v>
      </c>
      <c r="M10312">
        <v>4</v>
      </c>
    </row>
    <row r="10313" spans="1:13" x14ac:dyDescent="0.25">
      <c r="A10313" t="s">
        <v>526</v>
      </c>
      <c r="B10313" t="s">
        <v>525</v>
      </c>
      <c r="C10313" t="s">
        <v>518</v>
      </c>
      <c r="D10313" s="5" t="s">
        <v>563</v>
      </c>
      <c r="E10313" t="s">
        <v>513</v>
      </c>
      <c r="F10313">
        <v>1</v>
      </c>
      <c r="H10313" t="s">
        <v>548</v>
      </c>
      <c r="I10313" t="s">
        <v>525</v>
      </c>
      <c r="J10313" t="s">
        <v>515</v>
      </c>
      <c r="K10313" s="5" t="s">
        <v>563</v>
      </c>
      <c r="L10313" t="s">
        <v>514</v>
      </c>
      <c r="M10313">
        <v>4</v>
      </c>
    </row>
    <row r="10314" spans="1:13" x14ac:dyDescent="0.25">
      <c r="A10314" t="s">
        <v>526</v>
      </c>
      <c r="B10314" t="s">
        <v>525</v>
      </c>
      <c r="C10314" t="s">
        <v>518</v>
      </c>
      <c r="D10314" s="5" t="s">
        <v>563</v>
      </c>
      <c r="E10314" t="s">
        <v>514</v>
      </c>
      <c r="F10314">
        <v>2</v>
      </c>
      <c r="H10314" t="s">
        <v>549</v>
      </c>
      <c r="I10314" t="s">
        <v>510</v>
      </c>
      <c r="J10314" t="s">
        <v>511</v>
      </c>
      <c r="K10314" s="5" t="s">
        <v>563</v>
      </c>
      <c r="L10314" t="s">
        <v>513</v>
      </c>
      <c r="M10314">
        <v>12</v>
      </c>
    </row>
    <row r="10315" spans="1:13" x14ac:dyDescent="0.25">
      <c r="A10315" t="s">
        <v>528</v>
      </c>
      <c r="B10315" t="s">
        <v>510</v>
      </c>
      <c r="C10315" t="s">
        <v>511</v>
      </c>
      <c r="D10315" s="5" t="s">
        <v>563</v>
      </c>
      <c r="E10315" t="s">
        <v>513</v>
      </c>
      <c r="F10315">
        <v>370</v>
      </c>
      <c r="H10315" t="s">
        <v>549</v>
      </c>
      <c r="I10315" t="s">
        <v>510</v>
      </c>
      <c r="J10315" t="s">
        <v>511</v>
      </c>
      <c r="K10315" s="5" t="s">
        <v>563</v>
      </c>
      <c r="L10315" t="s">
        <v>514</v>
      </c>
      <c r="M10315">
        <v>11</v>
      </c>
    </row>
    <row r="10316" spans="1:13" x14ac:dyDescent="0.25">
      <c r="A10316" t="s">
        <v>528</v>
      </c>
      <c r="B10316" t="s">
        <v>510</v>
      </c>
      <c r="C10316" t="s">
        <v>511</v>
      </c>
      <c r="D10316" s="5" t="s">
        <v>563</v>
      </c>
      <c r="E10316" t="s">
        <v>514</v>
      </c>
      <c r="F10316">
        <v>410</v>
      </c>
      <c r="H10316" t="s">
        <v>549</v>
      </c>
      <c r="I10316" t="s">
        <v>510</v>
      </c>
      <c r="J10316" t="s">
        <v>515</v>
      </c>
      <c r="K10316" s="5" t="s">
        <v>563</v>
      </c>
      <c r="L10316" t="s">
        <v>513</v>
      </c>
      <c r="M10316">
        <v>21</v>
      </c>
    </row>
    <row r="10317" spans="1:13" x14ac:dyDescent="0.25">
      <c r="A10317" t="s">
        <v>528</v>
      </c>
      <c r="B10317" t="s">
        <v>510</v>
      </c>
      <c r="C10317" t="s">
        <v>515</v>
      </c>
      <c r="D10317" s="5" t="s">
        <v>563</v>
      </c>
      <c r="E10317" t="s">
        <v>513</v>
      </c>
      <c r="F10317">
        <v>280</v>
      </c>
      <c r="H10317" t="s">
        <v>549</v>
      </c>
      <c r="I10317" t="s">
        <v>510</v>
      </c>
      <c r="J10317" t="s">
        <v>515</v>
      </c>
      <c r="K10317" s="5" t="s">
        <v>563</v>
      </c>
      <c r="L10317" t="s">
        <v>514</v>
      </c>
      <c r="M10317">
        <v>25</v>
      </c>
    </row>
    <row r="10318" spans="1:13" x14ac:dyDescent="0.25">
      <c r="A10318" t="s">
        <v>528</v>
      </c>
      <c r="B10318" t="s">
        <v>510</v>
      </c>
      <c r="C10318" t="s">
        <v>515</v>
      </c>
      <c r="D10318" s="5" t="s">
        <v>563</v>
      </c>
      <c r="E10318" t="s">
        <v>514</v>
      </c>
      <c r="F10318">
        <v>306</v>
      </c>
      <c r="H10318" t="s">
        <v>549</v>
      </c>
      <c r="I10318" t="s">
        <v>510</v>
      </c>
      <c r="J10318" t="s">
        <v>517</v>
      </c>
      <c r="K10318" s="5" t="s">
        <v>563</v>
      </c>
      <c r="L10318" t="s">
        <v>514</v>
      </c>
      <c r="M10318">
        <v>1</v>
      </c>
    </row>
    <row r="10319" spans="1:13" x14ac:dyDescent="0.25">
      <c r="A10319" t="s">
        <v>528</v>
      </c>
      <c r="B10319" t="s">
        <v>510</v>
      </c>
      <c r="C10319" t="s">
        <v>527</v>
      </c>
      <c r="D10319" s="5" t="s">
        <v>563</v>
      </c>
      <c r="E10319" t="s">
        <v>513</v>
      </c>
      <c r="F10319">
        <v>1</v>
      </c>
      <c r="H10319" t="s">
        <v>549</v>
      </c>
      <c r="I10319" t="s">
        <v>510</v>
      </c>
      <c r="J10319" t="s">
        <v>518</v>
      </c>
      <c r="K10319" s="5" t="s">
        <v>563</v>
      </c>
      <c r="L10319" t="s">
        <v>514</v>
      </c>
      <c r="M10319">
        <v>2</v>
      </c>
    </row>
    <row r="10320" spans="1:13" x14ac:dyDescent="0.25">
      <c r="A10320" t="s">
        <v>528</v>
      </c>
      <c r="B10320" t="s">
        <v>510</v>
      </c>
      <c r="C10320" t="s">
        <v>527</v>
      </c>
      <c r="D10320" s="5" t="s">
        <v>563</v>
      </c>
      <c r="E10320" t="s">
        <v>514</v>
      </c>
      <c r="F10320">
        <v>3</v>
      </c>
      <c r="H10320" t="s">
        <v>549</v>
      </c>
      <c r="I10320" t="s">
        <v>520</v>
      </c>
      <c r="J10320" t="s">
        <v>511</v>
      </c>
      <c r="K10320" s="5" t="s">
        <v>563</v>
      </c>
      <c r="L10320" t="s">
        <v>514</v>
      </c>
      <c r="M10320">
        <v>1</v>
      </c>
    </row>
    <row r="10321" spans="1:13" x14ac:dyDescent="0.25">
      <c r="A10321" t="s">
        <v>528</v>
      </c>
      <c r="B10321" t="s">
        <v>510</v>
      </c>
      <c r="C10321" t="s">
        <v>517</v>
      </c>
      <c r="D10321" s="5" t="s">
        <v>563</v>
      </c>
      <c r="E10321" t="s">
        <v>513</v>
      </c>
      <c r="F10321">
        <v>9</v>
      </c>
      <c r="H10321" t="s">
        <v>549</v>
      </c>
      <c r="I10321" t="s">
        <v>520</v>
      </c>
      <c r="J10321" t="s">
        <v>515</v>
      </c>
      <c r="K10321" s="5" t="s">
        <v>563</v>
      </c>
      <c r="L10321" t="s">
        <v>513</v>
      </c>
      <c r="M10321">
        <v>30</v>
      </c>
    </row>
    <row r="10322" spans="1:13" x14ac:dyDescent="0.25">
      <c r="A10322" t="s">
        <v>528</v>
      </c>
      <c r="B10322" t="s">
        <v>510</v>
      </c>
      <c r="C10322" t="s">
        <v>517</v>
      </c>
      <c r="D10322" s="5" t="s">
        <v>563</v>
      </c>
      <c r="E10322" t="s">
        <v>514</v>
      </c>
      <c r="F10322">
        <v>12</v>
      </c>
      <c r="H10322" t="s">
        <v>549</v>
      </c>
      <c r="I10322" t="s">
        <v>520</v>
      </c>
      <c r="J10322" t="s">
        <v>515</v>
      </c>
      <c r="K10322" s="5" t="s">
        <v>563</v>
      </c>
      <c r="L10322" t="s">
        <v>514</v>
      </c>
      <c r="M10322">
        <v>49</v>
      </c>
    </row>
    <row r="10323" spans="1:13" x14ac:dyDescent="0.25">
      <c r="A10323" t="s">
        <v>528</v>
      </c>
      <c r="B10323" t="s">
        <v>510</v>
      </c>
      <c r="C10323" t="s">
        <v>518</v>
      </c>
      <c r="D10323" s="5" t="s">
        <v>563</v>
      </c>
      <c r="E10323" t="s">
        <v>513</v>
      </c>
      <c r="F10323">
        <v>2</v>
      </c>
      <c r="H10323" t="s">
        <v>549</v>
      </c>
      <c r="I10323" t="s">
        <v>520</v>
      </c>
      <c r="J10323" t="s">
        <v>518</v>
      </c>
      <c r="K10323" s="5" t="s">
        <v>563</v>
      </c>
      <c r="L10323" t="s">
        <v>514</v>
      </c>
      <c r="M10323">
        <v>1</v>
      </c>
    </row>
    <row r="10324" spans="1:13" x14ac:dyDescent="0.25">
      <c r="A10324" t="s">
        <v>528</v>
      </c>
      <c r="B10324" t="s">
        <v>510</v>
      </c>
      <c r="C10324" t="s">
        <v>518</v>
      </c>
      <c r="D10324" s="5" t="s">
        <v>563</v>
      </c>
      <c r="E10324" t="s">
        <v>514</v>
      </c>
      <c r="F10324">
        <v>7</v>
      </c>
      <c r="H10324" t="s">
        <v>549</v>
      </c>
      <c r="I10324" t="s">
        <v>522</v>
      </c>
      <c r="J10324" t="s">
        <v>515</v>
      </c>
      <c r="K10324" s="5" t="s">
        <v>563</v>
      </c>
      <c r="L10324" t="s">
        <v>513</v>
      </c>
      <c r="M10324">
        <v>2</v>
      </c>
    </row>
    <row r="10325" spans="1:13" x14ac:dyDescent="0.25">
      <c r="A10325" t="s">
        <v>528</v>
      </c>
      <c r="B10325" t="s">
        <v>510</v>
      </c>
      <c r="C10325" t="s">
        <v>519</v>
      </c>
      <c r="D10325" s="5" t="s">
        <v>563</v>
      </c>
      <c r="E10325" t="s">
        <v>513</v>
      </c>
      <c r="F10325">
        <v>1</v>
      </c>
      <c r="H10325" t="s">
        <v>549</v>
      </c>
      <c r="I10325" t="s">
        <v>522</v>
      </c>
      <c r="J10325" t="s">
        <v>515</v>
      </c>
      <c r="K10325" s="5" t="s">
        <v>563</v>
      </c>
      <c r="L10325" t="s">
        <v>514</v>
      </c>
      <c r="M10325">
        <v>5</v>
      </c>
    </row>
    <row r="10326" spans="1:13" x14ac:dyDescent="0.25">
      <c r="A10326" t="s">
        <v>528</v>
      </c>
      <c r="B10326" t="s">
        <v>510</v>
      </c>
      <c r="C10326" t="s">
        <v>519</v>
      </c>
      <c r="D10326" s="5" t="s">
        <v>563</v>
      </c>
      <c r="E10326" t="s">
        <v>514</v>
      </c>
      <c r="F10326">
        <v>3</v>
      </c>
      <c r="H10326" t="s">
        <v>549</v>
      </c>
      <c r="I10326" t="s">
        <v>523</v>
      </c>
      <c r="J10326" t="s">
        <v>511</v>
      </c>
      <c r="K10326" s="5" t="s">
        <v>563</v>
      </c>
      <c r="L10326" t="s">
        <v>514</v>
      </c>
      <c r="M10326">
        <v>1</v>
      </c>
    </row>
    <row r="10327" spans="1:13" x14ac:dyDescent="0.25">
      <c r="A10327" t="s">
        <v>528</v>
      </c>
      <c r="B10327" t="s">
        <v>520</v>
      </c>
      <c r="C10327" t="s">
        <v>511</v>
      </c>
      <c r="D10327" s="5" t="s">
        <v>563</v>
      </c>
      <c r="E10327" t="s">
        <v>513</v>
      </c>
      <c r="F10327">
        <v>20</v>
      </c>
      <c r="H10327" t="s">
        <v>549</v>
      </c>
      <c r="I10327" t="s">
        <v>523</v>
      </c>
      <c r="J10327" t="s">
        <v>515</v>
      </c>
      <c r="K10327" s="5" t="s">
        <v>563</v>
      </c>
      <c r="L10327" t="s">
        <v>513</v>
      </c>
      <c r="M10327">
        <v>5</v>
      </c>
    </row>
    <row r="10328" spans="1:13" x14ac:dyDescent="0.25">
      <c r="A10328" t="s">
        <v>528</v>
      </c>
      <c r="B10328" t="s">
        <v>520</v>
      </c>
      <c r="C10328" t="s">
        <v>511</v>
      </c>
      <c r="D10328" s="5" t="s">
        <v>563</v>
      </c>
      <c r="E10328" t="s">
        <v>514</v>
      </c>
      <c r="F10328">
        <v>26</v>
      </c>
      <c r="H10328" t="s">
        <v>549</v>
      </c>
      <c r="I10328" t="s">
        <v>523</v>
      </c>
      <c r="J10328" t="s">
        <v>515</v>
      </c>
      <c r="K10328" s="5" t="s">
        <v>563</v>
      </c>
      <c r="L10328" t="s">
        <v>514</v>
      </c>
      <c r="M10328">
        <v>7</v>
      </c>
    </row>
    <row r="10329" spans="1:13" x14ac:dyDescent="0.25">
      <c r="A10329" t="s">
        <v>528</v>
      </c>
      <c r="B10329" t="s">
        <v>520</v>
      </c>
      <c r="C10329" t="s">
        <v>515</v>
      </c>
      <c r="D10329" s="5" t="s">
        <v>563</v>
      </c>
      <c r="E10329" t="s">
        <v>513</v>
      </c>
      <c r="F10329">
        <v>189</v>
      </c>
      <c r="H10329" t="s">
        <v>549</v>
      </c>
      <c r="I10329" t="s">
        <v>523</v>
      </c>
      <c r="J10329" t="s">
        <v>517</v>
      </c>
      <c r="K10329" s="5" t="s">
        <v>563</v>
      </c>
      <c r="L10329" t="s">
        <v>513</v>
      </c>
      <c r="M10329">
        <v>1</v>
      </c>
    </row>
    <row r="10330" spans="1:13" x14ac:dyDescent="0.25">
      <c r="A10330" t="s">
        <v>528</v>
      </c>
      <c r="B10330" t="s">
        <v>520</v>
      </c>
      <c r="C10330" t="s">
        <v>515</v>
      </c>
      <c r="D10330" s="5" t="s">
        <v>563</v>
      </c>
      <c r="E10330" t="s">
        <v>514</v>
      </c>
      <c r="F10330">
        <v>271</v>
      </c>
      <c r="H10330" t="s">
        <v>549</v>
      </c>
      <c r="I10330" t="s">
        <v>523</v>
      </c>
      <c r="J10330" t="s">
        <v>518</v>
      </c>
      <c r="K10330" s="5" t="s">
        <v>563</v>
      </c>
      <c r="L10330" t="s">
        <v>514</v>
      </c>
      <c r="M10330">
        <v>1</v>
      </c>
    </row>
    <row r="10331" spans="1:13" x14ac:dyDescent="0.25">
      <c r="A10331" t="s">
        <v>528</v>
      </c>
      <c r="B10331" t="s">
        <v>520</v>
      </c>
      <c r="C10331" t="s">
        <v>517</v>
      </c>
      <c r="D10331" s="5" t="s">
        <v>563</v>
      </c>
      <c r="E10331" t="s">
        <v>513</v>
      </c>
      <c r="F10331">
        <v>4</v>
      </c>
      <c r="H10331" t="s">
        <v>549</v>
      </c>
      <c r="I10331" t="s">
        <v>524</v>
      </c>
      <c r="J10331" t="s">
        <v>515</v>
      </c>
      <c r="K10331" s="5" t="s">
        <v>563</v>
      </c>
      <c r="L10331" t="s">
        <v>513</v>
      </c>
      <c r="M10331">
        <v>5</v>
      </c>
    </row>
    <row r="10332" spans="1:13" x14ac:dyDescent="0.25">
      <c r="A10332" t="s">
        <v>528</v>
      </c>
      <c r="B10332" t="s">
        <v>520</v>
      </c>
      <c r="C10332" t="s">
        <v>517</v>
      </c>
      <c r="D10332" s="5" t="s">
        <v>563</v>
      </c>
      <c r="E10332" t="s">
        <v>514</v>
      </c>
      <c r="F10332">
        <v>12</v>
      </c>
      <c r="H10332" t="s">
        <v>549</v>
      </c>
      <c r="I10332" t="s">
        <v>524</v>
      </c>
      <c r="J10332" t="s">
        <v>515</v>
      </c>
      <c r="K10332" s="5" t="s">
        <v>563</v>
      </c>
      <c r="L10332" t="s">
        <v>514</v>
      </c>
      <c r="M10332">
        <v>5</v>
      </c>
    </row>
    <row r="10333" spans="1:13" x14ac:dyDescent="0.25">
      <c r="A10333" t="s">
        <v>528</v>
      </c>
      <c r="B10333" t="s">
        <v>520</v>
      </c>
      <c r="C10333" t="s">
        <v>518</v>
      </c>
      <c r="D10333" s="5" t="s">
        <v>563</v>
      </c>
      <c r="E10333" t="s">
        <v>513</v>
      </c>
      <c r="F10333">
        <v>1</v>
      </c>
      <c r="H10333" t="s">
        <v>549</v>
      </c>
      <c r="I10333" t="s">
        <v>524</v>
      </c>
      <c r="J10333" t="s">
        <v>518</v>
      </c>
      <c r="K10333" s="5" t="s">
        <v>563</v>
      </c>
      <c r="L10333" t="s">
        <v>513</v>
      </c>
      <c r="M10333">
        <v>2</v>
      </c>
    </row>
    <row r="10334" spans="1:13" x14ac:dyDescent="0.25">
      <c r="A10334" t="s">
        <v>528</v>
      </c>
      <c r="B10334" t="s">
        <v>520</v>
      </c>
      <c r="C10334" t="s">
        <v>518</v>
      </c>
      <c r="D10334" s="5" t="s">
        <v>563</v>
      </c>
      <c r="E10334" t="s">
        <v>514</v>
      </c>
      <c r="F10334">
        <v>1</v>
      </c>
      <c r="H10334" t="s">
        <v>550</v>
      </c>
      <c r="I10334" t="s">
        <v>510</v>
      </c>
      <c r="J10334" t="s">
        <v>533</v>
      </c>
      <c r="K10334" s="5" t="s">
        <v>563</v>
      </c>
      <c r="L10334" t="s">
        <v>514</v>
      </c>
      <c r="M10334">
        <v>1</v>
      </c>
    </row>
    <row r="10335" spans="1:13" x14ac:dyDescent="0.25">
      <c r="A10335" t="s">
        <v>528</v>
      </c>
      <c r="B10335" t="s">
        <v>521</v>
      </c>
      <c r="C10335" t="s">
        <v>511</v>
      </c>
      <c r="D10335" s="5" t="s">
        <v>563</v>
      </c>
      <c r="E10335" t="s">
        <v>513</v>
      </c>
      <c r="F10335">
        <v>13</v>
      </c>
      <c r="H10335" t="s">
        <v>550</v>
      </c>
      <c r="I10335" t="s">
        <v>510</v>
      </c>
      <c r="J10335" t="s">
        <v>511</v>
      </c>
      <c r="K10335" s="5" t="s">
        <v>563</v>
      </c>
      <c r="L10335" t="s">
        <v>513</v>
      </c>
      <c r="M10335">
        <v>1287</v>
      </c>
    </row>
    <row r="10336" spans="1:13" x14ac:dyDescent="0.25">
      <c r="A10336" t="s">
        <v>528</v>
      </c>
      <c r="B10336" t="s">
        <v>521</v>
      </c>
      <c r="C10336" t="s">
        <v>511</v>
      </c>
      <c r="D10336" s="5" t="s">
        <v>563</v>
      </c>
      <c r="E10336" t="s">
        <v>514</v>
      </c>
      <c r="F10336">
        <v>21</v>
      </c>
      <c r="H10336" t="s">
        <v>550</v>
      </c>
      <c r="I10336" t="s">
        <v>510</v>
      </c>
      <c r="J10336" t="s">
        <v>511</v>
      </c>
      <c r="K10336" s="5" t="s">
        <v>563</v>
      </c>
      <c r="L10336" t="s">
        <v>516</v>
      </c>
      <c r="M10336">
        <v>3</v>
      </c>
    </row>
    <row r="10337" spans="1:13" x14ac:dyDescent="0.25">
      <c r="A10337" t="s">
        <v>528</v>
      </c>
      <c r="B10337" t="s">
        <v>522</v>
      </c>
      <c r="C10337" t="s">
        <v>511</v>
      </c>
      <c r="D10337" s="5" t="s">
        <v>563</v>
      </c>
      <c r="E10337" t="s">
        <v>513</v>
      </c>
      <c r="F10337">
        <v>24</v>
      </c>
      <c r="H10337" t="s">
        <v>550</v>
      </c>
      <c r="I10337" t="s">
        <v>510</v>
      </c>
      <c r="J10337" t="s">
        <v>511</v>
      </c>
      <c r="K10337" s="5" t="s">
        <v>563</v>
      </c>
      <c r="L10337" t="s">
        <v>514</v>
      </c>
      <c r="M10337">
        <v>1024</v>
      </c>
    </row>
    <row r="10338" spans="1:13" x14ac:dyDescent="0.25">
      <c r="A10338" t="s">
        <v>528</v>
      </c>
      <c r="B10338" t="s">
        <v>522</v>
      </c>
      <c r="C10338" t="s">
        <v>511</v>
      </c>
      <c r="D10338" s="5" t="s">
        <v>563</v>
      </c>
      <c r="E10338" t="s">
        <v>514</v>
      </c>
      <c r="F10338">
        <v>21</v>
      </c>
      <c r="H10338" t="s">
        <v>550</v>
      </c>
      <c r="I10338" t="s">
        <v>510</v>
      </c>
      <c r="J10338" t="s">
        <v>515</v>
      </c>
      <c r="K10338" s="5" t="s">
        <v>563</v>
      </c>
      <c r="L10338" t="s">
        <v>513</v>
      </c>
      <c r="M10338">
        <v>1849</v>
      </c>
    </row>
    <row r="10339" spans="1:13" x14ac:dyDescent="0.25">
      <c r="A10339" t="s">
        <v>528</v>
      </c>
      <c r="B10339" t="s">
        <v>522</v>
      </c>
      <c r="C10339" t="s">
        <v>515</v>
      </c>
      <c r="D10339" s="5" t="s">
        <v>563</v>
      </c>
      <c r="E10339" t="s">
        <v>513</v>
      </c>
      <c r="F10339">
        <v>50</v>
      </c>
      <c r="H10339" t="s">
        <v>550</v>
      </c>
      <c r="I10339" t="s">
        <v>510</v>
      </c>
      <c r="J10339" t="s">
        <v>515</v>
      </c>
      <c r="K10339" s="5" t="s">
        <v>563</v>
      </c>
      <c r="L10339" t="s">
        <v>514</v>
      </c>
      <c r="M10339">
        <v>1467</v>
      </c>
    </row>
    <row r="10340" spans="1:13" x14ac:dyDescent="0.25">
      <c r="A10340" t="s">
        <v>528</v>
      </c>
      <c r="B10340" t="s">
        <v>522</v>
      </c>
      <c r="C10340" t="s">
        <v>515</v>
      </c>
      <c r="D10340" s="5" t="s">
        <v>563</v>
      </c>
      <c r="E10340" t="s">
        <v>514</v>
      </c>
      <c r="F10340">
        <v>75</v>
      </c>
      <c r="H10340" t="s">
        <v>550</v>
      </c>
      <c r="I10340" t="s">
        <v>510</v>
      </c>
      <c r="J10340" t="s">
        <v>527</v>
      </c>
      <c r="K10340" s="5" t="s">
        <v>563</v>
      </c>
      <c r="L10340" t="s">
        <v>513</v>
      </c>
      <c r="M10340">
        <v>51</v>
      </c>
    </row>
    <row r="10341" spans="1:13" x14ac:dyDescent="0.25">
      <c r="A10341" t="s">
        <v>528</v>
      </c>
      <c r="B10341" t="s">
        <v>522</v>
      </c>
      <c r="C10341" t="s">
        <v>517</v>
      </c>
      <c r="D10341" s="5" t="s">
        <v>563</v>
      </c>
      <c r="E10341" t="s">
        <v>513</v>
      </c>
      <c r="F10341">
        <v>1</v>
      </c>
      <c r="H10341" t="s">
        <v>550</v>
      </c>
      <c r="I10341" t="s">
        <v>510</v>
      </c>
      <c r="J10341" t="s">
        <v>527</v>
      </c>
      <c r="K10341" s="5" t="s">
        <v>563</v>
      </c>
      <c r="L10341" t="s">
        <v>514</v>
      </c>
      <c r="M10341">
        <v>38</v>
      </c>
    </row>
    <row r="10342" spans="1:13" x14ac:dyDescent="0.25">
      <c r="A10342" t="s">
        <v>528</v>
      </c>
      <c r="B10342" t="s">
        <v>522</v>
      </c>
      <c r="C10342" t="s">
        <v>517</v>
      </c>
      <c r="D10342" s="5" t="s">
        <v>563</v>
      </c>
      <c r="E10342" t="s">
        <v>514</v>
      </c>
      <c r="F10342">
        <v>2</v>
      </c>
      <c r="H10342" t="s">
        <v>550</v>
      </c>
      <c r="I10342" t="s">
        <v>510</v>
      </c>
      <c r="J10342" t="s">
        <v>517</v>
      </c>
      <c r="K10342" s="5" t="s">
        <v>563</v>
      </c>
      <c r="L10342" t="s">
        <v>513</v>
      </c>
      <c r="M10342">
        <v>102</v>
      </c>
    </row>
    <row r="10343" spans="1:13" x14ac:dyDescent="0.25">
      <c r="A10343" t="s">
        <v>528</v>
      </c>
      <c r="B10343" t="s">
        <v>522</v>
      </c>
      <c r="C10343" t="s">
        <v>530</v>
      </c>
      <c r="D10343" s="5" t="s">
        <v>563</v>
      </c>
      <c r="E10343" t="s">
        <v>514</v>
      </c>
      <c r="F10343">
        <v>1</v>
      </c>
      <c r="H10343" t="s">
        <v>550</v>
      </c>
      <c r="I10343" t="s">
        <v>510</v>
      </c>
      <c r="J10343" t="s">
        <v>517</v>
      </c>
      <c r="K10343" s="5" t="s">
        <v>563</v>
      </c>
      <c r="L10343" t="s">
        <v>514</v>
      </c>
      <c r="M10343">
        <v>84</v>
      </c>
    </row>
    <row r="10344" spans="1:13" x14ac:dyDescent="0.25">
      <c r="A10344" t="s">
        <v>528</v>
      </c>
      <c r="B10344" t="s">
        <v>523</v>
      </c>
      <c r="C10344" t="s">
        <v>511</v>
      </c>
      <c r="D10344" s="5" t="s">
        <v>563</v>
      </c>
      <c r="E10344" t="s">
        <v>513</v>
      </c>
      <c r="F10344">
        <v>18</v>
      </c>
      <c r="H10344" t="s">
        <v>550</v>
      </c>
      <c r="I10344" t="s">
        <v>510</v>
      </c>
      <c r="J10344" t="s">
        <v>518</v>
      </c>
      <c r="K10344" s="5" t="s">
        <v>563</v>
      </c>
      <c r="L10344" t="s">
        <v>513</v>
      </c>
      <c r="M10344">
        <v>241</v>
      </c>
    </row>
    <row r="10345" spans="1:13" x14ac:dyDescent="0.25">
      <c r="A10345" t="s">
        <v>528</v>
      </c>
      <c r="B10345" t="s">
        <v>523</v>
      </c>
      <c r="C10345" t="s">
        <v>511</v>
      </c>
      <c r="D10345" s="5" t="s">
        <v>563</v>
      </c>
      <c r="E10345" t="s">
        <v>514</v>
      </c>
      <c r="F10345">
        <v>20</v>
      </c>
      <c r="H10345" t="s">
        <v>550</v>
      </c>
      <c r="I10345" t="s">
        <v>510</v>
      </c>
      <c r="J10345" t="s">
        <v>518</v>
      </c>
      <c r="K10345" s="5" t="s">
        <v>563</v>
      </c>
      <c r="L10345" t="s">
        <v>514</v>
      </c>
      <c r="M10345">
        <v>184</v>
      </c>
    </row>
    <row r="10346" spans="1:13" x14ac:dyDescent="0.25">
      <c r="A10346" t="s">
        <v>528</v>
      </c>
      <c r="B10346" t="s">
        <v>523</v>
      </c>
      <c r="C10346" t="s">
        <v>515</v>
      </c>
      <c r="D10346" s="5" t="s">
        <v>563</v>
      </c>
      <c r="E10346" t="s">
        <v>513</v>
      </c>
      <c r="F10346">
        <v>236</v>
      </c>
      <c r="H10346" t="s">
        <v>550</v>
      </c>
      <c r="I10346" t="s">
        <v>510</v>
      </c>
      <c r="J10346" t="s">
        <v>530</v>
      </c>
      <c r="K10346" s="5" t="s">
        <v>563</v>
      </c>
      <c r="L10346" t="s">
        <v>513</v>
      </c>
      <c r="M10346">
        <v>1</v>
      </c>
    </row>
    <row r="10347" spans="1:13" x14ac:dyDescent="0.25">
      <c r="A10347" t="s">
        <v>528</v>
      </c>
      <c r="B10347" t="s">
        <v>523</v>
      </c>
      <c r="C10347" t="s">
        <v>515</v>
      </c>
      <c r="D10347" s="5" t="s">
        <v>563</v>
      </c>
      <c r="E10347" t="s">
        <v>514</v>
      </c>
      <c r="F10347">
        <v>286</v>
      </c>
      <c r="H10347" t="s">
        <v>550</v>
      </c>
      <c r="I10347" t="s">
        <v>510</v>
      </c>
      <c r="J10347" t="s">
        <v>519</v>
      </c>
      <c r="K10347" s="5" t="s">
        <v>563</v>
      </c>
      <c r="L10347" t="s">
        <v>513</v>
      </c>
      <c r="M10347">
        <v>9</v>
      </c>
    </row>
    <row r="10348" spans="1:13" x14ac:dyDescent="0.25">
      <c r="A10348" t="s">
        <v>528</v>
      </c>
      <c r="B10348" t="s">
        <v>523</v>
      </c>
      <c r="C10348" t="s">
        <v>517</v>
      </c>
      <c r="D10348" s="5" t="s">
        <v>563</v>
      </c>
      <c r="E10348" t="s">
        <v>513</v>
      </c>
      <c r="F10348">
        <v>3</v>
      </c>
      <c r="H10348" t="s">
        <v>550</v>
      </c>
      <c r="I10348" t="s">
        <v>510</v>
      </c>
      <c r="J10348" t="s">
        <v>519</v>
      </c>
      <c r="K10348" s="5" t="s">
        <v>563</v>
      </c>
      <c r="L10348" t="s">
        <v>514</v>
      </c>
      <c r="M10348">
        <v>9</v>
      </c>
    </row>
    <row r="10349" spans="1:13" x14ac:dyDescent="0.25">
      <c r="A10349" t="s">
        <v>528</v>
      </c>
      <c r="B10349" t="s">
        <v>523</v>
      </c>
      <c r="C10349" t="s">
        <v>517</v>
      </c>
      <c r="D10349" s="5" t="s">
        <v>563</v>
      </c>
      <c r="E10349" t="s">
        <v>514</v>
      </c>
      <c r="F10349">
        <v>2</v>
      </c>
      <c r="H10349" t="s">
        <v>550</v>
      </c>
      <c r="I10349" t="s">
        <v>520</v>
      </c>
      <c r="J10349" t="s">
        <v>511</v>
      </c>
      <c r="K10349" s="5" t="s">
        <v>563</v>
      </c>
      <c r="L10349" t="s">
        <v>513</v>
      </c>
      <c r="M10349">
        <v>59</v>
      </c>
    </row>
    <row r="10350" spans="1:13" x14ac:dyDescent="0.25">
      <c r="A10350" t="s">
        <v>528</v>
      </c>
      <c r="B10350" t="s">
        <v>523</v>
      </c>
      <c r="C10350" t="s">
        <v>518</v>
      </c>
      <c r="D10350" s="5" t="s">
        <v>563</v>
      </c>
      <c r="E10350" t="s">
        <v>514</v>
      </c>
      <c r="F10350">
        <v>4</v>
      </c>
      <c r="H10350" t="s">
        <v>550</v>
      </c>
      <c r="I10350" t="s">
        <v>520</v>
      </c>
      <c r="J10350" t="s">
        <v>511</v>
      </c>
      <c r="K10350" s="5" t="s">
        <v>563</v>
      </c>
      <c r="L10350" t="s">
        <v>514</v>
      </c>
      <c r="M10350">
        <v>58</v>
      </c>
    </row>
    <row r="10351" spans="1:13" x14ac:dyDescent="0.25">
      <c r="A10351" t="s">
        <v>528</v>
      </c>
      <c r="B10351" t="s">
        <v>524</v>
      </c>
      <c r="C10351" t="s">
        <v>511</v>
      </c>
      <c r="D10351" s="5" t="s">
        <v>563</v>
      </c>
      <c r="E10351" t="s">
        <v>513</v>
      </c>
      <c r="F10351">
        <v>11</v>
      </c>
      <c r="H10351" t="s">
        <v>550</v>
      </c>
      <c r="I10351" t="s">
        <v>520</v>
      </c>
      <c r="J10351" t="s">
        <v>515</v>
      </c>
      <c r="K10351" s="5" t="s">
        <v>563</v>
      </c>
      <c r="L10351" t="s">
        <v>513</v>
      </c>
      <c r="M10351">
        <v>1620</v>
      </c>
    </row>
    <row r="10352" spans="1:13" x14ac:dyDescent="0.25">
      <c r="A10352" t="s">
        <v>528</v>
      </c>
      <c r="B10352" t="s">
        <v>524</v>
      </c>
      <c r="C10352" t="s">
        <v>511</v>
      </c>
      <c r="D10352" s="5" t="s">
        <v>563</v>
      </c>
      <c r="E10352" t="s">
        <v>514</v>
      </c>
      <c r="F10352">
        <v>11</v>
      </c>
      <c r="H10352" t="s">
        <v>550</v>
      </c>
      <c r="I10352" t="s">
        <v>520</v>
      </c>
      <c r="J10352" t="s">
        <v>515</v>
      </c>
      <c r="K10352" s="5" t="s">
        <v>563</v>
      </c>
      <c r="L10352" t="s">
        <v>516</v>
      </c>
      <c r="M10352">
        <v>1</v>
      </c>
    </row>
    <row r="10353" spans="1:13" x14ac:dyDescent="0.25">
      <c r="A10353" t="s">
        <v>528</v>
      </c>
      <c r="B10353" t="s">
        <v>524</v>
      </c>
      <c r="C10353" t="s">
        <v>515</v>
      </c>
      <c r="D10353" s="5" t="s">
        <v>563</v>
      </c>
      <c r="E10353" t="s">
        <v>513</v>
      </c>
      <c r="F10353">
        <v>134</v>
      </c>
      <c r="H10353" t="s">
        <v>550</v>
      </c>
      <c r="I10353" t="s">
        <v>520</v>
      </c>
      <c r="J10353" t="s">
        <v>515</v>
      </c>
      <c r="K10353" s="5" t="s">
        <v>563</v>
      </c>
      <c r="L10353" t="s">
        <v>514</v>
      </c>
      <c r="M10353">
        <v>1615</v>
      </c>
    </row>
    <row r="10354" spans="1:13" x14ac:dyDescent="0.25">
      <c r="A10354" t="s">
        <v>528</v>
      </c>
      <c r="B10354" t="s">
        <v>524</v>
      </c>
      <c r="C10354" t="s">
        <v>515</v>
      </c>
      <c r="D10354" s="5" t="s">
        <v>563</v>
      </c>
      <c r="E10354" t="s">
        <v>514</v>
      </c>
      <c r="F10354">
        <v>128</v>
      </c>
      <c r="H10354" t="s">
        <v>550</v>
      </c>
      <c r="I10354" t="s">
        <v>520</v>
      </c>
      <c r="J10354" t="s">
        <v>527</v>
      </c>
      <c r="K10354" s="5" t="s">
        <v>563</v>
      </c>
      <c r="L10354" t="s">
        <v>513</v>
      </c>
      <c r="M10354">
        <v>38</v>
      </c>
    </row>
    <row r="10355" spans="1:13" x14ac:dyDescent="0.25">
      <c r="A10355" t="s">
        <v>528</v>
      </c>
      <c r="B10355" t="s">
        <v>524</v>
      </c>
      <c r="C10355" t="s">
        <v>517</v>
      </c>
      <c r="D10355" s="5" t="s">
        <v>563</v>
      </c>
      <c r="E10355" t="s">
        <v>513</v>
      </c>
      <c r="F10355">
        <v>1</v>
      </c>
      <c r="H10355" t="s">
        <v>550</v>
      </c>
      <c r="I10355" t="s">
        <v>520</v>
      </c>
      <c r="J10355" t="s">
        <v>527</v>
      </c>
      <c r="K10355" s="5" t="s">
        <v>563</v>
      </c>
      <c r="L10355" t="s">
        <v>514</v>
      </c>
      <c r="M10355">
        <v>31</v>
      </c>
    </row>
    <row r="10356" spans="1:13" x14ac:dyDescent="0.25">
      <c r="A10356" t="s">
        <v>528</v>
      </c>
      <c r="B10356" t="s">
        <v>524</v>
      </c>
      <c r="C10356" t="s">
        <v>517</v>
      </c>
      <c r="D10356" s="5" t="s">
        <v>563</v>
      </c>
      <c r="E10356" t="s">
        <v>514</v>
      </c>
      <c r="F10356">
        <v>2</v>
      </c>
      <c r="H10356" t="s">
        <v>550</v>
      </c>
      <c r="I10356" t="s">
        <v>520</v>
      </c>
      <c r="J10356" t="s">
        <v>517</v>
      </c>
      <c r="K10356" s="5" t="s">
        <v>563</v>
      </c>
      <c r="L10356" t="s">
        <v>513</v>
      </c>
      <c r="M10356">
        <v>9</v>
      </c>
    </row>
    <row r="10357" spans="1:13" x14ac:dyDescent="0.25">
      <c r="A10357" t="s">
        <v>528</v>
      </c>
      <c r="B10357" t="s">
        <v>524</v>
      </c>
      <c r="C10357" t="s">
        <v>518</v>
      </c>
      <c r="D10357" s="5" t="s">
        <v>563</v>
      </c>
      <c r="E10357" t="s">
        <v>514</v>
      </c>
      <c r="F10357">
        <v>1</v>
      </c>
      <c r="H10357" t="s">
        <v>550</v>
      </c>
      <c r="I10357" t="s">
        <v>520</v>
      </c>
      <c r="J10357" t="s">
        <v>517</v>
      </c>
      <c r="K10357" s="5" t="s">
        <v>563</v>
      </c>
      <c r="L10357" t="s">
        <v>514</v>
      </c>
      <c r="M10357">
        <v>11</v>
      </c>
    </row>
    <row r="10358" spans="1:13" x14ac:dyDescent="0.25">
      <c r="A10358" t="s">
        <v>528</v>
      </c>
      <c r="B10358" t="s">
        <v>525</v>
      </c>
      <c r="C10358" t="s">
        <v>511</v>
      </c>
      <c r="D10358" s="5" t="s">
        <v>563</v>
      </c>
      <c r="E10358" t="s">
        <v>513</v>
      </c>
      <c r="F10358">
        <v>5</v>
      </c>
      <c r="H10358" t="s">
        <v>550</v>
      </c>
      <c r="I10358" t="s">
        <v>520</v>
      </c>
      <c r="J10358" t="s">
        <v>518</v>
      </c>
      <c r="K10358" s="5" t="s">
        <v>563</v>
      </c>
      <c r="L10358" t="s">
        <v>513</v>
      </c>
      <c r="M10358">
        <v>98</v>
      </c>
    </row>
    <row r="10359" spans="1:13" x14ac:dyDescent="0.25">
      <c r="A10359" t="s">
        <v>528</v>
      </c>
      <c r="B10359" t="s">
        <v>525</v>
      </c>
      <c r="C10359" t="s">
        <v>511</v>
      </c>
      <c r="D10359" s="5" t="s">
        <v>563</v>
      </c>
      <c r="E10359" t="s">
        <v>514</v>
      </c>
      <c r="F10359">
        <v>4</v>
      </c>
      <c r="H10359" t="s">
        <v>550</v>
      </c>
      <c r="I10359" t="s">
        <v>520</v>
      </c>
      <c r="J10359" t="s">
        <v>518</v>
      </c>
      <c r="K10359" s="5" t="s">
        <v>563</v>
      </c>
      <c r="L10359" t="s">
        <v>514</v>
      </c>
      <c r="M10359">
        <v>72</v>
      </c>
    </row>
    <row r="10360" spans="1:13" x14ac:dyDescent="0.25">
      <c r="A10360" t="s">
        <v>528</v>
      </c>
      <c r="B10360" t="s">
        <v>525</v>
      </c>
      <c r="C10360" t="s">
        <v>515</v>
      </c>
      <c r="D10360" s="5" t="s">
        <v>563</v>
      </c>
      <c r="E10360" t="s">
        <v>513</v>
      </c>
      <c r="F10360">
        <v>47</v>
      </c>
      <c r="H10360" t="s">
        <v>550</v>
      </c>
      <c r="I10360" t="s">
        <v>520</v>
      </c>
      <c r="J10360" t="s">
        <v>519</v>
      </c>
      <c r="K10360" s="5" t="s">
        <v>563</v>
      </c>
      <c r="L10360" t="s">
        <v>514</v>
      </c>
      <c r="M10360">
        <v>1</v>
      </c>
    </row>
    <row r="10361" spans="1:13" x14ac:dyDescent="0.25">
      <c r="A10361" t="s">
        <v>528</v>
      </c>
      <c r="B10361" t="s">
        <v>525</v>
      </c>
      <c r="C10361" t="s">
        <v>515</v>
      </c>
      <c r="D10361" s="5" t="s">
        <v>563</v>
      </c>
      <c r="E10361" t="s">
        <v>514</v>
      </c>
      <c r="F10361">
        <v>67</v>
      </c>
      <c r="H10361" t="s">
        <v>550</v>
      </c>
      <c r="I10361" t="s">
        <v>521</v>
      </c>
      <c r="J10361" t="s">
        <v>511</v>
      </c>
      <c r="K10361" s="5" t="s">
        <v>563</v>
      </c>
      <c r="L10361" t="s">
        <v>513</v>
      </c>
      <c r="M10361">
        <v>27</v>
      </c>
    </row>
    <row r="10362" spans="1:13" x14ac:dyDescent="0.25">
      <c r="A10362" t="s">
        <v>528</v>
      </c>
      <c r="B10362" t="s">
        <v>525</v>
      </c>
      <c r="C10362" t="s">
        <v>518</v>
      </c>
      <c r="D10362" s="5" t="s">
        <v>563</v>
      </c>
      <c r="E10362" t="s">
        <v>514</v>
      </c>
      <c r="F10362">
        <v>2</v>
      </c>
      <c r="H10362" t="s">
        <v>550</v>
      </c>
      <c r="I10362" t="s">
        <v>521</v>
      </c>
      <c r="J10362" t="s">
        <v>511</v>
      </c>
      <c r="K10362" s="5" t="s">
        <v>563</v>
      </c>
      <c r="L10362" t="s">
        <v>514</v>
      </c>
      <c r="M10362">
        <v>31</v>
      </c>
    </row>
    <row r="10363" spans="1:13" x14ac:dyDescent="0.25">
      <c r="A10363" t="s">
        <v>529</v>
      </c>
      <c r="B10363" t="s">
        <v>510</v>
      </c>
      <c r="C10363" t="s">
        <v>511</v>
      </c>
      <c r="D10363" s="5" t="s">
        <v>563</v>
      </c>
      <c r="E10363" t="s">
        <v>513</v>
      </c>
      <c r="F10363">
        <v>43</v>
      </c>
      <c r="H10363" t="s">
        <v>550</v>
      </c>
      <c r="I10363" t="s">
        <v>521</v>
      </c>
      <c r="J10363" t="s">
        <v>515</v>
      </c>
      <c r="K10363" s="5" t="s">
        <v>563</v>
      </c>
      <c r="L10363" t="s">
        <v>513</v>
      </c>
      <c r="M10363">
        <v>7</v>
      </c>
    </row>
    <row r="10364" spans="1:13" x14ac:dyDescent="0.25">
      <c r="A10364" t="s">
        <v>529</v>
      </c>
      <c r="B10364" t="s">
        <v>510</v>
      </c>
      <c r="C10364" t="s">
        <v>511</v>
      </c>
      <c r="D10364" s="5" t="s">
        <v>563</v>
      </c>
      <c r="E10364" t="s">
        <v>514</v>
      </c>
      <c r="F10364">
        <v>48</v>
      </c>
      <c r="H10364" t="s">
        <v>550</v>
      </c>
      <c r="I10364" t="s">
        <v>521</v>
      </c>
      <c r="J10364" t="s">
        <v>515</v>
      </c>
      <c r="K10364" s="5" t="s">
        <v>563</v>
      </c>
      <c r="L10364" t="s">
        <v>514</v>
      </c>
      <c r="M10364">
        <v>10</v>
      </c>
    </row>
    <row r="10365" spans="1:13" x14ac:dyDescent="0.25">
      <c r="A10365" t="s">
        <v>529</v>
      </c>
      <c r="B10365" t="s">
        <v>510</v>
      </c>
      <c r="C10365" t="s">
        <v>515</v>
      </c>
      <c r="D10365" s="5" t="s">
        <v>563</v>
      </c>
      <c r="E10365" t="s">
        <v>513</v>
      </c>
      <c r="F10365">
        <v>39</v>
      </c>
      <c r="H10365" t="s">
        <v>550</v>
      </c>
      <c r="I10365" t="s">
        <v>521</v>
      </c>
      <c r="J10365" t="s">
        <v>527</v>
      </c>
      <c r="K10365" s="5" t="s">
        <v>563</v>
      </c>
      <c r="L10365" t="s">
        <v>514</v>
      </c>
      <c r="M10365">
        <v>1</v>
      </c>
    </row>
    <row r="10366" spans="1:13" x14ac:dyDescent="0.25">
      <c r="A10366" t="s">
        <v>529</v>
      </c>
      <c r="B10366" t="s">
        <v>510</v>
      </c>
      <c r="C10366" t="s">
        <v>515</v>
      </c>
      <c r="D10366" s="5" t="s">
        <v>563</v>
      </c>
      <c r="E10366" t="s">
        <v>514</v>
      </c>
      <c r="F10366">
        <v>48</v>
      </c>
      <c r="H10366" t="s">
        <v>550</v>
      </c>
      <c r="I10366" t="s">
        <v>521</v>
      </c>
      <c r="J10366" t="s">
        <v>517</v>
      </c>
      <c r="K10366" s="5" t="s">
        <v>563</v>
      </c>
      <c r="L10366" t="s">
        <v>514</v>
      </c>
      <c r="M10366">
        <v>1</v>
      </c>
    </row>
    <row r="10367" spans="1:13" x14ac:dyDescent="0.25">
      <c r="A10367" t="s">
        <v>529</v>
      </c>
      <c r="B10367" t="s">
        <v>510</v>
      </c>
      <c r="C10367" t="s">
        <v>517</v>
      </c>
      <c r="D10367" s="5" t="s">
        <v>563</v>
      </c>
      <c r="E10367" t="s">
        <v>514</v>
      </c>
      <c r="F10367">
        <v>1</v>
      </c>
      <c r="H10367" t="s">
        <v>550</v>
      </c>
      <c r="I10367" t="s">
        <v>521</v>
      </c>
      <c r="J10367" t="s">
        <v>518</v>
      </c>
      <c r="K10367" s="5" t="s">
        <v>563</v>
      </c>
      <c r="L10367" t="s">
        <v>513</v>
      </c>
      <c r="M10367">
        <v>6</v>
      </c>
    </row>
    <row r="10368" spans="1:13" x14ac:dyDescent="0.25">
      <c r="A10368" t="s">
        <v>529</v>
      </c>
      <c r="B10368" t="s">
        <v>510</v>
      </c>
      <c r="C10368" t="s">
        <v>518</v>
      </c>
      <c r="D10368" s="5" t="s">
        <v>563</v>
      </c>
      <c r="E10368" t="s">
        <v>513</v>
      </c>
      <c r="F10368">
        <v>1</v>
      </c>
      <c r="H10368" t="s">
        <v>550</v>
      </c>
      <c r="I10368" t="s">
        <v>521</v>
      </c>
      <c r="J10368" t="s">
        <v>519</v>
      </c>
      <c r="K10368" s="5" t="s">
        <v>563</v>
      </c>
      <c r="L10368" t="s">
        <v>514</v>
      </c>
      <c r="M10368">
        <v>1</v>
      </c>
    </row>
    <row r="10369" spans="1:13" x14ac:dyDescent="0.25">
      <c r="A10369" t="s">
        <v>529</v>
      </c>
      <c r="B10369" t="s">
        <v>510</v>
      </c>
      <c r="C10369" t="s">
        <v>518</v>
      </c>
      <c r="D10369" s="5" t="s">
        <v>563</v>
      </c>
      <c r="E10369" t="s">
        <v>514</v>
      </c>
      <c r="F10369">
        <v>3</v>
      </c>
      <c r="H10369" t="s">
        <v>550</v>
      </c>
      <c r="I10369" t="s">
        <v>522</v>
      </c>
      <c r="J10369" t="s">
        <v>511</v>
      </c>
      <c r="K10369" s="5" t="s">
        <v>563</v>
      </c>
      <c r="L10369" t="s">
        <v>513</v>
      </c>
      <c r="M10369">
        <v>84</v>
      </c>
    </row>
    <row r="10370" spans="1:13" x14ac:dyDescent="0.25">
      <c r="A10370" t="s">
        <v>529</v>
      </c>
      <c r="B10370" t="s">
        <v>520</v>
      </c>
      <c r="C10370" t="s">
        <v>511</v>
      </c>
      <c r="D10370" s="5" t="s">
        <v>563</v>
      </c>
      <c r="E10370" t="s">
        <v>513</v>
      </c>
      <c r="F10370">
        <v>3</v>
      </c>
      <c r="H10370" t="s">
        <v>550</v>
      </c>
      <c r="I10370" t="s">
        <v>522</v>
      </c>
      <c r="J10370" t="s">
        <v>511</v>
      </c>
      <c r="K10370" s="5" t="s">
        <v>563</v>
      </c>
      <c r="L10370" t="s">
        <v>514</v>
      </c>
      <c r="M10370">
        <v>82</v>
      </c>
    </row>
    <row r="10371" spans="1:13" x14ac:dyDescent="0.25">
      <c r="A10371" t="s">
        <v>529</v>
      </c>
      <c r="B10371" t="s">
        <v>520</v>
      </c>
      <c r="C10371" t="s">
        <v>511</v>
      </c>
      <c r="D10371" s="5" t="s">
        <v>563</v>
      </c>
      <c r="E10371" t="s">
        <v>514</v>
      </c>
      <c r="F10371">
        <v>4</v>
      </c>
      <c r="H10371" t="s">
        <v>550</v>
      </c>
      <c r="I10371" t="s">
        <v>522</v>
      </c>
      <c r="J10371" t="s">
        <v>515</v>
      </c>
      <c r="K10371" s="5" t="s">
        <v>563</v>
      </c>
      <c r="L10371" t="s">
        <v>513</v>
      </c>
      <c r="M10371">
        <v>367</v>
      </c>
    </row>
    <row r="10372" spans="1:13" x14ac:dyDescent="0.25">
      <c r="A10372" t="s">
        <v>529</v>
      </c>
      <c r="B10372" t="s">
        <v>520</v>
      </c>
      <c r="C10372" t="s">
        <v>515</v>
      </c>
      <c r="D10372" s="5" t="s">
        <v>563</v>
      </c>
      <c r="E10372" t="s">
        <v>513</v>
      </c>
      <c r="F10372">
        <v>55</v>
      </c>
      <c r="H10372" t="s">
        <v>550</v>
      </c>
      <c r="I10372" t="s">
        <v>522</v>
      </c>
      <c r="J10372" t="s">
        <v>515</v>
      </c>
      <c r="K10372" s="5" t="s">
        <v>563</v>
      </c>
      <c r="L10372" t="s">
        <v>514</v>
      </c>
      <c r="M10372">
        <v>326</v>
      </c>
    </row>
    <row r="10373" spans="1:13" x14ac:dyDescent="0.25">
      <c r="A10373" t="s">
        <v>529</v>
      </c>
      <c r="B10373" t="s">
        <v>520</v>
      </c>
      <c r="C10373" t="s">
        <v>515</v>
      </c>
      <c r="D10373" s="5" t="s">
        <v>563</v>
      </c>
      <c r="E10373" t="s">
        <v>514</v>
      </c>
      <c r="F10373">
        <v>71</v>
      </c>
      <c r="H10373" t="s">
        <v>550</v>
      </c>
      <c r="I10373" t="s">
        <v>522</v>
      </c>
      <c r="J10373" t="s">
        <v>527</v>
      </c>
      <c r="K10373" s="5" t="s">
        <v>563</v>
      </c>
      <c r="L10373" t="s">
        <v>513</v>
      </c>
      <c r="M10373">
        <v>5</v>
      </c>
    </row>
    <row r="10374" spans="1:13" x14ac:dyDescent="0.25">
      <c r="A10374" t="s">
        <v>529</v>
      </c>
      <c r="B10374" t="s">
        <v>520</v>
      </c>
      <c r="C10374" t="s">
        <v>518</v>
      </c>
      <c r="D10374" s="5" t="s">
        <v>563</v>
      </c>
      <c r="E10374" t="s">
        <v>513</v>
      </c>
      <c r="F10374">
        <v>5</v>
      </c>
      <c r="H10374" t="s">
        <v>550</v>
      </c>
      <c r="I10374" t="s">
        <v>522</v>
      </c>
      <c r="J10374" t="s">
        <v>527</v>
      </c>
      <c r="K10374" s="5" t="s">
        <v>563</v>
      </c>
      <c r="L10374" t="s">
        <v>514</v>
      </c>
      <c r="M10374">
        <v>4</v>
      </c>
    </row>
    <row r="10375" spans="1:13" x14ac:dyDescent="0.25">
      <c r="A10375" t="s">
        <v>529</v>
      </c>
      <c r="B10375" t="s">
        <v>520</v>
      </c>
      <c r="C10375" t="s">
        <v>518</v>
      </c>
      <c r="D10375" s="5" t="s">
        <v>563</v>
      </c>
      <c r="E10375" t="s">
        <v>514</v>
      </c>
      <c r="F10375">
        <v>7</v>
      </c>
      <c r="H10375" t="s">
        <v>550</v>
      </c>
      <c r="I10375" t="s">
        <v>522</v>
      </c>
      <c r="J10375" t="s">
        <v>517</v>
      </c>
      <c r="K10375" s="5" t="s">
        <v>563</v>
      </c>
      <c r="L10375" t="s">
        <v>513</v>
      </c>
      <c r="M10375">
        <v>6</v>
      </c>
    </row>
    <row r="10376" spans="1:13" x14ac:dyDescent="0.25">
      <c r="A10376" t="s">
        <v>529</v>
      </c>
      <c r="B10376" t="s">
        <v>520</v>
      </c>
      <c r="C10376" t="s">
        <v>530</v>
      </c>
      <c r="D10376" s="5" t="s">
        <v>563</v>
      </c>
      <c r="E10376" t="s">
        <v>514</v>
      </c>
      <c r="F10376">
        <v>1</v>
      </c>
      <c r="H10376" t="s">
        <v>550</v>
      </c>
      <c r="I10376" t="s">
        <v>522</v>
      </c>
      <c r="J10376" t="s">
        <v>517</v>
      </c>
      <c r="K10376" s="5" t="s">
        <v>563</v>
      </c>
      <c r="L10376" t="s">
        <v>514</v>
      </c>
      <c r="M10376">
        <v>3</v>
      </c>
    </row>
    <row r="10377" spans="1:13" x14ac:dyDescent="0.25">
      <c r="A10377" t="s">
        <v>529</v>
      </c>
      <c r="B10377" t="s">
        <v>522</v>
      </c>
      <c r="C10377" t="s">
        <v>511</v>
      </c>
      <c r="D10377" s="5" t="s">
        <v>563</v>
      </c>
      <c r="E10377" t="s">
        <v>513</v>
      </c>
      <c r="F10377">
        <v>11</v>
      </c>
      <c r="H10377" t="s">
        <v>550</v>
      </c>
      <c r="I10377" t="s">
        <v>522</v>
      </c>
      <c r="J10377" t="s">
        <v>518</v>
      </c>
      <c r="K10377" s="5" t="s">
        <v>563</v>
      </c>
      <c r="L10377" t="s">
        <v>513</v>
      </c>
      <c r="M10377">
        <v>31</v>
      </c>
    </row>
    <row r="10378" spans="1:13" x14ac:dyDescent="0.25">
      <c r="A10378" t="s">
        <v>529</v>
      </c>
      <c r="B10378" t="s">
        <v>522</v>
      </c>
      <c r="C10378" t="s">
        <v>511</v>
      </c>
      <c r="D10378" s="5" t="s">
        <v>563</v>
      </c>
      <c r="E10378" t="s">
        <v>514</v>
      </c>
      <c r="F10378">
        <v>9</v>
      </c>
      <c r="H10378" t="s">
        <v>550</v>
      </c>
      <c r="I10378" t="s">
        <v>522</v>
      </c>
      <c r="J10378" t="s">
        <v>518</v>
      </c>
      <c r="K10378" s="5" t="s">
        <v>563</v>
      </c>
      <c r="L10378" t="s">
        <v>514</v>
      </c>
      <c r="M10378">
        <v>22</v>
      </c>
    </row>
    <row r="10379" spans="1:13" x14ac:dyDescent="0.25">
      <c r="A10379" t="s">
        <v>529</v>
      </c>
      <c r="B10379" t="s">
        <v>522</v>
      </c>
      <c r="C10379" t="s">
        <v>515</v>
      </c>
      <c r="D10379" s="5" t="s">
        <v>563</v>
      </c>
      <c r="E10379" t="s">
        <v>513</v>
      </c>
      <c r="F10379">
        <v>6</v>
      </c>
      <c r="H10379" t="s">
        <v>550</v>
      </c>
      <c r="I10379" t="s">
        <v>522</v>
      </c>
      <c r="J10379" t="s">
        <v>519</v>
      </c>
      <c r="K10379" s="5" t="s">
        <v>563</v>
      </c>
      <c r="L10379" t="s">
        <v>513</v>
      </c>
      <c r="M10379">
        <v>1</v>
      </c>
    </row>
    <row r="10380" spans="1:13" x14ac:dyDescent="0.25">
      <c r="A10380" t="s">
        <v>529</v>
      </c>
      <c r="B10380" t="s">
        <v>522</v>
      </c>
      <c r="C10380" t="s">
        <v>515</v>
      </c>
      <c r="D10380" s="5" t="s">
        <v>563</v>
      </c>
      <c r="E10380" t="s">
        <v>514</v>
      </c>
      <c r="F10380">
        <v>8</v>
      </c>
      <c r="H10380" t="s">
        <v>550</v>
      </c>
      <c r="I10380" t="s">
        <v>523</v>
      </c>
      <c r="J10380" t="s">
        <v>511</v>
      </c>
      <c r="K10380" s="5" t="s">
        <v>563</v>
      </c>
      <c r="L10380" t="s">
        <v>513</v>
      </c>
      <c r="M10380">
        <v>67</v>
      </c>
    </row>
    <row r="10381" spans="1:13" x14ac:dyDescent="0.25">
      <c r="A10381" t="s">
        <v>529</v>
      </c>
      <c r="B10381" t="s">
        <v>522</v>
      </c>
      <c r="C10381" t="s">
        <v>518</v>
      </c>
      <c r="D10381" s="5" t="s">
        <v>563</v>
      </c>
      <c r="E10381" t="s">
        <v>513</v>
      </c>
      <c r="F10381">
        <v>2</v>
      </c>
      <c r="H10381" t="s">
        <v>550</v>
      </c>
      <c r="I10381" t="s">
        <v>523</v>
      </c>
      <c r="J10381" t="s">
        <v>511</v>
      </c>
      <c r="K10381" s="5" t="s">
        <v>563</v>
      </c>
      <c r="L10381" t="s">
        <v>514</v>
      </c>
      <c r="M10381">
        <v>51</v>
      </c>
    </row>
    <row r="10382" spans="1:13" x14ac:dyDescent="0.25">
      <c r="A10382" t="s">
        <v>529</v>
      </c>
      <c r="B10382" t="s">
        <v>523</v>
      </c>
      <c r="C10382" t="s">
        <v>511</v>
      </c>
      <c r="D10382" s="5" t="s">
        <v>563</v>
      </c>
      <c r="E10382" t="s">
        <v>513</v>
      </c>
      <c r="F10382">
        <v>3</v>
      </c>
      <c r="H10382" t="s">
        <v>550</v>
      </c>
      <c r="I10382" t="s">
        <v>523</v>
      </c>
      <c r="J10382" t="s">
        <v>515</v>
      </c>
      <c r="K10382" s="5" t="s">
        <v>563</v>
      </c>
      <c r="L10382" t="s">
        <v>513</v>
      </c>
      <c r="M10382">
        <v>880</v>
      </c>
    </row>
    <row r="10383" spans="1:13" x14ac:dyDescent="0.25">
      <c r="A10383" t="s">
        <v>529</v>
      </c>
      <c r="B10383" t="s">
        <v>523</v>
      </c>
      <c r="C10383" t="s">
        <v>511</v>
      </c>
      <c r="D10383" s="5" t="s">
        <v>563</v>
      </c>
      <c r="E10383" t="s">
        <v>514</v>
      </c>
      <c r="F10383">
        <v>2</v>
      </c>
      <c r="H10383" t="s">
        <v>550</v>
      </c>
      <c r="I10383" t="s">
        <v>523</v>
      </c>
      <c r="J10383" t="s">
        <v>515</v>
      </c>
      <c r="K10383" s="5" t="s">
        <v>563</v>
      </c>
      <c r="L10383" t="s">
        <v>516</v>
      </c>
      <c r="M10383">
        <v>1</v>
      </c>
    </row>
    <row r="10384" spans="1:13" x14ac:dyDescent="0.25">
      <c r="A10384" t="s">
        <v>529</v>
      </c>
      <c r="B10384" t="s">
        <v>523</v>
      </c>
      <c r="C10384" t="s">
        <v>515</v>
      </c>
      <c r="D10384" s="5" t="s">
        <v>563</v>
      </c>
      <c r="E10384" t="s">
        <v>513</v>
      </c>
      <c r="F10384">
        <v>25</v>
      </c>
      <c r="H10384" t="s">
        <v>550</v>
      </c>
      <c r="I10384" t="s">
        <v>523</v>
      </c>
      <c r="J10384" t="s">
        <v>515</v>
      </c>
      <c r="K10384" s="5" t="s">
        <v>563</v>
      </c>
      <c r="L10384" t="s">
        <v>514</v>
      </c>
      <c r="M10384">
        <v>799</v>
      </c>
    </row>
    <row r="10385" spans="1:13" x14ac:dyDescent="0.25">
      <c r="A10385" t="s">
        <v>529</v>
      </c>
      <c r="B10385" t="s">
        <v>523</v>
      </c>
      <c r="C10385" t="s">
        <v>515</v>
      </c>
      <c r="D10385" s="5" t="s">
        <v>563</v>
      </c>
      <c r="E10385" t="s">
        <v>514</v>
      </c>
      <c r="F10385">
        <v>23</v>
      </c>
      <c r="H10385" t="s">
        <v>550</v>
      </c>
      <c r="I10385" t="s">
        <v>523</v>
      </c>
      <c r="J10385" t="s">
        <v>527</v>
      </c>
      <c r="K10385" s="5" t="s">
        <v>563</v>
      </c>
      <c r="L10385" t="s">
        <v>513</v>
      </c>
      <c r="M10385">
        <v>13</v>
      </c>
    </row>
    <row r="10386" spans="1:13" x14ac:dyDescent="0.25">
      <c r="A10386" t="s">
        <v>529</v>
      </c>
      <c r="B10386" t="s">
        <v>524</v>
      </c>
      <c r="C10386" t="s">
        <v>511</v>
      </c>
      <c r="D10386" s="5" t="s">
        <v>563</v>
      </c>
      <c r="E10386" t="s">
        <v>514</v>
      </c>
      <c r="F10386">
        <v>4</v>
      </c>
      <c r="H10386" t="s">
        <v>550</v>
      </c>
      <c r="I10386" t="s">
        <v>523</v>
      </c>
      <c r="J10386" t="s">
        <v>527</v>
      </c>
      <c r="K10386" s="5" t="s">
        <v>563</v>
      </c>
      <c r="L10386" t="s">
        <v>514</v>
      </c>
      <c r="M10386">
        <v>14</v>
      </c>
    </row>
    <row r="10387" spans="1:13" x14ac:dyDescent="0.25">
      <c r="A10387" t="s">
        <v>529</v>
      </c>
      <c r="B10387" t="s">
        <v>524</v>
      </c>
      <c r="C10387" t="s">
        <v>515</v>
      </c>
      <c r="D10387" s="5" t="s">
        <v>563</v>
      </c>
      <c r="E10387" t="s">
        <v>513</v>
      </c>
      <c r="F10387">
        <v>13</v>
      </c>
      <c r="H10387" t="s">
        <v>550</v>
      </c>
      <c r="I10387" t="s">
        <v>523</v>
      </c>
      <c r="J10387" t="s">
        <v>517</v>
      </c>
      <c r="K10387" s="5" t="s">
        <v>563</v>
      </c>
      <c r="L10387" t="s">
        <v>513</v>
      </c>
      <c r="M10387">
        <v>14</v>
      </c>
    </row>
    <row r="10388" spans="1:13" x14ac:dyDescent="0.25">
      <c r="A10388" t="s">
        <v>529</v>
      </c>
      <c r="B10388" t="s">
        <v>524</v>
      </c>
      <c r="C10388" t="s">
        <v>515</v>
      </c>
      <c r="D10388" s="5" t="s">
        <v>563</v>
      </c>
      <c r="E10388" t="s">
        <v>514</v>
      </c>
      <c r="F10388">
        <v>16</v>
      </c>
      <c r="H10388" t="s">
        <v>550</v>
      </c>
      <c r="I10388" t="s">
        <v>523</v>
      </c>
      <c r="J10388" t="s">
        <v>517</v>
      </c>
      <c r="K10388" s="5" t="s">
        <v>563</v>
      </c>
      <c r="L10388" t="s">
        <v>514</v>
      </c>
      <c r="M10388">
        <v>5</v>
      </c>
    </row>
    <row r="10389" spans="1:13" x14ac:dyDescent="0.25">
      <c r="A10389" t="s">
        <v>529</v>
      </c>
      <c r="B10389" t="s">
        <v>524</v>
      </c>
      <c r="C10389" t="s">
        <v>517</v>
      </c>
      <c r="D10389" s="5" t="s">
        <v>563</v>
      </c>
      <c r="E10389" t="s">
        <v>514</v>
      </c>
      <c r="F10389">
        <v>1</v>
      </c>
      <c r="H10389" t="s">
        <v>550</v>
      </c>
      <c r="I10389" t="s">
        <v>523</v>
      </c>
      <c r="J10389" t="s">
        <v>518</v>
      </c>
      <c r="K10389" s="5" t="s">
        <v>563</v>
      </c>
      <c r="L10389" t="s">
        <v>513</v>
      </c>
      <c r="M10389">
        <v>66</v>
      </c>
    </row>
    <row r="10390" spans="1:13" x14ac:dyDescent="0.25">
      <c r="A10390" t="s">
        <v>529</v>
      </c>
      <c r="B10390" t="s">
        <v>525</v>
      </c>
      <c r="C10390" t="s">
        <v>511</v>
      </c>
      <c r="D10390" s="5" t="s">
        <v>563</v>
      </c>
      <c r="E10390" t="s">
        <v>514</v>
      </c>
      <c r="F10390">
        <v>1</v>
      </c>
      <c r="H10390" t="s">
        <v>550</v>
      </c>
      <c r="I10390" t="s">
        <v>523</v>
      </c>
      <c r="J10390" t="s">
        <v>518</v>
      </c>
      <c r="K10390" s="5" t="s">
        <v>563</v>
      </c>
      <c r="L10390" t="s">
        <v>514</v>
      </c>
      <c r="M10390">
        <v>39</v>
      </c>
    </row>
    <row r="10391" spans="1:13" x14ac:dyDescent="0.25">
      <c r="A10391" t="s">
        <v>529</v>
      </c>
      <c r="B10391" t="s">
        <v>525</v>
      </c>
      <c r="C10391" t="s">
        <v>515</v>
      </c>
      <c r="D10391" s="5" t="s">
        <v>563</v>
      </c>
      <c r="E10391" t="s">
        <v>513</v>
      </c>
      <c r="F10391">
        <v>3</v>
      </c>
      <c r="H10391" t="s">
        <v>550</v>
      </c>
      <c r="I10391" t="s">
        <v>523</v>
      </c>
      <c r="J10391" t="s">
        <v>530</v>
      </c>
      <c r="K10391" s="5" t="s">
        <v>563</v>
      </c>
      <c r="L10391" t="s">
        <v>513</v>
      </c>
      <c r="M10391">
        <v>1</v>
      </c>
    </row>
    <row r="10392" spans="1:13" x14ac:dyDescent="0.25">
      <c r="A10392" t="s">
        <v>529</v>
      </c>
      <c r="B10392" t="s">
        <v>525</v>
      </c>
      <c r="C10392" t="s">
        <v>515</v>
      </c>
      <c r="D10392" s="5" t="s">
        <v>563</v>
      </c>
      <c r="E10392" t="s">
        <v>514</v>
      </c>
      <c r="F10392">
        <v>3</v>
      </c>
      <c r="H10392" t="s">
        <v>550</v>
      </c>
      <c r="I10392" t="s">
        <v>524</v>
      </c>
      <c r="J10392" t="s">
        <v>511</v>
      </c>
      <c r="K10392" s="5" t="s">
        <v>563</v>
      </c>
      <c r="L10392" t="s">
        <v>513</v>
      </c>
      <c r="M10392">
        <v>41</v>
      </c>
    </row>
    <row r="10393" spans="1:13" x14ac:dyDescent="0.25">
      <c r="A10393" t="s">
        <v>531</v>
      </c>
      <c r="B10393" t="s">
        <v>510</v>
      </c>
      <c r="C10393" t="s">
        <v>533</v>
      </c>
      <c r="D10393" s="5" t="s">
        <v>563</v>
      </c>
      <c r="E10393" t="s">
        <v>514</v>
      </c>
      <c r="F10393">
        <v>1</v>
      </c>
      <c r="H10393" t="s">
        <v>550</v>
      </c>
      <c r="I10393" t="s">
        <v>524</v>
      </c>
      <c r="J10393" t="s">
        <v>511</v>
      </c>
      <c r="K10393" s="5" t="s">
        <v>563</v>
      </c>
      <c r="L10393" t="s">
        <v>514</v>
      </c>
      <c r="M10393">
        <v>21</v>
      </c>
    </row>
    <row r="10394" spans="1:13" x14ac:dyDescent="0.25">
      <c r="A10394" t="s">
        <v>531</v>
      </c>
      <c r="B10394" t="s">
        <v>510</v>
      </c>
      <c r="C10394" t="s">
        <v>511</v>
      </c>
      <c r="D10394" s="5" t="s">
        <v>563</v>
      </c>
      <c r="E10394" t="s">
        <v>513</v>
      </c>
      <c r="F10394">
        <v>2467</v>
      </c>
      <c r="H10394" t="s">
        <v>550</v>
      </c>
      <c r="I10394" t="s">
        <v>524</v>
      </c>
      <c r="J10394" t="s">
        <v>515</v>
      </c>
      <c r="K10394" s="5" t="s">
        <v>563</v>
      </c>
      <c r="L10394" t="s">
        <v>513</v>
      </c>
      <c r="M10394">
        <v>801</v>
      </c>
    </row>
    <row r="10395" spans="1:13" x14ac:dyDescent="0.25">
      <c r="A10395" t="s">
        <v>531</v>
      </c>
      <c r="B10395" t="s">
        <v>510</v>
      </c>
      <c r="C10395" t="s">
        <v>511</v>
      </c>
      <c r="D10395" s="5" t="s">
        <v>563</v>
      </c>
      <c r="E10395" t="s">
        <v>516</v>
      </c>
      <c r="F10395">
        <v>2</v>
      </c>
      <c r="H10395" t="s">
        <v>550</v>
      </c>
      <c r="I10395" t="s">
        <v>524</v>
      </c>
      <c r="J10395" t="s">
        <v>515</v>
      </c>
      <c r="K10395" s="5" t="s">
        <v>563</v>
      </c>
      <c r="L10395" t="s">
        <v>516</v>
      </c>
      <c r="M10395">
        <v>1</v>
      </c>
    </row>
    <row r="10396" spans="1:13" x14ac:dyDescent="0.25">
      <c r="A10396" t="s">
        <v>531</v>
      </c>
      <c r="B10396" t="s">
        <v>510</v>
      </c>
      <c r="C10396" t="s">
        <v>511</v>
      </c>
      <c r="D10396" s="5" t="s">
        <v>563</v>
      </c>
      <c r="E10396" t="s">
        <v>514</v>
      </c>
      <c r="F10396">
        <v>2629</v>
      </c>
      <c r="H10396" t="s">
        <v>550</v>
      </c>
      <c r="I10396" t="s">
        <v>524</v>
      </c>
      <c r="J10396" t="s">
        <v>515</v>
      </c>
      <c r="K10396" s="5" t="s">
        <v>563</v>
      </c>
      <c r="L10396" t="s">
        <v>514</v>
      </c>
      <c r="M10396">
        <v>534</v>
      </c>
    </row>
    <row r="10397" spans="1:13" x14ac:dyDescent="0.25">
      <c r="A10397" t="s">
        <v>531</v>
      </c>
      <c r="B10397" t="s">
        <v>510</v>
      </c>
      <c r="C10397" t="s">
        <v>515</v>
      </c>
      <c r="D10397" s="5" t="s">
        <v>563</v>
      </c>
      <c r="E10397" t="s">
        <v>513</v>
      </c>
      <c r="F10397">
        <v>2097</v>
      </c>
      <c r="H10397" t="s">
        <v>550</v>
      </c>
      <c r="I10397" t="s">
        <v>524</v>
      </c>
      <c r="J10397" t="s">
        <v>527</v>
      </c>
      <c r="K10397" s="5" t="s">
        <v>563</v>
      </c>
      <c r="L10397" t="s">
        <v>513</v>
      </c>
      <c r="M10397">
        <v>8</v>
      </c>
    </row>
    <row r="10398" spans="1:13" x14ac:dyDescent="0.25">
      <c r="A10398" t="s">
        <v>531</v>
      </c>
      <c r="B10398" t="s">
        <v>510</v>
      </c>
      <c r="C10398" t="s">
        <v>515</v>
      </c>
      <c r="D10398" s="5" t="s">
        <v>563</v>
      </c>
      <c r="E10398" t="s">
        <v>516</v>
      </c>
      <c r="F10398">
        <v>3</v>
      </c>
      <c r="H10398" t="s">
        <v>550</v>
      </c>
      <c r="I10398" t="s">
        <v>524</v>
      </c>
      <c r="J10398" t="s">
        <v>527</v>
      </c>
      <c r="K10398" s="5" t="s">
        <v>563</v>
      </c>
      <c r="L10398" t="s">
        <v>514</v>
      </c>
      <c r="M10398">
        <v>5</v>
      </c>
    </row>
    <row r="10399" spans="1:13" x14ac:dyDescent="0.25">
      <c r="A10399" t="s">
        <v>531</v>
      </c>
      <c r="B10399" t="s">
        <v>510</v>
      </c>
      <c r="C10399" t="s">
        <v>515</v>
      </c>
      <c r="D10399" s="5" t="s">
        <v>563</v>
      </c>
      <c r="E10399" t="s">
        <v>514</v>
      </c>
      <c r="F10399">
        <v>1932</v>
      </c>
      <c r="H10399" t="s">
        <v>550</v>
      </c>
      <c r="I10399" t="s">
        <v>524</v>
      </c>
      <c r="J10399" t="s">
        <v>517</v>
      </c>
      <c r="K10399" s="5" t="s">
        <v>563</v>
      </c>
      <c r="L10399" t="s">
        <v>513</v>
      </c>
      <c r="M10399">
        <v>8</v>
      </c>
    </row>
    <row r="10400" spans="1:13" x14ac:dyDescent="0.25">
      <c r="A10400" t="s">
        <v>531</v>
      </c>
      <c r="B10400" t="s">
        <v>510</v>
      </c>
      <c r="C10400" t="s">
        <v>527</v>
      </c>
      <c r="D10400" s="5" t="s">
        <v>563</v>
      </c>
      <c r="E10400" t="s">
        <v>513</v>
      </c>
      <c r="F10400">
        <v>19</v>
      </c>
      <c r="H10400" t="s">
        <v>550</v>
      </c>
      <c r="I10400" t="s">
        <v>524</v>
      </c>
      <c r="J10400" t="s">
        <v>517</v>
      </c>
      <c r="K10400" s="5" t="s">
        <v>563</v>
      </c>
      <c r="L10400" t="s">
        <v>514</v>
      </c>
      <c r="M10400">
        <v>4</v>
      </c>
    </row>
    <row r="10401" spans="1:13" x14ac:dyDescent="0.25">
      <c r="A10401" t="s">
        <v>531</v>
      </c>
      <c r="B10401" t="s">
        <v>510</v>
      </c>
      <c r="C10401" t="s">
        <v>527</v>
      </c>
      <c r="D10401" s="5" t="s">
        <v>563</v>
      </c>
      <c r="E10401" t="s">
        <v>516</v>
      </c>
      <c r="F10401">
        <v>1</v>
      </c>
      <c r="H10401" t="s">
        <v>550</v>
      </c>
      <c r="I10401" t="s">
        <v>524</v>
      </c>
      <c r="J10401" t="s">
        <v>518</v>
      </c>
      <c r="K10401" s="5" t="s">
        <v>563</v>
      </c>
      <c r="L10401" t="s">
        <v>513</v>
      </c>
      <c r="M10401">
        <v>56</v>
      </c>
    </row>
    <row r="10402" spans="1:13" x14ac:dyDescent="0.25">
      <c r="A10402" t="s">
        <v>531</v>
      </c>
      <c r="B10402" t="s">
        <v>510</v>
      </c>
      <c r="C10402" t="s">
        <v>527</v>
      </c>
      <c r="D10402" s="5" t="s">
        <v>563</v>
      </c>
      <c r="E10402" t="s">
        <v>514</v>
      </c>
      <c r="F10402">
        <v>8</v>
      </c>
      <c r="H10402" t="s">
        <v>550</v>
      </c>
      <c r="I10402" t="s">
        <v>524</v>
      </c>
      <c r="J10402" t="s">
        <v>518</v>
      </c>
      <c r="K10402" s="5" t="s">
        <v>563</v>
      </c>
      <c r="L10402" t="s">
        <v>514</v>
      </c>
      <c r="M10402">
        <v>16</v>
      </c>
    </row>
    <row r="10403" spans="1:13" x14ac:dyDescent="0.25">
      <c r="A10403" t="s">
        <v>531</v>
      </c>
      <c r="B10403" t="s">
        <v>510</v>
      </c>
      <c r="C10403" t="s">
        <v>517</v>
      </c>
      <c r="D10403" s="5" t="s">
        <v>563</v>
      </c>
      <c r="E10403" t="s">
        <v>513</v>
      </c>
      <c r="F10403">
        <v>89</v>
      </c>
      <c r="H10403" t="s">
        <v>550</v>
      </c>
      <c r="I10403" t="s">
        <v>525</v>
      </c>
      <c r="J10403" t="s">
        <v>511</v>
      </c>
      <c r="K10403" s="5" t="s">
        <v>563</v>
      </c>
      <c r="L10403" t="s">
        <v>513</v>
      </c>
      <c r="M10403">
        <v>1</v>
      </c>
    </row>
    <row r="10404" spans="1:13" x14ac:dyDescent="0.25">
      <c r="A10404" t="s">
        <v>531</v>
      </c>
      <c r="B10404" t="s">
        <v>510</v>
      </c>
      <c r="C10404" t="s">
        <v>517</v>
      </c>
      <c r="D10404" s="5" t="s">
        <v>563</v>
      </c>
      <c r="E10404" t="s">
        <v>514</v>
      </c>
      <c r="F10404">
        <v>87</v>
      </c>
      <c r="H10404" t="s">
        <v>550</v>
      </c>
      <c r="I10404" t="s">
        <v>525</v>
      </c>
      <c r="J10404" t="s">
        <v>515</v>
      </c>
      <c r="K10404" s="5" t="s">
        <v>563</v>
      </c>
      <c r="L10404" t="s">
        <v>513</v>
      </c>
      <c r="M10404">
        <v>19</v>
      </c>
    </row>
    <row r="10405" spans="1:13" x14ac:dyDescent="0.25">
      <c r="A10405" t="s">
        <v>531</v>
      </c>
      <c r="B10405" t="s">
        <v>510</v>
      </c>
      <c r="C10405" t="s">
        <v>518</v>
      </c>
      <c r="D10405" s="5" t="s">
        <v>563</v>
      </c>
      <c r="E10405" t="s">
        <v>513</v>
      </c>
      <c r="F10405">
        <v>248</v>
      </c>
      <c r="H10405" t="s">
        <v>550</v>
      </c>
      <c r="I10405" t="s">
        <v>525</v>
      </c>
      <c r="J10405" t="s">
        <v>515</v>
      </c>
      <c r="K10405" s="5" t="s">
        <v>563</v>
      </c>
      <c r="L10405" t="s">
        <v>514</v>
      </c>
      <c r="M10405">
        <v>10</v>
      </c>
    </row>
    <row r="10406" spans="1:13" x14ac:dyDescent="0.25">
      <c r="A10406" t="s">
        <v>531</v>
      </c>
      <c r="B10406" t="s">
        <v>510</v>
      </c>
      <c r="C10406" t="s">
        <v>518</v>
      </c>
      <c r="D10406" s="5" t="s">
        <v>563</v>
      </c>
      <c r="E10406" t="s">
        <v>516</v>
      </c>
      <c r="F10406">
        <v>1</v>
      </c>
      <c r="H10406" t="s">
        <v>550</v>
      </c>
      <c r="I10406" t="s">
        <v>525</v>
      </c>
      <c r="J10406" t="s">
        <v>527</v>
      </c>
      <c r="K10406" s="5" t="s">
        <v>563</v>
      </c>
      <c r="L10406" t="s">
        <v>514</v>
      </c>
      <c r="M10406">
        <v>1</v>
      </c>
    </row>
    <row r="10407" spans="1:13" x14ac:dyDescent="0.25">
      <c r="A10407" t="s">
        <v>531</v>
      </c>
      <c r="B10407" t="s">
        <v>510</v>
      </c>
      <c r="C10407" t="s">
        <v>518</v>
      </c>
      <c r="D10407" s="5" t="s">
        <v>563</v>
      </c>
      <c r="E10407" t="s">
        <v>514</v>
      </c>
      <c r="F10407">
        <v>217</v>
      </c>
      <c r="H10407" t="s">
        <v>550</v>
      </c>
      <c r="I10407" t="s">
        <v>525</v>
      </c>
      <c r="J10407" t="s">
        <v>518</v>
      </c>
      <c r="K10407" s="5" t="s">
        <v>563</v>
      </c>
      <c r="L10407" t="s">
        <v>513</v>
      </c>
      <c r="M10407">
        <v>4</v>
      </c>
    </row>
    <row r="10408" spans="1:13" x14ac:dyDescent="0.25">
      <c r="A10408" t="s">
        <v>531</v>
      </c>
      <c r="B10408" t="s">
        <v>510</v>
      </c>
      <c r="C10408" t="s">
        <v>530</v>
      </c>
      <c r="D10408" s="5" t="s">
        <v>563</v>
      </c>
      <c r="E10408" t="s">
        <v>514</v>
      </c>
      <c r="F10408">
        <v>1</v>
      </c>
      <c r="H10408" t="s">
        <v>550</v>
      </c>
      <c r="I10408" t="s">
        <v>525</v>
      </c>
      <c r="J10408" t="s">
        <v>518</v>
      </c>
      <c r="K10408" s="5" t="s">
        <v>563</v>
      </c>
      <c r="L10408" t="s">
        <v>514</v>
      </c>
      <c r="M10408">
        <v>4</v>
      </c>
    </row>
    <row r="10409" spans="1:13" x14ac:dyDescent="0.25">
      <c r="A10409" t="s">
        <v>531</v>
      </c>
      <c r="B10409" t="s">
        <v>510</v>
      </c>
      <c r="C10409" t="s">
        <v>519</v>
      </c>
      <c r="D10409" s="5" t="s">
        <v>563</v>
      </c>
      <c r="E10409" t="s">
        <v>513</v>
      </c>
      <c r="F10409">
        <v>29</v>
      </c>
      <c r="H10409" t="s">
        <v>551</v>
      </c>
      <c r="I10409" t="s">
        <v>510</v>
      </c>
      <c r="J10409" t="s">
        <v>511</v>
      </c>
      <c r="K10409" s="5" t="s">
        <v>563</v>
      </c>
      <c r="L10409" t="s">
        <v>513</v>
      </c>
      <c r="M10409">
        <v>561</v>
      </c>
    </row>
    <row r="10410" spans="1:13" x14ac:dyDescent="0.25">
      <c r="A10410" t="s">
        <v>531</v>
      </c>
      <c r="B10410" t="s">
        <v>510</v>
      </c>
      <c r="C10410" t="s">
        <v>519</v>
      </c>
      <c r="D10410" s="5" t="s">
        <v>563</v>
      </c>
      <c r="E10410" t="s">
        <v>516</v>
      </c>
      <c r="F10410">
        <v>1</v>
      </c>
      <c r="H10410" t="s">
        <v>551</v>
      </c>
      <c r="I10410" t="s">
        <v>510</v>
      </c>
      <c r="J10410" t="s">
        <v>511</v>
      </c>
      <c r="K10410" s="5" t="s">
        <v>563</v>
      </c>
      <c r="L10410" t="s">
        <v>514</v>
      </c>
      <c r="M10410">
        <v>469</v>
      </c>
    </row>
    <row r="10411" spans="1:13" x14ac:dyDescent="0.25">
      <c r="A10411" t="s">
        <v>531</v>
      </c>
      <c r="B10411" t="s">
        <v>510</v>
      </c>
      <c r="C10411" t="s">
        <v>519</v>
      </c>
      <c r="D10411" s="5" t="s">
        <v>563</v>
      </c>
      <c r="E10411" t="s">
        <v>514</v>
      </c>
      <c r="F10411">
        <v>42</v>
      </c>
      <c r="H10411" t="s">
        <v>551</v>
      </c>
      <c r="I10411" t="s">
        <v>510</v>
      </c>
      <c r="J10411" t="s">
        <v>515</v>
      </c>
      <c r="K10411" s="5" t="s">
        <v>563</v>
      </c>
      <c r="L10411" t="s">
        <v>513</v>
      </c>
      <c r="M10411">
        <v>826</v>
      </c>
    </row>
    <row r="10412" spans="1:13" x14ac:dyDescent="0.25">
      <c r="A10412" t="s">
        <v>531</v>
      </c>
      <c r="B10412" t="s">
        <v>520</v>
      </c>
      <c r="C10412" t="s">
        <v>511</v>
      </c>
      <c r="D10412" s="5" t="s">
        <v>563</v>
      </c>
      <c r="E10412" t="s">
        <v>513</v>
      </c>
      <c r="F10412">
        <v>35</v>
      </c>
      <c r="H10412" t="s">
        <v>551</v>
      </c>
      <c r="I10412" t="s">
        <v>510</v>
      </c>
      <c r="J10412" t="s">
        <v>515</v>
      </c>
      <c r="K10412" s="5" t="s">
        <v>563</v>
      </c>
      <c r="L10412" t="s">
        <v>514</v>
      </c>
      <c r="M10412">
        <v>706</v>
      </c>
    </row>
    <row r="10413" spans="1:13" x14ac:dyDescent="0.25">
      <c r="A10413" t="s">
        <v>531</v>
      </c>
      <c r="B10413" t="s">
        <v>520</v>
      </c>
      <c r="C10413" t="s">
        <v>511</v>
      </c>
      <c r="D10413" s="5" t="s">
        <v>563</v>
      </c>
      <c r="E10413" t="s">
        <v>514</v>
      </c>
      <c r="F10413">
        <v>42</v>
      </c>
      <c r="H10413" t="s">
        <v>551</v>
      </c>
      <c r="I10413" t="s">
        <v>510</v>
      </c>
      <c r="J10413" t="s">
        <v>527</v>
      </c>
      <c r="K10413" s="5" t="s">
        <v>563</v>
      </c>
      <c r="L10413" t="s">
        <v>513</v>
      </c>
      <c r="M10413">
        <v>4</v>
      </c>
    </row>
    <row r="10414" spans="1:13" x14ac:dyDescent="0.25">
      <c r="A10414" t="s">
        <v>531</v>
      </c>
      <c r="B10414" t="s">
        <v>520</v>
      </c>
      <c r="C10414" t="s">
        <v>515</v>
      </c>
      <c r="D10414" s="5" t="s">
        <v>563</v>
      </c>
      <c r="E10414" t="s">
        <v>513</v>
      </c>
      <c r="F10414">
        <v>842</v>
      </c>
      <c r="H10414" t="s">
        <v>551</v>
      </c>
      <c r="I10414" t="s">
        <v>510</v>
      </c>
      <c r="J10414" t="s">
        <v>527</v>
      </c>
      <c r="K10414" s="5" t="s">
        <v>563</v>
      </c>
      <c r="L10414" t="s">
        <v>514</v>
      </c>
      <c r="M10414">
        <v>2</v>
      </c>
    </row>
    <row r="10415" spans="1:13" x14ac:dyDescent="0.25">
      <c r="A10415" t="s">
        <v>531</v>
      </c>
      <c r="B10415" t="s">
        <v>520</v>
      </c>
      <c r="C10415" t="s">
        <v>515</v>
      </c>
      <c r="D10415" s="5" t="s">
        <v>563</v>
      </c>
      <c r="E10415" t="s">
        <v>516</v>
      </c>
      <c r="F10415">
        <v>1</v>
      </c>
      <c r="H10415" t="s">
        <v>551</v>
      </c>
      <c r="I10415" t="s">
        <v>510</v>
      </c>
      <c r="J10415" t="s">
        <v>517</v>
      </c>
      <c r="K10415" s="5" t="s">
        <v>563</v>
      </c>
      <c r="L10415" t="s">
        <v>513</v>
      </c>
      <c r="M10415">
        <v>32</v>
      </c>
    </row>
    <row r="10416" spans="1:13" x14ac:dyDescent="0.25">
      <c r="A10416" t="s">
        <v>531</v>
      </c>
      <c r="B10416" t="s">
        <v>520</v>
      </c>
      <c r="C10416" t="s">
        <v>515</v>
      </c>
      <c r="D10416" s="5" t="s">
        <v>563</v>
      </c>
      <c r="E10416" t="s">
        <v>514</v>
      </c>
      <c r="F10416">
        <v>945</v>
      </c>
      <c r="H10416" t="s">
        <v>551</v>
      </c>
      <c r="I10416" t="s">
        <v>510</v>
      </c>
      <c r="J10416" t="s">
        <v>517</v>
      </c>
      <c r="K10416" s="5" t="s">
        <v>563</v>
      </c>
      <c r="L10416" t="s">
        <v>514</v>
      </c>
      <c r="M10416">
        <v>18</v>
      </c>
    </row>
    <row r="10417" spans="1:13" x14ac:dyDescent="0.25">
      <c r="A10417" t="s">
        <v>531</v>
      </c>
      <c r="B10417" t="s">
        <v>520</v>
      </c>
      <c r="C10417" t="s">
        <v>527</v>
      </c>
      <c r="D10417" s="5" t="s">
        <v>563</v>
      </c>
      <c r="E10417" t="s">
        <v>513</v>
      </c>
      <c r="F10417">
        <v>1</v>
      </c>
      <c r="H10417" t="s">
        <v>551</v>
      </c>
      <c r="I10417" t="s">
        <v>510</v>
      </c>
      <c r="J10417" t="s">
        <v>518</v>
      </c>
      <c r="K10417" s="5" t="s">
        <v>563</v>
      </c>
      <c r="L10417" t="s">
        <v>513</v>
      </c>
      <c r="M10417">
        <v>54</v>
      </c>
    </row>
    <row r="10418" spans="1:13" x14ac:dyDescent="0.25">
      <c r="A10418" t="s">
        <v>531</v>
      </c>
      <c r="B10418" t="s">
        <v>520</v>
      </c>
      <c r="C10418" t="s">
        <v>527</v>
      </c>
      <c r="D10418" s="5" t="s">
        <v>563</v>
      </c>
      <c r="E10418" t="s">
        <v>514</v>
      </c>
      <c r="F10418">
        <v>2</v>
      </c>
      <c r="H10418" t="s">
        <v>551</v>
      </c>
      <c r="I10418" t="s">
        <v>510</v>
      </c>
      <c r="J10418" t="s">
        <v>518</v>
      </c>
      <c r="K10418" s="5" t="s">
        <v>563</v>
      </c>
      <c r="L10418" t="s">
        <v>514</v>
      </c>
      <c r="M10418">
        <v>51</v>
      </c>
    </row>
    <row r="10419" spans="1:13" x14ac:dyDescent="0.25">
      <c r="A10419" t="s">
        <v>531</v>
      </c>
      <c r="B10419" t="s">
        <v>520</v>
      </c>
      <c r="C10419" t="s">
        <v>517</v>
      </c>
      <c r="D10419" s="5" t="s">
        <v>563</v>
      </c>
      <c r="E10419" t="s">
        <v>513</v>
      </c>
      <c r="F10419">
        <v>10</v>
      </c>
      <c r="H10419" t="s">
        <v>551</v>
      </c>
      <c r="I10419" t="s">
        <v>510</v>
      </c>
      <c r="J10419" t="s">
        <v>519</v>
      </c>
      <c r="K10419" s="5" t="s">
        <v>563</v>
      </c>
      <c r="L10419" t="s">
        <v>513</v>
      </c>
      <c r="M10419">
        <v>4</v>
      </c>
    </row>
    <row r="10420" spans="1:13" x14ac:dyDescent="0.25">
      <c r="A10420" t="s">
        <v>531</v>
      </c>
      <c r="B10420" t="s">
        <v>520</v>
      </c>
      <c r="C10420" t="s">
        <v>517</v>
      </c>
      <c r="D10420" s="5" t="s">
        <v>563</v>
      </c>
      <c r="E10420" t="s">
        <v>514</v>
      </c>
      <c r="F10420">
        <v>5</v>
      </c>
      <c r="H10420" t="s">
        <v>551</v>
      </c>
      <c r="I10420" t="s">
        <v>510</v>
      </c>
      <c r="J10420" t="s">
        <v>519</v>
      </c>
      <c r="K10420" s="5" t="s">
        <v>563</v>
      </c>
      <c r="L10420" t="s">
        <v>514</v>
      </c>
      <c r="M10420">
        <v>7</v>
      </c>
    </row>
    <row r="10421" spans="1:13" x14ac:dyDescent="0.25">
      <c r="A10421" t="s">
        <v>531</v>
      </c>
      <c r="B10421" t="s">
        <v>520</v>
      </c>
      <c r="C10421" t="s">
        <v>518</v>
      </c>
      <c r="D10421" s="5" t="s">
        <v>563</v>
      </c>
      <c r="E10421" t="s">
        <v>513</v>
      </c>
      <c r="F10421">
        <v>49</v>
      </c>
      <c r="H10421" t="s">
        <v>551</v>
      </c>
      <c r="I10421" t="s">
        <v>520</v>
      </c>
      <c r="J10421" t="s">
        <v>511</v>
      </c>
      <c r="K10421" s="5" t="s">
        <v>563</v>
      </c>
      <c r="L10421" t="s">
        <v>513</v>
      </c>
      <c r="M10421">
        <v>34</v>
      </c>
    </row>
    <row r="10422" spans="1:13" x14ac:dyDescent="0.25">
      <c r="A10422" t="s">
        <v>531</v>
      </c>
      <c r="B10422" t="s">
        <v>520</v>
      </c>
      <c r="C10422" t="s">
        <v>518</v>
      </c>
      <c r="D10422" s="5" t="s">
        <v>563</v>
      </c>
      <c r="E10422" t="s">
        <v>514</v>
      </c>
      <c r="F10422">
        <v>57</v>
      </c>
      <c r="H10422" t="s">
        <v>551</v>
      </c>
      <c r="I10422" t="s">
        <v>520</v>
      </c>
      <c r="J10422" t="s">
        <v>511</v>
      </c>
      <c r="K10422" s="5" t="s">
        <v>563</v>
      </c>
      <c r="L10422" t="s">
        <v>514</v>
      </c>
      <c r="M10422">
        <v>25</v>
      </c>
    </row>
    <row r="10423" spans="1:13" x14ac:dyDescent="0.25">
      <c r="A10423" t="s">
        <v>531</v>
      </c>
      <c r="B10423" t="s">
        <v>520</v>
      </c>
      <c r="C10423" t="s">
        <v>519</v>
      </c>
      <c r="D10423" s="5" t="s">
        <v>563</v>
      </c>
      <c r="E10423" t="s">
        <v>513</v>
      </c>
      <c r="F10423">
        <v>3</v>
      </c>
      <c r="H10423" t="s">
        <v>551</v>
      </c>
      <c r="I10423" t="s">
        <v>520</v>
      </c>
      <c r="J10423" t="s">
        <v>515</v>
      </c>
      <c r="K10423" s="5" t="s">
        <v>563</v>
      </c>
      <c r="L10423" t="s">
        <v>513</v>
      </c>
      <c r="M10423">
        <v>736</v>
      </c>
    </row>
    <row r="10424" spans="1:13" x14ac:dyDescent="0.25">
      <c r="A10424" t="s">
        <v>531</v>
      </c>
      <c r="B10424" t="s">
        <v>520</v>
      </c>
      <c r="C10424" t="s">
        <v>519</v>
      </c>
      <c r="D10424" s="5" t="s">
        <v>563</v>
      </c>
      <c r="E10424" t="s">
        <v>514</v>
      </c>
      <c r="F10424">
        <v>1</v>
      </c>
      <c r="H10424" t="s">
        <v>551</v>
      </c>
      <c r="I10424" t="s">
        <v>520</v>
      </c>
      <c r="J10424" t="s">
        <v>515</v>
      </c>
      <c r="K10424" s="5" t="s">
        <v>563</v>
      </c>
      <c r="L10424" t="s">
        <v>516</v>
      </c>
      <c r="M10424">
        <v>1</v>
      </c>
    </row>
    <row r="10425" spans="1:13" x14ac:dyDescent="0.25">
      <c r="A10425" t="s">
        <v>531</v>
      </c>
      <c r="B10425" t="s">
        <v>521</v>
      </c>
      <c r="C10425" t="s">
        <v>511</v>
      </c>
      <c r="D10425" s="5" t="s">
        <v>563</v>
      </c>
      <c r="E10425" t="s">
        <v>513</v>
      </c>
      <c r="F10425">
        <v>7</v>
      </c>
      <c r="H10425" t="s">
        <v>551</v>
      </c>
      <c r="I10425" t="s">
        <v>520</v>
      </c>
      <c r="J10425" t="s">
        <v>515</v>
      </c>
      <c r="K10425" s="5" t="s">
        <v>563</v>
      </c>
      <c r="L10425" t="s">
        <v>514</v>
      </c>
      <c r="M10425">
        <v>769</v>
      </c>
    </row>
    <row r="10426" spans="1:13" x14ac:dyDescent="0.25">
      <c r="A10426" t="s">
        <v>531</v>
      </c>
      <c r="B10426" t="s">
        <v>521</v>
      </c>
      <c r="C10426" t="s">
        <v>511</v>
      </c>
      <c r="D10426" s="5" t="s">
        <v>563</v>
      </c>
      <c r="E10426" t="s">
        <v>514</v>
      </c>
      <c r="F10426">
        <v>14</v>
      </c>
      <c r="H10426" t="s">
        <v>551</v>
      </c>
      <c r="I10426" t="s">
        <v>520</v>
      </c>
      <c r="J10426" t="s">
        <v>527</v>
      </c>
      <c r="K10426" s="5" t="s">
        <v>563</v>
      </c>
      <c r="L10426" t="s">
        <v>513</v>
      </c>
      <c r="M10426">
        <v>1</v>
      </c>
    </row>
    <row r="10427" spans="1:13" x14ac:dyDescent="0.25">
      <c r="A10427" t="s">
        <v>531</v>
      </c>
      <c r="B10427" t="s">
        <v>521</v>
      </c>
      <c r="C10427" t="s">
        <v>515</v>
      </c>
      <c r="D10427" s="5" t="s">
        <v>563</v>
      </c>
      <c r="E10427" t="s">
        <v>513</v>
      </c>
      <c r="F10427">
        <v>3</v>
      </c>
      <c r="H10427" t="s">
        <v>551</v>
      </c>
      <c r="I10427" t="s">
        <v>520</v>
      </c>
      <c r="J10427" t="s">
        <v>527</v>
      </c>
      <c r="K10427" s="5" t="s">
        <v>563</v>
      </c>
      <c r="L10427" t="s">
        <v>514</v>
      </c>
      <c r="M10427">
        <v>2</v>
      </c>
    </row>
    <row r="10428" spans="1:13" x14ac:dyDescent="0.25">
      <c r="A10428" t="s">
        <v>531</v>
      </c>
      <c r="B10428" t="s">
        <v>521</v>
      </c>
      <c r="C10428" t="s">
        <v>515</v>
      </c>
      <c r="D10428" s="5" t="s">
        <v>563</v>
      </c>
      <c r="E10428" t="s">
        <v>514</v>
      </c>
      <c r="F10428">
        <v>4</v>
      </c>
      <c r="H10428" t="s">
        <v>551</v>
      </c>
      <c r="I10428" t="s">
        <v>520</v>
      </c>
      <c r="J10428" t="s">
        <v>517</v>
      </c>
      <c r="K10428" s="5" t="s">
        <v>563</v>
      </c>
      <c r="L10428" t="s">
        <v>513</v>
      </c>
      <c r="M10428">
        <v>3</v>
      </c>
    </row>
    <row r="10429" spans="1:13" x14ac:dyDescent="0.25">
      <c r="A10429" t="s">
        <v>531</v>
      </c>
      <c r="B10429" t="s">
        <v>522</v>
      </c>
      <c r="C10429" t="s">
        <v>511</v>
      </c>
      <c r="D10429" s="5" t="s">
        <v>563</v>
      </c>
      <c r="E10429" t="s">
        <v>513</v>
      </c>
      <c r="F10429">
        <v>217</v>
      </c>
      <c r="H10429" t="s">
        <v>551</v>
      </c>
      <c r="I10429" t="s">
        <v>520</v>
      </c>
      <c r="J10429" t="s">
        <v>517</v>
      </c>
      <c r="K10429" s="5" t="s">
        <v>563</v>
      </c>
      <c r="L10429" t="s">
        <v>514</v>
      </c>
      <c r="M10429">
        <v>10</v>
      </c>
    </row>
    <row r="10430" spans="1:13" x14ac:dyDescent="0.25">
      <c r="A10430" t="s">
        <v>531</v>
      </c>
      <c r="B10430" t="s">
        <v>522</v>
      </c>
      <c r="C10430" t="s">
        <v>511</v>
      </c>
      <c r="D10430" s="5" t="s">
        <v>563</v>
      </c>
      <c r="E10430" t="s">
        <v>514</v>
      </c>
      <c r="F10430">
        <v>190</v>
      </c>
      <c r="H10430" t="s">
        <v>551</v>
      </c>
      <c r="I10430" t="s">
        <v>520</v>
      </c>
      <c r="J10430" t="s">
        <v>518</v>
      </c>
      <c r="K10430" s="5" t="s">
        <v>563</v>
      </c>
      <c r="L10430" t="s">
        <v>513</v>
      </c>
      <c r="M10430">
        <v>26</v>
      </c>
    </row>
    <row r="10431" spans="1:13" x14ac:dyDescent="0.25">
      <c r="A10431" t="s">
        <v>531</v>
      </c>
      <c r="B10431" t="s">
        <v>522</v>
      </c>
      <c r="C10431" t="s">
        <v>515</v>
      </c>
      <c r="D10431" s="5" t="s">
        <v>563</v>
      </c>
      <c r="E10431" t="s">
        <v>513</v>
      </c>
      <c r="F10431">
        <v>549</v>
      </c>
      <c r="H10431" t="s">
        <v>551</v>
      </c>
      <c r="I10431" t="s">
        <v>520</v>
      </c>
      <c r="J10431" t="s">
        <v>518</v>
      </c>
      <c r="K10431" s="5" t="s">
        <v>563</v>
      </c>
      <c r="L10431" t="s">
        <v>514</v>
      </c>
      <c r="M10431">
        <v>20</v>
      </c>
    </row>
    <row r="10432" spans="1:13" x14ac:dyDescent="0.25">
      <c r="A10432" t="s">
        <v>531</v>
      </c>
      <c r="B10432" t="s">
        <v>522</v>
      </c>
      <c r="C10432" t="s">
        <v>515</v>
      </c>
      <c r="D10432" s="5" t="s">
        <v>563</v>
      </c>
      <c r="E10432" t="s">
        <v>514</v>
      </c>
      <c r="F10432">
        <v>526</v>
      </c>
      <c r="H10432" t="s">
        <v>551</v>
      </c>
      <c r="I10432" t="s">
        <v>521</v>
      </c>
      <c r="J10432" t="s">
        <v>511</v>
      </c>
      <c r="K10432" s="5" t="s">
        <v>563</v>
      </c>
      <c r="L10432" t="s">
        <v>513</v>
      </c>
      <c r="M10432">
        <v>8</v>
      </c>
    </row>
    <row r="10433" spans="1:13" x14ac:dyDescent="0.25">
      <c r="A10433" t="s">
        <v>531</v>
      </c>
      <c r="B10433" t="s">
        <v>522</v>
      </c>
      <c r="C10433" t="s">
        <v>527</v>
      </c>
      <c r="D10433" s="5" t="s">
        <v>563</v>
      </c>
      <c r="E10433" t="s">
        <v>513</v>
      </c>
      <c r="F10433">
        <v>3</v>
      </c>
      <c r="H10433" t="s">
        <v>551</v>
      </c>
      <c r="I10433" t="s">
        <v>521</v>
      </c>
      <c r="J10433" t="s">
        <v>511</v>
      </c>
      <c r="K10433" s="5" t="s">
        <v>563</v>
      </c>
      <c r="L10433" t="s">
        <v>514</v>
      </c>
      <c r="M10433">
        <v>15</v>
      </c>
    </row>
    <row r="10434" spans="1:13" x14ac:dyDescent="0.25">
      <c r="A10434" t="s">
        <v>531</v>
      </c>
      <c r="B10434" t="s">
        <v>522</v>
      </c>
      <c r="C10434" t="s">
        <v>517</v>
      </c>
      <c r="D10434" s="5" t="s">
        <v>563</v>
      </c>
      <c r="E10434" t="s">
        <v>513</v>
      </c>
      <c r="F10434">
        <v>12</v>
      </c>
      <c r="H10434" t="s">
        <v>551</v>
      </c>
      <c r="I10434" t="s">
        <v>521</v>
      </c>
      <c r="J10434" t="s">
        <v>515</v>
      </c>
      <c r="K10434" s="5" t="s">
        <v>563</v>
      </c>
      <c r="L10434" t="s">
        <v>513</v>
      </c>
      <c r="M10434">
        <v>8</v>
      </c>
    </row>
    <row r="10435" spans="1:13" x14ac:dyDescent="0.25">
      <c r="A10435" t="s">
        <v>531</v>
      </c>
      <c r="B10435" t="s">
        <v>522</v>
      </c>
      <c r="C10435" t="s">
        <v>517</v>
      </c>
      <c r="D10435" s="5" t="s">
        <v>563</v>
      </c>
      <c r="E10435" t="s">
        <v>514</v>
      </c>
      <c r="F10435">
        <v>14</v>
      </c>
      <c r="H10435" t="s">
        <v>551</v>
      </c>
      <c r="I10435" t="s">
        <v>521</v>
      </c>
      <c r="J10435" t="s">
        <v>515</v>
      </c>
      <c r="K10435" s="5" t="s">
        <v>563</v>
      </c>
      <c r="L10435" t="s">
        <v>514</v>
      </c>
      <c r="M10435">
        <v>3</v>
      </c>
    </row>
    <row r="10436" spans="1:13" x14ac:dyDescent="0.25">
      <c r="A10436" t="s">
        <v>531</v>
      </c>
      <c r="B10436" t="s">
        <v>522</v>
      </c>
      <c r="C10436" t="s">
        <v>518</v>
      </c>
      <c r="D10436" s="5" t="s">
        <v>563</v>
      </c>
      <c r="E10436" t="s">
        <v>513</v>
      </c>
      <c r="F10436">
        <v>49</v>
      </c>
      <c r="H10436" t="s">
        <v>551</v>
      </c>
      <c r="I10436" t="s">
        <v>521</v>
      </c>
      <c r="J10436" t="s">
        <v>518</v>
      </c>
      <c r="K10436" s="5" t="s">
        <v>563</v>
      </c>
      <c r="L10436" t="s">
        <v>514</v>
      </c>
      <c r="M10436">
        <v>1</v>
      </c>
    </row>
    <row r="10437" spans="1:13" x14ac:dyDescent="0.25">
      <c r="A10437" t="s">
        <v>531</v>
      </c>
      <c r="B10437" t="s">
        <v>522</v>
      </c>
      <c r="C10437" t="s">
        <v>518</v>
      </c>
      <c r="D10437" s="5" t="s">
        <v>563</v>
      </c>
      <c r="E10437" t="s">
        <v>514</v>
      </c>
      <c r="F10437">
        <v>39</v>
      </c>
      <c r="H10437" t="s">
        <v>551</v>
      </c>
      <c r="I10437" t="s">
        <v>522</v>
      </c>
      <c r="J10437" t="s">
        <v>511</v>
      </c>
      <c r="K10437" s="5" t="s">
        <v>563</v>
      </c>
      <c r="L10437" t="s">
        <v>513</v>
      </c>
      <c r="M10437">
        <v>34</v>
      </c>
    </row>
    <row r="10438" spans="1:13" x14ac:dyDescent="0.25">
      <c r="A10438" t="s">
        <v>531</v>
      </c>
      <c r="B10438" t="s">
        <v>522</v>
      </c>
      <c r="C10438" t="s">
        <v>530</v>
      </c>
      <c r="D10438" s="5" t="s">
        <v>563</v>
      </c>
      <c r="E10438" t="s">
        <v>513</v>
      </c>
      <c r="F10438">
        <v>1</v>
      </c>
      <c r="H10438" t="s">
        <v>551</v>
      </c>
      <c r="I10438" t="s">
        <v>522</v>
      </c>
      <c r="J10438" t="s">
        <v>511</v>
      </c>
      <c r="K10438" s="5" t="s">
        <v>563</v>
      </c>
      <c r="L10438" t="s">
        <v>514</v>
      </c>
      <c r="M10438">
        <v>36</v>
      </c>
    </row>
    <row r="10439" spans="1:13" x14ac:dyDescent="0.25">
      <c r="A10439" t="s">
        <v>531</v>
      </c>
      <c r="B10439" t="s">
        <v>522</v>
      </c>
      <c r="C10439" t="s">
        <v>519</v>
      </c>
      <c r="D10439" s="5" t="s">
        <v>563</v>
      </c>
      <c r="E10439" t="s">
        <v>514</v>
      </c>
      <c r="F10439">
        <v>3</v>
      </c>
      <c r="H10439" t="s">
        <v>551</v>
      </c>
      <c r="I10439" t="s">
        <v>522</v>
      </c>
      <c r="J10439" t="s">
        <v>515</v>
      </c>
      <c r="K10439" s="5" t="s">
        <v>563</v>
      </c>
      <c r="L10439" t="s">
        <v>513</v>
      </c>
      <c r="M10439">
        <v>145</v>
      </c>
    </row>
    <row r="10440" spans="1:13" x14ac:dyDescent="0.25">
      <c r="A10440" t="s">
        <v>531</v>
      </c>
      <c r="B10440" t="s">
        <v>523</v>
      </c>
      <c r="C10440" t="s">
        <v>511</v>
      </c>
      <c r="D10440" s="5" t="s">
        <v>563</v>
      </c>
      <c r="E10440" t="s">
        <v>513</v>
      </c>
      <c r="F10440">
        <v>88</v>
      </c>
      <c r="H10440" t="s">
        <v>551</v>
      </c>
      <c r="I10440" t="s">
        <v>522</v>
      </c>
      <c r="J10440" t="s">
        <v>515</v>
      </c>
      <c r="K10440" s="5" t="s">
        <v>563</v>
      </c>
      <c r="L10440" t="s">
        <v>516</v>
      </c>
      <c r="M10440">
        <v>1</v>
      </c>
    </row>
    <row r="10441" spans="1:13" x14ac:dyDescent="0.25">
      <c r="A10441" t="s">
        <v>531</v>
      </c>
      <c r="B10441" t="s">
        <v>523</v>
      </c>
      <c r="C10441" t="s">
        <v>511</v>
      </c>
      <c r="D10441" s="5" t="s">
        <v>563</v>
      </c>
      <c r="E10441" t="s">
        <v>514</v>
      </c>
      <c r="F10441">
        <v>83</v>
      </c>
      <c r="H10441" t="s">
        <v>551</v>
      </c>
      <c r="I10441" t="s">
        <v>522</v>
      </c>
      <c r="J10441" t="s">
        <v>515</v>
      </c>
      <c r="K10441" s="5" t="s">
        <v>563</v>
      </c>
      <c r="L10441" t="s">
        <v>514</v>
      </c>
      <c r="M10441">
        <v>156</v>
      </c>
    </row>
    <row r="10442" spans="1:13" x14ac:dyDescent="0.25">
      <c r="A10442" t="s">
        <v>531</v>
      </c>
      <c r="B10442" t="s">
        <v>523</v>
      </c>
      <c r="C10442" t="s">
        <v>515</v>
      </c>
      <c r="D10442" s="5" t="s">
        <v>563</v>
      </c>
      <c r="E10442" t="s">
        <v>513</v>
      </c>
      <c r="F10442">
        <v>716</v>
      </c>
      <c r="H10442" t="s">
        <v>551</v>
      </c>
      <c r="I10442" t="s">
        <v>522</v>
      </c>
      <c r="J10442" t="s">
        <v>527</v>
      </c>
      <c r="K10442" s="5" t="s">
        <v>563</v>
      </c>
      <c r="L10442" t="s">
        <v>513</v>
      </c>
      <c r="M10442">
        <v>1</v>
      </c>
    </row>
    <row r="10443" spans="1:13" x14ac:dyDescent="0.25">
      <c r="A10443" t="s">
        <v>531</v>
      </c>
      <c r="B10443" t="s">
        <v>523</v>
      </c>
      <c r="C10443" t="s">
        <v>515</v>
      </c>
      <c r="D10443" s="5" t="s">
        <v>563</v>
      </c>
      <c r="E10443" t="s">
        <v>514</v>
      </c>
      <c r="F10443">
        <v>733</v>
      </c>
      <c r="H10443" t="s">
        <v>551</v>
      </c>
      <c r="I10443" t="s">
        <v>522</v>
      </c>
      <c r="J10443" t="s">
        <v>517</v>
      </c>
      <c r="K10443" s="5" t="s">
        <v>563</v>
      </c>
      <c r="L10443" t="s">
        <v>513</v>
      </c>
      <c r="M10443">
        <v>4</v>
      </c>
    </row>
    <row r="10444" spans="1:13" x14ac:dyDescent="0.25">
      <c r="A10444" t="s">
        <v>531</v>
      </c>
      <c r="B10444" t="s">
        <v>523</v>
      </c>
      <c r="C10444" t="s">
        <v>527</v>
      </c>
      <c r="D10444" s="5" t="s">
        <v>563</v>
      </c>
      <c r="E10444" t="s">
        <v>513</v>
      </c>
      <c r="F10444">
        <v>2</v>
      </c>
      <c r="H10444" t="s">
        <v>551</v>
      </c>
      <c r="I10444" t="s">
        <v>522</v>
      </c>
      <c r="J10444" t="s">
        <v>517</v>
      </c>
      <c r="K10444" s="5" t="s">
        <v>563</v>
      </c>
      <c r="L10444" t="s">
        <v>514</v>
      </c>
      <c r="M10444">
        <v>4</v>
      </c>
    </row>
    <row r="10445" spans="1:13" x14ac:dyDescent="0.25">
      <c r="A10445" t="s">
        <v>531</v>
      </c>
      <c r="B10445" t="s">
        <v>523</v>
      </c>
      <c r="C10445" t="s">
        <v>527</v>
      </c>
      <c r="D10445" s="5" t="s">
        <v>563</v>
      </c>
      <c r="E10445" t="s">
        <v>514</v>
      </c>
      <c r="F10445">
        <v>3</v>
      </c>
      <c r="H10445" t="s">
        <v>551</v>
      </c>
      <c r="I10445" t="s">
        <v>522</v>
      </c>
      <c r="J10445" t="s">
        <v>518</v>
      </c>
      <c r="K10445" s="5" t="s">
        <v>563</v>
      </c>
      <c r="L10445" t="s">
        <v>513</v>
      </c>
      <c r="M10445">
        <v>4</v>
      </c>
    </row>
    <row r="10446" spans="1:13" x14ac:dyDescent="0.25">
      <c r="A10446" t="s">
        <v>531</v>
      </c>
      <c r="B10446" t="s">
        <v>523</v>
      </c>
      <c r="C10446" t="s">
        <v>517</v>
      </c>
      <c r="D10446" s="5" t="s">
        <v>563</v>
      </c>
      <c r="E10446" t="s">
        <v>513</v>
      </c>
      <c r="F10446">
        <v>9</v>
      </c>
      <c r="H10446" t="s">
        <v>551</v>
      </c>
      <c r="I10446" t="s">
        <v>522</v>
      </c>
      <c r="J10446" t="s">
        <v>518</v>
      </c>
      <c r="K10446" s="5" t="s">
        <v>563</v>
      </c>
      <c r="L10446" t="s">
        <v>514</v>
      </c>
      <c r="M10446">
        <v>6</v>
      </c>
    </row>
    <row r="10447" spans="1:13" x14ac:dyDescent="0.25">
      <c r="A10447" t="s">
        <v>531</v>
      </c>
      <c r="B10447" t="s">
        <v>523</v>
      </c>
      <c r="C10447" t="s">
        <v>517</v>
      </c>
      <c r="D10447" s="5" t="s">
        <v>563</v>
      </c>
      <c r="E10447" t="s">
        <v>514</v>
      </c>
      <c r="F10447">
        <v>10</v>
      </c>
      <c r="H10447" t="s">
        <v>551</v>
      </c>
      <c r="I10447" t="s">
        <v>522</v>
      </c>
      <c r="J10447" t="s">
        <v>519</v>
      </c>
      <c r="K10447" s="5" t="s">
        <v>563</v>
      </c>
      <c r="L10447" t="s">
        <v>513</v>
      </c>
      <c r="M10447">
        <v>1</v>
      </c>
    </row>
    <row r="10448" spans="1:13" x14ac:dyDescent="0.25">
      <c r="A10448" t="s">
        <v>531</v>
      </c>
      <c r="B10448" t="s">
        <v>523</v>
      </c>
      <c r="C10448" t="s">
        <v>518</v>
      </c>
      <c r="D10448" s="5" t="s">
        <v>563</v>
      </c>
      <c r="E10448" t="s">
        <v>513</v>
      </c>
      <c r="F10448">
        <v>40</v>
      </c>
      <c r="H10448" t="s">
        <v>551</v>
      </c>
      <c r="I10448" t="s">
        <v>523</v>
      </c>
      <c r="J10448" t="s">
        <v>511</v>
      </c>
      <c r="K10448" s="5" t="s">
        <v>563</v>
      </c>
      <c r="L10448" t="s">
        <v>513</v>
      </c>
      <c r="M10448">
        <v>40</v>
      </c>
    </row>
    <row r="10449" spans="1:13" x14ac:dyDescent="0.25">
      <c r="A10449" t="s">
        <v>531</v>
      </c>
      <c r="B10449" t="s">
        <v>523</v>
      </c>
      <c r="C10449" t="s">
        <v>518</v>
      </c>
      <c r="D10449" s="5" t="s">
        <v>563</v>
      </c>
      <c r="E10449" t="s">
        <v>516</v>
      </c>
      <c r="F10449">
        <v>1</v>
      </c>
      <c r="H10449" t="s">
        <v>551</v>
      </c>
      <c r="I10449" t="s">
        <v>523</v>
      </c>
      <c r="J10449" t="s">
        <v>511</v>
      </c>
      <c r="K10449" s="5" t="s">
        <v>563</v>
      </c>
      <c r="L10449" t="s">
        <v>514</v>
      </c>
      <c r="M10449">
        <v>38</v>
      </c>
    </row>
    <row r="10450" spans="1:13" x14ac:dyDescent="0.25">
      <c r="A10450" t="s">
        <v>531</v>
      </c>
      <c r="B10450" t="s">
        <v>523</v>
      </c>
      <c r="C10450" t="s">
        <v>518</v>
      </c>
      <c r="D10450" s="5" t="s">
        <v>563</v>
      </c>
      <c r="E10450" t="s">
        <v>514</v>
      </c>
      <c r="F10450">
        <v>57</v>
      </c>
      <c r="H10450" t="s">
        <v>551</v>
      </c>
      <c r="I10450" t="s">
        <v>523</v>
      </c>
      <c r="J10450" t="s">
        <v>515</v>
      </c>
      <c r="K10450" s="5" t="s">
        <v>563</v>
      </c>
      <c r="L10450" t="s">
        <v>513</v>
      </c>
      <c r="M10450">
        <v>391</v>
      </c>
    </row>
    <row r="10451" spans="1:13" x14ac:dyDescent="0.25">
      <c r="A10451" t="s">
        <v>531</v>
      </c>
      <c r="B10451" t="s">
        <v>523</v>
      </c>
      <c r="C10451" t="s">
        <v>519</v>
      </c>
      <c r="D10451" s="5" t="s">
        <v>563</v>
      </c>
      <c r="E10451" t="s">
        <v>513</v>
      </c>
      <c r="F10451">
        <v>2</v>
      </c>
      <c r="H10451" t="s">
        <v>551</v>
      </c>
      <c r="I10451" t="s">
        <v>523</v>
      </c>
      <c r="J10451" t="s">
        <v>515</v>
      </c>
      <c r="K10451" s="5" t="s">
        <v>563</v>
      </c>
      <c r="L10451" t="s">
        <v>514</v>
      </c>
      <c r="M10451">
        <v>369</v>
      </c>
    </row>
    <row r="10452" spans="1:13" x14ac:dyDescent="0.25">
      <c r="A10452" t="s">
        <v>531</v>
      </c>
      <c r="B10452" t="s">
        <v>523</v>
      </c>
      <c r="C10452" t="s">
        <v>519</v>
      </c>
      <c r="D10452" s="5" t="s">
        <v>563</v>
      </c>
      <c r="E10452" t="s">
        <v>514</v>
      </c>
      <c r="F10452">
        <v>2</v>
      </c>
      <c r="H10452" t="s">
        <v>551</v>
      </c>
      <c r="I10452" t="s">
        <v>523</v>
      </c>
      <c r="J10452" t="s">
        <v>527</v>
      </c>
      <c r="K10452" s="5" t="s">
        <v>563</v>
      </c>
      <c r="L10452" t="s">
        <v>514</v>
      </c>
      <c r="M10452">
        <v>1</v>
      </c>
    </row>
    <row r="10453" spans="1:13" x14ac:dyDescent="0.25">
      <c r="A10453" t="s">
        <v>531</v>
      </c>
      <c r="B10453" t="s">
        <v>524</v>
      </c>
      <c r="C10453" t="s">
        <v>511</v>
      </c>
      <c r="D10453" s="5" t="s">
        <v>563</v>
      </c>
      <c r="E10453" t="s">
        <v>513</v>
      </c>
      <c r="F10453">
        <v>77</v>
      </c>
      <c r="H10453" t="s">
        <v>551</v>
      </c>
      <c r="I10453" t="s">
        <v>523</v>
      </c>
      <c r="J10453" t="s">
        <v>517</v>
      </c>
      <c r="K10453" s="5" t="s">
        <v>563</v>
      </c>
      <c r="L10453" t="s">
        <v>513</v>
      </c>
      <c r="M10453">
        <v>3</v>
      </c>
    </row>
    <row r="10454" spans="1:13" x14ac:dyDescent="0.25">
      <c r="A10454" t="s">
        <v>531</v>
      </c>
      <c r="B10454" t="s">
        <v>524</v>
      </c>
      <c r="C10454" t="s">
        <v>511</v>
      </c>
      <c r="D10454" s="5" t="s">
        <v>563</v>
      </c>
      <c r="E10454" t="s">
        <v>514</v>
      </c>
      <c r="F10454">
        <v>74</v>
      </c>
      <c r="H10454" t="s">
        <v>551</v>
      </c>
      <c r="I10454" t="s">
        <v>523</v>
      </c>
      <c r="J10454" t="s">
        <v>517</v>
      </c>
      <c r="K10454" s="5" t="s">
        <v>563</v>
      </c>
      <c r="L10454" t="s">
        <v>514</v>
      </c>
      <c r="M10454">
        <v>3</v>
      </c>
    </row>
    <row r="10455" spans="1:13" x14ac:dyDescent="0.25">
      <c r="A10455" t="s">
        <v>531</v>
      </c>
      <c r="B10455" t="s">
        <v>524</v>
      </c>
      <c r="C10455" t="s">
        <v>515</v>
      </c>
      <c r="D10455" s="5" t="s">
        <v>563</v>
      </c>
      <c r="E10455" t="s">
        <v>513</v>
      </c>
      <c r="F10455">
        <v>990</v>
      </c>
      <c r="H10455" t="s">
        <v>551</v>
      </c>
      <c r="I10455" t="s">
        <v>523</v>
      </c>
      <c r="J10455" t="s">
        <v>518</v>
      </c>
      <c r="K10455" s="5" t="s">
        <v>563</v>
      </c>
      <c r="L10455" t="s">
        <v>513</v>
      </c>
      <c r="M10455">
        <v>13</v>
      </c>
    </row>
    <row r="10456" spans="1:13" x14ac:dyDescent="0.25">
      <c r="A10456" t="s">
        <v>531</v>
      </c>
      <c r="B10456" t="s">
        <v>524</v>
      </c>
      <c r="C10456" t="s">
        <v>515</v>
      </c>
      <c r="D10456" s="5" t="s">
        <v>563</v>
      </c>
      <c r="E10456" t="s">
        <v>516</v>
      </c>
      <c r="F10456">
        <v>2</v>
      </c>
      <c r="H10456" t="s">
        <v>551</v>
      </c>
      <c r="I10456" t="s">
        <v>523</v>
      </c>
      <c r="J10456" t="s">
        <v>518</v>
      </c>
      <c r="K10456" s="5" t="s">
        <v>563</v>
      </c>
      <c r="L10456" t="s">
        <v>514</v>
      </c>
      <c r="M10456">
        <v>9</v>
      </c>
    </row>
    <row r="10457" spans="1:13" x14ac:dyDescent="0.25">
      <c r="A10457" t="s">
        <v>531</v>
      </c>
      <c r="B10457" t="s">
        <v>524</v>
      </c>
      <c r="C10457" t="s">
        <v>515</v>
      </c>
      <c r="D10457" s="5" t="s">
        <v>563</v>
      </c>
      <c r="E10457" t="s">
        <v>514</v>
      </c>
      <c r="F10457">
        <v>753</v>
      </c>
      <c r="H10457" t="s">
        <v>551</v>
      </c>
      <c r="I10457" t="s">
        <v>523</v>
      </c>
      <c r="J10457" t="s">
        <v>519</v>
      </c>
      <c r="K10457" s="5" t="s">
        <v>563</v>
      </c>
      <c r="L10457" t="s">
        <v>514</v>
      </c>
      <c r="M10457">
        <v>1</v>
      </c>
    </row>
    <row r="10458" spans="1:13" x14ac:dyDescent="0.25">
      <c r="A10458" t="s">
        <v>531</v>
      </c>
      <c r="B10458" t="s">
        <v>524</v>
      </c>
      <c r="C10458" t="s">
        <v>527</v>
      </c>
      <c r="D10458" s="5" t="s">
        <v>563</v>
      </c>
      <c r="E10458" t="s">
        <v>513</v>
      </c>
      <c r="F10458">
        <v>6</v>
      </c>
      <c r="H10458" t="s">
        <v>551</v>
      </c>
      <c r="I10458" t="s">
        <v>524</v>
      </c>
      <c r="J10458" t="s">
        <v>511</v>
      </c>
      <c r="K10458" s="5" t="s">
        <v>563</v>
      </c>
      <c r="L10458" t="s">
        <v>513</v>
      </c>
      <c r="M10458">
        <v>8</v>
      </c>
    </row>
    <row r="10459" spans="1:13" x14ac:dyDescent="0.25">
      <c r="A10459" t="s">
        <v>531</v>
      </c>
      <c r="B10459" t="s">
        <v>524</v>
      </c>
      <c r="C10459" t="s">
        <v>527</v>
      </c>
      <c r="D10459" s="5" t="s">
        <v>563</v>
      </c>
      <c r="E10459" t="s">
        <v>514</v>
      </c>
      <c r="F10459">
        <v>1</v>
      </c>
      <c r="H10459" t="s">
        <v>551</v>
      </c>
      <c r="I10459" t="s">
        <v>524</v>
      </c>
      <c r="J10459" t="s">
        <v>511</v>
      </c>
      <c r="K10459" s="5" t="s">
        <v>563</v>
      </c>
      <c r="L10459" t="s">
        <v>514</v>
      </c>
      <c r="M10459">
        <v>12</v>
      </c>
    </row>
    <row r="10460" spans="1:13" x14ac:dyDescent="0.25">
      <c r="A10460" t="s">
        <v>531</v>
      </c>
      <c r="B10460" t="s">
        <v>524</v>
      </c>
      <c r="C10460" t="s">
        <v>517</v>
      </c>
      <c r="D10460" s="5" t="s">
        <v>563</v>
      </c>
      <c r="E10460" t="s">
        <v>513</v>
      </c>
      <c r="F10460">
        <v>10</v>
      </c>
      <c r="H10460" t="s">
        <v>551</v>
      </c>
      <c r="I10460" t="s">
        <v>524</v>
      </c>
      <c r="J10460" t="s">
        <v>515</v>
      </c>
      <c r="K10460" s="5" t="s">
        <v>563</v>
      </c>
      <c r="L10460" t="s">
        <v>513</v>
      </c>
      <c r="M10460">
        <v>350</v>
      </c>
    </row>
    <row r="10461" spans="1:13" x14ac:dyDescent="0.25">
      <c r="A10461" t="s">
        <v>531</v>
      </c>
      <c r="B10461" t="s">
        <v>524</v>
      </c>
      <c r="C10461" t="s">
        <v>517</v>
      </c>
      <c r="D10461" s="5" t="s">
        <v>563</v>
      </c>
      <c r="E10461" t="s">
        <v>514</v>
      </c>
      <c r="F10461">
        <v>7</v>
      </c>
      <c r="H10461" t="s">
        <v>551</v>
      </c>
      <c r="I10461" t="s">
        <v>524</v>
      </c>
      <c r="J10461" t="s">
        <v>515</v>
      </c>
      <c r="K10461" s="5" t="s">
        <v>563</v>
      </c>
      <c r="L10461" t="s">
        <v>516</v>
      </c>
      <c r="M10461">
        <v>1</v>
      </c>
    </row>
    <row r="10462" spans="1:13" x14ac:dyDescent="0.25">
      <c r="A10462" t="s">
        <v>531</v>
      </c>
      <c r="B10462" t="s">
        <v>524</v>
      </c>
      <c r="C10462" t="s">
        <v>518</v>
      </c>
      <c r="D10462" s="5" t="s">
        <v>563</v>
      </c>
      <c r="E10462" t="s">
        <v>513</v>
      </c>
      <c r="F10462">
        <v>76</v>
      </c>
      <c r="H10462" t="s">
        <v>551</v>
      </c>
      <c r="I10462" t="s">
        <v>524</v>
      </c>
      <c r="J10462" t="s">
        <v>515</v>
      </c>
      <c r="K10462" s="5" t="s">
        <v>563</v>
      </c>
      <c r="L10462" t="s">
        <v>514</v>
      </c>
      <c r="M10462">
        <v>231</v>
      </c>
    </row>
    <row r="10463" spans="1:13" x14ac:dyDescent="0.25">
      <c r="A10463" t="s">
        <v>531</v>
      </c>
      <c r="B10463" t="s">
        <v>524</v>
      </c>
      <c r="C10463" t="s">
        <v>518</v>
      </c>
      <c r="D10463" s="5" t="s">
        <v>563</v>
      </c>
      <c r="E10463" t="s">
        <v>514</v>
      </c>
      <c r="F10463">
        <v>58</v>
      </c>
      <c r="H10463" t="s">
        <v>551</v>
      </c>
      <c r="I10463" t="s">
        <v>524</v>
      </c>
      <c r="J10463" t="s">
        <v>517</v>
      </c>
      <c r="K10463" s="5" t="s">
        <v>563</v>
      </c>
      <c r="L10463" t="s">
        <v>514</v>
      </c>
      <c r="M10463">
        <v>2</v>
      </c>
    </row>
    <row r="10464" spans="1:13" x14ac:dyDescent="0.25">
      <c r="A10464" t="s">
        <v>531</v>
      </c>
      <c r="B10464" t="s">
        <v>524</v>
      </c>
      <c r="C10464" t="s">
        <v>519</v>
      </c>
      <c r="D10464" s="5" t="s">
        <v>563</v>
      </c>
      <c r="E10464" t="s">
        <v>514</v>
      </c>
      <c r="F10464">
        <v>2</v>
      </c>
      <c r="H10464" t="s">
        <v>551</v>
      </c>
      <c r="I10464" t="s">
        <v>524</v>
      </c>
      <c r="J10464" t="s">
        <v>518</v>
      </c>
      <c r="K10464" s="5" t="s">
        <v>563</v>
      </c>
      <c r="L10464" t="s">
        <v>513</v>
      </c>
      <c r="M10464">
        <v>5</v>
      </c>
    </row>
    <row r="10465" spans="1:13" x14ac:dyDescent="0.25">
      <c r="A10465" t="s">
        <v>531</v>
      </c>
      <c r="B10465" t="s">
        <v>525</v>
      </c>
      <c r="C10465" t="s">
        <v>511</v>
      </c>
      <c r="D10465" s="5" t="s">
        <v>563</v>
      </c>
      <c r="E10465" t="s">
        <v>514</v>
      </c>
      <c r="F10465">
        <v>6</v>
      </c>
      <c r="H10465" t="s">
        <v>551</v>
      </c>
      <c r="I10465" t="s">
        <v>524</v>
      </c>
      <c r="J10465" t="s">
        <v>518</v>
      </c>
      <c r="K10465" s="5" t="s">
        <v>563</v>
      </c>
      <c r="L10465" t="s">
        <v>514</v>
      </c>
      <c r="M10465">
        <v>2</v>
      </c>
    </row>
    <row r="10466" spans="1:13" x14ac:dyDescent="0.25">
      <c r="A10466" t="s">
        <v>531</v>
      </c>
      <c r="B10466" t="s">
        <v>525</v>
      </c>
      <c r="C10466" t="s">
        <v>515</v>
      </c>
      <c r="D10466" s="5" t="s">
        <v>563</v>
      </c>
      <c r="E10466" t="s">
        <v>513</v>
      </c>
      <c r="F10466">
        <v>41</v>
      </c>
      <c r="H10466" t="s">
        <v>551</v>
      </c>
      <c r="I10466" t="s">
        <v>524</v>
      </c>
      <c r="J10466" t="s">
        <v>519</v>
      </c>
      <c r="K10466" s="5" t="s">
        <v>563</v>
      </c>
      <c r="L10466" t="s">
        <v>513</v>
      </c>
      <c r="M10466">
        <v>1</v>
      </c>
    </row>
    <row r="10467" spans="1:13" x14ac:dyDescent="0.25">
      <c r="A10467" t="s">
        <v>531</v>
      </c>
      <c r="B10467" t="s">
        <v>525</v>
      </c>
      <c r="C10467" t="s">
        <v>515</v>
      </c>
      <c r="D10467" s="5" t="s">
        <v>563</v>
      </c>
      <c r="E10467" t="s">
        <v>514</v>
      </c>
      <c r="F10467">
        <v>52</v>
      </c>
      <c r="H10467" t="s">
        <v>551</v>
      </c>
      <c r="I10467" t="s">
        <v>524</v>
      </c>
      <c r="J10467" t="s">
        <v>519</v>
      </c>
      <c r="K10467" s="5" t="s">
        <v>563</v>
      </c>
      <c r="L10467" t="s">
        <v>514</v>
      </c>
      <c r="M10467">
        <v>2</v>
      </c>
    </row>
    <row r="10468" spans="1:13" x14ac:dyDescent="0.25">
      <c r="A10468" t="s">
        <v>531</v>
      </c>
      <c r="B10468" t="s">
        <v>525</v>
      </c>
      <c r="C10468" t="s">
        <v>518</v>
      </c>
      <c r="D10468" s="5" t="s">
        <v>563</v>
      </c>
      <c r="E10468" t="s">
        <v>513</v>
      </c>
      <c r="F10468">
        <v>6</v>
      </c>
      <c r="H10468" t="s">
        <v>551</v>
      </c>
      <c r="I10468" t="s">
        <v>525</v>
      </c>
      <c r="J10468" t="s">
        <v>511</v>
      </c>
      <c r="K10468" s="5" t="s">
        <v>563</v>
      </c>
      <c r="L10468" t="s">
        <v>513</v>
      </c>
      <c r="M10468">
        <v>1</v>
      </c>
    </row>
    <row r="10469" spans="1:13" x14ac:dyDescent="0.25">
      <c r="A10469" t="s">
        <v>531</v>
      </c>
      <c r="B10469" t="s">
        <v>525</v>
      </c>
      <c r="C10469" t="s">
        <v>518</v>
      </c>
      <c r="D10469" s="5" t="s">
        <v>563</v>
      </c>
      <c r="E10469" t="s">
        <v>514</v>
      </c>
      <c r="F10469">
        <v>8</v>
      </c>
      <c r="H10469" t="s">
        <v>551</v>
      </c>
      <c r="I10469" t="s">
        <v>525</v>
      </c>
      <c r="J10469" t="s">
        <v>515</v>
      </c>
      <c r="K10469" s="5" t="s">
        <v>563</v>
      </c>
      <c r="L10469" t="s">
        <v>513</v>
      </c>
      <c r="M10469">
        <v>10</v>
      </c>
    </row>
    <row r="10470" spans="1:13" x14ac:dyDescent="0.25">
      <c r="A10470" t="s">
        <v>532</v>
      </c>
      <c r="B10470" t="s">
        <v>510</v>
      </c>
      <c r="C10470" t="s">
        <v>533</v>
      </c>
      <c r="D10470" s="5" t="s">
        <v>563</v>
      </c>
      <c r="E10470" t="s">
        <v>513</v>
      </c>
      <c r="F10470">
        <v>3</v>
      </c>
      <c r="H10470" t="s">
        <v>551</v>
      </c>
      <c r="I10470" t="s">
        <v>525</v>
      </c>
      <c r="J10470" t="s">
        <v>515</v>
      </c>
      <c r="K10470" s="5" t="s">
        <v>563</v>
      </c>
      <c r="L10470" t="s">
        <v>514</v>
      </c>
      <c r="M10470">
        <v>7</v>
      </c>
    </row>
    <row r="10471" spans="1:13" x14ac:dyDescent="0.25">
      <c r="A10471" t="s">
        <v>532</v>
      </c>
      <c r="B10471" t="s">
        <v>510</v>
      </c>
      <c r="C10471" t="s">
        <v>533</v>
      </c>
      <c r="D10471" s="5" t="s">
        <v>563</v>
      </c>
      <c r="E10471" t="s">
        <v>514</v>
      </c>
      <c r="F10471">
        <v>3</v>
      </c>
      <c r="H10471" t="s">
        <v>552</v>
      </c>
      <c r="I10471" t="s">
        <v>510</v>
      </c>
      <c r="J10471" t="s">
        <v>511</v>
      </c>
      <c r="K10471" s="5" t="s">
        <v>563</v>
      </c>
      <c r="L10471" t="s">
        <v>513</v>
      </c>
      <c r="M10471">
        <v>115</v>
      </c>
    </row>
    <row r="10472" spans="1:13" x14ac:dyDescent="0.25">
      <c r="A10472" t="s">
        <v>532</v>
      </c>
      <c r="B10472" t="s">
        <v>510</v>
      </c>
      <c r="C10472" t="s">
        <v>511</v>
      </c>
      <c r="D10472" s="5" t="s">
        <v>563</v>
      </c>
      <c r="E10472" t="s">
        <v>513</v>
      </c>
      <c r="F10472">
        <v>1296</v>
      </c>
      <c r="H10472" t="s">
        <v>552</v>
      </c>
      <c r="I10472" t="s">
        <v>510</v>
      </c>
      <c r="J10472" t="s">
        <v>511</v>
      </c>
      <c r="K10472" s="5" t="s">
        <v>563</v>
      </c>
      <c r="L10472" t="s">
        <v>514</v>
      </c>
      <c r="M10472">
        <v>112</v>
      </c>
    </row>
    <row r="10473" spans="1:13" x14ac:dyDescent="0.25">
      <c r="A10473" t="s">
        <v>532</v>
      </c>
      <c r="B10473" t="s">
        <v>510</v>
      </c>
      <c r="C10473" t="s">
        <v>511</v>
      </c>
      <c r="D10473" s="5" t="s">
        <v>563</v>
      </c>
      <c r="E10473" t="s">
        <v>516</v>
      </c>
      <c r="F10473">
        <v>1</v>
      </c>
      <c r="H10473" t="s">
        <v>552</v>
      </c>
      <c r="I10473" t="s">
        <v>510</v>
      </c>
      <c r="J10473" t="s">
        <v>515</v>
      </c>
      <c r="K10473" s="5" t="s">
        <v>563</v>
      </c>
      <c r="L10473" t="s">
        <v>513</v>
      </c>
      <c r="M10473">
        <v>111</v>
      </c>
    </row>
    <row r="10474" spans="1:13" x14ac:dyDescent="0.25">
      <c r="A10474" t="s">
        <v>532</v>
      </c>
      <c r="B10474" t="s">
        <v>510</v>
      </c>
      <c r="C10474" t="s">
        <v>511</v>
      </c>
      <c r="D10474" s="5" t="s">
        <v>563</v>
      </c>
      <c r="E10474" t="s">
        <v>514</v>
      </c>
      <c r="F10474">
        <v>1213</v>
      </c>
      <c r="H10474" t="s">
        <v>552</v>
      </c>
      <c r="I10474" t="s">
        <v>510</v>
      </c>
      <c r="J10474" t="s">
        <v>515</v>
      </c>
      <c r="K10474" s="5" t="s">
        <v>563</v>
      </c>
      <c r="L10474" t="s">
        <v>514</v>
      </c>
      <c r="M10474">
        <v>119</v>
      </c>
    </row>
    <row r="10475" spans="1:13" x14ac:dyDescent="0.25">
      <c r="A10475" t="s">
        <v>532</v>
      </c>
      <c r="B10475" t="s">
        <v>510</v>
      </c>
      <c r="C10475" t="s">
        <v>515</v>
      </c>
      <c r="D10475" s="5" t="s">
        <v>563</v>
      </c>
      <c r="E10475" t="s">
        <v>513</v>
      </c>
      <c r="F10475">
        <v>963</v>
      </c>
      <c r="H10475" t="s">
        <v>552</v>
      </c>
      <c r="I10475" t="s">
        <v>510</v>
      </c>
      <c r="J10475" t="s">
        <v>527</v>
      </c>
      <c r="K10475" s="5" t="s">
        <v>563</v>
      </c>
      <c r="L10475" t="s">
        <v>513</v>
      </c>
      <c r="M10475">
        <v>2</v>
      </c>
    </row>
    <row r="10476" spans="1:13" x14ac:dyDescent="0.25">
      <c r="A10476" t="s">
        <v>532</v>
      </c>
      <c r="B10476" t="s">
        <v>510</v>
      </c>
      <c r="C10476" t="s">
        <v>515</v>
      </c>
      <c r="D10476" s="5" t="s">
        <v>563</v>
      </c>
      <c r="E10476" t="s">
        <v>514</v>
      </c>
      <c r="F10476">
        <v>857</v>
      </c>
      <c r="H10476" t="s">
        <v>552</v>
      </c>
      <c r="I10476" t="s">
        <v>510</v>
      </c>
      <c r="J10476" t="s">
        <v>517</v>
      </c>
      <c r="K10476" s="5" t="s">
        <v>563</v>
      </c>
      <c r="L10476" t="s">
        <v>513</v>
      </c>
      <c r="M10476">
        <v>2</v>
      </c>
    </row>
    <row r="10477" spans="1:13" x14ac:dyDescent="0.25">
      <c r="A10477" t="s">
        <v>532</v>
      </c>
      <c r="B10477" t="s">
        <v>510</v>
      </c>
      <c r="C10477" t="s">
        <v>527</v>
      </c>
      <c r="D10477" s="5" t="s">
        <v>563</v>
      </c>
      <c r="E10477" t="s">
        <v>513</v>
      </c>
      <c r="F10477">
        <v>306</v>
      </c>
      <c r="H10477" t="s">
        <v>552</v>
      </c>
      <c r="I10477" t="s">
        <v>510</v>
      </c>
      <c r="J10477" t="s">
        <v>517</v>
      </c>
      <c r="K10477" s="5" t="s">
        <v>563</v>
      </c>
      <c r="L10477" t="s">
        <v>514</v>
      </c>
      <c r="M10477">
        <v>4</v>
      </c>
    </row>
    <row r="10478" spans="1:13" x14ac:dyDescent="0.25">
      <c r="A10478" t="s">
        <v>532</v>
      </c>
      <c r="B10478" t="s">
        <v>510</v>
      </c>
      <c r="C10478" t="s">
        <v>527</v>
      </c>
      <c r="D10478" s="5" t="s">
        <v>563</v>
      </c>
      <c r="E10478" t="s">
        <v>514</v>
      </c>
      <c r="F10478">
        <v>338</v>
      </c>
      <c r="H10478" t="s">
        <v>552</v>
      </c>
      <c r="I10478" t="s">
        <v>510</v>
      </c>
      <c r="J10478" t="s">
        <v>518</v>
      </c>
      <c r="K10478" s="5" t="s">
        <v>563</v>
      </c>
      <c r="L10478" t="s">
        <v>513</v>
      </c>
      <c r="M10478">
        <v>92</v>
      </c>
    </row>
    <row r="10479" spans="1:13" x14ac:dyDescent="0.25">
      <c r="A10479" t="s">
        <v>532</v>
      </c>
      <c r="B10479" t="s">
        <v>510</v>
      </c>
      <c r="C10479" t="s">
        <v>517</v>
      </c>
      <c r="D10479" s="5" t="s">
        <v>563</v>
      </c>
      <c r="E10479" t="s">
        <v>513</v>
      </c>
      <c r="F10479">
        <v>81</v>
      </c>
      <c r="H10479" t="s">
        <v>552</v>
      </c>
      <c r="I10479" t="s">
        <v>510</v>
      </c>
      <c r="J10479" t="s">
        <v>518</v>
      </c>
      <c r="K10479" s="5" t="s">
        <v>563</v>
      </c>
      <c r="L10479" t="s">
        <v>514</v>
      </c>
      <c r="M10479">
        <v>95</v>
      </c>
    </row>
    <row r="10480" spans="1:13" x14ac:dyDescent="0.25">
      <c r="A10480" t="s">
        <v>532</v>
      </c>
      <c r="B10480" t="s">
        <v>510</v>
      </c>
      <c r="C10480" t="s">
        <v>517</v>
      </c>
      <c r="D10480" s="5" t="s">
        <v>563</v>
      </c>
      <c r="E10480" t="s">
        <v>514</v>
      </c>
      <c r="F10480">
        <v>83</v>
      </c>
      <c r="H10480" t="s">
        <v>552</v>
      </c>
      <c r="I10480" t="s">
        <v>510</v>
      </c>
      <c r="J10480" t="s">
        <v>519</v>
      </c>
      <c r="K10480" s="5" t="s">
        <v>563</v>
      </c>
      <c r="L10480" t="s">
        <v>513</v>
      </c>
      <c r="M10480">
        <v>1</v>
      </c>
    </row>
    <row r="10481" spans="1:13" x14ac:dyDescent="0.25">
      <c r="A10481" t="s">
        <v>532</v>
      </c>
      <c r="B10481" t="s">
        <v>510</v>
      </c>
      <c r="C10481" t="s">
        <v>518</v>
      </c>
      <c r="D10481" s="5" t="s">
        <v>563</v>
      </c>
      <c r="E10481" t="s">
        <v>513</v>
      </c>
      <c r="F10481">
        <v>70</v>
      </c>
      <c r="H10481" t="s">
        <v>552</v>
      </c>
      <c r="I10481" t="s">
        <v>510</v>
      </c>
      <c r="J10481" t="s">
        <v>519</v>
      </c>
      <c r="K10481" s="5" t="s">
        <v>563</v>
      </c>
      <c r="L10481" t="s">
        <v>514</v>
      </c>
      <c r="M10481">
        <v>2</v>
      </c>
    </row>
    <row r="10482" spans="1:13" x14ac:dyDescent="0.25">
      <c r="A10482" t="s">
        <v>532</v>
      </c>
      <c r="B10482" t="s">
        <v>510</v>
      </c>
      <c r="C10482" t="s">
        <v>518</v>
      </c>
      <c r="D10482" s="5" t="s">
        <v>563</v>
      </c>
      <c r="E10482" t="s">
        <v>514</v>
      </c>
      <c r="F10482">
        <v>66</v>
      </c>
      <c r="H10482" t="s">
        <v>552</v>
      </c>
      <c r="I10482" t="s">
        <v>520</v>
      </c>
      <c r="J10482" t="s">
        <v>511</v>
      </c>
      <c r="K10482" s="5" t="s">
        <v>563</v>
      </c>
      <c r="L10482" t="s">
        <v>513</v>
      </c>
      <c r="M10482">
        <v>10</v>
      </c>
    </row>
    <row r="10483" spans="1:13" x14ac:dyDescent="0.25">
      <c r="A10483" t="s">
        <v>532</v>
      </c>
      <c r="B10483" t="s">
        <v>510</v>
      </c>
      <c r="C10483" t="s">
        <v>556</v>
      </c>
      <c r="D10483" s="5" t="s">
        <v>563</v>
      </c>
      <c r="E10483" t="s">
        <v>513</v>
      </c>
      <c r="F10483">
        <v>2</v>
      </c>
      <c r="H10483" t="s">
        <v>552</v>
      </c>
      <c r="I10483" t="s">
        <v>520</v>
      </c>
      <c r="J10483" t="s">
        <v>511</v>
      </c>
      <c r="K10483" s="5" t="s">
        <v>563</v>
      </c>
      <c r="L10483" t="s">
        <v>514</v>
      </c>
      <c r="M10483">
        <v>9</v>
      </c>
    </row>
    <row r="10484" spans="1:13" x14ac:dyDescent="0.25">
      <c r="A10484" t="s">
        <v>532</v>
      </c>
      <c r="B10484" t="s">
        <v>510</v>
      </c>
      <c r="C10484" t="s">
        <v>519</v>
      </c>
      <c r="D10484" s="5" t="s">
        <v>563</v>
      </c>
      <c r="E10484" t="s">
        <v>513</v>
      </c>
      <c r="F10484">
        <v>12</v>
      </c>
      <c r="H10484" t="s">
        <v>552</v>
      </c>
      <c r="I10484" t="s">
        <v>520</v>
      </c>
      <c r="J10484" t="s">
        <v>515</v>
      </c>
      <c r="K10484" s="5" t="s">
        <v>563</v>
      </c>
      <c r="L10484" t="s">
        <v>513</v>
      </c>
      <c r="M10484">
        <v>186</v>
      </c>
    </row>
    <row r="10485" spans="1:13" x14ac:dyDescent="0.25">
      <c r="A10485" t="s">
        <v>532</v>
      </c>
      <c r="B10485" t="s">
        <v>510</v>
      </c>
      <c r="C10485" t="s">
        <v>519</v>
      </c>
      <c r="D10485" s="5" t="s">
        <v>563</v>
      </c>
      <c r="E10485" t="s">
        <v>514</v>
      </c>
      <c r="F10485">
        <v>14</v>
      </c>
      <c r="H10485" t="s">
        <v>552</v>
      </c>
      <c r="I10485" t="s">
        <v>520</v>
      </c>
      <c r="J10485" t="s">
        <v>515</v>
      </c>
      <c r="K10485" s="5" t="s">
        <v>563</v>
      </c>
      <c r="L10485" t="s">
        <v>514</v>
      </c>
      <c r="M10485">
        <v>168</v>
      </c>
    </row>
    <row r="10486" spans="1:13" x14ac:dyDescent="0.25">
      <c r="A10486" t="s">
        <v>532</v>
      </c>
      <c r="B10486" t="s">
        <v>520</v>
      </c>
      <c r="C10486" t="s">
        <v>533</v>
      </c>
      <c r="D10486" s="5" t="s">
        <v>563</v>
      </c>
      <c r="E10486" t="s">
        <v>513</v>
      </c>
      <c r="F10486">
        <v>2</v>
      </c>
      <c r="H10486" t="s">
        <v>552</v>
      </c>
      <c r="I10486" t="s">
        <v>520</v>
      </c>
      <c r="J10486" t="s">
        <v>527</v>
      </c>
      <c r="K10486" s="5" t="s">
        <v>563</v>
      </c>
      <c r="L10486" t="s">
        <v>513</v>
      </c>
      <c r="M10486">
        <v>2</v>
      </c>
    </row>
    <row r="10487" spans="1:13" x14ac:dyDescent="0.25">
      <c r="A10487" t="s">
        <v>532</v>
      </c>
      <c r="B10487" t="s">
        <v>520</v>
      </c>
      <c r="C10487" t="s">
        <v>533</v>
      </c>
      <c r="D10487" s="5" t="s">
        <v>563</v>
      </c>
      <c r="E10487" t="s">
        <v>516</v>
      </c>
      <c r="F10487">
        <v>1</v>
      </c>
      <c r="H10487" t="s">
        <v>552</v>
      </c>
      <c r="I10487" t="s">
        <v>520</v>
      </c>
      <c r="J10487" t="s">
        <v>527</v>
      </c>
      <c r="K10487" s="5" t="s">
        <v>563</v>
      </c>
      <c r="L10487" t="s">
        <v>514</v>
      </c>
      <c r="M10487">
        <v>3</v>
      </c>
    </row>
    <row r="10488" spans="1:13" x14ac:dyDescent="0.25">
      <c r="A10488" t="s">
        <v>532</v>
      </c>
      <c r="B10488" t="s">
        <v>520</v>
      </c>
      <c r="C10488" t="s">
        <v>533</v>
      </c>
      <c r="D10488" s="5" t="s">
        <v>563</v>
      </c>
      <c r="E10488" t="s">
        <v>514</v>
      </c>
      <c r="F10488">
        <v>3</v>
      </c>
      <c r="H10488" t="s">
        <v>552</v>
      </c>
      <c r="I10488" t="s">
        <v>520</v>
      </c>
      <c r="J10488" t="s">
        <v>517</v>
      </c>
      <c r="K10488" s="5" t="s">
        <v>563</v>
      </c>
      <c r="L10488" t="s">
        <v>514</v>
      </c>
      <c r="M10488">
        <v>1</v>
      </c>
    </row>
    <row r="10489" spans="1:13" x14ac:dyDescent="0.25">
      <c r="A10489" t="s">
        <v>532</v>
      </c>
      <c r="B10489" t="s">
        <v>520</v>
      </c>
      <c r="C10489" t="s">
        <v>511</v>
      </c>
      <c r="D10489" s="5" t="s">
        <v>563</v>
      </c>
      <c r="E10489" t="s">
        <v>513</v>
      </c>
      <c r="F10489">
        <v>72</v>
      </c>
      <c r="H10489" t="s">
        <v>552</v>
      </c>
      <c r="I10489" t="s">
        <v>520</v>
      </c>
      <c r="J10489" t="s">
        <v>518</v>
      </c>
      <c r="K10489" s="5" t="s">
        <v>563</v>
      </c>
      <c r="L10489" t="s">
        <v>513</v>
      </c>
      <c r="M10489">
        <v>8</v>
      </c>
    </row>
    <row r="10490" spans="1:13" x14ac:dyDescent="0.25">
      <c r="A10490" t="s">
        <v>532</v>
      </c>
      <c r="B10490" t="s">
        <v>520</v>
      </c>
      <c r="C10490" t="s">
        <v>511</v>
      </c>
      <c r="D10490" s="5" t="s">
        <v>563</v>
      </c>
      <c r="E10490" t="s">
        <v>514</v>
      </c>
      <c r="F10490">
        <v>88</v>
      </c>
      <c r="H10490" t="s">
        <v>552</v>
      </c>
      <c r="I10490" t="s">
        <v>520</v>
      </c>
      <c r="J10490" t="s">
        <v>518</v>
      </c>
      <c r="K10490" s="5" t="s">
        <v>563</v>
      </c>
      <c r="L10490" t="s">
        <v>514</v>
      </c>
      <c r="M10490">
        <v>20</v>
      </c>
    </row>
    <row r="10491" spans="1:13" x14ac:dyDescent="0.25">
      <c r="A10491" t="s">
        <v>532</v>
      </c>
      <c r="B10491" t="s">
        <v>520</v>
      </c>
      <c r="C10491" t="s">
        <v>515</v>
      </c>
      <c r="D10491" s="5" t="s">
        <v>563</v>
      </c>
      <c r="E10491" t="s">
        <v>513</v>
      </c>
      <c r="F10491">
        <v>855</v>
      </c>
      <c r="H10491" t="s">
        <v>552</v>
      </c>
      <c r="I10491" t="s">
        <v>520</v>
      </c>
      <c r="J10491" t="s">
        <v>519</v>
      </c>
      <c r="K10491" s="5" t="s">
        <v>563</v>
      </c>
      <c r="L10491" t="s">
        <v>513</v>
      </c>
      <c r="M10491">
        <v>1</v>
      </c>
    </row>
    <row r="10492" spans="1:13" x14ac:dyDescent="0.25">
      <c r="A10492" t="s">
        <v>532</v>
      </c>
      <c r="B10492" t="s">
        <v>520</v>
      </c>
      <c r="C10492" t="s">
        <v>515</v>
      </c>
      <c r="D10492" s="5" t="s">
        <v>563</v>
      </c>
      <c r="E10492" t="s">
        <v>516</v>
      </c>
      <c r="F10492">
        <v>1</v>
      </c>
      <c r="H10492" t="s">
        <v>552</v>
      </c>
      <c r="I10492" t="s">
        <v>520</v>
      </c>
      <c r="J10492" t="s">
        <v>519</v>
      </c>
      <c r="K10492" s="5" t="s">
        <v>563</v>
      </c>
      <c r="L10492" t="s">
        <v>514</v>
      </c>
      <c r="M10492">
        <v>1</v>
      </c>
    </row>
    <row r="10493" spans="1:13" x14ac:dyDescent="0.25">
      <c r="A10493" t="s">
        <v>532</v>
      </c>
      <c r="B10493" t="s">
        <v>520</v>
      </c>
      <c r="C10493" t="s">
        <v>515</v>
      </c>
      <c r="D10493" s="5" t="s">
        <v>563</v>
      </c>
      <c r="E10493" t="s">
        <v>514</v>
      </c>
      <c r="F10493">
        <v>1011</v>
      </c>
      <c r="H10493" t="s">
        <v>552</v>
      </c>
      <c r="I10493" t="s">
        <v>521</v>
      </c>
      <c r="J10493" t="s">
        <v>511</v>
      </c>
      <c r="K10493" s="5" t="s">
        <v>563</v>
      </c>
      <c r="L10493" t="s">
        <v>513</v>
      </c>
      <c r="M10493">
        <v>5</v>
      </c>
    </row>
    <row r="10494" spans="1:13" x14ac:dyDescent="0.25">
      <c r="A10494" t="s">
        <v>532</v>
      </c>
      <c r="B10494" t="s">
        <v>520</v>
      </c>
      <c r="C10494" t="s">
        <v>527</v>
      </c>
      <c r="D10494" s="5" t="s">
        <v>563</v>
      </c>
      <c r="E10494" t="s">
        <v>513</v>
      </c>
      <c r="F10494">
        <v>134</v>
      </c>
      <c r="H10494" t="s">
        <v>552</v>
      </c>
      <c r="I10494" t="s">
        <v>521</v>
      </c>
      <c r="J10494" t="s">
        <v>511</v>
      </c>
      <c r="K10494" s="5" t="s">
        <v>563</v>
      </c>
      <c r="L10494" t="s">
        <v>514</v>
      </c>
      <c r="M10494">
        <v>4</v>
      </c>
    </row>
    <row r="10495" spans="1:13" x14ac:dyDescent="0.25">
      <c r="A10495" t="s">
        <v>532</v>
      </c>
      <c r="B10495" t="s">
        <v>520</v>
      </c>
      <c r="C10495" t="s">
        <v>527</v>
      </c>
      <c r="D10495" s="5" t="s">
        <v>563</v>
      </c>
      <c r="E10495" t="s">
        <v>514</v>
      </c>
      <c r="F10495">
        <v>190</v>
      </c>
      <c r="H10495" t="s">
        <v>552</v>
      </c>
      <c r="I10495" t="s">
        <v>522</v>
      </c>
      <c r="J10495" t="s">
        <v>511</v>
      </c>
      <c r="K10495" s="5" t="s">
        <v>563</v>
      </c>
      <c r="L10495" t="s">
        <v>513</v>
      </c>
      <c r="M10495">
        <v>7</v>
      </c>
    </row>
    <row r="10496" spans="1:13" x14ac:dyDescent="0.25">
      <c r="A10496" t="s">
        <v>532</v>
      </c>
      <c r="B10496" t="s">
        <v>520</v>
      </c>
      <c r="C10496" t="s">
        <v>517</v>
      </c>
      <c r="D10496" s="5" t="s">
        <v>563</v>
      </c>
      <c r="E10496" t="s">
        <v>513</v>
      </c>
      <c r="F10496">
        <v>14</v>
      </c>
      <c r="H10496" t="s">
        <v>552</v>
      </c>
      <c r="I10496" t="s">
        <v>522</v>
      </c>
      <c r="J10496" t="s">
        <v>511</v>
      </c>
      <c r="K10496" s="5" t="s">
        <v>563</v>
      </c>
      <c r="L10496" t="s">
        <v>514</v>
      </c>
      <c r="M10496">
        <v>8</v>
      </c>
    </row>
    <row r="10497" spans="1:13" x14ac:dyDescent="0.25">
      <c r="A10497" t="s">
        <v>532</v>
      </c>
      <c r="B10497" t="s">
        <v>520</v>
      </c>
      <c r="C10497" t="s">
        <v>517</v>
      </c>
      <c r="D10497" s="5" t="s">
        <v>563</v>
      </c>
      <c r="E10497" t="s">
        <v>514</v>
      </c>
      <c r="F10497">
        <v>16</v>
      </c>
      <c r="H10497" t="s">
        <v>552</v>
      </c>
      <c r="I10497" t="s">
        <v>522</v>
      </c>
      <c r="J10497" t="s">
        <v>515</v>
      </c>
      <c r="K10497" s="5" t="s">
        <v>563</v>
      </c>
      <c r="L10497" t="s">
        <v>513</v>
      </c>
      <c r="M10497">
        <v>23</v>
      </c>
    </row>
    <row r="10498" spans="1:13" x14ac:dyDescent="0.25">
      <c r="A10498" t="s">
        <v>532</v>
      </c>
      <c r="B10498" t="s">
        <v>520</v>
      </c>
      <c r="C10498" t="s">
        <v>518</v>
      </c>
      <c r="D10498" s="5" t="s">
        <v>563</v>
      </c>
      <c r="E10498" t="s">
        <v>513</v>
      </c>
      <c r="F10498">
        <v>111</v>
      </c>
      <c r="H10498" t="s">
        <v>552</v>
      </c>
      <c r="I10498" t="s">
        <v>522</v>
      </c>
      <c r="J10498" t="s">
        <v>515</v>
      </c>
      <c r="K10498" s="5" t="s">
        <v>563</v>
      </c>
      <c r="L10498" t="s">
        <v>514</v>
      </c>
      <c r="M10498">
        <v>28</v>
      </c>
    </row>
    <row r="10499" spans="1:13" x14ac:dyDescent="0.25">
      <c r="A10499" t="s">
        <v>532</v>
      </c>
      <c r="B10499" t="s">
        <v>520</v>
      </c>
      <c r="C10499" t="s">
        <v>518</v>
      </c>
      <c r="D10499" s="5" t="s">
        <v>563</v>
      </c>
      <c r="E10499" t="s">
        <v>514</v>
      </c>
      <c r="F10499">
        <v>127</v>
      </c>
      <c r="H10499" t="s">
        <v>552</v>
      </c>
      <c r="I10499" t="s">
        <v>522</v>
      </c>
      <c r="J10499" t="s">
        <v>518</v>
      </c>
      <c r="K10499" s="5" t="s">
        <v>563</v>
      </c>
      <c r="L10499" t="s">
        <v>513</v>
      </c>
      <c r="M10499">
        <v>10</v>
      </c>
    </row>
    <row r="10500" spans="1:13" x14ac:dyDescent="0.25">
      <c r="A10500" t="s">
        <v>532</v>
      </c>
      <c r="B10500" t="s">
        <v>520</v>
      </c>
      <c r="C10500" t="s">
        <v>519</v>
      </c>
      <c r="D10500" s="5" t="s">
        <v>563</v>
      </c>
      <c r="E10500" t="s">
        <v>513</v>
      </c>
      <c r="F10500">
        <v>4</v>
      </c>
      <c r="H10500" t="s">
        <v>552</v>
      </c>
      <c r="I10500" t="s">
        <v>522</v>
      </c>
      <c r="J10500" t="s">
        <v>518</v>
      </c>
      <c r="K10500" s="5" t="s">
        <v>563</v>
      </c>
      <c r="L10500" t="s">
        <v>514</v>
      </c>
      <c r="M10500">
        <v>1</v>
      </c>
    </row>
    <row r="10501" spans="1:13" x14ac:dyDescent="0.25">
      <c r="A10501" t="s">
        <v>532</v>
      </c>
      <c r="B10501" t="s">
        <v>520</v>
      </c>
      <c r="C10501" t="s">
        <v>519</v>
      </c>
      <c r="D10501" s="5" t="s">
        <v>563</v>
      </c>
      <c r="E10501" t="s">
        <v>514</v>
      </c>
      <c r="F10501">
        <v>3</v>
      </c>
      <c r="H10501" t="s">
        <v>552</v>
      </c>
      <c r="I10501" t="s">
        <v>523</v>
      </c>
      <c r="J10501" t="s">
        <v>511</v>
      </c>
      <c r="K10501" s="5" t="s">
        <v>563</v>
      </c>
      <c r="L10501" t="s">
        <v>513</v>
      </c>
      <c r="M10501">
        <v>3</v>
      </c>
    </row>
    <row r="10502" spans="1:13" x14ac:dyDescent="0.25">
      <c r="A10502" t="s">
        <v>532</v>
      </c>
      <c r="B10502" t="s">
        <v>521</v>
      </c>
      <c r="C10502" t="s">
        <v>511</v>
      </c>
      <c r="D10502" s="5" t="s">
        <v>563</v>
      </c>
      <c r="E10502" t="s">
        <v>513</v>
      </c>
      <c r="F10502">
        <v>14</v>
      </c>
      <c r="H10502" t="s">
        <v>552</v>
      </c>
      <c r="I10502" t="s">
        <v>523</v>
      </c>
      <c r="J10502" t="s">
        <v>511</v>
      </c>
      <c r="K10502" s="5" t="s">
        <v>563</v>
      </c>
      <c r="L10502" t="s">
        <v>514</v>
      </c>
      <c r="M10502">
        <v>6</v>
      </c>
    </row>
    <row r="10503" spans="1:13" x14ac:dyDescent="0.25">
      <c r="A10503" t="s">
        <v>532</v>
      </c>
      <c r="B10503" t="s">
        <v>521</v>
      </c>
      <c r="C10503" t="s">
        <v>511</v>
      </c>
      <c r="D10503" s="5" t="s">
        <v>563</v>
      </c>
      <c r="E10503" t="s">
        <v>514</v>
      </c>
      <c r="F10503">
        <v>17</v>
      </c>
      <c r="H10503" t="s">
        <v>552</v>
      </c>
      <c r="I10503" t="s">
        <v>523</v>
      </c>
      <c r="J10503" t="s">
        <v>515</v>
      </c>
      <c r="K10503" s="5" t="s">
        <v>563</v>
      </c>
      <c r="L10503" t="s">
        <v>513</v>
      </c>
      <c r="M10503">
        <v>54</v>
      </c>
    </row>
    <row r="10504" spans="1:13" x14ac:dyDescent="0.25">
      <c r="A10504" t="s">
        <v>532</v>
      </c>
      <c r="B10504" t="s">
        <v>521</v>
      </c>
      <c r="C10504" t="s">
        <v>515</v>
      </c>
      <c r="D10504" s="5" t="s">
        <v>563</v>
      </c>
      <c r="E10504" t="s">
        <v>513</v>
      </c>
      <c r="F10504">
        <v>1</v>
      </c>
      <c r="H10504" t="s">
        <v>552</v>
      </c>
      <c r="I10504" t="s">
        <v>523</v>
      </c>
      <c r="J10504" t="s">
        <v>515</v>
      </c>
      <c r="K10504" s="5" t="s">
        <v>563</v>
      </c>
      <c r="L10504" t="s">
        <v>514</v>
      </c>
      <c r="M10504">
        <v>53</v>
      </c>
    </row>
    <row r="10505" spans="1:13" x14ac:dyDescent="0.25">
      <c r="A10505" t="s">
        <v>532</v>
      </c>
      <c r="B10505" t="s">
        <v>521</v>
      </c>
      <c r="C10505" t="s">
        <v>515</v>
      </c>
      <c r="D10505" s="5" t="s">
        <v>563</v>
      </c>
      <c r="E10505" t="s">
        <v>514</v>
      </c>
      <c r="F10505">
        <v>3</v>
      </c>
      <c r="H10505" t="s">
        <v>552</v>
      </c>
      <c r="I10505" t="s">
        <v>523</v>
      </c>
      <c r="J10505" t="s">
        <v>527</v>
      </c>
      <c r="K10505" s="5" t="s">
        <v>563</v>
      </c>
      <c r="L10505" t="s">
        <v>514</v>
      </c>
      <c r="M10505">
        <v>1</v>
      </c>
    </row>
    <row r="10506" spans="1:13" x14ac:dyDescent="0.25">
      <c r="A10506" t="s">
        <v>532</v>
      </c>
      <c r="B10506" t="s">
        <v>521</v>
      </c>
      <c r="C10506" t="s">
        <v>517</v>
      </c>
      <c r="D10506" s="5" t="s">
        <v>563</v>
      </c>
      <c r="E10506" t="s">
        <v>513</v>
      </c>
      <c r="F10506">
        <v>1</v>
      </c>
      <c r="H10506" t="s">
        <v>552</v>
      </c>
      <c r="I10506" t="s">
        <v>523</v>
      </c>
      <c r="J10506" t="s">
        <v>517</v>
      </c>
      <c r="K10506" s="5" t="s">
        <v>563</v>
      </c>
      <c r="L10506" t="s">
        <v>513</v>
      </c>
      <c r="M10506">
        <v>1</v>
      </c>
    </row>
    <row r="10507" spans="1:13" x14ac:dyDescent="0.25">
      <c r="A10507" t="s">
        <v>532</v>
      </c>
      <c r="B10507" t="s">
        <v>521</v>
      </c>
      <c r="C10507" t="s">
        <v>517</v>
      </c>
      <c r="D10507" s="5" t="s">
        <v>563</v>
      </c>
      <c r="E10507" t="s">
        <v>514</v>
      </c>
      <c r="F10507">
        <v>1</v>
      </c>
      <c r="H10507" t="s">
        <v>552</v>
      </c>
      <c r="I10507" t="s">
        <v>523</v>
      </c>
      <c r="J10507" t="s">
        <v>518</v>
      </c>
      <c r="K10507" s="5" t="s">
        <v>563</v>
      </c>
      <c r="L10507" t="s">
        <v>513</v>
      </c>
      <c r="M10507">
        <v>3</v>
      </c>
    </row>
    <row r="10508" spans="1:13" x14ac:dyDescent="0.25">
      <c r="A10508" t="s">
        <v>532</v>
      </c>
      <c r="B10508" t="s">
        <v>522</v>
      </c>
      <c r="C10508" t="s">
        <v>533</v>
      </c>
      <c r="D10508" s="5" t="s">
        <v>563</v>
      </c>
      <c r="E10508" t="s">
        <v>513</v>
      </c>
      <c r="F10508">
        <v>1</v>
      </c>
      <c r="H10508" t="s">
        <v>552</v>
      </c>
      <c r="I10508" t="s">
        <v>523</v>
      </c>
      <c r="J10508" t="s">
        <v>518</v>
      </c>
      <c r="K10508" s="5" t="s">
        <v>563</v>
      </c>
      <c r="L10508" t="s">
        <v>514</v>
      </c>
      <c r="M10508">
        <v>8</v>
      </c>
    </row>
    <row r="10509" spans="1:13" x14ac:dyDescent="0.25">
      <c r="A10509" t="s">
        <v>532</v>
      </c>
      <c r="B10509" t="s">
        <v>522</v>
      </c>
      <c r="C10509" t="s">
        <v>533</v>
      </c>
      <c r="D10509" s="5" t="s">
        <v>563</v>
      </c>
      <c r="E10509" t="s">
        <v>514</v>
      </c>
      <c r="F10509">
        <v>2</v>
      </c>
      <c r="H10509" t="s">
        <v>552</v>
      </c>
      <c r="I10509" t="s">
        <v>524</v>
      </c>
      <c r="J10509" t="s">
        <v>511</v>
      </c>
      <c r="K10509" s="5" t="s">
        <v>563</v>
      </c>
      <c r="L10509" t="s">
        <v>513</v>
      </c>
      <c r="M10509">
        <v>9</v>
      </c>
    </row>
    <row r="10510" spans="1:13" x14ac:dyDescent="0.25">
      <c r="A10510" t="s">
        <v>532</v>
      </c>
      <c r="B10510" t="s">
        <v>522</v>
      </c>
      <c r="C10510" t="s">
        <v>511</v>
      </c>
      <c r="D10510" s="5" t="s">
        <v>563</v>
      </c>
      <c r="E10510" t="s">
        <v>513</v>
      </c>
      <c r="F10510">
        <v>146</v>
      </c>
      <c r="H10510" t="s">
        <v>552</v>
      </c>
      <c r="I10510" t="s">
        <v>524</v>
      </c>
      <c r="J10510" t="s">
        <v>511</v>
      </c>
      <c r="K10510" s="5" t="s">
        <v>563</v>
      </c>
      <c r="L10510" t="s">
        <v>514</v>
      </c>
      <c r="M10510">
        <v>3</v>
      </c>
    </row>
    <row r="10511" spans="1:13" x14ac:dyDescent="0.25">
      <c r="A10511" t="s">
        <v>532</v>
      </c>
      <c r="B10511" t="s">
        <v>522</v>
      </c>
      <c r="C10511" t="s">
        <v>511</v>
      </c>
      <c r="D10511" s="5" t="s">
        <v>563</v>
      </c>
      <c r="E10511" t="s">
        <v>516</v>
      </c>
      <c r="F10511">
        <v>1</v>
      </c>
      <c r="H10511" t="s">
        <v>552</v>
      </c>
      <c r="I10511" t="s">
        <v>524</v>
      </c>
      <c r="J10511" t="s">
        <v>515</v>
      </c>
      <c r="K10511" s="5" t="s">
        <v>563</v>
      </c>
      <c r="L10511" t="s">
        <v>513</v>
      </c>
      <c r="M10511">
        <v>88</v>
      </c>
    </row>
    <row r="10512" spans="1:13" x14ac:dyDescent="0.25">
      <c r="A10512" t="s">
        <v>532</v>
      </c>
      <c r="B10512" t="s">
        <v>522</v>
      </c>
      <c r="C10512" t="s">
        <v>511</v>
      </c>
      <c r="D10512" s="5" t="s">
        <v>563</v>
      </c>
      <c r="E10512" t="s">
        <v>514</v>
      </c>
      <c r="F10512">
        <v>127</v>
      </c>
      <c r="H10512" t="s">
        <v>552</v>
      </c>
      <c r="I10512" t="s">
        <v>524</v>
      </c>
      <c r="J10512" t="s">
        <v>515</v>
      </c>
      <c r="K10512" s="5" t="s">
        <v>563</v>
      </c>
      <c r="L10512" t="s">
        <v>514</v>
      </c>
      <c r="M10512">
        <v>56</v>
      </c>
    </row>
    <row r="10513" spans="1:13" x14ac:dyDescent="0.25">
      <c r="A10513" t="s">
        <v>532</v>
      </c>
      <c r="B10513" t="s">
        <v>522</v>
      </c>
      <c r="C10513" t="s">
        <v>515</v>
      </c>
      <c r="D10513" s="5" t="s">
        <v>563</v>
      </c>
      <c r="E10513" t="s">
        <v>513</v>
      </c>
      <c r="F10513">
        <v>188</v>
      </c>
      <c r="H10513" t="s">
        <v>552</v>
      </c>
      <c r="I10513" t="s">
        <v>524</v>
      </c>
      <c r="J10513" t="s">
        <v>518</v>
      </c>
      <c r="K10513" s="5" t="s">
        <v>563</v>
      </c>
      <c r="L10513" t="s">
        <v>513</v>
      </c>
      <c r="M10513">
        <v>1</v>
      </c>
    </row>
    <row r="10514" spans="1:13" x14ac:dyDescent="0.25">
      <c r="A10514" t="s">
        <v>532</v>
      </c>
      <c r="B10514" t="s">
        <v>522</v>
      </c>
      <c r="C10514" t="s">
        <v>515</v>
      </c>
      <c r="D10514" s="5" t="s">
        <v>563</v>
      </c>
      <c r="E10514" t="s">
        <v>514</v>
      </c>
      <c r="F10514">
        <v>158</v>
      </c>
      <c r="H10514" t="s">
        <v>552</v>
      </c>
      <c r="I10514" t="s">
        <v>524</v>
      </c>
      <c r="J10514" t="s">
        <v>518</v>
      </c>
      <c r="K10514" s="5" t="s">
        <v>563</v>
      </c>
      <c r="L10514" t="s">
        <v>514</v>
      </c>
      <c r="M10514">
        <v>3</v>
      </c>
    </row>
    <row r="10515" spans="1:13" x14ac:dyDescent="0.25">
      <c r="A10515" t="s">
        <v>532</v>
      </c>
      <c r="B10515" t="s">
        <v>522</v>
      </c>
      <c r="C10515" t="s">
        <v>527</v>
      </c>
      <c r="D10515" s="5" t="s">
        <v>563</v>
      </c>
      <c r="E10515" t="s">
        <v>513</v>
      </c>
      <c r="F10515">
        <v>69</v>
      </c>
      <c r="H10515" t="s">
        <v>552</v>
      </c>
      <c r="I10515" t="s">
        <v>525</v>
      </c>
      <c r="J10515" t="s">
        <v>515</v>
      </c>
      <c r="K10515" s="5" t="s">
        <v>563</v>
      </c>
      <c r="L10515" t="s">
        <v>513</v>
      </c>
      <c r="M10515">
        <v>4</v>
      </c>
    </row>
    <row r="10516" spans="1:13" x14ac:dyDescent="0.25">
      <c r="A10516" t="s">
        <v>532</v>
      </c>
      <c r="B10516" t="s">
        <v>522</v>
      </c>
      <c r="C10516" t="s">
        <v>527</v>
      </c>
      <c r="D10516" s="5" t="s">
        <v>563</v>
      </c>
      <c r="E10516" t="s">
        <v>514</v>
      </c>
      <c r="F10516">
        <v>45</v>
      </c>
      <c r="H10516" t="s">
        <v>552</v>
      </c>
      <c r="I10516" t="s">
        <v>525</v>
      </c>
      <c r="J10516" t="s">
        <v>515</v>
      </c>
      <c r="K10516" s="5" t="s">
        <v>563</v>
      </c>
      <c r="L10516" t="s">
        <v>514</v>
      </c>
      <c r="M10516">
        <v>5</v>
      </c>
    </row>
    <row r="10517" spans="1:13" x14ac:dyDescent="0.25">
      <c r="A10517" t="s">
        <v>532</v>
      </c>
      <c r="B10517" t="s">
        <v>522</v>
      </c>
      <c r="C10517" t="s">
        <v>517</v>
      </c>
      <c r="D10517" s="5" t="s">
        <v>563</v>
      </c>
      <c r="E10517" t="s">
        <v>513</v>
      </c>
      <c r="F10517">
        <v>3</v>
      </c>
      <c r="H10517" t="s">
        <v>552</v>
      </c>
      <c r="I10517" t="s">
        <v>525</v>
      </c>
      <c r="J10517" t="s">
        <v>518</v>
      </c>
      <c r="K10517" s="5" t="s">
        <v>563</v>
      </c>
      <c r="L10517" t="s">
        <v>514</v>
      </c>
      <c r="M10517">
        <v>1</v>
      </c>
    </row>
    <row r="10518" spans="1:13" x14ac:dyDescent="0.25">
      <c r="A10518" t="s">
        <v>532</v>
      </c>
      <c r="B10518" t="s">
        <v>522</v>
      </c>
      <c r="C10518" t="s">
        <v>517</v>
      </c>
      <c r="D10518" s="5" t="s">
        <v>563</v>
      </c>
      <c r="E10518" t="s">
        <v>514</v>
      </c>
      <c r="F10518">
        <v>8</v>
      </c>
      <c r="H10518" t="s">
        <v>553</v>
      </c>
      <c r="I10518" t="s">
        <v>510</v>
      </c>
      <c r="J10518" t="s">
        <v>533</v>
      </c>
      <c r="K10518" s="5" t="s">
        <v>563</v>
      </c>
      <c r="L10518" t="s">
        <v>513</v>
      </c>
      <c r="M10518">
        <v>2</v>
      </c>
    </row>
    <row r="10519" spans="1:13" x14ac:dyDescent="0.25">
      <c r="A10519" t="s">
        <v>532</v>
      </c>
      <c r="B10519" t="s">
        <v>522</v>
      </c>
      <c r="C10519" t="s">
        <v>518</v>
      </c>
      <c r="D10519" s="5" t="s">
        <v>563</v>
      </c>
      <c r="E10519" t="s">
        <v>513</v>
      </c>
      <c r="F10519">
        <v>17</v>
      </c>
      <c r="H10519" t="s">
        <v>553</v>
      </c>
      <c r="I10519" t="s">
        <v>510</v>
      </c>
      <c r="J10519" t="s">
        <v>511</v>
      </c>
      <c r="K10519" s="5" t="s">
        <v>563</v>
      </c>
      <c r="L10519" t="s">
        <v>513</v>
      </c>
      <c r="M10519">
        <v>3401</v>
      </c>
    </row>
    <row r="10520" spans="1:13" x14ac:dyDescent="0.25">
      <c r="A10520" t="s">
        <v>532</v>
      </c>
      <c r="B10520" t="s">
        <v>522</v>
      </c>
      <c r="C10520" t="s">
        <v>518</v>
      </c>
      <c r="D10520" s="5" t="s">
        <v>563</v>
      </c>
      <c r="E10520" t="s">
        <v>514</v>
      </c>
      <c r="F10520">
        <v>17</v>
      </c>
      <c r="H10520" t="s">
        <v>553</v>
      </c>
      <c r="I10520" t="s">
        <v>510</v>
      </c>
      <c r="J10520" t="s">
        <v>511</v>
      </c>
      <c r="K10520" s="5" t="s">
        <v>563</v>
      </c>
      <c r="L10520" t="s">
        <v>516</v>
      </c>
      <c r="M10520">
        <v>6</v>
      </c>
    </row>
    <row r="10521" spans="1:13" x14ac:dyDescent="0.25">
      <c r="A10521" t="s">
        <v>532</v>
      </c>
      <c r="B10521" t="s">
        <v>522</v>
      </c>
      <c r="C10521" t="s">
        <v>519</v>
      </c>
      <c r="D10521" s="5" t="s">
        <v>563</v>
      </c>
      <c r="E10521" t="s">
        <v>513</v>
      </c>
      <c r="F10521">
        <v>2</v>
      </c>
      <c r="H10521" t="s">
        <v>553</v>
      </c>
      <c r="I10521" t="s">
        <v>510</v>
      </c>
      <c r="J10521" t="s">
        <v>511</v>
      </c>
      <c r="K10521" s="5" t="s">
        <v>563</v>
      </c>
      <c r="L10521" t="s">
        <v>514</v>
      </c>
      <c r="M10521">
        <v>2876</v>
      </c>
    </row>
    <row r="10522" spans="1:13" x14ac:dyDescent="0.25">
      <c r="A10522" t="s">
        <v>532</v>
      </c>
      <c r="B10522" t="s">
        <v>522</v>
      </c>
      <c r="C10522" t="s">
        <v>519</v>
      </c>
      <c r="D10522" s="5" t="s">
        <v>563</v>
      </c>
      <c r="E10522" t="s">
        <v>514</v>
      </c>
      <c r="F10522">
        <v>1</v>
      </c>
      <c r="H10522" t="s">
        <v>553</v>
      </c>
      <c r="I10522" t="s">
        <v>510</v>
      </c>
      <c r="J10522" t="s">
        <v>515</v>
      </c>
      <c r="K10522" s="5" t="s">
        <v>563</v>
      </c>
      <c r="L10522" t="s">
        <v>513</v>
      </c>
      <c r="M10522">
        <v>5519</v>
      </c>
    </row>
    <row r="10523" spans="1:13" x14ac:dyDescent="0.25">
      <c r="A10523" t="s">
        <v>532</v>
      </c>
      <c r="B10523" t="s">
        <v>523</v>
      </c>
      <c r="C10523" t="s">
        <v>533</v>
      </c>
      <c r="D10523" s="5" t="s">
        <v>563</v>
      </c>
      <c r="E10523" t="s">
        <v>513</v>
      </c>
      <c r="F10523">
        <v>2</v>
      </c>
      <c r="H10523" t="s">
        <v>553</v>
      </c>
      <c r="I10523" t="s">
        <v>510</v>
      </c>
      <c r="J10523" t="s">
        <v>515</v>
      </c>
      <c r="K10523" s="5" t="s">
        <v>563</v>
      </c>
      <c r="L10523" t="s">
        <v>516</v>
      </c>
      <c r="M10523">
        <v>6</v>
      </c>
    </row>
    <row r="10524" spans="1:13" x14ac:dyDescent="0.25">
      <c r="A10524" t="s">
        <v>532</v>
      </c>
      <c r="B10524" t="s">
        <v>523</v>
      </c>
      <c r="C10524" t="s">
        <v>533</v>
      </c>
      <c r="D10524" s="5" t="s">
        <v>563</v>
      </c>
      <c r="E10524" t="s">
        <v>514</v>
      </c>
      <c r="F10524">
        <v>1</v>
      </c>
      <c r="H10524" t="s">
        <v>553</v>
      </c>
      <c r="I10524" t="s">
        <v>510</v>
      </c>
      <c r="J10524" t="s">
        <v>515</v>
      </c>
      <c r="K10524" s="5" t="s">
        <v>563</v>
      </c>
      <c r="L10524" t="s">
        <v>514</v>
      </c>
      <c r="M10524">
        <v>4604</v>
      </c>
    </row>
    <row r="10525" spans="1:13" x14ac:dyDescent="0.25">
      <c r="A10525" t="s">
        <v>532</v>
      </c>
      <c r="B10525" t="s">
        <v>523</v>
      </c>
      <c r="C10525" t="s">
        <v>511</v>
      </c>
      <c r="D10525" s="5" t="s">
        <v>563</v>
      </c>
      <c r="E10525" t="s">
        <v>513</v>
      </c>
      <c r="F10525">
        <v>148</v>
      </c>
      <c r="H10525" t="s">
        <v>553</v>
      </c>
      <c r="I10525" t="s">
        <v>510</v>
      </c>
      <c r="J10525" t="s">
        <v>527</v>
      </c>
      <c r="K10525" s="5" t="s">
        <v>563</v>
      </c>
      <c r="L10525" t="s">
        <v>513</v>
      </c>
      <c r="M10525">
        <v>45</v>
      </c>
    </row>
    <row r="10526" spans="1:13" x14ac:dyDescent="0.25">
      <c r="A10526" t="s">
        <v>532</v>
      </c>
      <c r="B10526" t="s">
        <v>523</v>
      </c>
      <c r="C10526" t="s">
        <v>511</v>
      </c>
      <c r="D10526" s="5" t="s">
        <v>563</v>
      </c>
      <c r="E10526" t="s">
        <v>514</v>
      </c>
      <c r="F10526">
        <v>135</v>
      </c>
      <c r="H10526" t="s">
        <v>553</v>
      </c>
      <c r="I10526" t="s">
        <v>510</v>
      </c>
      <c r="J10526" t="s">
        <v>527</v>
      </c>
      <c r="K10526" s="5" t="s">
        <v>563</v>
      </c>
      <c r="L10526" t="s">
        <v>516</v>
      </c>
      <c r="M10526">
        <v>325</v>
      </c>
    </row>
    <row r="10527" spans="1:13" x14ac:dyDescent="0.25">
      <c r="A10527" t="s">
        <v>532</v>
      </c>
      <c r="B10527" t="s">
        <v>523</v>
      </c>
      <c r="C10527" t="s">
        <v>515</v>
      </c>
      <c r="D10527" s="5" t="s">
        <v>563</v>
      </c>
      <c r="E10527" t="s">
        <v>513</v>
      </c>
      <c r="F10527">
        <v>663</v>
      </c>
      <c r="H10527" t="s">
        <v>553</v>
      </c>
      <c r="I10527" t="s">
        <v>510</v>
      </c>
      <c r="J10527" t="s">
        <v>527</v>
      </c>
      <c r="K10527" s="5" t="s">
        <v>563</v>
      </c>
      <c r="L10527" t="s">
        <v>514</v>
      </c>
      <c r="M10527">
        <v>45</v>
      </c>
    </row>
    <row r="10528" spans="1:13" x14ac:dyDescent="0.25">
      <c r="A10528" t="s">
        <v>532</v>
      </c>
      <c r="B10528" t="s">
        <v>523</v>
      </c>
      <c r="C10528" t="s">
        <v>515</v>
      </c>
      <c r="D10528" s="5" t="s">
        <v>563</v>
      </c>
      <c r="E10528" t="s">
        <v>514</v>
      </c>
      <c r="F10528">
        <v>587</v>
      </c>
      <c r="H10528" t="s">
        <v>553</v>
      </c>
      <c r="I10528" t="s">
        <v>510</v>
      </c>
      <c r="J10528" t="s">
        <v>517</v>
      </c>
      <c r="K10528" s="5" t="s">
        <v>563</v>
      </c>
      <c r="L10528" t="s">
        <v>513</v>
      </c>
      <c r="M10528">
        <v>335</v>
      </c>
    </row>
    <row r="10529" spans="1:13" x14ac:dyDescent="0.25">
      <c r="A10529" t="s">
        <v>532</v>
      </c>
      <c r="B10529" t="s">
        <v>523</v>
      </c>
      <c r="C10529" t="s">
        <v>527</v>
      </c>
      <c r="D10529" s="5" t="s">
        <v>563</v>
      </c>
      <c r="E10529" t="s">
        <v>513</v>
      </c>
      <c r="F10529">
        <v>94</v>
      </c>
      <c r="H10529" t="s">
        <v>553</v>
      </c>
      <c r="I10529" t="s">
        <v>510</v>
      </c>
      <c r="J10529" t="s">
        <v>517</v>
      </c>
      <c r="K10529" s="5" t="s">
        <v>563</v>
      </c>
      <c r="L10529" t="s">
        <v>516</v>
      </c>
      <c r="M10529">
        <v>2</v>
      </c>
    </row>
    <row r="10530" spans="1:13" x14ac:dyDescent="0.25">
      <c r="A10530" t="s">
        <v>532</v>
      </c>
      <c r="B10530" t="s">
        <v>523</v>
      </c>
      <c r="C10530" t="s">
        <v>527</v>
      </c>
      <c r="D10530" s="5" t="s">
        <v>563</v>
      </c>
      <c r="E10530" t="s">
        <v>514</v>
      </c>
      <c r="F10530">
        <v>138</v>
      </c>
      <c r="H10530" t="s">
        <v>553</v>
      </c>
      <c r="I10530" t="s">
        <v>510</v>
      </c>
      <c r="J10530" t="s">
        <v>517</v>
      </c>
      <c r="K10530" s="5" t="s">
        <v>563</v>
      </c>
      <c r="L10530" t="s">
        <v>514</v>
      </c>
      <c r="M10530">
        <v>241</v>
      </c>
    </row>
    <row r="10531" spans="1:13" x14ac:dyDescent="0.25">
      <c r="A10531" t="s">
        <v>532</v>
      </c>
      <c r="B10531" t="s">
        <v>523</v>
      </c>
      <c r="C10531" t="s">
        <v>517</v>
      </c>
      <c r="D10531" s="5" t="s">
        <v>563</v>
      </c>
      <c r="E10531" t="s">
        <v>513</v>
      </c>
      <c r="F10531">
        <v>11</v>
      </c>
      <c r="H10531" t="s">
        <v>553</v>
      </c>
      <c r="I10531" t="s">
        <v>510</v>
      </c>
      <c r="J10531" t="s">
        <v>518</v>
      </c>
      <c r="K10531" s="5" t="s">
        <v>563</v>
      </c>
      <c r="L10531" t="s">
        <v>513</v>
      </c>
      <c r="M10531">
        <v>622</v>
      </c>
    </row>
    <row r="10532" spans="1:13" x14ac:dyDescent="0.25">
      <c r="A10532" t="s">
        <v>532</v>
      </c>
      <c r="B10532" t="s">
        <v>523</v>
      </c>
      <c r="C10532" t="s">
        <v>517</v>
      </c>
      <c r="D10532" s="5" t="s">
        <v>563</v>
      </c>
      <c r="E10532" t="s">
        <v>514</v>
      </c>
      <c r="F10532">
        <v>8</v>
      </c>
      <c r="H10532" t="s">
        <v>553</v>
      </c>
      <c r="I10532" t="s">
        <v>510</v>
      </c>
      <c r="J10532" t="s">
        <v>518</v>
      </c>
      <c r="K10532" s="5" t="s">
        <v>563</v>
      </c>
      <c r="L10532" t="s">
        <v>514</v>
      </c>
      <c r="M10532">
        <v>489</v>
      </c>
    </row>
    <row r="10533" spans="1:13" x14ac:dyDescent="0.25">
      <c r="A10533" t="s">
        <v>532</v>
      </c>
      <c r="B10533" t="s">
        <v>523</v>
      </c>
      <c r="C10533" t="s">
        <v>518</v>
      </c>
      <c r="D10533" s="5" t="s">
        <v>563</v>
      </c>
      <c r="E10533" t="s">
        <v>513</v>
      </c>
      <c r="F10533">
        <v>49</v>
      </c>
      <c r="H10533" t="s">
        <v>553</v>
      </c>
      <c r="I10533" t="s">
        <v>510</v>
      </c>
      <c r="J10533" t="s">
        <v>530</v>
      </c>
      <c r="K10533" s="5" t="s">
        <v>563</v>
      </c>
      <c r="L10533" t="s">
        <v>513</v>
      </c>
      <c r="M10533">
        <v>15</v>
      </c>
    </row>
    <row r="10534" spans="1:13" x14ac:dyDescent="0.25">
      <c r="A10534" t="s">
        <v>532</v>
      </c>
      <c r="B10534" t="s">
        <v>523</v>
      </c>
      <c r="C10534" t="s">
        <v>518</v>
      </c>
      <c r="D10534" s="5" t="s">
        <v>563</v>
      </c>
      <c r="E10534" t="s">
        <v>514</v>
      </c>
      <c r="F10534">
        <v>40</v>
      </c>
      <c r="H10534" t="s">
        <v>553</v>
      </c>
      <c r="I10534" t="s">
        <v>510</v>
      </c>
      <c r="J10534" t="s">
        <v>530</v>
      </c>
      <c r="K10534" s="5" t="s">
        <v>563</v>
      </c>
      <c r="L10534" t="s">
        <v>514</v>
      </c>
      <c r="M10534">
        <v>10</v>
      </c>
    </row>
    <row r="10535" spans="1:13" x14ac:dyDescent="0.25">
      <c r="A10535" t="s">
        <v>532</v>
      </c>
      <c r="B10535" t="s">
        <v>523</v>
      </c>
      <c r="C10535" t="s">
        <v>519</v>
      </c>
      <c r="D10535" s="5" t="s">
        <v>563</v>
      </c>
      <c r="E10535" t="s">
        <v>514</v>
      </c>
      <c r="F10535">
        <v>1</v>
      </c>
      <c r="H10535" t="s">
        <v>553</v>
      </c>
      <c r="I10535" t="s">
        <v>510</v>
      </c>
      <c r="J10535" t="s">
        <v>519</v>
      </c>
      <c r="K10535" s="5" t="s">
        <v>563</v>
      </c>
      <c r="L10535" t="s">
        <v>513</v>
      </c>
      <c r="M10535">
        <v>24</v>
      </c>
    </row>
    <row r="10536" spans="1:13" x14ac:dyDescent="0.25">
      <c r="A10536" t="s">
        <v>532</v>
      </c>
      <c r="B10536" t="s">
        <v>524</v>
      </c>
      <c r="C10536" t="s">
        <v>533</v>
      </c>
      <c r="D10536" s="5" t="s">
        <v>563</v>
      </c>
      <c r="E10536" t="s">
        <v>513</v>
      </c>
      <c r="F10536">
        <v>4</v>
      </c>
      <c r="H10536" t="s">
        <v>553</v>
      </c>
      <c r="I10536" t="s">
        <v>510</v>
      </c>
      <c r="J10536" t="s">
        <v>519</v>
      </c>
      <c r="K10536" s="5" t="s">
        <v>563</v>
      </c>
      <c r="L10536" t="s">
        <v>514</v>
      </c>
      <c r="M10536">
        <v>30</v>
      </c>
    </row>
    <row r="10537" spans="1:13" x14ac:dyDescent="0.25">
      <c r="A10537" t="s">
        <v>532</v>
      </c>
      <c r="B10537" t="s">
        <v>524</v>
      </c>
      <c r="C10537" t="s">
        <v>533</v>
      </c>
      <c r="D10537" s="5" t="s">
        <v>563</v>
      </c>
      <c r="E10537" t="s">
        <v>514</v>
      </c>
      <c r="F10537">
        <v>1</v>
      </c>
      <c r="H10537" t="s">
        <v>553</v>
      </c>
      <c r="I10537" t="s">
        <v>520</v>
      </c>
      <c r="J10537" t="s">
        <v>511</v>
      </c>
      <c r="K10537" s="5" t="s">
        <v>563</v>
      </c>
      <c r="L10537" t="s">
        <v>513</v>
      </c>
      <c r="M10537">
        <v>141</v>
      </c>
    </row>
    <row r="10538" spans="1:13" x14ac:dyDescent="0.25">
      <c r="A10538" t="s">
        <v>532</v>
      </c>
      <c r="B10538" t="s">
        <v>524</v>
      </c>
      <c r="C10538" t="s">
        <v>511</v>
      </c>
      <c r="D10538" s="5" t="s">
        <v>563</v>
      </c>
      <c r="E10538" t="s">
        <v>513</v>
      </c>
      <c r="F10538">
        <v>57</v>
      </c>
      <c r="H10538" t="s">
        <v>553</v>
      </c>
      <c r="I10538" t="s">
        <v>520</v>
      </c>
      <c r="J10538" t="s">
        <v>511</v>
      </c>
      <c r="K10538" s="5" t="s">
        <v>563</v>
      </c>
      <c r="L10538" t="s">
        <v>514</v>
      </c>
      <c r="M10538">
        <v>144</v>
      </c>
    </row>
    <row r="10539" spans="1:13" x14ac:dyDescent="0.25">
      <c r="A10539" t="s">
        <v>532</v>
      </c>
      <c r="B10539" t="s">
        <v>524</v>
      </c>
      <c r="C10539" t="s">
        <v>511</v>
      </c>
      <c r="D10539" s="5" t="s">
        <v>563</v>
      </c>
      <c r="E10539" t="s">
        <v>514</v>
      </c>
      <c r="F10539">
        <v>45</v>
      </c>
      <c r="H10539" t="s">
        <v>553</v>
      </c>
      <c r="I10539" t="s">
        <v>520</v>
      </c>
      <c r="J10539" t="s">
        <v>515</v>
      </c>
      <c r="K10539" s="5" t="s">
        <v>563</v>
      </c>
      <c r="L10539" t="s">
        <v>513</v>
      </c>
      <c r="M10539">
        <v>5613</v>
      </c>
    </row>
    <row r="10540" spans="1:13" x14ac:dyDescent="0.25">
      <c r="A10540" t="s">
        <v>532</v>
      </c>
      <c r="B10540" t="s">
        <v>524</v>
      </c>
      <c r="C10540" t="s">
        <v>515</v>
      </c>
      <c r="D10540" s="5" t="s">
        <v>563</v>
      </c>
      <c r="E10540" t="s">
        <v>513</v>
      </c>
      <c r="F10540">
        <v>454</v>
      </c>
      <c r="H10540" t="s">
        <v>553</v>
      </c>
      <c r="I10540" t="s">
        <v>520</v>
      </c>
      <c r="J10540" t="s">
        <v>515</v>
      </c>
      <c r="K10540" s="5" t="s">
        <v>563</v>
      </c>
      <c r="L10540" t="s">
        <v>516</v>
      </c>
      <c r="M10540">
        <v>1</v>
      </c>
    </row>
    <row r="10541" spans="1:13" x14ac:dyDescent="0.25">
      <c r="A10541" t="s">
        <v>532</v>
      </c>
      <c r="B10541" t="s">
        <v>524</v>
      </c>
      <c r="C10541" t="s">
        <v>515</v>
      </c>
      <c r="D10541" s="5" t="s">
        <v>563</v>
      </c>
      <c r="E10541" t="s">
        <v>514</v>
      </c>
      <c r="F10541">
        <v>370</v>
      </c>
      <c r="H10541" t="s">
        <v>553</v>
      </c>
      <c r="I10541" t="s">
        <v>520</v>
      </c>
      <c r="J10541" t="s">
        <v>515</v>
      </c>
      <c r="K10541" s="5" t="s">
        <v>563</v>
      </c>
      <c r="L10541" t="s">
        <v>514</v>
      </c>
      <c r="M10541">
        <v>5991</v>
      </c>
    </row>
    <row r="10542" spans="1:13" x14ac:dyDescent="0.25">
      <c r="A10542" t="s">
        <v>532</v>
      </c>
      <c r="B10542" t="s">
        <v>524</v>
      </c>
      <c r="C10542" t="s">
        <v>527</v>
      </c>
      <c r="D10542" s="5" t="s">
        <v>563</v>
      </c>
      <c r="E10542" t="s">
        <v>513</v>
      </c>
      <c r="F10542">
        <v>65</v>
      </c>
      <c r="H10542" t="s">
        <v>553</v>
      </c>
      <c r="I10542" t="s">
        <v>520</v>
      </c>
      <c r="J10542" t="s">
        <v>527</v>
      </c>
      <c r="K10542" s="5" t="s">
        <v>563</v>
      </c>
      <c r="L10542" t="s">
        <v>513</v>
      </c>
      <c r="M10542">
        <v>27</v>
      </c>
    </row>
    <row r="10543" spans="1:13" x14ac:dyDescent="0.25">
      <c r="A10543" t="s">
        <v>532</v>
      </c>
      <c r="B10543" t="s">
        <v>524</v>
      </c>
      <c r="C10543" t="s">
        <v>527</v>
      </c>
      <c r="D10543" s="5" t="s">
        <v>563</v>
      </c>
      <c r="E10543" t="s">
        <v>514</v>
      </c>
      <c r="F10543">
        <v>64</v>
      </c>
      <c r="H10543" t="s">
        <v>553</v>
      </c>
      <c r="I10543" t="s">
        <v>520</v>
      </c>
      <c r="J10543" t="s">
        <v>527</v>
      </c>
      <c r="K10543" s="5" t="s">
        <v>563</v>
      </c>
      <c r="L10543" t="s">
        <v>514</v>
      </c>
      <c r="M10543">
        <v>26</v>
      </c>
    </row>
    <row r="10544" spans="1:13" x14ac:dyDescent="0.25">
      <c r="A10544" t="s">
        <v>532</v>
      </c>
      <c r="B10544" t="s">
        <v>524</v>
      </c>
      <c r="C10544" t="s">
        <v>517</v>
      </c>
      <c r="D10544" s="5" t="s">
        <v>563</v>
      </c>
      <c r="E10544" t="s">
        <v>513</v>
      </c>
      <c r="F10544">
        <v>7</v>
      </c>
      <c r="H10544" t="s">
        <v>553</v>
      </c>
      <c r="I10544" t="s">
        <v>520</v>
      </c>
      <c r="J10544" t="s">
        <v>517</v>
      </c>
      <c r="K10544" s="5" t="s">
        <v>563</v>
      </c>
      <c r="L10544" t="s">
        <v>513</v>
      </c>
      <c r="M10544">
        <v>80</v>
      </c>
    </row>
    <row r="10545" spans="1:13" x14ac:dyDescent="0.25">
      <c r="A10545" t="s">
        <v>532</v>
      </c>
      <c r="B10545" t="s">
        <v>524</v>
      </c>
      <c r="C10545" t="s">
        <v>517</v>
      </c>
      <c r="D10545" s="5" t="s">
        <v>563</v>
      </c>
      <c r="E10545" t="s">
        <v>514</v>
      </c>
      <c r="F10545">
        <v>6</v>
      </c>
      <c r="H10545" t="s">
        <v>553</v>
      </c>
      <c r="I10545" t="s">
        <v>520</v>
      </c>
      <c r="J10545" t="s">
        <v>517</v>
      </c>
      <c r="K10545" s="5" t="s">
        <v>563</v>
      </c>
      <c r="L10545" t="s">
        <v>514</v>
      </c>
      <c r="M10545">
        <v>51</v>
      </c>
    </row>
    <row r="10546" spans="1:13" x14ac:dyDescent="0.25">
      <c r="A10546" t="s">
        <v>532</v>
      </c>
      <c r="B10546" t="s">
        <v>524</v>
      </c>
      <c r="C10546" t="s">
        <v>518</v>
      </c>
      <c r="D10546" s="5" t="s">
        <v>563</v>
      </c>
      <c r="E10546" t="s">
        <v>513</v>
      </c>
      <c r="F10546">
        <v>29</v>
      </c>
      <c r="H10546" t="s">
        <v>553</v>
      </c>
      <c r="I10546" t="s">
        <v>520</v>
      </c>
      <c r="J10546" t="s">
        <v>518</v>
      </c>
      <c r="K10546" s="5" t="s">
        <v>563</v>
      </c>
      <c r="L10546" t="s">
        <v>513</v>
      </c>
      <c r="M10546">
        <v>290</v>
      </c>
    </row>
    <row r="10547" spans="1:13" x14ac:dyDescent="0.25">
      <c r="A10547" t="s">
        <v>532</v>
      </c>
      <c r="B10547" t="s">
        <v>524</v>
      </c>
      <c r="C10547" t="s">
        <v>518</v>
      </c>
      <c r="D10547" s="5" t="s">
        <v>563</v>
      </c>
      <c r="E10547" t="s">
        <v>514</v>
      </c>
      <c r="F10547">
        <v>22</v>
      </c>
      <c r="H10547" t="s">
        <v>553</v>
      </c>
      <c r="I10547" t="s">
        <v>520</v>
      </c>
      <c r="J10547" t="s">
        <v>518</v>
      </c>
      <c r="K10547" s="5" t="s">
        <v>563</v>
      </c>
      <c r="L10547" t="s">
        <v>514</v>
      </c>
      <c r="M10547">
        <v>315</v>
      </c>
    </row>
    <row r="10548" spans="1:13" x14ac:dyDescent="0.25">
      <c r="A10548" t="s">
        <v>532</v>
      </c>
      <c r="B10548" t="s">
        <v>524</v>
      </c>
      <c r="C10548" t="s">
        <v>519</v>
      </c>
      <c r="D10548" s="5" t="s">
        <v>563</v>
      </c>
      <c r="E10548" t="s">
        <v>514</v>
      </c>
      <c r="F10548">
        <v>1</v>
      </c>
      <c r="H10548" t="s">
        <v>553</v>
      </c>
      <c r="I10548" t="s">
        <v>520</v>
      </c>
      <c r="J10548" t="s">
        <v>530</v>
      </c>
      <c r="K10548" s="5" t="s">
        <v>563</v>
      </c>
      <c r="L10548" t="s">
        <v>513</v>
      </c>
      <c r="M10548">
        <v>9</v>
      </c>
    </row>
    <row r="10549" spans="1:13" x14ac:dyDescent="0.25">
      <c r="A10549" t="s">
        <v>532</v>
      </c>
      <c r="B10549" t="s">
        <v>525</v>
      </c>
      <c r="C10549" t="s">
        <v>511</v>
      </c>
      <c r="D10549" s="5" t="s">
        <v>563</v>
      </c>
      <c r="E10549" t="s">
        <v>513</v>
      </c>
      <c r="F10549">
        <v>8</v>
      </c>
      <c r="H10549" t="s">
        <v>553</v>
      </c>
      <c r="I10549" t="s">
        <v>520</v>
      </c>
      <c r="J10549" t="s">
        <v>530</v>
      </c>
      <c r="K10549" s="5" t="s">
        <v>563</v>
      </c>
      <c r="L10549" t="s">
        <v>514</v>
      </c>
      <c r="M10549">
        <v>6</v>
      </c>
    </row>
    <row r="10550" spans="1:13" x14ac:dyDescent="0.25">
      <c r="A10550" t="s">
        <v>532</v>
      </c>
      <c r="B10550" t="s">
        <v>525</v>
      </c>
      <c r="C10550" t="s">
        <v>511</v>
      </c>
      <c r="D10550" s="5" t="s">
        <v>563</v>
      </c>
      <c r="E10550" t="s">
        <v>514</v>
      </c>
      <c r="F10550">
        <v>5</v>
      </c>
      <c r="H10550" t="s">
        <v>553</v>
      </c>
      <c r="I10550" t="s">
        <v>520</v>
      </c>
      <c r="J10550" t="s">
        <v>519</v>
      </c>
      <c r="K10550" s="5" t="s">
        <v>563</v>
      </c>
      <c r="L10550" t="s">
        <v>513</v>
      </c>
      <c r="M10550">
        <v>3</v>
      </c>
    </row>
    <row r="10551" spans="1:13" x14ac:dyDescent="0.25">
      <c r="A10551" t="s">
        <v>532</v>
      </c>
      <c r="B10551" t="s">
        <v>525</v>
      </c>
      <c r="C10551" t="s">
        <v>515</v>
      </c>
      <c r="D10551" s="5" t="s">
        <v>563</v>
      </c>
      <c r="E10551" t="s">
        <v>513</v>
      </c>
      <c r="F10551">
        <v>66</v>
      </c>
      <c r="H10551" t="s">
        <v>553</v>
      </c>
      <c r="I10551" t="s">
        <v>520</v>
      </c>
      <c r="J10551" t="s">
        <v>519</v>
      </c>
      <c r="K10551" s="5" t="s">
        <v>563</v>
      </c>
      <c r="L10551" t="s">
        <v>514</v>
      </c>
      <c r="M10551">
        <v>1</v>
      </c>
    </row>
    <row r="10552" spans="1:13" x14ac:dyDescent="0.25">
      <c r="A10552" t="s">
        <v>532</v>
      </c>
      <c r="B10552" t="s">
        <v>525</v>
      </c>
      <c r="C10552" t="s">
        <v>515</v>
      </c>
      <c r="D10552" s="5" t="s">
        <v>563</v>
      </c>
      <c r="E10552" t="s">
        <v>514</v>
      </c>
      <c r="F10552">
        <v>62</v>
      </c>
      <c r="H10552" t="s">
        <v>553</v>
      </c>
      <c r="I10552" t="s">
        <v>521</v>
      </c>
      <c r="J10552" t="s">
        <v>511</v>
      </c>
      <c r="K10552" s="5" t="s">
        <v>563</v>
      </c>
      <c r="L10552" t="s">
        <v>513</v>
      </c>
      <c r="M10552">
        <v>59</v>
      </c>
    </row>
    <row r="10553" spans="1:13" x14ac:dyDescent="0.25">
      <c r="A10553" t="s">
        <v>532</v>
      </c>
      <c r="B10553" t="s">
        <v>525</v>
      </c>
      <c r="C10553" t="s">
        <v>527</v>
      </c>
      <c r="D10553" s="5" t="s">
        <v>563</v>
      </c>
      <c r="E10553" t="s">
        <v>513</v>
      </c>
      <c r="F10553">
        <v>12</v>
      </c>
      <c r="H10553" t="s">
        <v>553</v>
      </c>
      <c r="I10553" t="s">
        <v>521</v>
      </c>
      <c r="J10553" t="s">
        <v>511</v>
      </c>
      <c r="K10553" s="5" t="s">
        <v>563</v>
      </c>
      <c r="L10553" t="s">
        <v>514</v>
      </c>
      <c r="M10553">
        <v>58</v>
      </c>
    </row>
    <row r="10554" spans="1:13" x14ac:dyDescent="0.25">
      <c r="A10554" t="s">
        <v>532</v>
      </c>
      <c r="B10554" t="s">
        <v>525</v>
      </c>
      <c r="C10554" t="s">
        <v>527</v>
      </c>
      <c r="D10554" s="5" t="s">
        <v>563</v>
      </c>
      <c r="E10554" t="s">
        <v>514</v>
      </c>
      <c r="F10554">
        <v>4</v>
      </c>
      <c r="H10554" t="s">
        <v>553</v>
      </c>
      <c r="I10554" t="s">
        <v>521</v>
      </c>
      <c r="J10554" t="s">
        <v>515</v>
      </c>
      <c r="K10554" s="5" t="s">
        <v>563</v>
      </c>
      <c r="L10554" t="s">
        <v>513</v>
      </c>
      <c r="M10554">
        <v>24</v>
      </c>
    </row>
    <row r="10555" spans="1:13" x14ac:dyDescent="0.25">
      <c r="A10555" t="s">
        <v>532</v>
      </c>
      <c r="B10555" t="s">
        <v>525</v>
      </c>
      <c r="C10555" t="s">
        <v>517</v>
      </c>
      <c r="D10555" s="5" t="s">
        <v>563</v>
      </c>
      <c r="E10555" t="s">
        <v>514</v>
      </c>
      <c r="F10555">
        <v>1</v>
      </c>
      <c r="H10555" t="s">
        <v>553</v>
      </c>
      <c r="I10555" t="s">
        <v>521</v>
      </c>
      <c r="J10555" t="s">
        <v>515</v>
      </c>
      <c r="K10555" s="5" t="s">
        <v>563</v>
      </c>
      <c r="L10555" t="s">
        <v>514</v>
      </c>
      <c r="M10555">
        <v>16</v>
      </c>
    </row>
    <row r="10556" spans="1:13" x14ac:dyDescent="0.25">
      <c r="A10556" t="s">
        <v>532</v>
      </c>
      <c r="B10556" t="s">
        <v>525</v>
      </c>
      <c r="C10556" t="s">
        <v>518</v>
      </c>
      <c r="D10556" s="5" t="s">
        <v>563</v>
      </c>
      <c r="E10556" t="s">
        <v>513</v>
      </c>
      <c r="F10556">
        <v>15</v>
      </c>
      <c r="H10556" t="s">
        <v>553</v>
      </c>
      <c r="I10556" t="s">
        <v>521</v>
      </c>
      <c r="J10556" t="s">
        <v>527</v>
      </c>
      <c r="K10556" s="5" t="s">
        <v>563</v>
      </c>
      <c r="L10556" t="s">
        <v>514</v>
      </c>
      <c r="M10556">
        <v>1</v>
      </c>
    </row>
    <row r="10557" spans="1:13" x14ac:dyDescent="0.25">
      <c r="A10557" t="s">
        <v>532</v>
      </c>
      <c r="B10557" t="s">
        <v>525</v>
      </c>
      <c r="C10557" t="s">
        <v>518</v>
      </c>
      <c r="D10557" s="5" t="s">
        <v>563</v>
      </c>
      <c r="E10557" t="s">
        <v>514</v>
      </c>
      <c r="F10557">
        <v>11</v>
      </c>
      <c r="H10557" t="s">
        <v>553</v>
      </c>
      <c r="I10557" t="s">
        <v>521</v>
      </c>
      <c r="J10557" t="s">
        <v>517</v>
      </c>
      <c r="K10557" s="5" t="s">
        <v>563</v>
      </c>
      <c r="L10557" t="s">
        <v>513</v>
      </c>
      <c r="M10557">
        <v>4</v>
      </c>
    </row>
    <row r="10558" spans="1:13" x14ac:dyDescent="0.25">
      <c r="A10558" t="s">
        <v>534</v>
      </c>
      <c r="B10558" t="s">
        <v>510</v>
      </c>
      <c r="C10558" t="s">
        <v>511</v>
      </c>
      <c r="D10558" s="5" t="s">
        <v>563</v>
      </c>
      <c r="E10558" t="s">
        <v>513</v>
      </c>
      <c r="F10558">
        <v>171</v>
      </c>
      <c r="H10558" t="s">
        <v>553</v>
      </c>
      <c r="I10558" t="s">
        <v>521</v>
      </c>
      <c r="J10558" t="s">
        <v>517</v>
      </c>
      <c r="K10558" s="5" t="s">
        <v>563</v>
      </c>
      <c r="L10558" t="s">
        <v>514</v>
      </c>
      <c r="M10558">
        <v>3</v>
      </c>
    </row>
    <row r="10559" spans="1:13" x14ac:dyDescent="0.25">
      <c r="A10559" t="s">
        <v>534</v>
      </c>
      <c r="B10559" t="s">
        <v>510</v>
      </c>
      <c r="C10559" t="s">
        <v>511</v>
      </c>
      <c r="D10559" s="5" t="s">
        <v>563</v>
      </c>
      <c r="E10559" t="s">
        <v>514</v>
      </c>
      <c r="F10559">
        <v>160</v>
      </c>
      <c r="H10559" t="s">
        <v>553</v>
      </c>
      <c r="I10559" t="s">
        <v>521</v>
      </c>
      <c r="J10559" t="s">
        <v>518</v>
      </c>
      <c r="K10559" s="5" t="s">
        <v>563</v>
      </c>
      <c r="L10559" t="s">
        <v>513</v>
      </c>
      <c r="M10559">
        <v>10</v>
      </c>
    </row>
    <row r="10560" spans="1:13" x14ac:dyDescent="0.25">
      <c r="A10560" t="s">
        <v>534</v>
      </c>
      <c r="B10560" t="s">
        <v>510</v>
      </c>
      <c r="C10560" t="s">
        <v>515</v>
      </c>
      <c r="D10560" s="5" t="s">
        <v>563</v>
      </c>
      <c r="E10560" t="s">
        <v>513</v>
      </c>
      <c r="F10560">
        <v>456</v>
      </c>
      <c r="H10560" t="s">
        <v>553</v>
      </c>
      <c r="I10560" t="s">
        <v>521</v>
      </c>
      <c r="J10560" t="s">
        <v>518</v>
      </c>
      <c r="K10560" s="5" t="s">
        <v>563</v>
      </c>
      <c r="L10560" t="s">
        <v>514</v>
      </c>
      <c r="M10560">
        <v>8</v>
      </c>
    </row>
    <row r="10561" spans="1:13" x14ac:dyDescent="0.25">
      <c r="A10561" t="s">
        <v>534</v>
      </c>
      <c r="B10561" t="s">
        <v>510</v>
      </c>
      <c r="C10561" t="s">
        <v>515</v>
      </c>
      <c r="D10561" s="5" t="s">
        <v>563</v>
      </c>
      <c r="E10561" t="s">
        <v>514</v>
      </c>
      <c r="F10561">
        <v>419</v>
      </c>
      <c r="H10561" t="s">
        <v>553</v>
      </c>
      <c r="I10561" t="s">
        <v>522</v>
      </c>
      <c r="J10561" t="s">
        <v>533</v>
      </c>
      <c r="K10561" s="5" t="s">
        <v>563</v>
      </c>
      <c r="L10561" t="s">
        <v>514</v>
      </c>
      <c r="M10561">
        <v>2</v>
      </c>
    </row>
    <row r="10562" spans="1:13" x14ac:dyDescent="0.25">
      <c r="A10562" t="s">
        <v>534</v>
      </c>
      <c r="B10562" t="s">
        <v>510</v>
      </c>
      <c r="C10562" t="s">
        <v>517</v>
      </c>
      <c r="D10562" s="5" t="s">
        <v>563</v>
      </c>
      <c r="E10562" t="s">
        <v>513</v>
      </c>
      <c r="F10562">
        <v>18</v>
      </c>
      <c r="H10562" t="s">
        <v>553</v>
      </c>
      <c r="I10562" t="s">
        <v>522</v>
      </c>
      <c r="J10562" t="s">
        <v>511</v>
      </c>
      <c r="K10562" s="5" t="s">
        <v>563</v>
      </c>
      <c r="L10562" t="s">
        <v>513</v>
      </c>
      <c r="M10562">
        <v>211</v>
      </c>
    </row>
    <row r="10563" spans="1:13" x14ac:dyDescent="0.25">
      <c r="A10563" t="s">
        <v>534</v>
      </c>
      <c r="B10563" t="s">
        <v>510</v>
      </c>
      <c r="C10563" t="s">
        <v>517</v>
      </c>
      <c r="D10563" s="5" t="s">
        <v>563</v>
      </c>
      <c r="E10563" t="s">
        <v>514</v>
      </c>
      <c r="F10563">
        <v>16</v>
      </c>
      <c r="H10563" t="s">
        <v>553</v>
      </c>
      <c r="I10563" t="s">
        <v>522</v>
      </c>
      <c r="J10563" t="s">
        <v>511</v>
      </c>
      <c r="K10563" s="5" t="s">
        <v>563</v>
      </c>
      <c r="L10563" t="s">
        <v>514</v>
      </c>
      <c r="M10563">
        <v>221</v>
      </c>
    </row>
    <row r="10564" spans="1:13" x14ac:dyDescent="0.25">
      <c r="A10564" t="s">
        <v>534</v>
      </c>
      <c r="B10564" t="s">
        <v>510</v>
      </c>
      <c r="C10564" t="s">
        <v>518</v>
      </c>
      <c r="D10564" s="5" t="s">
        <v>563</v>
      </c>
      <c r="E10564" t="s">
        <v>513</v>
      </c>
      <c r="F10564">
        <v>20</v>
      </c>
      <c r="H10564" t="s">
        <v>553</v>
      </c>
      <c r="I10564" t="s">
        <v>522</v>
      </c>
      <c r="J10564" t="s">
        <v>515</v>
      </c>
      <c r="K10564" s="5" t="s">
        <v>563</v>
      </c>
      <c r="L10564" t="s">
        <v>513</v>
      </c>
      <c r="M10564">
        <v>1175</v>
      </c>
    </row>
    <row r="10565" spans="1:13" x14ac:dyDescent="0.25">
      <c r="A10565" t="s">
        <v>534</v>
      </c>
      <c r="B10565" t="s">
        <v>510</v>
      </c>
      <c r="C10565" t="s">
        <v>518</v>
      </c>
      <c r="D10565" s="5" t="s">
        <v>563</v>
      </c>
      <c r="E10565" t="s">
        <v>516</v>
      </c>
      <c r="F10565">
        <v>1</v>
      </c>
      <c r="H10565" t="s">
        <v>553</v>
      </c>
      <c r="I10565" t="s">
        <v>522</v>
      </c>
      <c r="J10565" t="s">
        <v>515</v>
      </c>
      <c r="K10565" s="5" t="s">
        <v>563</v>
      </c>
      <c r="L10565" t="s">
        <v>514</v>
      </c>
      <c r="M10565">
        <v>946</v>
      </c>
    </row>
    <row r="10566" spans="1:13" x14ac:dyDescent="0.25">
      <c r="A10566" t="s">
        <v>534</v>
      </c>
      <c r="B10566" t="s">
        <v>510</v>
      </c>
      <c r="C10566" t="s">
        <v>518</v>
      </c>
      <c r="D10566" s="5" t="s">
        <v>563</v>
      </c>
      <c r="E10566" t="s">
        <v>514</v>
      </c>
      <c r="F10566">
        <v>17</v>
      </c>
      <c r="H10566" t="s">
        <v>553</v>
      </c>
      <c r="I10566" t="s">
        <v>522</v>
      </c>
      <c r="J10566" t="s">
        <v>527</v>
      </c>
      <c r="K10566" s="5" t="s">
        <v>563</v>
      </c>
      <c r="L10566" t="s">
        <v>513</v>
      </c>
      <c r="M10566">
        <v>10</v>
      </c>
    </row>
    <row r="10567" spans="1:13" x14ac:dyDescent="0.25">
      <c r="A10567" t="s">
        <v>534</v>
      </c>
      <c r="B10567" t="s">
        <v>510</v>
      </c>
      <c r="C10567" t="s">
        <v>519</v>
      </c>
      <c r="D10567" s="5" t="s">
        <v>563</v>
      </c>
      <c r="E10567" t="s">
        <v>513</v>
      </c>
      <c r="F10567">
        <v>1</v>
      </c>
      <c r="H10567" t="s">
        <v>553</v>
      </c>
      <c r="I10567" t="s">
        <v>522</v>
      </c>
      <c r="J10567" t="s">
        <v>527</v>
      </c>
      <c r="K10567" s="5" t="s">
        <v>563</v>
      </c>
      <c r="L10567" t="s">
        <v>514</v>
      </c>
      <c r="M10567">
        <v>5</v>
      </c>
    </row>
    <row r="10568" spans="1:13" x14ac:dyDescent="0.25">
      <c r="A10568" t="s">
        <v>534</v>
      </c>
      <c r="B10568" t="s">
        <v>510</v>
      </c>
      <c r="C10568" t="s">
        <v>519</v>
      </c>
      <c r="D10568" s="5" t="s">
        <v>563</v>
      </c>
      <c r="E10568" t="s">
        <v>514</v>
      </c>
      <c r="F10568">
        <v>1</v>
      </c>
      <c r="H10568" t="s">
        <v>553</v>
      </c>
      <c r="I10568" t="s">
        <v>522</v>
      </c>
      <c r="J10568" t="s">
        <v>517</v>
      </c>
      <c r="K10568" s="5" t="s">
        <v>563</v>
      </c>
      <c r="L10568" t="s">
        <v>513</v>
      </c>
      <c r="M10568">
        <v>33</v>
      </c>
    </row>
    <row r="10569" spans="1:13" x14ac:dyDescent="0.25">
      <c r="A10569" t="s">
        <v>534</v>
      </c>
      <c r="B10569" t="s">
        <v>520</v>
      </c>
      <c r="C10569" t="s">
        <v>511</v>
      </c>
      <c r="D10569" s="5" t="s">
        <v>563</v>
      </c>
      <c r="E10569" t="s">
        <v>513</v>
      </c>
      <c r="F10569">
        <v>8</v>
      </c>
      <c r="H10569" t="s">
        <v>553</v>
      </c>
      <c r="I10569" t="s">
        <v>522</v>
      </c>
      <c r="J10569" t="s">
        <v>517</v>
      </c>
      <c r="K10569" s="5" t="s">
        <v>563</v>
      </c>
      <c r="L10569" t="s">
        <v>514</v>
      </c>
      <c r="M10569">
        <v>36</v>
      </c>
    </row>
    <row r="10570" spans="1:13" x14ac:dyDescent="0.25">
      <c r="A10570" t="s">
        <v>534</v>
      </c>
      <c r="B10570" t="s">
        <v>520</v>
      </c>
      <c r="C10570" t="s">
        <v>511</v>
      </c>
      <c r="D10570" s="5" t="s">
        <v>563</v>
      </c>
      <c r="E10570" t="s">
        <v>514</v>
      </c>
      <c r="F10570">
        <v>12</v>
      </c>
      <c r="H10570" t="s">
        <v>553</v>
      </c>
      <c r="I10570" t="s">
        <v>522</v>
      </c>
      <c r="J10570" t="s">
        <v>518</v>
      </c>
      <c r="K10570" s="5" t="s">
        <v>563</v>
      </c>
      <c r="L10570" t="s">
        <v>513</v>
      </c>
      <c r="M10570">
        <v>122</v>
      </c>
    </row>
    <row r="10571" spans="1:13" x14ac:dyDescent="0.25">
      <c r="A10571" t="s">
        <v>534</v>
      </c>
      <c r="B10571" t="s">
        <v>520</v>
      </c>
      <c r="C10571" t="s">
        <v>515</v>
      </c>
      <c r="D10571" s="5" t="s">
        <v>563</v>
      </c>
      <c r="E10571" t="s">
        <v>513</v>
      </c>
      <c r="F10571">
        <v>361</v>
      </c>
      <c r="H10571" t="s">
        <v>553</v>
      </c>
      <c r="I10571" t="s">
        <v>522</v>
      </c>
      <c r="J10571" t="s">
        <v>518</v>
      </c>
      <c r="K10571" s="5" t="s">
        <v>563</v>
      </c>
      <c r="L10571" t="s">
        <v>514</v>
      </c>
      <c r="M10571">
        <v>113</v>
      </c>
    </row>
    <row r="10572" spans="1:13" x14ac:dyDescent="0.25">
      <c r="A10572" t="s">
        <v>534</v>
      </c>
      <c r="B10572" t="s">
        <v>520</v>
      </c>
      <c r="C10572" t="s">
        <v>515</v>
      </c>
      <c r="D10572" s="5" t="s">
        <v>563</v>
      </c>
      <c r="E10572" t="s">
        <v>514</v>
      </c>
      <c r="F10572">
        <v>433</v>
      </c>
      <c r="H10572" t="s">
        <v>553</v>
      </c>
      <c r="I10572" t="s">
        <v>522</v>
      </c>
      <c r="J10572" t="s">
        <v>530</v>
      </c>
      <c r="K10572" s="5" t="s">
        <v>563</v>
      </c>
      <c r="L10572" t="s">
        <v>513</v>
      </c>
      <c r="M10572">
        <v>2</v>
      </c>
    </row>
    <row r="10573" spans="1:13" x14ac:dyDescent="0.25">
      <c r="A10573" t="s">
        <v>534</v>
      </c>
      <c r="B10573" t="s">
        <v>520</v>
      </c>
      <c r="C10573" t="s">
        <v>517</v>
      </c>
      <c r="D10573" s="5" t="s">
        <v>563</v>
      </c>
      <c r="E10573" t="s">
        <v>513</v>
      </c>
      <c r="F10573">
        <v>6</v>
      </c>
      <c r="H10573" t="s">
        <v>553</v>
      </c>
      <c r="I10573" t="s">
        <v>522</v>
      </c>
      <c r="J10573" t="s">
        <v>530</v>
      </c>
      <c r="K10573" s="5" t="s">
        <v>563</v>
      </c>
      <c r="L10573" t="s">
        <v>514</v>
      </c>
      <c r="M10573">
        <v>4</v>
      </c>
    </row>
    <row r="10574" spans="1:13" x14ac:dyDescent="0.25">
      <c r="A10574" t="s">
        <v>534</v>
      </c>
      <c r="B10574" t="s">
        <v>520</v>
      </c>
      <c r="C10574" t="s">
        <v>517</v>
      </c>
      <c r="D10574" s="5" t="s">
        <v>563</v>
      </c>
      <c r="E10574" t="s">
        <v>514</v>
      </c>
      <c r="F10574">
        <v>5</v>
      </c>
      <c r="H10574" t="s">
        <v>553</v>
      </c>
      <c r="I10574" t="s">
        <v>522</v>
      </c>
      <c r="J10574" t="s">
        <v>519</v>
      </c>
      <c r="K10574" s="5" t="s">
        <v>563</v>
      </c>
      <c r="L10574" t="s">
        <v>513</v>
      </c>
      <c r="M10574">
        <v>1</v>
      </c>
    </row>
    <row r="10575" spans="1:13" x14ac:dyDescent="0.25">
      <c r="A10575" t="s">
        <v>534</v>
      </c>
      <c r="B10575" t="s">
        <v>520</v>
      </c>
      <c r="C10575" t="s">
        <v>518</v>
      </c>
      <c r="D10575" s="5" t="s">
        <v>563</v>
      </c>
      <c r="E10575" t="s">
        <v>513</v>
      </c>
      <c r="F10575">
        <v>8</v>
      </c>
      <c r="H10575" t="s">
        <v>553</v>
      </c>
      <c r="I10575" t="s">
        <v>522</v>
      </c>
      <c r="J10575" t="s">
        <v>519</v>
      </c>
      <c r="K10575" s="5" t="s">
        <v>563</v>
      </c>
      <c r="L10575" t="s">
        <v>514</v>
      </c>
      <c r="M10575">
        <v>3</v>
      </c>
    </row>
    <row r="10576" spans="1:13" x14ac:dyDescent="0.25">
      <c r="A10576" t="s">
        <v>534</v>
      </c>
      <c r="B10576" t="s">
        <v>520</v>
      </c>
      <c r="C10576" t="s">
        <v>518</v>
      </c>
      <c r="D10576" s="5" t="s">
        <v>563</v>
      </c>
      <c r="E10576" t="s">
        <v>514</v>
      </c>
      <c r="F10576">
        <v>16</v>
      </c>
      <c r="H10576" t="s">
        <v>553</v>
      </c>
      <c r="I10576" t="s">
        <v>523</v>
      </c>
      <c r="J10576" t="s">
        <v>511</v>
      </c>
      <c r="K10576" s="5" t="s">
        <v>563</v>
      </c>
      <c r="L10576" t="s">
        <v>513</v>
      </c>
      <c r="M10576">
        <v>155</v>
      </c>
    </row>
    <row r="10577" spans="1:13" x14ac:dyDescent="0.25">
      <c r="A10577" t="s">
        <v>534</v>
      </c>
      <c r="B10577" t="s">
        <v>521</v>
      </c>
      <c r="C10577" t="s">
        <v>511</v>
      </c>
      <c r="D10577" s="5" t="s">
        <v>563</v>
      </c>
      <c r="E10577" t="s">
        <v>513</v>
      </c>
      <c r="F10577">
        <v>1</v>
      </c>
      <c r="H10577" t="s">
        <v>553</v>
      </c>
      <c r="I10577" t="s">
        <v>523</v>
      </c>
      <c r="J10577" t="s">
        <v>511</v>
      </c>
      <c r="K10577" s="5" t="s">
        <v>563</v>
      </c>
      <c r="L10577" t="s">
        <v>514</v>
      </c>
      <c r="M10577">
        <v>150</v>
      </c>
    </row>
    <row r="10578" spans="1:13" x14ac:dyDescent="0.25">
      <c r="A10578" t="s">
        <v>534</v>
      </c>
      <c r="B10578" t="s">
        <v>521</v>
      </c>
      <c r="C10578" t="s">
        <v>515</v>
      </c>
      <c r="D10578" s="5" t="s">
        <v>563</v>
      </c>
      <c r="E10578" t="s">
        <v>513</v>
      </c>
      <c r="F10578">
        <v>2</v>
      </c>
      <c r="H10578" t="s">
        <v>553</v>
      </c>
      <c r="I10578" t="s">
        <v>523</v>
      </c>
      <c r="J10578" t="s">
        <v>515</v>
      </c>
      <c r="K10578" s="5" t="s">
        <v>563</v>
      </c>
      <c r="L10578" t="s">
        <v>513</v>
      </c>
      <c r="M10578">
        <v>3403</v>
      </c>
    </row>
    <row r="10579" spans="1:13" x14ac:dyDescent="0.25">
      <c r="A10579" t="s">
        <v>534</v>
      </c>
      <c r="B10579" t="s">
        <v>521</v>
      </c>
      <c r="C10579" t="s">
        <v>515</v>
      </c>
      <c r="D10579" s="5" t="s">
        <v>563</v>
      </c>
      <c r="E10579" t="s">
        <v>514</v>
      </c>
      <c r="F10579">
        <v>5</v>
      </c>
      <c r="H10579" t="s">
        <v>553</v>
      </c>
      <c r="I10579" t="s">
        <v>523</v>
      </c>
      <c r="J10579" t="s">
        <v>515</v>
      </c>
      <c r="K10579" s="5" t="s">
        <v>563</v>
      </c>
      <c r="L10579" t="s">
        <v>516</v>
      </c>
      <c r="M10579">
        <v>1</v>
      </c>
    </row>
    <row r="10580" spans="1:13" x14ac:dyDescent="0.25">
      <c r="A10580" t="s">
        <v>534</v>
      </c>
      <c r="B10580" t="s">
        <v>522</v>
      </c>
      <c r="C10580" t="s">
        <v>511</v>
      </c>
      <c r="D10580" s="5" t="s">
        <v>563</v>
      </c>
      <c r="E10580" t="s">
        <v>513</v>
      </c>
      <c r="F10580">
        <v>8</v>
      </c>
      <c r="H10580" t="s">
        <v>553</v>
      </c>
      <c r="I10580" t="s">
        <v>523</v>
      </c>
      <c r="J10580" t="s">
        <v>515</v>
      </c>
      <c r="K10580" s="5" t="s">
        <v>563</v>
      </c>
      <c r="L10580" t="s">
        <v>514</v>
      </c>
      <c r="M10580">
        <v>3098</v>
      </c>
    </row>
    <row r="10581" spans="1:13" x14ac:dyDescent="0.25">
      <c r="A10581" t="s">
        <v>534</v>
      </c>
      <c r="B10581" t="s">
        <v>522</v>
      </c>
      <c r="C10581" t="s">
        <v>511</v>
      </c>
      <c r="D10581" s="5" t="s">
        <v>563</v>
      </c>
      <c r="E10581" t="s">
        <v>514</v>
      </c>
      <c r="F10581">
        <v>17</v>
      </c>
      <c r="H10581" t="s">
        <v>553</v>
      </c>
      <c r="I10581" t="s">
        <v>523</v>
      </c>
      <c r="J10581" t="s">
        <v>527</v>
      </c>
      <c r="K10581" s="5" t="s">
        <v>563</v>
      </c>
      <c r="L10581" t="s">
        <v>513</v>
      </c>
      <c r="M10581">
        <v>11</v>
      </c>
    </row>
    <row r="10582" spans="1:13" x14ac:dyDescent="0.25">
      <c r="A10582" t="s">
        <v>534</v>
      </c>
      <c r="B10582" t="s">
        <v>522</v>
      </c>
      <c r="C10582" t="s">
        <v>515</v>
      </c>
      <c r="D10582" s="5" t="s">
        <v>563</v>
      </c>
      <c r="E10582" t="s">
        <v>513</v>
      </c>
      <c r="F10582">
        <v>75</v>
      </c>
      <c r="H10582" t="s">
        <v>553</v>
      </c>
      <c r="I10582" t="s">
        <v>523</v>
      </c>
      <c r="J10582" t="s">
        <v>527</v>
      </c>
      <c r="K10582" s="5" t="s">
        <v>563</v>
      </c>
      <c r="L10582" t="s">
        <v>514</v>
      </c>
      <c r="M10582">
        <v>13</v>
      </c>
    </row>
    <row r="10583" spans="1:13" x14ac:dyDescent="0.25">
      <c r="A10583" t="s">
        <v>534</v>
      </c>
      <c r="B10583" t="s">
        <v>522</v>
      </c>
      <c r="C10583" t="s">
        <v>515</v>
      </c>
      <c r="D10583" s="5" t="s">
        <v>563</v>
      </c>
      <c r="E10583" t="s">
        <v>514</v>
      </c>
      <c r="F10583">
        <v>62</v>
      </c>
      <c r="H10583" t="s">
        <v>553</v>
      </c>
      <c r="I10583" t="s">
        <v>523</v>
      </c>
      <c r="J10583" t="s">
        <v>517</v>
      </c>
      <c r="K10583" s="5" t="s">
        <v>563</v>
      </c>
      <c r="L10583" t="s">
        <v>513</v>
      </c>
      <c r="M10583">
        <v>60</v>
      </c>
    </row>
    <row r="10584" spans="1:13" x14ac:dyDescent="0.25">
      <c r="A10584" t="s">
        <v>534</v>
      </c>
      <c r="B10584" t="s">
        <v>522</v>
      </c>
      <c r="C10584" t="s">
        <v>517</v>
      </c>
      <c r="D10584" s="5" t="s">
        <v>563</v>
      </c>
      <c r="E10584" t="s">
        <v>513</v>
      </c>
      <c r="F10584">
        <v>6</v>
      </c>
      <c r="H10584" t="s">
        <v>553</v>
      </c>
      <c r="I10584" t="s">
        <v>523</v>
      </c>
      <c r="J10584" t="s">
        <v>517</v>
      </c>
      <c r="K10584" s="5" t="s">
        <v>563</v>
      </c>
      <c r="L10584" t="s">
        <v>514</v>
      </c>
      <c r="M10584">
        <v>48</v>
      </c>
    </row>
    <row r="10585" spans="1:13" x14ac:dyDescent="0.25">
      <c r="A10585" t="s">
        <v>534</v>
      </c>
      <c r="B10585" t="s">
        <v>522</v>
      </c>
      <c r="C10585" t="s">
        <v>517</v>
      </c>
      <c r="D10585" s="5" t="s">
        <v>563</v>
      </c>
      <c r="E10585" t="s">
        <v>514</v>
      </c>
      <c r="F10585">
        <v>1</v>
      </c>
      <c r="H10585" t="s">
        <v>553</v>
      </c>
      <c r="I10585" t="s">
        <v>523</v>
      </c>
      <c r="J10585" t="s">
        <v>518</v>
      </c>
      <c r="K10585" s="5" t="s">
        <v>563</v>
      </c>
      <c r="L10585" t="s">
        <v>513</v>
      </c>
      <c r="M10585">
        <v>190</v>
      </c>
    </row>
    <row r="10586" spans="1:13" x14ac:dyDescent="0.25">
      <c r="A10586" t="s">
        <v>534</v>
      </c>
      <c r="B10586" t="s">
        <v>522</v>
      </c>
      <c r="C10586" t="s">
        <v>518</v>
      </c>
      <c r="D10586" s="5" t="s">
        <v>563</v>
      </c>
      <c r="E10586" t="s">
        <v>513</v>
      </c>
      <c r="F10586">
        <v>2</v>
      </c>
      <c r="H10586" t="s">
        <v>553</v>
      </c>
      <c r="I10586" t="s">
        <v>523</v>
      </c>
      <c r="J10586" t="s">
        <v>518</v>
      </c>
      <c r="K10586" s="5" t="s">
        <v>563</v>
      </c>
      <c r="L10586" t="s">
        <v>514</v>
      </c>
      <c r="M10586">
        <v>166</v>
      </c>
    </row>
    <row r="10587" spans="1:13" x14ac:dyDescent="0.25">
      <c r="A10587" t="s">
        <v>534</v>
      </c>
      <c r="B10587" t="s">
        <v>522</v>
      </c>
      <c r="C10587" t="s">
        <v>518</v>
      </c>
      <c r="D10587" s="5" t="s">
        <v>563</v>
      </c>
      <c r="E10587" t="s">
        <v>514</v>
      </c>
      <c r="F10587">
        <v>3</v>
      </c>
      <c r="H10587" t="s">
        <v>553</v>
      </c>
      <c r="I10587" t="s">
        <v>523</v>
      </c>
      <c r="J10587" t="s">
        <v>530</v>
      </c>
      <c r="K10587" s="5" t="s">
        <v>563</v>
      </c>
      <c r="L10587" t="s">
        <v>513</v>
      </c>
      <c r="M10587">
        <v>3</v>
      </c>
    </row>
    <row r="10588" spans="1:13" x14ac:dyDescent="0.25">
      <c r="A10588" t="s">
        <v>534</v>
      </c>
      <c r="B10588" t="s">
        <v>523</v>
      </c>
      <c r="C10588" t="s">
        <v>511</v>
      </c>
      <c r="D10588" s="5" t="s">
        <v>563</v>
      </c>
      <c r="E10588" t="s">
        <v>513</v>
      </c>
      <c r="F10588">
        <v>19</v>
      </c>
      <c r="H10588" t="s">
        <v>553</v>
      </c>
      <c r="I10588" t="s">
        <v>523</v>
      </c>
      <c r="J10588" t="s">
        <v>530</v>
      </c>
      <c r="K10588" s="5" t="s">
        <v>563</v>
      </c>
      <c r="L10588" t="s">
        <v>514</v>
      </c>
      <c r="M10588">
        <v>5</v>
      </c>
    </row>
    <row r="10589" spans="1:13" x14ac:dyDescent="0.25">
      <c r="A10589" t="s">
        <v>534</v>
      </c>
      <c r="B10589" t="s">
        <v>523</v>
      </c>
      <c r="C10589" t="s">
        <v>511</v>
      </c>
      <c r="D10589" s="5" t="s">
        <v>563</v>
      </c>
      <c r="E10589" t="s">
        <v>514</v>
      </c>
      <c r="F10589">
        <v>18</v>
      </c>
      <c r="H10589" t="s">
        <v>553</v>
      </c>
      <c r="I10589" t="s">
        <v>523</v>
      </c>
      <c r="J10589" t="s">
        <v>519</v>
      </c>
      <c r="K10589" s="5" t="s">
        <v>563</v>
      </c>
      <c r="L10589" t="s">
        <v>513</v>
      </c>
      <c r="M10589">
        <v>1</v>
      </c>
    </row>
    <row r="10590" spans="1:13" x14ac:dyDescent="0.25">
      <c r="A10590" t="s">
        <v>534</v>
      </c>
      <c r="B10590" t="s">
        <v>523</v>
      </c>
      <c r="C10590" t="s">
        <v>515</v>
      </c>
      <c r="D10590" s="5" t="s">
        <v>563</v>
      </c>
      <c r="E10590" t="s">
        <v>513</v>
      </c>
      <c r="F10590">
        <v>373</v>
      </c>
      <c r="H10590" t="s">
        <v>553</v>
      </c>
      <c r="I10590" t="s">
        <v>523</v>
      </c>
      <c r="J10590" t="s">
        <v>519</v>
      </c>
      <c r="K10590" s="5" t="s">
        <v>563</v>
      </c>
      <c r="L10590" t="s">
        <v>514</v>
      </c>
      <c r="M10590">
        <v>3</v>
      </c>
    </row>
    <row r="10591" spans="1:13" x14ac:dyDescent="0.25">
      <c r="A10591" t="s">
        <v>534</v>
      </c>
      <c r="B10591" t="s">
        <v>523</v>
      </c>
      <c r="C10591" t="s">
        <v>515</v>
      </c>
      <c r="D10591" s="5" t="s">
        <v>563</v>
      </c>
      <c r="E10591" t="s">
        <v>514</v>
      </c>
      <c r="F10591">
        <v>344</v>
      </c>
      <c r="H10591" t="s">
        <v>553</v>
      </c>
      <c r="I10591" t="s">
        <v>524</v>
      </c>
      <c r="J10591" t="s">
        <v>511</v>
      </c>
      <c r="K10591" s="5" t="s">
        <v>563</v>
      </c>
      <c r="L10591" t="s">
        <v>513</v>
      </c>
      <c r="M10591">
        <v>100</v>
      </c>
    </row>
    <row r="10592" spans="1:13" x14ac:dyDescent="0.25">
      <c r="A10592" t="s">
        <v>534</v>
      </c>
      <c r="B10592" t="s">
        <v>523</v>
      </c>
      <c r="C10592" t="s">
        <v>517</v>
      </c>
      <c r="D10592" s="5" t="s">
        <v>563</v>
      </c>
      <c r="E10592" t="s">
        <v>513</v>
      </c>
      <c r="F10592">
        <v>6</v>
      </c>
      <c r="H10592" t="s">
        <v>553</v>
      </c>
      <c r="I10592" t="s">
        <v>524</v>
      </c>
      <c r="J10592" t="s">
        <v>511</v>
      </c>
      <c r="K10592" s="5" t="s">
        <v>563</v>
      </c>
      <c r="L10592" t="s">
        <v>514</v>
      </c>
      <c r="M10592">
        <v>62</v>
      </c>
    </row>
    <row r="10593" spans="1:13" x14ac:dyDescent="0.25">
      <c r="A10593" t="s">
        <v>534</v>
      </c>
      <c r="B10593" t="s">
        <v>523</v>
      </c>
      <c r="C10593" t="s">
        <v>517</v>
      </c>
      <c r="D10593" s="5" t="s">
        <v>563</v>
      </c>
      <c r="E10593" t="s">
        <v>514</v>
      </c>
      <c r="F10593">
        <v>7</v>
      </c>
      <c r="H10593" t="s">
        <v>553</v>
      </c>
      <c r="I10593" t="s">
        <v>524</v>
      </c>
      <c r="J10593" t="s">
        <v>515</v>
      </c>
      <c r="K10593" s="5" t="s">
        <v>563</v>
      </c>
      <c r="L10593" t="s">
        <v>513</v>
      </c>
      <c r="M10593">
        <v>2738</v>
      </c>
    </row>
    <row r="10594" spans="1:13" x14ac:dyDescent="0.25">
      <c r="A10594" t="s">
        <v>534</v>
      </c>
      <c r="B10594" t="s">
        <v>523</v>
      </c>
      <c r="C10594" t="s">
        <v>518</v>
      </c>
      <c r="D10594" s="5" t="s">
        <v>563</v>
      </c>
      <c r="E10594" t="s">
        <v>513</v>
      </c>
      <c r="F10594">
        <v>25</v>
      </c>
      <c r="H10594" t="s">
        <v>553</v>
      </c>
      <c r="I10594" t="s">
        <v>524</v>
      </c>
      <c r="J10594" t="s">
        <v>515</v>
      </c>
      <c r="K10594" s="5" t="s">
        <v>563</v>
      </c>
      <c r="L10594" t="s">
        <v>514</v>
      </c>
      <c r="M10594">
        <v>1851</v>
      </c>
    </row>
    <row r="10595" spans="1:13" x14ac:dyDescent="0.25">
      <c r="A10595" t="s">
        <v>534</v>
      </c>
      <c r="B10595" t="s">
        <v>523</v>
      </c>
      <c r="C10595" t="s">
        <v>518</v>
      </c>
      <c r="D10595" s="5" t="s">
        <v>563</v>
      </c>
      <c r="E10595" t="s">
        <v>514</v>
      </c>
      <c r="F10595">
        <v>18</v>
      </c>
      <c r="H10595" t="s">
        <v>553</v>
      </c>
      <c r="I10595" t="s">
        <v>524</v>
      </c>
      <c r="J10595" t="s">
        <v>527</v>
      </c>
      <c r="K10595" s="5" t="s">
        <v>563</v>
      </c>
      <c r="L10595" t="s">
        <v>513</v>
      </c>
      <c r="M10595">
        <v>3</v>
      </c>
    </row>
    <row r="10596" spans="1:13" x14ac:dyDescent="0.25">
      <c r="A10596" t="s">
        <v>534</v>
      </c>
      <c r="B10596" t="s">
        <v>524</v>
      </c>
      <c r="C10596" t="s">
        <v>511</v>
      </c>
      <c r="D10596" s="5" t="s">
        <v>563</v>
      </c>
      <c r="E10596" t="s">
        <v>513</v>
      </c>
      <c r="F10596">
        <v>10</v>
      </c>
      <c r="H10596" t="s">
        <v>553</v>
      </c>
      <c r="I10596" t="s">
        <v>524</v>
      </c>
      <c r="J10596" t="s">
        <v>527</v>
      </c>
      <c r="K10596" s="5" t="s">
        <v>563</v>
      </c>
      <c r="L10596" t="s">
        <v>514</v>
      </c>
      <c r="M10596">
        <v>5</v>
      </c>
    </row>
    <row r="10597" spans="1:13" x14ac:dyDescent="0.25">
      <c r="A10597" t="s">
        <v>534</v>
      </c>
      <c r="B10597" t="s">
        <v>524</v>
      </c>
      <c r="C10597" t="s">
        <v>511</v>
      </c>
      <c r="D10597" s="5" t="s">
        <v>563</v>
      </c>
      <c r="E10597" t="s">
        <v>514</v>
      </c>
      <c r="F10597">
        <v>6</v>
      </c>
      <c r="H10597" t="s">
        <v>553</v>
      </c>
      <c r="I10597" t="s">
        <v>524</v>
      </c>
      <c r="J10597" t="s">
        <v>517</v>
      </c>
      <c r="K10597" s="5" t="s">
        <v>563</v>
      </c>
      <c r="L10597" t="s">
        <v>513</v>
      </c>
      <c r="M10597">
        <v>34</v>
      </c>
    </row>
    <row r="10598" spans="1:13" x14ac:dyDescent="0.25">
      <c r="A10598" t="s">
        <v>534</v>
      </c>
      <c r="B10598" t="s">
        <v>524</v>
      </c>
      <c r="C10598" t="s">
        <v>515</v>
      </c>
      <c r="D10598" s="5" t="s">
        <v>563</v>
      </c>
      <c r="E10598" t="s">
        <v>513</v>
      </c>
      <c r="F10598">
        <v>222</v>
      </c>
      <c r="H10598" t="s">
        <v>553</v>
      </c>
      <c r="I10598" t="s">
        <v>524</v>
      </c>
      <c r="J10598" t="s">
        <v>517</v>
      </c>
      <c r="K10598" s="5" t="s">
        <v>563</v>
      </c>
      <c r="L10598" t="s">
        <v>514</v>
      </c>
      <c r="M10598">
        <v>26</v>
      </c>
    </row>
    <row r="10599" spans="1:13" x14ac:dyDescent="0.25">
      <c r="A10599" t="s">
        <v>534</v>
      </c>
      <c r="B10599" t="s">
        <v>524</v>
      </c>
      <c r="C10599" t="s">
        <v>515</v>
      </c>
      <c r="D10599" s="5" t="s">
        <v>563</v>
      </c>
      <c r="E10599" t="s">
        <v>514</v>
      </c>
      <c r="F10599">
        <v>200</v>
      </c>
      <c r="H10599" t="s">
        <v>553</v>
      </c>
      <c r="I10599" t="s">
        <v>524</v>
      </c>
      <c r="J10599" t="s">
        <v>518</v>
      </c>
      <c r="K10599" s="5" t="s">
        <v>563</v>
      </c>
      <c r="L10599" t="s">
        <v>513</v>
      </c>
      <c r="M10599">
        <v>151</v>
      </c>
    </row>
    <row r="10600" spans="1:13" x14ac:dyDescent="0.25">
      <c r="A10600" t="s">
        <v>534</v>
      </c>
      <c r="B10600" t="s">
        <v>524</v>
      </c>
      <c r="C10600" t="s">
        <v>517</v>
      </c>
      <c r="D10600" s="5" t="s">
        <v>563</v>
      </c>
      <c r="E10600" t="s">
        <v>513</v>
      </c>
      <c r="F10600">
        <v>10</v>
      </c>
      <c r="H10600" t="s">
        <v>553</v>
      </c>
      <c r="I10600" t="s">
        <v>524</v>
      </c>
      <c r="J10600" t="s">
        <v>518</v>
      </c>
      <c r="K10600" s="5" t="s">
        <v>563</v>
      </c>
      <c r="L10600" t="s">
        <v>514</v>
      </c>
      <c r="M10600">
        <v>98</v>
      </c>
    </row>
    <row r="10601" spans="1:13" x14ac:dyDescent="0.25">
      <c r="A10601" t="s">
        <v>534</v>
      </c>
      <c r="B10601" t="s">
        <v>524</v>
      </c>
      <c r="C10601" t="s">
        <v>517</v>
      </c>
      <c r="D10601" s="5" t="s">
        <v>563</v>
      </c>
      <c r="E10601" t="s">
        <v>514</v>
      </c>
      <c r="F10601">
        <v>4</v>
      </c>
      <c r="H10601" t="s">
        <v>553</v>
      </c>
      <c r="I10601" t="s">
        <v>524</v>
      </c>
      <c r="J10601" t="s">
        <v>530</v>
      </c>
      <c r="K10601" s="5" t="s">
        <v>563</v>
      </c>
      <c r="L10601" t="s">
        <v>513</v>
      </c>
      <c r="M10601">
        <v>4</v>
      </c>
    </row>
    <row r="10602" spans="1:13" x14ac:dyDescent="0.25">
      <c r="A10602" t="s">
        <v>534</v>
      </c>
      <c r="B10602" t="s">
        <v>524</v>
      </c>
      <c r="C10602" t="s">
        <v>518</v>
      </c>
      <c r="D10602" s="5" t="s">
        <v>563</v>
      </c>
      <c r="E10602" t="s">
        <v>513</v>
      </c>
      <c r="F10602">
        <v>3</v>
      </c>
      <c r="H10602" t="s">
        <v>553</v>
      </c>
      <c r="I10602" t="s">
        <v>524</v>
      </c>
      <c r="J10602" t="s">
        <v>530</v>
      </c>
      <c r="K10602" s="5" t="s">
        <v>563</v>
      </c>
      <c r="L10602" t="s">
        <v>514</v>
      </c>
      <c r="M10602">
        <v>1</v>
      </c>
    </row>
    <row r="10603" spans="1:13" x14ac:dyDescent="0.25">
      <c r="A10603" t="s">
        <v>534</v>
      </c>
      <c r="B10603" t="s">
        <v>524</v>
      </c>
      <c r="C10603" t="s">
        <v>518</v>
      </c>
      <c r="D10603" s="5" t="s">
        <v>563</v>
      </c>
      <c r="E10603" t="s">
        <v>514</v>
      </c>
      <c r="F10603">
        <v>8</v>
      </c>
      <c r="H10603" t="s">
        <v>553</v>
      </c>
      <c r="I10603" t="s">
        <v>524</v>
      </c>
      <c r="J10603" t="s">
        <v>519</v>
      </c>
      <c r="K10603" s="5" t="s">
        <v>563</v>
      </c>
      <c r="L10603" t="s">
        <v>513</v>
      </c>
      <c r="M10603">
        <v>2</v>
      </c>
    </row>
    <row r="10604" spans="1:13" x14ac:dyDescent="0.25">
      <c r="A10604" t="s">
        <v>534</v>
      </c>
      <c r="B10604" t="s">
        <v>525</v>
      </c>
      <c r="C10604" t="s">
        <v>515</v>
      </c>
      <c r="D10604" s="5" t="s">
        <v>563</v>
      </c>
      <c r="E10604" t="s">
        <v>513</v>
      </c>
      <c r="F10604">
        <v>6</v>
      </c>
      <c r="H10604" t="s">
        <v>553</v>
      </c>
      <c r="I10604" t="s">
        <v>524</v>
      </c>
      <c r="J10604" t="s">
        <v>519</v>
      </c>
      <c r="K10604" s="5" t="s">
        <v>563</v>
      </c>
      <c r="L10604" t="s">
        <v>514</v>
      </c>
      <c r="M10604">
        <v>1</v>
      </c>
    </row>
    <row r="10605" spans="1:13" x14ac:dyDescent="0.25">
      <c r="A10605" t="s">
        <v>534</v>
      </c>
      <c r="B10605" t="s">
        <v>525</v>
      </c>
      <c r="C10605" t="s">
        <v>515</v>
      </c>
      <c r="D10605" s="5" t="s">
        <v>563</v>
      </c>
      <c r="E10605" t="s">
        <v>514</v>
      </c>
      <c r="F10605">
        <v>6</v>
      </c>
      <c r="H10605" t="s">
        <v>553</v>
      </c>
      <c r="I10605" t="s">
        <v>525</v>
      </c>
      <c r="J10605" t="s">
        <v>511</v>
      </c>
      <c r="K10605" s="5" t="s">
        <v>563</v>
      </c>
      <c r="L10605" t="s">
        <v>513</v>
      </c>
      <c r="M10605">
        <v>2</v>
      </c>
    </row>
    <row r="10606" spans="1:13" x14ac:dyDescent="0.25">
      <c r="A10606" t="s">
        <v>534</v>
      </c>
      <c r="B10606" t="s">
        <v>525</v>
      </c>
      <c r="C10606" t="s">
        <v>517</v>
      </c>
      <c r="D10606" s="5" t="s">
        <v>563</v>
      </c>
      <c r="E10606" t="s">
        <v>513</v>
      </c>
      <c r="F10606">
        <v>1</v>
      </c>
      <c r="H10606" t="s">
        <v>553</v>
      </c>
      <c r="I10606" t="s">
        <v>525</v>
      </c>
      <c r="J10606" t="s">
        <v>511</v>
      </c>
      <c r="K10606" s="5" t="s">
        <v>563</v>
      </c>
      <c r="L10606" t="s">
        <v>514</v>
      </c>
      <c r="M10606">
        <v>5</v>
      </c>
    </row>
    <row r="10607" spans="1:13" x14ac:dyDescent="0.25">
      <c r="A10607" t="s">
        <v>535</v>
      </c>
      <c r="B10607" t="s">
        <v>510</v>
      </c>
      <c r="C10607" t="s">
        <v>511</v>
      </c>
      <c r="D10607" s="5" t="s">
        <v>563</v>
      </c>
      <c r="E10607" t="s">
        <v>513</v>
      </c>
      <c r="F10607">
        <v>445</v>
      </c>
      <c r="H10607" t="s">
        <v>553</v>
      </c>
      <c r="I10607" t="s">
        <v>525</v>
      </c>
      <c r="J10607" t="s">
        <v>515</v>
      </c>
      <c r="K10607" s="5" t="s">
        <v>563</v>
      </c>
      <c r="L10607" t="s">
        <v>513</v>
      </c>
      <c r="M10607">
        <v>111</v>
      </c>
    </row>
    <row r="10608" spans="1:13" x14ac:dyDescent="0.25">
      <c r="A10608" t="s">
        <v>535</v>
      </c>
      <c r="B10608" t="s">
        <v>510</v>
      </c>
      <c r="C10608" t="s">
        <v>511</v>
      </c>
      <c r="D10608" s="5" t="s">
        <v>563</v>
      </c>
      <c r="E10608" t="s">
        <v>514</v>
      </c>
      <c r="F10608">
        <v>385</v>
      </c>
      <c r="H10608" t="s">
        <v>553</v>
      </c>
      <c r="I10608" t="s">
        <v>525</v>
      </c>
      <c r="J10608" t="s">
        <v>515</v>
      </c>
      <c r="K10608" s="5" t="s">
        <v>563</v>
      </c>
      <c r="L10608" t="s">
        <v>514</v>
      </c>
      <c r="M10608">
        <v>127</v>
      </c>
    </row>
    <row r="10609" spans="1:13" x14ac:dyDescent="0.25">
      <c r="A10609" t="s">
        <v>535</v>
      </c>
      <c r="B10609" t="s">
        <v>510</v>
      </c>
      <c r="C10609" t="s">
        <v>515</v>
      </c>
      <c r="D10609" s="5" t="s">
        <v>563</v>
      </c>
      <c r="E10609" t="s">
        <v>513</v>
      </c>
      <c r="F10609">
        <v>698</v>
      </c>
      <c r="H10609" t="s">
        <v>553</v>
      </c>
      <c r="I10609" t="s">
        <v>525</v>
      </c>
      <c r="J10609" t="s">
        <v>517</v>
      </c>
      <c r="K10609" s="5" t="s">
        <v>563</v>
      </c>
      <c r="L10609" t="s">
        <v>513</v>
      </c>
      <c r="M10609">
        <v>4</v>
      </c>
    </row>
    <row r="10610" spans="1:13" x14ac:dyDescent="0.25">
      <c r="A10610" t="s">
        <v>535</v>
      </c>
      <c r="B10610" t="s">
        <v>510</v>
      </c>
      <c r="C10610" t="s">
        <v>515</v>
      </c>
      <c r="D10610" s="5" t="s">
        <v>563</v>
      </c>
      <c r="E10610" t="s">
        <v>514</v>
      </c>
      <c r="F10610">
        <v>610</v>
      </c>
      <c r="H10610" t="s">
        <v>553</v>
      </c>
      <c r="I10610" t="s">
        <v>525</v>
      </c>
      <c r="J10610" t="s">
        <v>517</v>
      </c>
      <c r="K10610" s="5" t="s">
        <v>563</v>
      </c>
      <c r="L10610" t="s">
        <v>514</v>
      </c>
      <c r="M10610">
        <v>3</v>
      </c>
    </row>
    <row r="10611" spans="1:13" x14ac:dyDescent="0.25">
      <c r="A10611" t="s">
        <v>535</v>
      </c>
      <c r="B10611" t="s">
        <v>510</v>
      </c>
      <c r="C10611" t="s">
        <v>527</v>
      </c>
      <c r="D10611" s="5" t="s">
        <v>563</v>
      </c>
      <c r="E10611" t="s">
        <v>513</v>
      </c>
      <c r="F10611">
        <v>1</v>
      </c>
      <c r="H10611" t="s">
        <v>553</v>
      </c>
      <c r="I10611" t="s">
        <v>525</v>
      </c>
      <c r="J10611" t="s">
        <v>518</v>
      </c>
      <c r="K10611" s="5" t="s">
        <v>563</v>
      </c>
      <c r="L10611" t="s">
        <v>513</v>
      </c>
      <c r="M10611">
        <v>10</v>
      </c>
    </row>
    <row r="10612" spans="1:13" x14ac:dyDescent="0.25">
      <c r="A10612" t="s">
        <v>535</v>
      </c>
      <c r="B10612" t="s">
        <v>510</v>
      </c>
      <c r="C10612" t="s">
        <v>517</v>
      </c>
      <c r="D10612" s="5" t="s">
        <v>563</v>
      </c>
      <c r="E10612" t="s">
        <v>513</v>
      </c>
      <c r="F10612">
        <v>20</v>
      </c>
      <c r="H10612" t="s">
        <v>553</v>
      </c>
      <c r="I10612" t="s">
        <v>525</v>
      </c>
      <c r="J10612" t="s">
        <v>518</v>
      </c>
      <c r="K10612" s="5" t="s">
        <v>563</v>
      </c>
      <c r="L10612" t="s">
        <v>514</v>
      </c>
      <c r="M10612">
        <v>7</v>
      </c>
    </row>
    <row r="10613" spans="1:13" x14ac:dyDescent="0.25">
      <c r="A10613" t="s">
        <v>535</v>
      </c>
      <c r="B10613" t="s">
        <v>510</v>
      </c>
      <c r="C10613" t="s">
        <v>517</v>
      </c>
      <c r="D10613" s="5" t="s">
        <v>563</v>
      </c>
      <c r="E10613" t="s">
        <v>514</v>
      </c>
      <c r="F10613">
        <v>11</v>
      </c>
      <c r="H10613" t="s">
        <v>554</v>
      </c>
      <c r="I10613" t="s">
        <v>510</v>
      </c>
      <c r="J10613" t="s">
        <v>511</v>
      </c>
      <c r="K10613" s="5" t="s">
        <v>563</v>
      </c>
      <c r="L10613" t="s">
        <v>513</v>
      </c>
      <c r="M10613">
        <v>58</v>
      </c>
    </row>
    <row r="10614" spans="1:13" x14ac:dyDescent="0.25">
      <c r="A10614" t="s">
        <v>535</v>
      </c>
      <c r="B10614" t="s">
        <v>510</v>
      </c>
      <c r="C10614" t="s">
        <v>518</v>
      </c>
      <c r="D10614" s="5" t="s">
        <v>563</v>
      </c>
      <c r="E10614" t="s">
        <v>513</v>
      </c>
      <c r="F10614">
        <v>45</v>
      </c>
      <c r="H10614" t="s">
        <v>554</v>
      </c>
      <c r="I10614" t="s">
        <v>510</v>
      </c>
      <c r="J10614" t="s">
        <v>511</v>
      </c>
      <c r="K10614" s="5" t="s">
        <v>563</v>
      </c>
      <c r="L10614" t="s">
        <v>514</v>
      </c>
      <c r="M10614">
        <v>111</v>
      </c>
    </row>
    <row r="10615" spans="1:13" x14ac:dyDescent="0.25">
      <c r="A10615" t="s">
        <v>535</v>
      </c>
      <c r="B10615" t="s">
        <v>510</v>
      </c>
      <c r="C10615" t="s">
        <v>518</v>
      </c>
      <c r="D10615" s="5" t="s">
        <v>563</v>
      </c>
      <c r="E10615" t="s">
        <v>514</v>
      </c>
      <c r="F10615">
        <v>33</v>
      </c>
      <c r="H10615" t="s">
        <v>554</v>
      </c>
      <c r="I10615" t="s">
        <v>510</v>
      </c>
      <c r="J10615" t="s">
        <v>515</v>
      </c>
      <c r="K10615" s="5" t="s">
        <v>563</v>
      </c>
      <c r="L10615" t="s">
        <v>513</v>
      </c>
      <c r="M10615">
        <v>59</v>
      </c>
    </row>
    <row r="10616" spans="1:13" x14ac:dyDescent="0.25">
      <c r="A10616" t="s">
        <v>535</v>
      </c>
      <c r="B10616" t="s">
        <v>510</v>
      </c>
      <c r="C10616" t="s">
        <v>519</v>
      </c>
      <c r="D10616" s="5" t="s">
        <v>563</v>
      </c>
      <c r="E10616" t="s">
        <v>513</v>
      </c>
      <c r="F10616">
        <v>7</v>
      </c>
      <c r="H10616" t="s">
        <v>554</v>
      </c>
      <c r="I10616" t="s">
        <v>510</v>
      </c>
      <c r="J10616" t="s">
        <v>515</v>
      </c>
      <c r="K10616" s="5" t="s">
        <v>563</v>
      </c>
      <c r="L10616" t="s">
        <v>514</v>
      </c>
      <c r="M10616">
        <v>84</v>
      </c>
    </row>
    <row r="10617" spans="1:13" x14ac:dyDescent="0.25">
      <c r="A10617" t="s">
        <v>535</v>
      </c>
      <c r="B10617" t="s">
        <v>510</v>
      </c>
      <c r="C10617" t="s">
        <v>519</v>
      </c>
      <c r="D10617" s="5" t="s">
        <v>563</v>
      </c>
      <c r="E10617" t="s">
        <v>514</v>
      </c>
      <c r="F10617">
        <v>5</v>
      </c>
      <c r="H10617" t="s">
        <v>554</v>
      </c>
      <c r="I10617" t="s">
        <v>510</v>
      </c>
      <c r="J10617" t="s">
        <v>527</v>
      </c>
      <c r="K10617" s="5" t="s">
        <v>563</v>
      </c>
      <c r="L10617" t="s">
        <v>513</v>
      </c>
      <c r="M10617">
        <v>2</v>
      </c>
    </row>
    <row r="10618" spans="1:13" x14ac:dyDescent="0.25">
      <c r="A10618" t="s">
        <v>535</v>
      </c>
      <c r="B10618" t="s">
        <v>520</v>
      </c>
      <c r="C10618" t="s">
        <v>511</v>
      </c>
      <c r="D10618" s="5" t="s">
        <v>563</v>
      </c>
      <c r="E10618" t="s">
        <v>513</v>
      </c>
      <c r="F10618">
        <v>8</v>
      </c>
      <c r="H10618" t="s">
        <v>554</v>
      </c>
      <c r="I10618" t="s">
        <v>510</v>
      </c>
      <c r="J10618" t="s">
        <v>527</v>
      </c>
      <c r="K10618" s="5" t="s">
        <v>563</v>
      </c>
      <c r="L10618" t="s">
        <v>514</v>
      </c>
      <c r="M10618">
        <v>2</v>
      </c>
    </row>
    <row r="10619" spans="1:13" x14ac:dyDescent="0.25">
      <c r="A10619" t="s">
        <v>535</v>
      </c>
      <c r="B10619" t="s">
        <v>520</v>
      </c>
      <c r="C10619" t="s">
        <v>511</v>
      </c>
      <c r="D10619" s="5" t="s">
        <v>563</v>
      </c>
      <c r="E10619" t="s">
        <v>514</v>
      </c>
      <c r="F10619">
        <v>16</v>
      </c>
      <c r="H10619" t="s">
        <v>554</v>
      </c>
      <c r="I10619" t="s">
        <v>510</v>
      </c>
      <c r="J10619" t="s">
        <v>517</v>
      </c>
      <c r="K10619" s="5" t="s">
        <v>563</v>
      </c>
      <c r="L10619" t="s">
        <v>513</v>
      </c>
      <c r="M10619">
        <v>1</v>
      </c>
    </row>
    <row r="10620" spans="1:13" x14ac:dyDescent="0.25">
      <c r="A10620" t="s">
        <v>535</v>
      </c>
      <c r="B10620" t="s">
        <v>520</v>
      </c>
      <c r="C10620" t="s">
        <v>515</v>
      </c>
      <c r="D10620" s="5" t="s">
        <v>563</v>
      </c>
      <c r="E10620" t="s">
        <v>513</v>
      </c>
      <c r="F10620">
        <v>526</v>
      </c>
      <c r="H10620" t="s">
        <v>554</v>
      </c>
      <c r="I10620" t="s">
        <v>510</v>
      </c>
      <c r="J10620" t="s">
        <v>517</v>
      </c>
      <c r="K10620" s="5" t="s">
        <v>563</v>
      </c>
      <c r="L10620" t="s">
        <v>514</v>
      </c>
      <c r="M10620">
        <v>2</v>
      </c>
    </row>
    <row r="10621" spans="1:13" x14ac:dyDescent="0.25">
      <c r="A10621" t="s">
        <v>535</v>
      </c>
      <c r="B10621" t="s">
        <v>520</v>
      </c>
      <c r="C10621" t="s">
        <v>515</v>
      </c>
      <c r="D10621" s="5" t="s">
        <v>563</v>
      </c>
      <c r="E10621" t="s">
        <v>514</v>
      </c>
      <c r="F10621">
        <v>591</v>
      </c>
      <c r="H10621" t="s">
        <v>554</v>
      </c>
      <c r="I10621" t="s">
        <v>510</v>
      </c>
      <c r="J10621" t="s">
        <v>518</v>
      </c>
      <c r="K10621" s="5" t="s">
        <v>563</v>
      </c>
      <c r="L10621" t="s">
        <v>513</v>
      </c>
      <c r="M10621">
        <v>6</v>
      </c>
    </row>
    <row r="10622" spans="1:13" x14ac:dyDescent="0.25">
      <c r="A10622" t="s">
        <v>535</v>
      </c>
      <c r="B10622" t="s">
        <v>520</v>
      </c>
      <c r="C10622" t="s">
        <v>517</v>
      </c>
      <c r="D10622" s="5" t="s">
        <v>563</v>
      </c>
      <c r="E10622" t="s">
        <v>513</v>
      </c>
      <c r="F10622">
        <v>2</v>
      </c>
      <c r="H10622" t="s">
        <v>554</v>
      </c>
      <c r="I10622" t="s">
        <v>510</v>
      </c>
      <c r="J10622" t="s">
        <v>518</v>
      </c>
      <c r="K10622" s="5" t="s">
        <v>563</v>
      </c>
      <c r="L10622" t="s">
        <v>514</v>
      </c>
      <c r="M10622">
        <v>1</v>
      </c>
    </row>
    <row r="10623" spans="1:13" x14ac:dyDescent="0.25">
      <c r="A10623" t="s">
        <v>535</v>
      </c>
      <c r="B10623" t="s">
        <v>520</v>
      </c>
      <c r="C10623" t="s">
        <v>517</v>
      </c>
      <c r="D10623" s="5" t="s">
        <v>563</v>
      </c>
      <c r="E10623" t="s">
        <v>514</v>
      </c>
      <c r="F10623">
        <v>1</v>
      </c>
      <c r="H10623" t="s">
        <v>554</v>
      </c>
      <c r="I10623" t="s">
        <v>510</v>
      </c>
      <c r="J10623" t="s">
        <v>530</v>
      </c>
      <c r="K10623" s="5" t="s">
        <v>563</v>
      </c>
      <c r="L10623" t="s">
        <v>514</v>
      </c>
      <c r="M10623">
        <v>2</v>
      </c>
    </row>
    <row r="10624" spans="1:13" x14ac:dyDescent="0.25">
      <c r="A10624" t="s">
        <v>535</v>
      </c>
      <c r="B10624" t="s">
        <v>520</v>
      </c>
      <c r="C10624" t="s">
        <v>518</v>
      </c>
      <c r="D10624" s="5" t="s">
        <v>563</v>
      </c>
      <c r="E10624" t="s">
        <v>513</v>
      </c>
      <c r="F10624">
        <v>7</v>
      </c>
      <c r="H10624" t="s">
        <v>554</v>
      </c>
      <c r="I10624" t="s">
        <v>510</v>
      </c>
      <c r="J10624" t="s">
        <v>519</v>
      </c>
      <c r="K10624" s="5" t="s">
        <v>563</v>
      </c>
      <c r="L10624" t="s">
        <v>513</v>
      </c>
      <c r="M10624">
        <v>2</v>
      </c>
    </row>
    <row r="10625" spans="1:13" x14ac:dyDescent="0.25">
      <c r="A10625" t="s">
        <v>535</v>
      </c>
      <c r="B10625" t="s">
        <v>520</v>
      </c>
      <c r="C10625" t="s">
        <v>518</v>
      </c>
      <c r="D10625" s="5" t="s">
        <v>563</v>
      </c>
      <c r="E10625" t="s">
        <v>514</v>
      </c>
      <c r="F10625">
        <v>5</v>
      </c>
      <c r="H10625" t="s">
        <v>554</v>
      </c>
      <c r="I10625" t="s">
        <v>510</v>
      </c>
      <c r="J10625" t="s">
        <v>519</v>
      </c>
      <c r="K10625" s="5" t="s">
        <v>563</v>
      </c>
      <c r="L10625" t="s">
        <v>514</v>
      </c>
      <c r="M10625">
        <v>1</v>
      </c>
    </row>
    <row r="10626" spans="1:13" x14ac:dyDescent="0.25">
      <c r="A10626" t="s">
        <v>535</v>
      </c>
      <c r="B10626" t="s">
        <v>520</v>
      </c>
      <c r="C10626" t="s">
        <v>519</v>
      </c>
      <c r="D10626" s="5" t="s">
        <v>563</v>
      </c>
      <c r="E10626" t="s">
        <v>514</v>
      </c>
      <c r="F10626">
        <v>1</v>
      </c>
      <c r="H10626" t="s">
        <v>554</v>
      </c>
      <c r="I10626" t="s">
        <v>520</v>
      </c>
      <c r="J10626" t="s">
        <v>511</v>
      </c>
      <c r="K10626" s="5" t="s">
        <v>563</v>
      </c>
      <c r="L10626" t="s">
        <v>513</v>
      </c>
      <c r="M10626">
        <v>3</v>
      </c>
    </row>
    <row r="10627" spans="1:13" x14ac:dyDescent="0.25">
      <c r="A10627" t="s">
        <v>535</v>
      </c>
      <c r="B10627" t="s">
        <v>522</v>
      </c>
      <c r="C10627" t="s">
        <v>511</v>
      </c>
      <c r="D10627" s="5" t="s">
        <v>563</v>
      </c>
      <c r="E10627" t="s">
        <v>513</v>
      </c>
      <c r="F10627">
        <v>67</v>
      </c>
      <c r="H10627" t="s">
        <v>554</v>
      </c>
      <c r="I10627" t="s">
        <v>520</v>
      </c>
      <c r="J10627" t="s">
        <v>511</v>
      </c>
      <c r="K10627" s="5" t="s">
        <v>563</v>
      </c>
      <c r="L10627" t="s">
        <v>514</v>
      </c>
      <c r="M10627">
        <v>1</v>
      </c>
    </row>
    <row r="10628" spans="1:13" x14ac:dyDescent="0.25">
      <c r="A10628" t="s">
        <v>535</v>
      </c>
      <c r="B10628" t="s">
        <v>522</v>
      </c>
      <c r="C10628" t="s">
        <v>511</v>
      </c>
      <c r="D10628" s="5" t="s">
        <v>563</v>
      </c>
      <c r="E10628" t="s">
        <v>514</v>
      </c>
      <c r="F10628">
        <v>56</v>
      </c>
      <c r="H10628" t="s">
        <v>554</v>
      </c>
      <c r="I10628" t="s">
        <v>520</v>
      </c>
      <c r="J10628" t="s">
        <v>515</v>
      </c>
      <c r="K10628" s="5" t="s">
        <v>563</v>
      </c>
      <c r="L10628" t="s">
        <v>513</v>
      </c>
      <c r="M10628">
        <v>105</v>
      </c>
    </row>
    <row r="10629" spans="1:13" x14ac:dyDescent="0.25">
      <c r="A10629" t="s">
        <v>535</v>
      </c>
      <c r="B10629" t="s">
        <v>522</v>
      </c>
      <c r="C10629" t="s">
        <v>515</v>
      </c>
      <c r="D10629" s="5" t="s">
        <v>563</v>
      </c>
      <c r="E10629" t="s">
        <v>513</v>
      </c>
      <c r="F10629">
        <v>114</v>
      </c>
      <c r="H10629" t="s">
        <v>554</v>
      </c>
      <c r="I10629" t="s">
        <v>520</v>
      </c>
      <c r="J10629" t="s">
        <v>515</v>
      </c>
      <c r="K10629" s="5" t="s">
        <v>563</v>
      </c>
      <c r="L10629" t="s">
        <v>516</v>
      </c>
      <c r="M10629">
        <v>1</v>
      </c>
    </row>
    <row r="10630" spans="1:13" x14ac:dyDescent="0.25">
      <c r="A10630" t="s">
        <v>535</v>
      </c>
      <c r="B10630" t="s">
        <v>522</v>
      </c>
      <c r="C10630" t="s">
        <v>515</v>
      </c>
      <c r="D10630" s="5" t="s">
        <v>563</v>
      </c>
      <c r="E10630" t="s">
        <v>514</v>
      </c>
      <c r="F10630">
        <v>109</v>
      </c>
      <c r="H10630" t="s">
        <v>554</v>
      </c>
      <c r="I10630" t="s">
        <v>520</v>
      </c>
      <c r="J10630" t="s">
        <v>515</v>
      </c>
      <c r="K10630" s="5" t="s">
        <v>563</v>
      </c>
      <c r="L10630" t="s">
        <v>514</v>
      </c>
      <c r="M10630">
        <v>145</v>
      </c>
    </row>
    <row r="10631" spans="1:13" x14ac:dyDescent="0.25">
      <c r="A10631" t="s">
        <v>535</v>
      </c>
      <c r="B10631" t="s">
        <v>522</v>
      </c>
      <c r="C10631" t="s">
        <v>517</v>
      </c>
      <c r="D10631" s="5" t="s">
        <v>563</v>
      </c>
      <c r="E10631" t="s">
        <v>513</v>
      </c>
      <c r="F10631">
        <v>5</v>
      </c>
      <c r="H10631" t="s">
        <v>554</v>
      </c>
      <c r="I10631" t="s">
        <v>520</v>
      </c>
      <c r="J10631" t="s">
        <v>527</v>
      </c>
      <c r="K10631" s="5" t="s">
        <v>563</v>
      </c>
      <c r="L10631" t="s">
        <v>514</v>
      </c>
      <c r="M10631">
        <v>1</v>
      </c>
    </row>
    <row r="10632" spans="1:13" x14ac:dyDescent="0.25">
      <c r="A10632" t="s">
        <v>535</v>
      </c>
      <c r="B10632" t="s">
        <v>522</v>
      </c>
      <c r="C10632" t="s">
        <v>517</v>
      </c>
      <c r="D10632" s="5" t="s">
        <v>563</v>
      </c>
      <c r="E10632" t="s">
        <v>514</v>
      </c>
      <c r="F10632">
        <v>1</v>
      </c>
      <c r="H10632" t="s">
        <v>554</v>
      </c>
      <c r="I10632" t="s">
        <v>520</v>
      </c>
      <c r="J10632" t="s">
        <v>517</v>
      </c>
      <c r="K10632" s="5" t="s">
        <v>563</v>
      </c>
      <c r="L10632" t="s">
        <v>513</v>
      </c>
      <c r="M10632">
        <v>1</v>
      </c>
    </row>
    <row r="10633" spans="1:13" x14ac:dyDescent="0.25">
      <c r="A10633" t="s">
        <v>535</v>
      </c>
      <c r="B10633" t="s">
        <v>522</v>
      </c>
      <c r="C10633" t="s">
        <v>518</v>
      </c>
      <c r="D10633" s="5" t="s">
        <v>563</v>
      </c>
      <c r="E10633" t="s">
        <v>513</v>
      </c>
      <c r="F10633">
        <v>5</v>
      </c>
      <c r="H10633" t="s">
        <v>554</v>
      </c>
      <c r="I10633" t="s">
        <v>520</v>
      </c>
      <c r="J10633" t="s">
        <v>518</v>
      </c>
      <c r="K10633" s="5" t="s">
        <v>563</v>
      </c>
      <c r="L10633" t="s">
        <v>513</v>
      </c>
      <c r="M10633">
        <v>5</v>
      </c>
    </row>
    <row r="10634" spans="1:13" x14ac:dyDescent="0.25">
      <c r="A10634" t="s">
        <v>535</v>
      </c>
      <c r="B10634" t="s">
        <v>522</v>
      </c>
      <c r="C10634" t="s">
        <v>518</v>
      </c>
      <c r="D10634" s="5" t="s">
        <v>563</v>
      </c>
      <c r="E10634" t="s">
        <v>514</v>
      </c>
      <c r="F10634">
        <v>4</v>
      </c>
      <c r="H10634" t="s">
        <v>554</v>
      </c>
      <c r="I10634" t="s">
        <v>520</v>
      </c>
      <c r="J10634" t="s">
        <v>518</v>
      </c>
      <c r="K10634" s="5" t="s">
        <v>563</v>
      </c>
      <c r="L10634" t="s">
        <v>514</v>
      </c>
      <c r="M10634">
        <v>6</v>
      </c>
    </row>
    <row r="10635" spans="1:13" x14ac:dyDescent="0.25">
      <c r="A10635" t="s">
        <v>535</v>
      </c>
      <c r="B10635" t="s">
        <v>522</v>
      </c>
      <c r="C10635" t="s">
        <v>519</v>
      </c>
      <c r="D10635" s="5" t="s">
        <v>563</v>
      </c>
      <c r="E10635" t="s">
        <v>513</v>
      </c>
      <c r="F10635">
        <v>4</v>
      </c>
      <c r="H10635" t="s">
        <v>554</v>
      </c>
      <c r="I10635" t="s">
        <v>521</v>
      </c>
      <c r="J10635" t="s">
        <v>511</v>
      </c>
      <c r="K10635" s="5" t="s">
        <v>563</v>
      </c>
      <c r="L10635" t="s">
        <v>513</v>
      </c>
      <c r="M10635">
        <v>1</v>
      </c>
    </row>
    <row r="10636" spans="1:13" x14ac:dyDescent="0.25">
      <c r="A10636" t="s">
        <v>535</v>
      </c>
      <c r="B10636" t="s">
        <v>522</v>
      </c>
      <c r="C10636" t="s">
        <v>519</v>
      </c>
      <c r="D10636" s="5" t="s">
        <v>563</v>
      </c>
      <c r="E10636" t="s">
        <v>514</v>
      </c>
      <c r="F10636">
        <v>1</v>
      </c>
      <c r="H10636" t="s">
        <v>554</v>
      </c>
      <c r="I10636" t="s">
        <v>521</v>
      </c>
      <c r="J10636" t="s">
        <v>511</v>
      </c>
      <c r="K10636" s="5" t="s">
        <v>563</v>
      </c>
      <c r="L10636" t="s">
        <v>514</v>
      </c>
      <c r="M10636">
        <v>2</v>
      </c>
    </row>
    <row r="10637" spans="1:13" x14ac:dyDescent="0.25">
      <c r="A10637" t="s">
        <v>535</v>
      </c>
      <c r="B10637" t="s">
        <v>523</v>
      </c>
      <c r="C10637" t="s">
        <v>511</v>
      </c>
      <c r="D10637" s="5" t="s">
        <v>563</v>
      </c>
      <c r="E10637" t="s">
        <v>513</v>
      </c>
      <c r="F10637">
        <v>67</v>
      </c>
      <c r="H10637" t="s">
        <v>554</v>
      </c>
      <c r="I10637" t="s">
        <v>522</v>
      </c>
      <c r="J10637" t="s">
        <v>511</v>
      </c>
      <c r="K10637" s="5" t="s">
        <v>563</v>
      </c>
      <c r="L10637" t="s">
        <v>513</v>
      </c>
      <c r="M10637">
        <v>12</v>
      </c>
    </row>
    <row r="10638" spans="1:13" x14ac:dyDescent="0.25">
      <c r="A10638" t="s">
        <v>535</v>
      </c>
      <c r="B10638" t="s">
        <v>523</v>
      </c>
      <c r="C10638" t="s">
        <v>511</v>
      </c>
      <c r="D10638" s="5" t="s">
        <v>563</v>
      </c>
      <c r="E10638" t="s">
        <v>514</v>
      </c>
      <c r="F10638">
        <v>72</v>
      </c>
      <c r="H10638" t="s">
        <v>554</v>
      </c>
      <c r="I10638" t="s">
        <v>522</v>
      </c>
      <c r="J10638" t="s">
        <v>511</v>
      </c>
      <c r="K10638" s="5" t="s">
        <v>563</v>
      </c>
      <c r="L10638" t="s">
        <v>514</v>
      </c>
      <c r="M10638">
        <v>8</v>
      </c>
    </row>
    <row r="10639" spans="1:13" x14ac:dyDescent="0.25">
      <c r="A10639" t="s">
        <v>535</v>
      </c>
      <c r="B10639" t="s">
        <v>523</v>
      </c>
      <c r="C10639" t="s">
        <v>515</v>
      </c>
      <c r="D10639" s="5" t="s">
        <v>563</v>
      </c>
      <c r="E10639" t="s">
        <v>513</v>
      </c>
      <c r="F10639">
        <v>472</v>
      </c>
      <c r="H10639" t="s">
        <v>554</v>
      </c>
      <c r="I10639" t="s">
        <v>522</v>
      </c>
      <c r="J10639" t="s">
        <v>515</v>
      </c>
      <c r="K10639" s="5" t="s">
        <v>563</v>
      </c>
      <c r="L10639" t="s">
        <v>513</v>
      </c>
      <c r="M10639">
        <v>11</v>
      </c>
    </row>
    <row r="10640" spans="1:13" x14ac:dyDescent="0.25">
      <c r="A10640" t="s">
        <v>535</v>
      </c>
      <c r="B10640" t="s">
        <v>523</v>
      </c>
      <c r="C10640" t="s">
        <v>515</v>
      </c>
      <c r="D10640" s="5" t="s">
        <v>563</v>
      </c>
      <c r="E10640" t="s">
        <v>514</v>
      </c>
      <c r="F10640">
        <v>484</v>
      </c>
      <c r="H10640" t="s">
        <v>554</v>
      </c>
      <c r="I10640" t="s">
        <v>522</v>
      </c>
      <c r="J10640" t="s">
        <v>515</v>
      </c>
      <c r="K10640" s="5" t="s">
        <v>563</v>
      </c>
      <c r="L10640" t="s">
        <v>514</v>
      </c>
      <c r="M10640">
        <v>14</v>
      </c>
    </row>
    <row r="10641" spans="1:13" x14ac:dyDescent="0.25">
      <c r="A10641" t="s">
        <v>535</v>
      </c>
      <c r="B10641" t="s">
        <v>523</v>
      </c>
      <c r="C10641" t="s">
        <v>517</v>
      </c>
      <c r="D10641" s="5" t="s">
        <v>563</v>
      </c>
      <c r="E10641" t="s">
        <v>513</v>
      </c>
      <c r="F10641">
        <v>6</v>
      </c>
      <c r="H10641" t="s">
        <v>554</v>
      </c>
      <c r="I10641" t="s">
        <v>522</v>
      </c>
      <c r="J10641" t="s">
        <v>518</v>
      </c>
      <c r="K10641" s="5" t="s">
        <v>563</v>
      </c>
      <c r="L10641" t="s">
        <v>513</v>
      </c>
      <c r="M10641">
        <v>1</v>
      </c>
    </row>
    <row r="10642" spans="1:13" x14ac:dyDescent="0.25">
      <c r="A10642" t="s">
        <v>535</v>
      </c>
      <c r="B10642" t="s">
        <v>523</v>
      </c>
      <c r="C10642" t="s">
        <v>517</v>
      </c>
      <c r="D10642" s="5" t="s">
        <v>563</v>
      </c>
      <c r="E10642" t="s">
        <v>514</v>
      </c>
      <c r="F10642">
        <v>5</v>
      </c>
      <c r="H10642" t="s">
        <v>554</v>
      </c>
      <c r="I10642" t="s">
        <v>522</v>
      </c>
      <c r="J10642" t="s">
        <v>518</v>
      </c>
      <c r="K10642" s="5" t="s">
        <v>563</v>
      </c>
      <c r="L10642" t="s">
        <v>514</v>
      </c>
      <c r="M10642">
        <v>2</v>
      </c>
    </row>
    <row r="10643" spans="1:13" x14ac:dyDescent="0.25">
      <c r="A10643" t="s">
        <v>535</v>
      </c>
      <c r="B10643" t="s">
        <v>523</v>
      </c>
      <c r="C10643" t="s">
        <v>518</v>
      </c>
      <c r="D10643" s="5" t="s">
        <v>563</v>
      </c>
      <c r="E10643" t="s">
        <v>513</v>
      </c>
      <c r="F10643">
        <v>12</v>
      </c>
      <c r="H10643" t="s">
        <v>554</v>
      </c>
      <c r="I10643" t="s">
        <v>522</v>
      </c>
      <c r="J10643" t="s">
        <v>530</v>
      </c>
      <c r="K10643" s="5" t="s">
        <v>563</v>
      </c>
      <c r="L10643" t="s">
        <v>513</v>
      </c>
      <c r="M10643">
        <v>1</v>
      </c>
    </row>
    <row r="10644" spans="1:13" x14ac:dyDescent="0.25">
      <c r="A10644" t="s">
        <v>535</v>
      </c>
      <c r="B10644" t="s">
        <v>523</v>
      </c>
      <c r="C10644" t="s">
        <v>518</v>
      </c>
      <c r="D10644" s="5" t="s">
        <v>563</v>
      </c>
      <c r="E10644" t="s">
        <v>514</v>
      </c>
      <c r="F10644">
        <v>13</v>
      </c>
      <c r="H10644" t="s">
        <v>554</v>
      </c>
      <c r="I10644" t="s">
        <v>523</v>
      </c>
      <c r="J10644" t="s">
        <v>511</v>
      </c>
      <c r="K10644" s="5" t="s">
        <v>563</v>
      </c>
      <c r="L10644" t="s">
        <v>513</v>
      </c>
      <c r="M10644">
        <v>7</v>
      </c>
    </row>
    <row r="10645" spans="1:13" x14ac:dyDescent="0.25">
      <c r="A10645" t="s">
        <v>535</v>
      </c>
      <c r="B10645" t="s">
        <v>524</v>
      </c>
      <c r="C10645" t="s">
        <v>511</v>
      </c>
      <c r="D10645" s="5" t="s">
        <v>563</v>
      </c>
      <c r="E10645" t="s">
        <v>513</v>
      </c>
      <c r="F10645">
        <v>24</v>
      </c>
      <c r="H10645" t="s">
        <v>554</v>
      </c>
      <c r="I10645" t="s">
        <v>523</v>
      </c>
      <c r="J10645" t="s">
        <v>511</v>
      </c>
      <c r="K10645" s="5" t="s">
        <v>563</v>
      </c>
      <c r="L10645" t="s">
        <v>514</v>
      </c>
      <c r="M10645">
        <v>9</v>
      </c>
    </row>
    <row r="10646" spans="1:13" x14ac:dyDescent="0.25">
      <c r="A10646" t="s">
        <v>535</v>
      </c>
      <c r="B10646" t="s">
        <v>524</v>
      </c>
      <c r="C10646" t="s">
        <v>511</v>
      </c>
      <c r="D10646" s="5" t="s">
        <v>563</v>
      </c>
      <c r="E10646" t="s">
        <v>514</v>
      </c>
      <c r="F10646">
        <v>27</v>
      </c>
      <c r="H10646" t="s">
        <v>554</v>
      </c>
      <c r="I10646" t="s">
        <v>523</v>
      </c>
      <c r="J10646" t="s">
        <v>515</v>
      </c>
      <c r="K10646" s="5" t="s">
        <v>563</v>
      </c>
      <c r="L10646" t="s">
        <v>513</v>
      </c>
      <c r="M10646">
        <v>44</v>
      </c>
    </row>
    <row r="10647" spans="1:13" x14ac:dyDescent="0.25">
      <c r="A10647" t="s">
        <v>535</v>
      </c>
      <c r="B10647" t="s">
        <v>524</v>
      </c>
      <c r="C10647" t="s">
        <v>515</v>
      </c>
      <c r="D10647" s="5" t="s">
        <v>563</v>
      </c>
      <c r="E10647" t="s">
        <v>513</v>
      </c>
      <c r="F10647">
        <v>415</v>
      </c>
      <c r="H10647" t="s">
        <v>554</v>
      </c>
      <c r="I10647" t="s">
        <v>523</v>
      </c>
      <c r="J10647" t="s">
        <v>515</v>
      </c>
      <c r="K10647" s="5" t="s">
        <v>563</v>
      </c>
      <c r="L10647" t="s">
        <v>514</v>
      </c>
      <c r="M10647">
        <v>48</v>
      </c>
    </row>
    <row r="10648" spans="1:13" x14ac:dyDescent="0.25">
      <c r="A10648" t="s">
        <v>535</v>
      </c>
      <c r="B10648" t="s">
        <v>524</v>
      </c>
      <c r="C10648" t="s">
        <v>515</v>
      </c>
      <c r="D10648" s="5" t="s">
        <v>563</v>
      </c>
      <c r="E10648" t="s">
        <v>514</v>
      </c>
      <c r="F10648">
        <v>329</v>
      </c>
      <c r="H10648" t="s">
        <v>554</v>
      </c>
      <c r="I10648" t="s">
        <v>523</v>
      </c>
      <c r="J10648" t="s">
        <v>517</v>
      </c>
      <c r="K10648" s="5" t="s">
        <v>563</v>
      </c>
      <c r="L10648" t="s">
        <v>513</v>
      </c>
      <c r="M10648">
        <v>1</v>
      </c>
    </row>
    <row r="10649" spans="1:13" x14ac:dyDescent="0.25">
      <c r="A10649" t="s">
        <v>535</v>
      </c>
      <c r="B10649" t="s">
        <v>524</v>
      </c>
      <c r="C10649" t="s">
        <v>517</v>
      </c>
      <c r="D10649" s="5" t="s">
        <v>563</v>
      </c>
      <c r="E10649" t="s">
        <v>513</v>
      </c>
      <c r="F10649">
        <v>3</v>
      </c>
      <c r="H10649" t="s">
        <v>554</v>
      </c>
      <c r="I10649" t="s">
        <v>523</v>
      </c>
      <c r="J10649" t="s">
        <v>519</v>
      </c>
      <c r="K10649" s="5" t="s">
        <v>563</v>
      </c>
      <c r="L10649" t="s">
        <v>514</v>
      </c>
      <c r="M10649">
        <v>1</v>
      </c>
    </row>
    <row r="10650" spans="1:13" x14ac:dyDescent="0.25">
      <c r="A10650" t="s">
        <v>535</v>
      </c>
      <c r="B10650" t="s">
        <v>524</v>
      </c>
      <c r="C10650" t="s">
        <v>517</v>
      </c>
      <c r="D10650" s="5" t="s">
        <v>563</v>
      </c>
      <c r="E10650" t="s">
        <v>514</v>
      </c>
      <c r="F10650">
        <v>2</v>
      </c>
      <c r="H10650" t="s">
        <v>554</v>
      </c>
      <c r="I10650" t="s">
        <v>524</v>
      </c>
      <c r="J10650" t="s">
        <v>511</v>
      </c>
      <c r="K10650" s="5" t="s">
        <v>563</v>
      </c>
      <c r="L10650" t="s">
        <v>513</v>
      </c>
      <c r="M10650">
        <v>6</v>
      </c>
    </row>
    <row r="10651" spans="1:13" x14ac:dyDescent="0.25">
      <c r="A10651" t="s">
        <v>535</v>
      </c>
      <c r="B10651" t="s">
        <v>524</v>
      </c>
      <c r="C10651" t="s">
        <v>518</v>
      </c>
      <c r="D10651" s="5" t="s">
        <v>563</v>
      </c>
      <c r="E10651" t="s">
        <v>513</v>
      </c>
      <c r="F10651">
        <v>14</v>
      </c>
      <c r="H10651" t="s">
        <v>554</v>
      </c>
      <c r="I10651" t="s">
        <v>524</v>
      </c>
      <c r="J10651" t="s">
        <v>511</v>
      </c>
      <c r="K10651" s="5" t="s">
        <v>563</v>
      </c>
      <c r="L10651" t="s">
        <v>514</v>
      </c>
      <c r="M10651">
        <v>3</v>
      </c>
    </row>
    <row r="10652" spans="1:13" x14ac:dyDescent="0.25">
      <c r="A10652" t="s">
        <v>535</v>
      </c>
      <c r="B10652" t="s">
        <v>524</v>
      </c>
      <c r="C10652" t="s">
        <v>518</v>
      </c>
      <c r="D10652" s="5" t="s">
        <v>563</v>
      </c>
      <c r="E10652" t="s">
        <v>514</v>
      </c>
      <c r="F10652">
        <v>7</v>
      </c>
      <c r="H10652" t="s">
        <v>554</v>
      </c>
      <c r="I10652" t="s">
        <v>524</v>
      </c>
      <c r="J10652" t="s">
        <v>515</v>
      </c>
      <c r="K10652" s="5" t="s">
        <v>563</v>
      </c>
      <c r="L10652" t="s">
        <v>513</v>
      </c>
      <c r="M10652">
        <v>20</v>
      </c>
    </row>
    <row r="10653" spans="1:13" x14ac:dyDescent="0.25">
      <c r="A10653" t="s">
        <v>535</v>
      </c>
      <c r="B10653" t="s">
        <v>525</v>
      </c>
      <c r="C10653" t="s">
        <v>511</v>
      </c>
      <c r="D10653" s="5" t="s">
        <v>563</v>
      </c>
      <c r="E10653" t="s">
        <v>513</v>
      </c>
      <c r="F10653">
        <v>1</v>
      </c>
      <c r="H10653" t="s">
        <v>554</v>
      </c>
      <c r="I10653" t="s">
        <v>524</v>
      </c>
      <c r="J10653" t="s">
        <v>515</v>
      </c>
      <c r="K10653" s="5" t="s">
        <v>563</v>
      </c>
      <c r="L10653" t="s">
        <v>514</v>
      </c>
      <c r="M10653">
        <v>32</v>
      </c>
    </row>
    <row r="10654" spans="1:13" x14ac:dyDescent="0.25">
      <c r="A10654" t="s">
        <v>535</v>
      </c>
      <c r="B10654" t="s">
        <v>525</v>
      </c>
      <c r="C10654" t="s">
        <v>511</v>
      </c>
      <c r="D10654" s="5" t="s">
        <v>563</v>
      </c>
      <c r="E10654" t="s">
        <v>514</v>
      </c>
      <c r="F10654">
        <v>2</v>
      </c>
      <c r="H10654" t="s">
        <v>554</v>
      </c>
      <c r="I10654" t="s">
        <v>525</v>
      </c>
      <c r="J10654" t="s">
        <v>511</v>
      </c>
      <c r="K10654" s="5" t="s">
        <v>563</v>
      </c>
      <c r="L10654" t="s">
        <v>514</v>
      </c>
      <c r="M10654">
        <v>1</v>
      </c>
    </row>
    <row r="10655" spans="1:13" x14ac:dyDescent="0.25">
      <c r="A10655" t="s">
        <v>535</v>
      </c>
      <c r="B10655" t="s">
        <v>525</v>
      </c>
      <c r="C10655" t="s">
        <v>515</v>
      </c>
      <c r="D10655" s="5" t="s">
        <v>563</v>
      </c>
      <c r="E10655" t="s">
        <v>513</v>
      </c>
      <c r="F10655">
        <v>32</v>
      </c>
      <c r="H10655" t="s">
        <v>554</v>
      </c>
      <c r="I10655" t="s">
        <v>525</v>
      </c>
      <c r="J10655" t="s">
        <v>515</v>
      </c>
      <c r="K10655" s="5" t="s">
        <v>563</v>
      </c>
      <c r="L10655" t="s">
        <v>513</v>
      </c>
      <c r="M10655">
        <v>2</v>
      </c>
    </row>
    <row r="10656" spans="1:13" x14ac:dyDescent="0.25">
      <c r="A10656" t="s">
        <v>535</v>
      </c>
      <c r="B10656" t="s">
        <v>525</v>
      </c>
      <c r="C10656" t="s">
        <v>515</v>
      </c>
      <c r="D10656" s="5" t="s">
        <v>563</v>
      </c>
      <c r="E10656" t="s">
        <v>514</v>
      </c>
      <c r="F10656">
        <v>43</v>
      </c>
      <c r="H10656" t="s">
        <v>554</v>
      </c>
      <c r="I10656" t="s">
        <v>525</v>
      </c>
      <c r="J10656" t="s">
        <v>515</v>
      </c>
      <c r="K10656" s="5" t="s">
        <v>563</v>
      </c>
      <c r="L10656" t="s">
        <v>514</v>
      </c>
      <c r="M10656">
        <v>1</v>
      </c>
    </row>
    <row r="10657" spans="1:13" x14ac:dyDescent="0.25">
      <c r="A10657" t="s">
        <v>535</v>
      </c>
      <c r="B10657" t="s">
        <v>525</v>
      </c>
      <c r="C10657" t="s">
        <v>517</v>
      </c>
      <c r="D10657" s="5" t="s">
        <v>563</v>
      </c>
      <c r="E10657" t="s">
        <v>513</v>
      </c>
      <c r="F10657">
        <v>1</v>
      </c>
      <c r="H10657" t="s">
        <v>509</v>
      </c>
      <c r="I10657" t="s">
        <v>510</v>
      </c>
      <c r="J10657" t="s">
        <v>511</v>
      </c>
      <c r="K10657" s="5" t="s">
        <v>564</v>
      </c>
      <c r="L10657" t="s">
        <v>513</v>
      </c>
      <c r="M10657">
        <v>20</v>
      </c>
    </row>
    <row r="10658" spans="1:13" x14ac:dyDescent="0.25">
      <c r="A10658" t="s">
        <v>535</v>
      </c>
      <c r="B10658" t="s">
        <v>525</v>
      </c>
      <c r="C10658" t="s">
        <v>518</v>
      </c>
      <c r="D10658" s="5" t="s">
        <v>563</v>
      </c>
      <c r="E10658" t="s">
        <v>514</v>
      </c>
      <c r="F10658">
        <v>1</v>
      </c>
      <c r="H10658" t="s">
        <v>509</v>
      </c>
      <c r="I10658" t="s">
        <v>510</v>
      </c>
      <c r="J10658" t="s">
        <v>511</v>
      </c>
      <c r="K10658" s="5" t="s">
        <v>564</v>
      </c>
      <c r="L10658" t="s">
        <v>516</v>
      </c>
      <c r="M10658">
        <v>1</v>
      </c>
    </row>
    <row r="10659" spans="1:13" x14ac:dyDescent="0.25">
      <c r="A10659" t="s">
        <v>536</v>
      </c>
      <c r="B10659" t="s">
        <v>510</v>
      </c>
      <c r="C10659" t="s">
        <v>511</v>
      </c>
      <c r="D10659" s="5" t="s">
        <v>563</v>
      </c>
      <c r="E10659" t="s">
        <v>513</v>
      </c>
      <c r="F10659">
        <v>532</v>
      </c>
      <c r="H10659" t="s">
        <v>509</v>
      </c>
      <c r="I10659" t="s">
        <v>510</v>
      </c>
      <c r="J10659" t="s">
        <v>511</v>
      </c>
      <c r="K10659" s="5" t="s">
        <v>564</v>
      </c>
      <c r="L10659" t="s">
        <v>514</v>
      </c>
      <c r="M10659">
        <v>19</v>
      </c>
    </row>
    <row r="10660" spans="1:13" x14ac:dyDescent="0.25">
      <c r="A10660" t="s">
        <v>536</v>
      </c>
      <c r="B10660" t="s">
        <v>510</v>
      </c>
      <c r="C10660" t="s">
        <v>511</v>
      </c>
      <c r="D10660" s="5" t="s">
        <v>563</v>
      </c>
      <c r="E10660" t="s">
        <v>514</v>
      </c>
      <c r="F10660">
        <v>564</v>
      </c>
      <c r="H10660" t="s">
        <v>509</v>
      </c>
      <c r="I10660" t="s">
        <v>510</v>
      </c>
      <c r="J10660" t="s">
        <v>515</v>
      </c>
      <c r="K10660" s="5" t="s">
        <v>564</v>
      </c>
      <c r="L10660" t="s">
        <v>513</v>
      </c>
      <c r="M10660">
        <v>12</v>
      </c>
    </row>
    <row r="10661" spans="1:13" x14ac:dyDescent="0.25">
      <c r="A10661" t="s">
        <v>536</v>
      </c>
      <c r="B10661" t="s">
        <v>510</v>
      </c>
      <c r="C10661" t="s">
        <v>515</v>
      </c>
      <c r="D10661" s="5" t="s">
        <v>563</v>
      </c>
      <c r="E10661" t="s">
        <v>513</v>
      </c>
      <c r="F10661">
        <v>662</v>
      </c>
      <c r="H10661" t="s">
        <v>509</v>
      </c>
      <c r="I10661" t="s">
        <v>510</v>
      </c>
      <c r="J10661" t="s">
        <v>515</v>
      </c>
      <c r="K10661" s="5" t="s">
        <v>564</v>
      </c>
      <c r="L10661" t="s">
        <v>514</v>
      </c>
      <c r="M10661">
        <v>14</v>
      </c>
    </row>
    <row r="10662" spans="1:13" x14ac:dyDescent="0.25">
      <c r="A10662" t="s">
        <v>536</v>
      </c>
      <c r="B10662" t="s">
        <v>510</v>
      </c>
      <c r="C10662" t="s">
        <v>515</v>
      </c>
      <c r="D10662" s="5" t="s">
        <v>563</v>
      </c>
      <c r="E10662" t="s">
        <v>516</v>
      </c>
      <c r="F10662">
        <v>1</v>
      </c>
      <c r="H10662" t="s">
        <v>509</v>
      </c>
      <c r="I10662" t="s">
        <v>510</v>
      </c>
      <c r="J10662" t="s">
        <v>517</v>
      </c>
      <c r="K10662" s="5" t="s">
        <v>564</v>
      </c>
      <c r="L10662" t="s">
        <v>513</v>
      </c>
      <c r="M10662">
        <v>3</v>
      </c>
    </row>
    <row r="10663" spans="1:13" x14ac:dyDescent="0.25">
      <c r="A10663" t="s">
        <v>536</v>
      </c>
      <c r="B10663" t="s">
        <v>510</v>
      </c>
      <c r="C10663" t="s">
        <v>515</v>
      </c>
      <c r="D10663" s="5" t="s">
        <v>563</v>
      </c>
      <c r="E10663" t="s">
        <v>514</v>
      </c>
      <c r="F10663">
        <v>704</v>
      </c>
      <c r="H10663" t="s">
        <v>509</v>
      </c>
      <c r="I10663" t="s">
        <v>510</v>
      </c>
      <c r="J10663" t="s">
        <v>517</v>
      </c>
      <c r="K10663" s="5" t="s">
        <v>564</v>
      </c>
      <c r="L10663" t="s">
        <v>514</v>
      </c>
      <c r="M10663">
        <v>4</v>
      </c>
    </row>
    <row r="10664" spans="1:13" x14ac:dyDescent="0.25">
      <c r="A10664" t="s">
        <v>536</v>
      </c>
      <c r="B10664" t="s">
        <v>510</v>
      </c>
      <c r="C10664" t="s">
        <v>527</v>
      </c>
      <c r="D10664" s="5" t="s">
        <v>563</v>
      </c>
      <c r="E10664" t="s">
        <v>513</v>
      </c>
      <c r="F10664">
        <v>43</v>
      </c>
      <c r="H10664" t="s">
        <v>509</v>
      </c>
      <c r="I10664" t="s">
        <v>520</v>
      </c>
      <c r="J10664" t="s">
        <v>511</v>
      </c>
      <c r="K10664" s="5" t="s">
        <v>564</v>
      </c>
      <c r="L10664" t="s">
        <v>513</v>
      </c>
      <c r="M10664">
        <v>3</v>
      </c>
    </row>
    <row r="10665" spans="1:13" x14ac:dyDescent="0.25">
      <c r="A10665" t="s">
        <v>536</v>
      </c>
      <c r="B10665" t="s">
        <v>510</v>
      </c>
      <c r="C10665" t="s">
        <v>527</v>
      </c>
      <c r="D10665" s="5" t="s">
        <v>563</v>
      </c>
      <c r="E10665" t="s">
        <v>514</v>
      </c>
      <c r="F10665">
        <v>57</v>
      </c>
      <c r="H10665" t="s">
        <v>509</v>
      </c>
      <c r="I10665" t="s">
        <v>520</v>
      </c>
      <c r="J10665" t="s">
        <v>511</v>
      </c>
      <c r="K10665" s="5" t="s">
        <v>564</v>
      </c>
      <c r="L10665" t="s">
        <v>514</v>
      </c>
      <c r="M10665">
        <v>5</v>
      </c>
    </row>
    <row r="10666" spans="1:13" x14ac:dyDescent="0.25">
      <c r="A10666" t="s">
        <v>536</v>
      </c>
      <c r="B10666" t="s">
        <v>510</v>
      </c>
      <c r="C10666" t="s">
        <v>517</v>
      </c>
      <c r="D10666" s="5" t="s">
        <v>563</v>
      </c>
      <c r="E10666" t="s">
        <v>513</v>
      </c>
      <c r="F10666">
        <v>103</v>
      </c>
      <c r="H10666" t="s">
        <v>509</v>
      </c>
      <c r="I10666" t="s">
        <v>520</v>
      </c>
      <c r="J10666" t="s">
        <v>515</v>
      </c>
      <c r="K10666" s="5" t="s">
        <v>564</v>
      </c>
      <c r="L10666" t="s">
        <v>513</v>
      </c>
      <c r="M10666">
        <v>15</v>
      </c>
    </row>
    <row r="10667" spans="1:13" x14ac:dyDescent="0.25">
      <c r="A10667" t="s">
        <v>536</v>
      </c>
      <c r="B10667" t="s">
        <v>510</v>
      </c>
      <c r="C10667" t="s">
        <v>517</v>
      </c>
      <c r="D10667" s="5" t="s">
        <v>563</v>
      </c>
      <c r="E10667" t="s">
        <v>514</v>
      </c>
      <c r="F10667">
        <v>100</v>
      </c>
      <c r="H10667" t="s">
        <v>509</v>
      </c>
      <c r="I10667" t="s">
        <v>520</v>
      </c>
      <c r="J10667" t="s">
        <v>515</v>
      </c>
      <c r="K10667" s="5" t="s">
        <v>564</v>
      </c>
      <c r="L10667" t="s">
        <v>514</v>
      </c>
      <c r="M10667">
        <v>22</v>
      </c>
    </row>
    <row r="10668" spans="1:13" x14ac:dyDescent="0.25">
      <c r="A10668" t="s">
        <v>536</v>
      </c>
      <c r="B10668" t="s">
        <v>510</v>
      </c>
      <c r="C10668" t="s">
        <v>518</v>
      </c>
      <c r="D10668" s="5" t="s">
        <v>563</v>
      </c>
      <c r="E10668" t="s">
        <v>513</v>
      </c>
      <c r="F10668">
        <v>147</v>
      </c>
      <c r="H10668" t="s">
        <v>509</v>
      </c>
      <c r="I10668" t="s">
        <v>520</v>
      </c>
      <c r="J10668" t="s">
        <v>517</v>
      </c>
      <c r="K10668" s="5" t="s">
        <v>564</v>
      </c>
      <c r="L10668" t="s">
        <v>513</v>
      </c>
      <c r="M10668">
        <v>3</v>
      </c>
    </row>
    <row r="10669" spans="1:13" x14ac:dyDescent="0.25">
      <c r="A10669" t="s">
        <v>536</v>
      </c>
      <c r="B10669" t="s">
        <v>510</v>
      </c>
      <c r="C10669" t="s">
        <v>518</v>
      </c>
      <c r="D10669" s="5" t="s">
        <v>563</v>
      </c>
      <c r="E10669" t="s">
        <v>514</v>
      </c>
      <c r="F10669">
        <v>135</v>
      </c>
      <c r="H10669" t="s">
        <v>509</v>
      </c>
      <c r="I10669" t="s">
        <v>520</v>
      </c>
      <c r="J10669" t="s">
        <v>518</v>
      </c>
      <c r="K10669" s="5" t="s">
        <v>564</v>
      </c>
      <c r="L10669" t="s">
        <v>513</v>
      </c>
      <c r="M10669">
        <v>1</v>
      </c>
    </row>
    <row r="10670" spans="1:13" x14ac:dyDescent="0.25">
      <c r="A10670" t="s">
        <v>536</v>
      </c>
      <c r="B10670" t="s">
        <v>510</v>
      </c>
      <c r="C10670" t="s">
        <v>530</v>
      </c>
      <c r="D10670" s="5" t="s">
        <v>563</v>
      </c>
      <c r="E10670" t="s">
        <v>513</v>
      </c>
      <c r="F10670">
        <v>1</v>
      </c>
      <c r="H10670" t="s">
        <v>509</v>
      </c>
      <c r="I10670" t="s">
        <v>521</v>
      </c>
      <c r="J10670" t="s">
        <v>511</v>
      </c>
      <c r="K10670" s="5" t="s">
        <v>564</v>
      </c>
      <c r="L10670" t="s">
        <v>513</v>
      </c>
      <c r="M10670">
        <v>1</v>
      </c>
    </row>
    <row r="10671" spans="1:13" x14ac:dyDescent="0.25">
      <c r="A10671" t="s">
        <v>536</v>
      </c>
      <c r="B10671" t="s">
        <v>510</v>
      </c>
      <c r="C10671" t="s">
        <v>530</v>
      </c>
      <c r="D10671" s="5" t="s">
        <v>563</v>
      </c>
      <c r="E10671" t="s">
        <v>514</v>
      </c>
      <c r="F10671">
        <v>1</v>
      </c>
      <c r="H10671" t="s">
        <v>509</v>
      </c>
      <c r="I10671" t="s">
        <v>522</v>
      </c>
      <c r="J10671" t="s">
        <v>511</v>
      </c>
      <c r="K10671" s="5" t="s">
        <v>564</v>
      </c>
      <c r="L10671" t="s">
        <v>514</v>
      </c>
      <c r="M10671">
        <v>1</v>
      </c>
    </row>
    <row r="10672" spans="1:13" x14ac:dyDescent="0.25">
      <c r="A10672" t="s">
        <v>536</v>
      </c>
      <c r="B10672" t="s">
        <v>510</v>
      </c>
      <c r="C10672" t="s">
        <v>519</v>
      </c>
      <c r="D10672" s="5" t="s">
        <v>563</v>
      </c>
      <c r="E10672" t="s">
        <v>513</v>
      </c>
      <c r="F10672">
        <v>2</v>
      </c>
      <c r="H10672" t="s">
        <v>509</v>
      </c>
      <c r="I10672" t="s">
        <v>522</v>
      </c>
      <c r="J10672" t="s">
        <v>515</v>
      </c>
      <c r="K10672" s="5" t="s">
        <v>564</v>
      </c>
      <c r="L10672" t="s">
        <v>514</v>
      </c>
      <c r="M10672">
        <v>2</v>
      </c>
    </row>
    <row r="10673" spans="1:13" x14ac:dyDescent="0.25">
      <c r="A10673" t="s">
        <v>536</v>
      </c>
      <c r="B10673" t="s">
        <v>510</v>
      </c>
      <c r="C10673" t="s">
        <v>519</v>
      </c>
      <c r="D10673" s="5" t="s">
        <v>563</v>
      </c>
      <c r="E10673" t="s">
        <v>514</v>
      </c>
      <c r="F10673">
        <v>10</v>
      </c>
      <c r="H10673" t="s">
        <v>509</v>
      </c>
      <c r="I10673" t="s">
        <v>523</v>
      </c>
      <c r="J10673" t="s">
        <v>511</v>
      </c>
      <c r="K10673" s="5" t="s">
        <v>564</v>
      </c>
      <c r="L10673" t="s">
        <v>513</v>
      </c>
      <c r="M10673">
        <v>1</v>
      </c>
    </row>
    <row r="10674" spans="1:13" x14ac:dyDescent="0.25">
      <c r="A10674" t="s">
        <v>536</v>
      </c>
      <c r="B10674" t="s">
        <v>520</v>
      </c>
      <c r="C10674" t="s">
        <v>511</v>
      </c>
      <c r="D10674" s="5" t="s">
        <v>563</v>
      </c>
      <c r="E10674" t="s">
        <v>513</v>
      </c>
      <c r="F10674">
        <v>24</v>
      </c>
      <c r="H10674" t="s">
        <v>509</v>
      </c>
      <c r="I10674" t="s">
        <v>523</v>
      </c>
      <c r="J10674" t="s">
        <v>515</v>
      </c>
      <c r="K10674" s="5" t="s">
        <v>564</v>
      </c>
      <c r="L10674" t="s">
        <v>513</v>
      </c>
      <c r="M10674">
        <v>8</v>
      </c>
    </row>
    <row r="10675" spans="1:13" x14ac:dyDescent="0.25">
      <c r="A10675" t="s">
        <v>536</v>
      </c>
      <c r="B10675" t="s">
        <v>520</v>
      </c>
      <c r="C10675" t="s">
        <v>511</v>
      </c>
      <c r="D10675" s="5" t="s">
        <v>563</v>
      </c>
      <c r="E10675" t="s">
        <v>514</v>
      </c>
      <c r="F10675">
        <v>26</v>
      </c>
      <c r="H10675" t="s">
        <v>509</v>
      </c>
      <c r="I10675" t="s">
        <v>523</v>
      </c>
      <c r="J10675" t="s">
        <v>515</v>
      </c>
      <c r="K10675" s="5" t="s">
        <v>564</v>
      </c>
      <c r="L10675" t="s">
        <v>514</v>
      </c>
      <c r="M10675">
        <v>14</v>
      </c>
    </row>
    <row r="10676" spans="1:13" x14ac:dyDescent="0.25">
      <c r="A10676" t="s">
        <v>536</v>
      </c>
      <c r="B10676" t="s">
        <v>520</v>
      </c>
      <c r="C10676" t="s">
        <v>515</v>
      </c>
      <c r="D10676" s="5" t="s">
        <v>563</v>
      </c>
      <c r="E10676" t="s">
        <v>513</v>
      </c>
      <c r="F10676">
        <v>591</v>
      </c>
      <c r="H10676" t="s">
        <v>509</v>
      </c>
      <c r="I10676" t="s">
        <v>524</v>
      </c>
      <c r="J10676" t="s">
        <v>511</v>
      </c>
      <c r="K10676" s="5" t="s">
        <v>564</v>
      </c>
      <c r="L10676" t="s">
        <v>513</v>
      </c>
      <c r="M10676">
        <v>1</v>
      </c>
    </row>
    <row r="10677" spans="1:13" x14ac:dyDescent="0.25">
      <c r="A10677" t="s">
        <v>536</v>
      </c>
      <c r="B10677" t="s">
        <v>520</v>
      </c>
      <c r="C10677" t="s">
        <v>515</v>
      </c>
      <c r="D10677" s="5" t="s">
        <v>563</v>
      </c>
      <c r="E10677" t="s">
        <v>516</v>
      </c>
      <c r="F10677">
        <v>2</v>
      </c>
      <c r="H10677" t="s">
        <v>509</v>
      </c>
      <c r="I10677" t="s">
        <v>524</v>
      </c>
      <c r="J10677" t="s">
        <v>511</v>
      </c>
      <c r="K10677" s="5" t="s">
        <v>564</v>
      </c>
      <c r="L10677" t="s">
        <v>514</v>
      </c>
      <c r="M10677">
        <v>1</v>
      </c>
    </row>
    <row r="10678" spans="1:13" x14ac:dyDescent="0.25">
      <c r="A10678" t="s">
        <v>536</v>
      </c>
      <c r="B10678" t="s">
        <v>520</v>
      </c>
      <c r="C10678" t="s">
        <v>515</v>
      </c>
      <c r="D10678" s="5" t="s">
        <v>563</v>
      </c>
      <c r="E10678" t="s">
        <v>514</v>
      </c>
      <c r="F10678">
        <v>774</v>
      </c>
      <c r="H10678" t="s">
        <v>509</v>
      </c>
      <c r="I10678" t="s">
        <v>524</v>
      </c>
      <c r="J10678" t="s">
        <v>515</v>
      </c>
      <c r="K10678" s="5" t="s">
        <v>564</v>
      </c>
      <c r="L10678" t="s">
        <v>513</v>
      </c>
      <c r="M10678">
        <v>3</v>
      </c>
    </row>
    <row r="10679" spans="1:13" x14ac:dyDescent="0.25">
      <c r="A10679" t="s">
        <v>536</v>
      </c>
      <c r="B10679" t="s">
        <v>520</v>
      </c>
      <c r="C10679" t="s">
        <v>527</v>
      </c>
      <c r="D10679" s="5" t="s">
        <v>563</v>
      </c>
      <c r="E10679" t="s">
        <v>513</v>
      </c>
      <c r="F10679">
        <v>8</v>
      </c>
      <c r="H10679" t="s">
        <v>509</v>
      </c>
      <c r="I10679" t="s">
        <v>524</v>
      </c>
      <c r="J10679" t="s">
        <v>515</v>
      </c>
      <c r="K10679" s="5" t="s">
        <v>564</v>
      </c>
      <c r="L10679" t="s">
        <v>514</v>
      </c>
      <c r="M10679">
        <v>2</v>
      </c>
    </row>
    <row r="10680" spans="1:13" x14ac:dyDescent="0.25">
      <c r="A10680" t="s">
        <v>536</v>
      </c>
      <c r="B10680" t="s">
        <v>520</v>
      </c>
      <c r="C10680" t="s">
        <v>527</v>
      </c>
      <c r="D10680" s="5" t="s">
        <v>563</v>
      </c>
      <c r="E10680" t="s">
        <v>514</v>
      </c>
      <c r="F10680">
        <v>4</v>
      </c>
      <c r="H10680" t="s">
        <v>526</v>
      </c>
      <c r="I10680" t="s">
        <v>510</v>
      </c>
      <c r="J10680" t="s">
        <v>511</v>
      </c>
      <c r="K10680" s="5" t="s">
        <v>564</v>
      </c>
      <c r="L10680" t="s">
        <v>513</v>
      </c>
      <c r="M10680">
        <v>168</v>
      </c>
    </row>
    <row r="10681" spans="1:13" x14ac:dyDescent="0.25">
      <c r="A10681" t="s">
        <v>536</v>
      </c>
      <c r="B10681" t="s">
        <v>520</v>
      </c>
      <c r="C10681" t="s">
        <v>517</v>
      </c>
      <c r="D10681" s="5" t="s">
        <v>563</v>
      </c>
      <c r="E10681" t="s">
        <v>513</v>
      </c>
      <c r="F10681">
        <v>8</v>
      </c>
      <c r="H10681" t="s">
        <v>526</v>
      </c>
      <c r="I10681" t="s">
        <v>510</v>
      </c>
      <c r="J10681" t="s">
        <v>511</v>
      </c>
      <c r="K10681" s="5" t="s">
        <v>564</v>
      </c>
      <c r="L10681" t="s">
        <v>514</v>
      </c>
      <c r="M10681">
        <v>113</v>
      </c>
    </row>
    <row r="10682" spans="1:13" x14ac:dyDescent="0.25">
      <c r="A10682" t="s">
        <v>536</v>
      </c>
      <c r="B10682" t="s">
        <v>520</v>
      </c>
      <c r="C10682" t="s">
        <v>517</v>
      </c>
      <c r="D10682" s="5" t="s">
        <v>563</v>
      </c>
      <c r="E10682" t="s">
        <v>514</v>
      </c>
      <c r="F10682">
        <v>11</v>
      </c>
      <c r="H10682" t="s">
        <v>526</v>
      </c>
      <c r="I10682" t="s">
        <v>510</v>
      </c>
      <c r="J10682" t="s">
        <v>515</v>
      </c>
      <c r="K10682" s="5" t="s">
        <v>564</v>
      </c>
      <c r="L10682" t="s">
        <v>513</v>
      </c>
      <c r="M10682">
        <v>45</v>
      </c>
    </row>
    <row r="10683" spans="1:13" x14ac:dyDescent="0.25">
      <c r="A10683" t="s">
        <v>536</v>
      </c>
      <c r="B10683" t="s">
        <v>520</v>
      </c>
      <c r="C10683" t="s">
        <v>518</v>
      </c>
      <c r="D10683" s="5" t="s">
        <v>563</v>
      </c>
      <c r="E10683" t="s">
        <v>513</v>
      </c>
      <c r="F10683">
        <v>62</v>
      </c>
      <c r="H10683" t="s">
        <v>526</v>
      </c>
      <c r="I10683" t="s">
        <v>510</v>
      </c>
      <c r="J10683" t="s">
        <v>515</v>
      </c>
      <c r="K10683" s="5" t="s">
        <v>564</v>
      </c>
      <c r="L10683" t="s">
        <v>514</v>
      </c>
      <c r="M10683">
        <v>33</v>
      </c>
    </row>
    <row r="10684" spans="1:13" x14ac:dyDescent="0.25">
      <c r="A10684" t="s">
        <v>536</v>
      </c>
      <c r="B10684" t="s">
        <v>520</v>
      </c>
      <c r="C10684" t="s">
        <v>518</v>
      </c>
      <c r="D10684" s="5" t="s">
        <v>563</v>
      </c>
      <c r="E10684" t="s">
        <v>514</v>
      </c>
      <c r="F10684">
        <v>82</v>
      </c>
      <c r="H10684" t="s">
        <v>526</v>
      </c>
      <c r="I10684" t="s">
        <v>510</v>
      </c>
      <c r="J10684" t="s">
        <v>517</v>
      </c>
      <c r="K10684" s="5" t="s">
        <v>564</v>
      </c>
      <c r="L10684" t="s">
        <v>514</v>
      </c>
      <c r="M10684">
        <v>1</v>
      </c>
    </row>
    <row r="10685" spans="1:13" x14ac:dyDescent="0.25">
      <c r="A10685" t="s">
        <v>536</v>
      </c>
      <c r="B10685" t="s">
        <v>520</v>
      </c>
      <c r="C10685" t="s">
        <v>519</v>
      </c>
      <c r="D10685" s="5" t="s">
        <v>563</v>
      </c>
      <c r="E10685" t="s">
        <v>513</v>
      </c>
      <c r="F10685">
        <v>1</v>
      </c>
      <c r="H10685" t="s">
        <v>526</v>
      </c>
      <c r="I10685" t="s">
        <v>510</v>
      </c>
      <c r="J10685" t="s">
        <v>518</v>
      </c>
      <c r="K10685" s="5" t="s">
        <v>564</v>
      </c>
      <c r="L10685" t="s">
        <v>513</v>
      </c>
      <c r="M10685">
        <v>3</v>
      </c>
    </row>
    <row r="10686" spans="1:13" x14ac:dyDescent="0.25">
      <c r="A10686" t="s">
        <v>536</v>
      </c>
      <c r="B10686" t="s">
        <v>520</v>
      </c>
      <c r="C10686" t="s">
        <v>519</v>
      </c>
      <c r="D10686" s="5" t="s">
        <v>563</v>
      </c>
      <c r="E10686" t="s">
        <v>514</v>
      </c>
      <c r="F10686">
        <v>1</v>
      </c>
      <c r="H10686" t="s">
        <v>526</v>
      </c>
      <c r="I10686" t="s">
        <v>510</v>
      </c>
      <c r="J10686" t="s">
        <v>518</v>
      </c>
      <c r="K10686" s="5" t="s">
        <v>564</v>
      </c>
      <c r="L10686" t="s">
        <v>514</v>
      </c>
      <c r="M10686">
        <v>3</v>
      </c>
    </row>
    <row r="10687" spans="1:13" x14ac:dyDescent="0.25">
      <c r="A10687" t="s">
        <v>536</v>
      </c>
      <c r="B10687" t="s">
        <v>521</v>
      </c>
      <c r="C10687" t="s">
        <v>511</v>
      </c>
      <c r="D10687" s="5" t="s">
        <v>563</v>
      </c>
      <c r="E10687" t="s">
        <v>513</v>
      </c>
      <c r="F10687">
        <v>8</v>
      </c>
      <c r="H10687" t="s">
        <v>526</v>
      </c>
      <c r="I10687" t="s">
        <v>510</v>
      </c>
      <c r="J10687" t="s">
        <v>519</v>
      </c>
      <c r="K10687" s="5" t="s">
        <v>564</v>
      </c>
      <c r="L10687" t="s">
        <v>513</v>
      </c>
      <c r="M10687">
        <v>1</v>
      </c>
    </row>
    <row r="10688" spans="1:13" x14ac:dyDescent="0.25">
      <c r="A10688" t="s">
        <v>536</v>
      </c>
      <c r="B10688" t="s">
        <v>521</v>
      </c>
      <c r="C10688" t="s">
        <v>511</v>
      </c>
      <c r="D10688" s="5" t="s">
        <v>563</v>
      </c>
      <c r="E10688" t="s">
        <v>514</v>
      </c>
      <c r="F10688">
        <v>10</v>
      </c>
      <c r="H10688" t="s">
        <v>526</v>
      </c>
      <c r="I10688" t="s">
        <v>520</v>
      </c>
      <c r="J10688" t="s">
        <v>511</v>
      </c>
      <c r="K10688" s="5" t="s">
        <v>564</v>
      </c>
      <c r="L10688" t="s">
        <v>514</v>
      </c>
      <c r="M10688">
        <v>2</v>
      </c>
    </row>
    <row r="10689" spans="1:13" x14ac:dyDescent="0.25">
      <c r="A10689" t="s">
        <v>536</v>
      </c>
      <c r="B10689" t="s">
        <v>521</v>
      </c>
      <c r="C10689" t="s">
        <v>515</v>
      </c>
      <c r="D10689" s="5" t="s">
        <v>563</v>
      </c>
      <c r="E10689" t="s">
        <v>513</v>
      </c>
      <c r="F10689">
        <v>2</v>
      </c>
      <c r="H10689" t="s">
        <v>526</v>
      </c>
      <c r="I10689" t="s">
        <v>520</v>
      </c>
      <c r="J10689" t="s">
        <v>515</v>
      </c>
      <c r="K10689" s="5" t="s">
        <v>564</v>
      </c>
      <c r="L10689" t="s">
        <v>513</v>
      </c>
      <c r="M10689">
        <v>39</v>
      </c>
    </row>
    <row r="10690" spans="1:13" x14ac:dyDescent="0.25">
      <c r="A10690" t="s">
        <v>536</v>
      </c>
      <c r="B10690" t="s">
        <v>521</v>
      </c>
      <c r="C10690" t="s">
        <v>515</v>
      </c>
      <c r="D10690" s="5" t="s">
        <v>563</v>
      </c>
      <c r="E10690" t="s">
        <v>514</v>
      </c>
      <c r="F10690">
        <v>1</v>
      </c>
      <c r="H10690" t="s">
        <v>526</v>
      </c>
      <c r="I10690" t="s">
        <v>520</v>
      </c>
      <c r="J10690" t="s">
        <v>515</v>
      </c>
      <c r="K10690" s="5" t="s">
        <v>564</v>
      </c>
      <c r="L10690" t="s">
        <v>514</v>
      </c>
      <c r="M10690">
        <v>31</v>
      </c>
    </row>
    <row r="10691" spans="1:13" x14ac:dyDescent="0.25">
      <c r="A10691" t="s">
        <v>536</v>
      </c>
      <c r="B10691" t="s">
        <v>521</v>
      </c>
      <c r="C10691" t="s">
        <v>517</v>
      </c>
      <c r="D10691" s="5" t="s">
        <v>563</v>
      </c>
      <c r="E10691" t="s">
        <v>513</v>
      </c>
      <c r="F10691">
        <v>5</v>
      </c>
      <c r="H10691" t="s">
        <v>526</v>
      </c>
      <c r="I10691" t="s">
        <v>520</v>
      </c>
      <c r="J10691" t="s">
        <v>518</v>
      </c>
      <c r="K10691" s="5" t="s">
        <v>564</v>
      </c>
      <c r="L10691" t="s">
        <v>513</v>
      </c>
      <c r="M10691">
        <v>3</v>
      </c>
    </row>
    <row r="10692" spans="1:13" x14ac:dyDescent="0.25">
      <c r="A10692" t="s">
        <v>536</v>
      </c>
      <c r="B10692" t="s">
        <v>521</v>
      </c>
      <c r="C10692" t="s">
        <v>517</v>
      </c>
      <c r="D10692" s="5" t="s">
        <v>563</v>
      </c>
      <c r="E10692" t="s">
        <v>514</v>
      </c>
      <c r="F10692">
        <v>3</v>
      </c>
      <c r="H10692" t="s">
        <v>526</v>
      </c>
      <c r="I10692" t="s">
        <v>520</v>
      </c>
      <c r="J10692" t="s">
        <v>518</v>
      </c>
      <c r="K10692" s="5" t="s">
        <v>564</v>
      </c>
      <c r="L10692" t="s">
        <v>514</v>
      </c>
      <c r="M10692">
        <v>1</v>
      </c>
    </row>
    <row r="10693" spans="1:13" x14ac:dyDescent="0.25">
      <c r="A10693" t="s">
        <v>536</v>
      </c>
      <c r="B10693" t="s">
        <v>521</v>
      </c>
      <c r="C10693" t="s">
        <v>518</v>
      </c>
      <c r="D10693" s="5" t="s">
        <v>563</v>
      </c>
      <c r="E10693" t="s">
        <v>513</v>
      </c>
      <c r="F10693">
        <v>3</v>
      </c>
      <c r="H10693" t="s">
        <v>526</v>
      </c>
      <c r="I10693" t="s">
        <v>521</v>
      </c>
      <c r="J10693" t="s">
        <v>511</v>
      </c>
      <c r="K10693" s="5" t="s">
        <v>564</v>
      </c>
      <c r="L10693" t="s">
        <v>513</v>
      </c>
      <c r="M10693">
        <v>1</v>
      </c>
    </row>
    <row r="10694" spans="1:13" x14ac:dyDescent="0.25">
      <c r="A10694" t="s">
        <v>536</v>
      </c>
      <c r="B10694" t="s">
        <v>521</v>
      </c>
      <c r="C10694" t="s">
        <v>518</v>
      </c>
      <c r="D10694" s="5" t="s">
        <v>563</v>
      </c>
      <c r="E10694" t="s">
        <v>514</v>
      </c>
      <c r="F10694">
        <v>2</v>
      </c>
      <c r="H10694" t="s">
        <v>526</v>
      </c>
      <c r="I10694" t="s">
        <v>522</v>
      </c>
      <c r="J10694" t="s">
        <v>511</v>
      </c>
      <c r="K10694" s="5" t="s">
        <v>564</v>
      </c>
      <c r="L10694" t="s">
        <v>513</v>
      </c>
      <c r="M10694">
        <v>25</v>
      </c>
    </row>
    <row r="10695" spans="1:13" x14ac:dyDescent="0.25">
      <c r="A10695" t="s">
        <v>536</v>
      </c>
      <c r="B10695" t="s">
        <v>522</v>
      </c>
      <c r="C10695" t="s">
        <v>511</v>
      </c>
      <c r="D10695" s="5" t="s">
        <v>563</v>
      </c>
      <c r="E10695" t="s">
        <v>513</v>
      </c>
      <c r="F10695">
        <v>74</v>
      </c>
      <c r="H10695" t="s">
        <v>526</v>
      </c>
      <c r="I10695" t="s">
        <v>522</v>
      </c>
      <c r="J10695" t="s">
        <v>511</v>
      </c>
      <c r="K10695" s="5" t="s">
        <v>564</v>
      </c>
      <c r="L10695" t="s">
        <v>514</v>
      </c>
      <c r="M10695">
        <v>14</v>
      </c>
    </row>
    <row r="10696" spans="1:13" x14ac:dyDescent="0.25">
      <c r="A10696" t="s">
        <v>536</v>
      </c>
      <c r="B10696" t="s">
        <v>522</v>
      </c>
      <c r="C10696" t="s">
        <v>511</v>
      </c>
      <c r="D10696" s="5" t="s">
        <v>563</v>
      </c>
      <c r="E10696" t="s">
        <v>514</v>
      </c>
      <c r="F10696">
        <v>95</v>
      </c>
      <c r="H10696" t="s">
        <v>526</v>
      </c>
      <c r="I10696" t="s">
        <v>522</v>
      </c>
      <c r="J10696" t="s">
        <v>515</v>
      </c>
      <c r="K10696" s="5" t="s">
        <v>564</v>
      </c>
      <c r="L10696" t="s">
        <v>513</v>
      </c>
      <c r="M10696">
        <v>13</v>
      </c>
    </row>
    <row r="10697" spans="1:13" x14ac:dyDescent="0.25">
      <c r="A10697" t="s">
        <v>536</v>
      </c>
      <c r="B10697" t="s">
        <v>522</v>
      </c>
      <c r="C10697" t="s">
        <v>515</v>
      </c>
      <c r="D10697" s="5" t="s">
        <v>563</v>
      </c>
      <c r="E10697" t="s">
        <v>513</v>
      </c>
      <c r="F10697">
        <v>189</v>
      </c>
      <c r="H10697" t="s">
        <v>526</v>
      </c>
      <c r="I10697" t="s">
        <v>522</v>
      </c>
      <c r="J10697" t="s">
        <v>515</v>
      </c>
      <c r="K10697" s="5" t="s">
        <v>564</v>
      </c>
      <c r="L10697" t="s">
        <v>514</v>
      </c>
      <c r="M10697">
        <v>9</v>
      </c>
    </row>
    <row r="10698" spans="1:13" x14ac:dyDescent="0.25">
      <c r="A10698" t="s">
        <v>536</v>
      </c>
      <c r="B10698" t="s">
        <v>522</v>
      </c>
      <c r="C10698" t="s">
        <v>515</v>
      </c>
      <c r="D10698" s="5" t="s">
        <v>563</v>
      </c>
      <c r="E10698" t="s">
        <v>516</v>
      </c>
      <c r="F10698">
        <v>1</v>
      </c>
      <c r="H10698" t="s">
        <v>526</v>
      </c>
      <c r="I10698" t="s">
        <v>522</v>
      </c>
      <c r="J10698" t="s">
        <v>517</v>
      </c>
      <c r="K10698" s="5" t="s">
        <v>564</v>
      </c>
      <c r="L10698" t="s">
        <v>513</v>
      </c>
      <c r="M10698">
        <v>2</v>
      </c>
    </row>
    <row r="10699" spans="1:13" x14ac:dyDescent="0.25">
      <c r="A10699" t="s">
        <v>536</v>
      </c>
      <c r="B10699" t="s">
        <v>522</v>
      </c>
      <c r="C10699" t="s">
        <v>515</v>
      </c>
      <c r="D10699" s="5" t="s">
        <v>563</v>
      </c>
      <c r="E10699" t="s">
        <v>514</v>
      </c>
      <c r="F10699">
        <v>208</v>
      </c>
      <c r="H10699" t="s">
        <v>526</v>
      </c>
      <c r="I10699" t="s">
        <v>522</v>
      </c>
      <c r="J10699" t="s">
        <v>518</v>
      </c>
      <c r="K10699" s="5" t="s">
        <v>564</v>
      </c>
      <c r="L10699" t="s">
        <v>513</v>
      </c>
      <c r="M10699">
        <v>2</v>
      </c>
    </row>
    <row r="10700" spans="1:13" x14ac:dyDescent="0.25">
      <c r="A10700" t="s">
        <v>536</v>
      </c>
      <c r="B10700" t="s">
        <v>522</v>
      </c>
      <c r="C10700" t="s">
        <v>527</v>
      </c>
      <c r="D10700" s="5" t="s">
        <v>563</v>
      </c>
      <c r="E10700" t="s">
        <v>513</v>
      </c>
      <c r="F10700">
        <v>8</v>
      </c>
      <c r="H10700" t="s">
        <v>526</v>
      </c>
      <c r="I10700" t="s">
        <v>523</v>
      </c>
      <c r="J10700" t="s">
        <v>511</v>
      </c>
      <c r="K10700" s="5" t="s">
        <v>564</v>
      </c>
      <c r="L10700" t="s">
        <v>513</v>
      </c>
      <c r="M10700">
        <v>9</v>
      </c>
    </row>
    <row r="10701" spans="1:13" x14ac:dyDescent="0.25">
      <c r="A10701" t="s">
        <v>536</v>
      </c>
      <c r="B10701" t="s">
        <v>522</v>
      </c>
      <c r="C10701" t="s">
        <v>527</v>
      </c>
      <c r="D10701" s="5" t="s">
        <v>563</v>
      </c>
      <c r="E10701" t="s">
        <v>514</v>
      </c>
      <c r="F10701">
        <v>10</v>
      </c>
      <c r="H10701" t="s">
        <v>526</v>
      </c>
      <c r="I10701" t="s">
        <v>523</v>
      </c>
      <c r="J10701" t="s">
        <v>511</v>
      </c>
      <c r="K10701" s="5" t="s">
        <v>564</v>
      </c>
      <c r="L10701" t="s">
        <v>514</v>
      </c>
      <c r="M10701">
        <v>7</v>
      </c>
    </row>
    <row r="10702" spans="1:13" x14ac:dyDescent="0.25">
      <c r="A10702" t="s">
        <v>536</v>
      </c>
      <c r="B10702" t="s">
        <v>522</v>
      </c>
      <c r="C10702" t="s">
        <v>517</v>
      </c>
      <c r="D10702" s="5" t="s">
        <v>563</v>
      </c>
      <c r="E10702" t="s">
        <v>513</v>
      </c>
      <c r="F10702">
        <v>16</v>
      </c>
      <c r="H10702" t="s">
        <v>526</v>
      </c>
      <c r="I10702" t="s">
        <v>523</v>
      </c>
      <c r="J10702" t="s">
        <v>515</v>
      </c>
      <c r="K10702" s="5" t="s">
        <v>564</v>
      </c>
      <c r="L10702" t="s">
        <v>513</v>
      </c>
      <c r="M10702">
        <v>51</v>
      </c>
    </row>
    <row r="10703" spans="1:13" x14ac:dyDescent="0.25">
      <c r="A10703" t="s">
        <v>536</v>
      </c>
      <c r="B10703" t="s">
        <v>522</v>
      </c>
      <c r="C10703" t="s">
        <v>517</v>
      </c>
      <c r="D10703" s="5" t="s">
        <v>563</v>
      </c>
      <c r="E10703" t="s">
        <v>514</v>
      </c>
      <c r="F10703">
        <v>22</v>
      </c>
      <c r="H10703" t="s">
        <v>526</v>
      </c>
      <c r="I10703" t="s">
        <v>523</v>
      </c>
      <c r="J10703" t="s">
        <v>515</v>
      </c>
      <c r="K10703" s="5" t="s">
        <v>564</v>
      </c>
      <c r="L10703" t="s">
        <v>514</v>
      </c>
      <c r="M10703">
        <v>27</v>
      </c>
    </row>
    <row r="10704" spans="1:13" x14ac:dyDescent="0.25">
      <c r="A10704" t="s">
        <v>536</v>
      </c>
      <c r="B10704" t="s">
        <v>522</v>
      </c>
      <c r="C10704" t="s">
        <v>518</v>
      </c>
      <c r="D10704" s="5" t="s">
        <v>563</v>
      </c>
      <c r="E10704" t="s">
        <v>513</v>
      </c>
      <c r="F10704">
        <v>36</v>
      </c>
      <c r="H10704" t="s">
        <v>526</v>
      </c>
      <c r="I10704" t="s">
        <v>523</v>
      </c>
      <c r="J10704" t="s">
        <v>518</v>
      </c>
      <c r="K10704" s="5" t="s">
        <v>564</v>
      </c>
      <c r="L10704" t="s">
        <v>513</v>
      </c>
      <c r="M10704">
        <v>2</v>
      </c>
    </row>
    <row r="10705" spans="1:13" x14ac:dyDescent="0.25">
      <c r="A10705" t="s">
        <v>536</v>
      </c>
      <c r="B10705" t="s">
        <v>522</v>
      </c>
      <c r="C10705" t="s">
        <v>518</v>
      </c>
      <c r="D10705" s="5" t="s">
        <v>563</v>
      </c>
      <c r="E10705" t="s">
        <v>514</v>
      </c>
      <c r="F10705">
        <v>37</v>
      </c>
      <c r="H10705" t="s">
        <v>526</v>
      </c>
      <c r="I10705" t="s">
        <v>524</v>
      </c>
      <c r="J10705" t="s">
        <v>511</v>
      </c>
      <c r="K10705" s="5" t="s">
        <v>564</v>
      </c>
      <c r="L10705" t="s">
        <v>513</v>
      </c>
      <c r="M10705">
        <v>7</v>
      </c>
    </row>
    <row r="10706" spans="1:13" x14ac:dyDescent="0.25">
      <c r="A10706" t="s">
        <v>536</v>
      </c>
      <c r="B10706" t="s">
        <v>523</v>
      </c>
      <c r="C10706" t="s">
        <v>511</v>
      </c>
      <c r="D10706" s="5" t="s">
        <v>563</v>
      </c>
      <c r="E10706" t="s">
        <v>513</v>
      </c>
      <c r="F10706">
        <v>65</v>
      </c>
      <c r="H10706" t="s">
        <v>526</v>
      </c>
      <c r="I10706" t="s">
        <v>524</v>
      </c>
      <c r="J10706" t="s">
        <v>511</v>
      </c>
      <c r="K10706" s="5" t="s">
        <v>564</v>
      </c>
      <c r="L10706" t="s">
        <v>514</v>
      </c>
      <c r="M10706">
        <v>3</v>
      </c>
    </row>
    <row r="10707" spans="1:13" x14ac:dyDescent="0.25">
      <c r="A10707" t="s">
        <v>536</v>
      </c>
      <c r="B10707" t="s">
        <v>523</v>
      </c>
      <c r="C10707" t="s">
        <v>511</v>
      </c>
      <c r="D10707" s="5" t="s">
        <v>563</v>
      </c>
      <c r="E10707" t="s">
        <v>514</v>
      </c>
      <c r="F10707">
        <v>68</v>
      </c>
      <c r="H10707" t="s">
        <v>526</v>
      </c>
      <c r="I10707" t="s">
        <v>524</v>
      </c>
      <c r="J10707" t="s">
        <v>515</v>
      </c>
      <c r="K10707" s="5" t="s">
        <v>564</v>
      </c>
      <c r="L10707" t="s">
        <v>513</v>
      </c>
      <c r="M10707">
        <v>38</v>
      </c>
    </row>
    <row r="10708" spans="1:13" x14ac:dyDescent="0.25">
      <c r="A10708" t="s">
        <v>536</v>
      </c>
      <c r="B10708" t="s">
        <v>523</v>
      </c>
      <c r="C10708" t="s">
        <v>515</v>
      </c>
      <c r="D10708" s="5" t="s">
        <v>563</v>
      </c>
      <c r="E10708" t="s">
        <v>513</v>
      </c>
      <c r="F10708">
        <v>705</v>
      </c>
      <c r="H10708" t="s">
        <v>526</v>
      </c>
      <c r="I10708" t="s">
        <v>524</v>
      </c>
      <c r="J10708" t="s">
        <v>515</v>
      </c>
      <c r="K10708" s="5" t="s">
        <v>564</v>
      </c>
      <c r="L10708" t="s">
        <v>514</v>
      </c>
      <c r="M10708">
        <v>18</v>
      </c>
    </row>
    <row r="10709" spans="1:13" x14ac:dyDescent="0.25">
      <c r="A10709" t="s">
        <v>536</v>
      </c>
      <c r="B10709" t="s">
        <v>523</v>
      </c>
      <c r="C10709" t="s">
        <v>515</v>
      </c>
      <c r="D10709" s="5" t="s">
        <v>563</v>
      </c>
      <c r="E10709" t="s">
        <v>514</v>
      </c>
      <c r="F10709">
        <v>716</v>
      </c>
      <c r="H10709" t="s">
        <v>526</v>
      </c>
      <c r="I10709" t="s">
        <v>525</v>
      </c>
      <c r="J10709" t="s">
        <v>511</v>
      </c>
      <c r="K10709" s="5" t="s">
        <v>564</v>
      </c>
      <c r="L10709" t="s">
        <v>513</v>
      </c>
      <c r="M10709">
        <v>2</v>
      </c>
    </row>
    <row r="10710" spans="1:13" x14ac:dyDescent="0.25">
      <c r="A10710" t="s">
        <v>536</v>
      </c>
      <c r="B10710" t="s">
        <v>523</v>
      </c>
      <c r="C10710" t="s">
        <v>527</v>
      </c>
      <c r="D10710" s="5" t="s">
        <v>563</v>
      </c>
      <c r="E10710" t="s">
        <v>513</v>
      </c>
      <c r="F10710">
        <v>13</v>
      </c>
      <c r="H10710" t="s">
        <v>526</v>
      </c>
      <c r="I10710" t="s">
        <v>525</v>
      </c>
      <c r="J10710" t="s">
        <v>511</v>
      </c>
      <c r="K10710" s="5" t="s">
        <v>564</v>
      </c>
      <c r="L10710" t="s">
        <v>514</v>
      </c>
      <c r="M10710">
        <v>1</v>
      </c>
    </row>
    <row r="10711" spans="1:13" x14ac:dyDescent="0.25">
      <c r="A10711" t="s">
        <v>536</v>
      </c>
      <c r="B10711" t="s">
        <v>523</v>
      </c>
      <c r="C10711" t="s">
        <v>527</v>
      </c>
      <c r="D10711" s="5" t="s">
        <v>563</v>
      </c>
      <c r="E10711" t="s">
        <v>514</v>
      </c>
      <c r="F10711">
        <v>12</v>
      </c>
      <c r="H10711" t="s">
        <v>526</v>
      </c>
      <c r="I10711" t="s">
        <v>525</v>
      </c>
      <c r="J10711" t="s">
        <v>515</v>
      </c>
      <c r="K10711" s="5" t="s">
        <v>564</v>
      </c>
      <c r="L10711" t="s">
        <v>513</v>
      </c>
      <c r="M10711">
        <v>6</v>
      </c>
    </row>
    <row r="10712" spans="1:13" x14ac:dyDescent="0.25">
      <c r="A10712" t="s">
        <v>536</v>
      </c>
      <c r="B10712" t="s">
        <v>523</v>
      </c>
      <c r="C10712" t="s">
        <v>517</v>
      </c>
      <c r="D10712" s="5" t="s">
        <v>563</v>
      </c>
      <c r="E10712" t="s">
        <v>513</v>
      </c>
      <c r="F10712">
        <v>9</v>
      </c>
      <c r="H10712" t="s">
        <v>528</v>
      </c>
      <c r="I10712" t="s">
        <v>510</v>
      </c>
      <c r="J10712" t="s">
        <v>511</v>
      </c>
      <c r="K10712" s="5" t="s">
        <v>564</v>
      </c>
      <c r="L10712" t="s">
        <v>513</v>
      </c>
      <c r="M10712">
        <v>140</v>
      </c>
    </row>
    <row r="10713" spans="1:13" x14ac:dyDescent="0.25">
      <c r="A10713" t="s">
        <v>536</v>
      </c>
      <c r="B10713" t="s">
        <v>523</v>
      </c>
      <c r="C10713" t="s">
        <v>517</v>
      </c>
      <c r="D10713" s="5" t="s">
        <v>563</v>
      </c>
      <c r="E10713" t="s">
        <v>514</v>
      </c>
      <c r="F10713">
        <v>23</v>
      </c>
      <c r="H10713" t="s">
        <v>528</v>
      </c>
      <c r="I10713" t="s">
        <v>510</v>
      </c>
      <c r="J10713" t="s">
        <v>511</v>
      </c>
      <c r="K10713" s="5" t="s">
        <v>564</v>
      </c>
      <c r="L10713" t="s">
        <v>514</v>
      </c>
      <c r="M10713">
        <v>91</v>
      </c>
    </row>
    <row r="10714" spans="1:13" x14ac:dyDescent="0.25">
      <c r="A10714" t="s">
        <v>536</v>
      </c>
      <c r="B10714" t="s">
        <v>523</v>
      </c>
      <c r="C10714" t="s">
        <v>518</v>
      </c>
      <c r="D10714" s="5" t="s">
        <v>563</v>
      </c>
      <c r="E10714" t="s">
        <v>513</v>
      </c>
      <c r="F10714">
        <v>86</v>
      </c>
      <c r="H10714" t="s">
        <v>528</v>
      </c>
      <c r="I10714" t="s">
        <v>510</v>
      </c>
      <c r="J10714" t="s">
        <v>515</v>
      </c>
      <c r="K10714" s="5" t="s">
        <v>564</v>
      </c>
      <c r="L10714" t="s">
        <v>513</v>
      </c>
      <c r="M10714">
        <v>70</v>
      </c>
    </row>
    <row r="10715" spans="1:13" x14ac:dyDescent="0.25">
      <c r="A10715" t="s">
        <v>536</v>
      </c>
      <c r="B10715" t="s">
        <v>523</v>
      </c>
      <c r="C10715" t="s">
        <v>518</v>
      </c>
      <c r="D10715" s="5" t="s">
        <v>563</v>
      </c>
      <c r="E10715" t="s">
        <v>514</v>
      </c>
      <c r="F10715">
        <v>91</v>
      </c>
      <c r="H10715" t="s">
        <v>528</v>
      </c>
      <c r="I10715" t="s">
        <v>510</v>
      </c>
      <c r="J10715" t="s">
        <v>515</v>
      </c>
      <c r="K10715" s="5" t="s">
        <v>564</v>
      </c>
      <c r="L10715" t="s">
        <v>514</v>
      </c>
      <c r="M10715">
        <v>23</v>
      </c>
    </row>
    <row r="10716" spans="1:13" x14ac:dyDescent="0.25">
      <c r="A10716" t="s">
        <v>536</v>
      </c>
      <c r="B10716" t="s">
        <v>524</v>
      </c>
      <c r="C10716" t="s">
        <v>511</v>
      </c>
      <c r="D10716" s="5" t="s">
        <v>563</v>
      </c>
      <c r="E10716" t="s">
        <v>513</v>
      </c>
      <c r="F10716">
        <v>21</v>
      </c>
      <c r="H10716" t="s">
        <v>528</v>
      </c>
      <c r="I10716" t="s">
        <v>510</v>
      </c>
      <c r="J10716" t="s">
        <v>527</v>
      </c>
      <c r="K10716" s="5" t="s">
        <v>564</v>
      </c>
      <c r="L10716" t="s">
        <v>513</v>
      </c>
      <c r="M10716">
        <v>2</v>
      </c>
    </row>
    <row r="10717" spans="1:13" x14ac:dyDescent="0.25">
      <c r="A10717" t="s">
        <v>536</v>
      </c>
      <c r="B10717" t="s">
        <v>524</v>
      </c>
      <c r="C10717" t="s">
        <v>511</v>
      </c>
      <c r="D10717" s="5" t="s">
        <v>563</v>
      </c>
      <c r="E10717" t="s">
        <v>514</v>
      </c>
      <c r="F10717">
        <v>28</v>
      </c>
      <c r="H10717" t="s">
        <v>528</v>
      </c>
      <c r="I10717" t="s">
        <v>510</v>
      </c>
      <c r="J10717" t="s">
        <v>517</v>
      </c>
      <c r="K10717" s="5" t="s">
        <v>564</v>
      </c>
      <c r="L10717" t="s">
        <v>513</v>
      </c>
      <c r="M10717">
        <v>6</v>
      </c>
    </row>
    <row r="10718" spans="1:13" x14ac:dyDescent="0.25">
      <c r="A10718" t="s">
        <v>536</v>
      </c>
      <c r="B10718" t="s">
        <v>524</v>
      </c>
      <c r="C10718" t="s">
        <v>515</v>
      </c>
      <c r="D10718" s="5" t="s">
        <v>563</v>
      </c>
      <c r="E10718" t="s">
        <v>513</v>
      </c>
      <c r="F10718">
        <v>406</v>
      </c>
      <c r="H10718" t="s">
        <v>528</v>
      </c>
      <c r="I10718" t="s">
        <v>510</v>
      </c>
      <c r="J10718" t="s">
        <v>517</v>
      </c>
      <c r="K10718" s="5" t="s">
        <v>564</v>
      </c>
      <c r="L10718" t="s">
        <v>514</v>
      </c>
      <c r="M10718">
        <v>2</v>
      </c>
    </row>
    <row r="10719" spans="1:13" x14ac:dyDescent="0.25">
      <c r="A10719" t="s">
        <v>536</v>
      </c>
      <c r="B10719" t="s">
        <v>524</v>
      </c>
      <c r="C10719" t="s">
        <v>515</v>
      </c>
      <c r="D10719" s="5" t="s">
        <v>563</v>
      </c>
      <c r="E10719" t="s">
        <v>514</v>
      </c>
      <c r="F10719">
        <v>344</v>
      </c>
      <c r="H10719" t="s">
        <v>528</v>
      </c>
      <c r="I10719" t="s">
        <v>510</v>
      </c>
      <c r="J10719" t="s">
        <v>518</v>
      </c>
      <c r="K10719" s="5" t="s">
        <v>564</v>
      </c>
      <c r="L10719" t="s">
        <v>513</v>
      </c>
      <c r="M10719">
        <v>2</v>
      </c>
    </row>
    <row r="10720" spans="1:13" x14ac:dyDescent="0.25">
      <c r="A10720" t="s">
        <v>536</v>
      </c>
      <c r="B10720" t="s">
        <v>524</v>
      </c>
      <c r="C10720" t="s">
        <v>527</v>
      </c>
      <c r="D10720" s="5" t="s">
        <v>563</v>
      </c>
      <c r="E10720" t="s">
        <v>513</v>
      </c>
      <c r="F10720">
        <v>12</v>
      </c>
      <c r="H10720" t="s">
        <v>528</v>
      </c>
      <c r="I10720" t="s">
        <v>520</v>
      </c>
      <c r="J10720" t="s">
        <v>511</v>
      </c>
      <c r="K10720" s="5" t="s">
        <v>564</v>
      </c>
      <c r="L10720" t="s">
        <v>513</v>
      </c>
      <c r="M10720">
        <v>24</v>
      </c>
    </row>
    <row r="10721" spans="1:13" x14ac:dyDescent="0.25">
      <c r="A10721" t="s">
        <v>536</v>
      </c>
      <c r="B10721" t="s">
        <v>524</v>
      </c>
      <c r="C10721" t="s">
        <v>527</v>
      </c>
      <c r="D10721" s="5" t="s">
        <v>563</v>
      </c>
      <c r="E10721" t="s">
        <v>514</v>
      </c>
      <c r="F10721">
        <v>9</v>
      </c>
      <c r="H10721" t="s">
        <v>528</v>
      </c>
      <c r="I10721" t="s">
        <v>520</v>
      </c>
      <c r="J10721" t="s">
        <v>511</v>
      </c>
      <c r="K10721" s="5" t="s">
        <v>564</v>
      </c>
      <c r="L10721" t="s">
        <v>514</v>
      </c>
      <c r="M10721">
        <v>17</v>
      </c>
    </row>
    <row r="10722" spans="1:13" x14ac:dyDescent="0.25">
      <c r="A10722" t="s">
        <v>536</v>
      </c>
      <c r="B10722" t="s">
        <v>524</v>
      </c>
      <c r="C10722" t="s">
        <v>517</v>
      </c>
      <c r="D10722" s="5" t="s">
        <v>563</v>
      </c>
      <c r="E10722" t="s">
        <v>513</v>
      </c>
      <c r="F10722">
        <v>8</v>
      </c>
      <c r="H10722" t="s">
        <v>528</v>
      </c>
      <c r="I10722" t="s">
        <v>520</v>
      </c>
      <c r="J10722" t="s">
        <v>515</v>
      </c>
      <c r="K10722" s="5" t="s">
        <v>564</v>
      </c>
      <c r="L10722" t="s">
        <v>513</v>
      </c>
      <c r="M10722">
        <v>101</v>
      </c>
    </row>
    <row r="10723" spans="1:13" x14ac:dyDescent="0.25">
      <c r="A10723" t="s">
        <v>536</v>
      </c>
      <c r="B10723" t="s">
        <v>524</v>
      </c>
      <c r="C10723" t="s">
        <v>517</v>
      </c>
      <c r="D10723" s="5" t="s">
        <v>563</v>
      </c>
      <c r="E10723" t="s">
        <v>514</v>
      </c>
      <c r="F10723">
        <v>6</v>
      </c>
      <c r="H10723" t="s">
        <v>528</v>
      </c>
      <c r="I10723" t="s">
        <v>520</v>
      </c>
      <c r="J10723" t="s">
        <v>515</v>
      </c>
      <c r="K10723" s="5" t="s">
        <v>564</v>
      </c>
      <c r="L10723" t="s">
        <v>514</v>
      </c>
      <c r="M10723">
        <v>68</v>
      </c>
    </row>
    <row r="10724" spans="1:13" x14ac:dyDescent="0.25">
      <c r="A10724" t="s">
        <v>536</v>
      </c>
      <c r="B10724" t="s">
        <v>524</v>
      </c>
      <c r="C10724" t="s">
        <v>518</v>
      </c>
      <c r="D10724" s="5" t="s">
        <v>563</v>
      </c>
      <c r="E10724" t="s">
        <v>513</v>
      </c>
      <c r="F10724">
        <v>60</v>
      </c>
      <c r="H10724" t="s">
        <v>528</v>
      </c>
      <c r="I10724" t="s">
        <v>520</v>
      </c>
      <c r="J10724" t="s">
        <v>517</v>
      </c>
      <c r="K10724" s="5" t="s">
        <v>564</v>
      </c>
      <c r="L10724" t="s">
        <v>513</v>
      </c>
      <c r="M10724">
        <v>4</v>
      </c>
    </row>
    <row r="10725" spans="1:13" x14ac:dyDescent="0.25">
      <c r="A10725" t="s">
        <v>536</v>
      </c>
      <c r="B10725" t="s">
        <v>524</v>
      </c>
      <c r="C10725" t="s">
        <v>518</v>
      </c>
      <c r="D10725" s="5" t="s">
        <v>563</v>
      </c>
      <c r="E10725" t="s">
        <v>514</v>
      </c>
      <c r="F10725">
        <v>34</v>
      </c>
      <c r="H10725" t="s">
        <v>528</v>
      </c>
      <c r="I10725" t="s">
        <v>520</v>
      </c>
      <c r="J10725" t="s">
        <v>517</v>
      </c>
      <c r="K10725" s="5" t="s">
        <v>564</v>
      </c>
      <c r="L10725" t="s">
        <v>514</v>
      </c>
      <c r="M10725">
        <v>1</v>
      </c>
    </row>
    <row r="10726" spans="1:13" x14ac:dyDescent="0.25">
      <c r="A10726" t="s">
        <v>536</v>
      </c>
      <c r="B10726" t="s">
        <v>525</v>
      </c>
      <c r="C10726" t="s">
        <v>511</v>
      </c>
      <c r="D10726" s="5" t="s">
        <v>563</v>
      </c>
      <c r="E10726" t="s">
        <v>513</v>
      </c>
      <c r="F10726">
        <v>1</v>
      </c>
      <c r="H10726" t="s">
        <v>528</v>
      </c>
      <c r="I10726" t="s">
        <v>521</v>
      </c>
      <c r="J10726" t="s">
        <v>511</v>
      </c>
      <c r="K10726" s="5" t="s">
        <v>564</v>
      </c>
      <c r="L10726" t="s">
        <v>513</v>
      </c>
      <c r="M10726">
        <v>4</v>
      </c>
    </row>
    <row r="10727" spans="1:13" x14ac:dyDescent="0.25">
      <c r="A10727" t="s">
        <v>536</v>
      </c>
      <c r="B10727" t="s">
        <v>525</v>
      </c>
      <c r="C10727" t="s">
        <v>511</v>
      </c>
      <c r="D10727" s="5" t="s">
        <v>563</v>
      </c>
      <c r="E10727" t="s">
        <v>514</v>
      </c>
      <c r="F10727">
        <v>3</v>
      </c>
      <c r="H10727" t="s">
        <v>528</v>
      </c>
      <c r="I10727" t="s">
        <v>521</v>
      </c>
      <c r="J10727" t="s">
        <v>511</v>
      </c>
      <c r="K10727" s="5" t="s">
        <v>564</v>
      </c>
      <c r="L10727" t="s">
        <v>514</v>
      </c>
      <c r="M10727">
        <v>2</v>
      </c>
    </row>
    <row r="10728" spans="1:13" x14ac:dyDescent="0.25">
      <c r="A10728" t="s">
        <v>536</v>
      </c>
      <c r="B10728" t="s">
        <v>525</v>
      </c>
      <c r="C10728" t="s">
        <v>515</v>
      </c>
      <c r="D10728" s="5" t="s">
        <v>563</v>
      </c>
      <c r="E10728" t="s">
        <v>513</v>
      </c>
      <c r="F10728">
        <v>18</v>
      </c>
      <c r="H10728" t="s">
        <v>528</v>
      </c>
      <c r="I10728" t="s">
        <v>522</v>
      </c>
      <c r="J10728" t="s">
        <v>511</v>
      </c>
      <c r="K10728" s="5" t="s">
        <v>564</v>
      </c>
      <c r="L10728" t="s">
        <v>513</v>
      </c>
      <c r="M10728">
        <v>9</v>
      </c>
    </row>
    <row r="10729" spans="1:13" x14ac:dyDescent="0.25">
      <c r="A10729" t="s">
        <v>536</v>
      </c>
      <c r="B10729" t="s">
        <v>525</v>
      </c>
      <c r="C10729" t="s">
        <v>515</v>
      </c>
      <c r="D10729" s="5" t="s">
        <v>563</v>
      </c>
      <c r="E10729" t="s">
        <v>514</v>
      </c>
      <c r="F10729">
        <v>16</v>
      </c>
      <c r="H10729" t="s">
        <v>528</v>
      </c>
      <c r="I10729" t="s">
        <v>522</v>
      </c>
      <c r="J10729" t="s">
        <v>511</v>
      </c>
      <c r="K10729" s="5" t="s">
        <v>564</v>
      </c>
      <c r="L10729" t="s">
        <v>514</v>
      </c>
      <c r="M10729">
        <v>3</v>
      </c>
    </row>
    <row r="10730" spans="1:13" x14ac:dyDescent="0.25">
      <c r="A10730" t="s">
        <v>536</v>
      </c>
      <c r="B10730" t="s">
        <v>525</v>
      </c>
      <c r="C10730" t="s">
        <v>518</v>
      </c>
      <c r="D10730" s="5" t="s">
        <v>563</v>
      </c>
      <c r="E10730" t="s">
        <v>513</v>
      </c>
      <c r="F10730">
        <v>2</v>
      </c>
      <c r="H10730" t="s">
        <v>528</v>
      </c>
      <c r="I10730" t="s">
        <v>522</v>
      </c>
      <c r="J10730" t="s">
        <v>515</v>
      </c>
      <c r="K10730" s="5" t="s">
        <v>564</v>
      </c>
      <c r="L10730" t="s">
        <v>513</v>
      </c>
      <c r="M10730">
        <v>16</v>
      </c>
    </row>
    <row r="10731" spans="1:13" x14ac:dyDescent="0.25">
      <c r="A10731" t="s">
        <v>536</v>
      </c>
      <c r="B10731" t="s">
        <v>525</v>
      </c>
      <c r="C10731" t="s">
        <v>518</v>
      </c>
      <c r="D10731" s="5" t="s">
        <v>563</v>
      </c>
      <c r="E10731" t="s">
        <v>514</v>
      </c>
      <c r="F10731">
        <v>3</v>
      </c>
      <c r="H10731" t="s">
        <v>528</v>
      </c>
      <c r="I10731" t="s">
        <v>522</v>
      </c>
      <c r="J10731" t="s">
        <v>515</v>
      </c>
      <c r="K10731" s="5" t="s">
        <v>564</v>
      </c>
      <c r="L10731" t="s">
        <v>514</v>
      </c>
      <c r="M10731">
        <v>8</v>
      </c>
    </row>
    <row r="10732" spans="1:13" x14ac:dyDescent="0.25">
      <c r="A10732" t="s">
        <v>537</v>
      </c>
      <c r="B10732" t="s">
        <v>510</v>
      </c>
      <c r="C10732" t="s">
        <v>533</v>
      </c>
      <c r="D10732" s="5" t="s">
        <v>563</v>
      </c>
      <c r="E10732" t="s">
        <v>513</v>
      </c>
      <c r="F10732">
        <v>1</v>
      </c>
      <c r="H10732" t="s">
        <v>528</v>
      </c>
      <c r="I10732" t="s">
        <v>522</v>
      </c>
      <c r="J10732" t="s">
        <v>517</v>
      </c>
      <c r="K10732" s="5" t="s">
        <v>564</v>
      </c>
      <c r="L10732" t="s">
        <v>513</v>
      </c>
      <c r="M10732">
        <v>2</v>
      </c>
    </row>
    <row r="10733" spans="1:13" x14ac:dyDescent="0.25">
      <c r="A10733" t="s">
        <v>537</v>
      </c>
      <c r="B10733" t="s">
        <v>510</v>
      </c>
      <c r="C10733" t="s">
        <v>533</v>
      </c>
      <c r="D10733" s="5" t="s">
        <v>563</v>
      </c>
      <c r="E10733" t="s">
        <v>514</v>
      </c>
      <c r="F10733">
        <v>4</v>
      </c>
      <c r="H10733" t="s">
        <v>528</v>
      </c>
      <c r="I10733" t="s">
        <v>523</v>
      </c>
      <c r="J10733" t="s">
        <v>511</v>
      </c>
      <c r="K10733" s="5" t="s">
        <v>564</v>
      </c>
      <c r="L10733" t="s">
        <v>513</v>
      </c>
      <c r="M10733">
        <v>9</v>
      </c>
    </row>
    <row r="10734" spans="1:13" x14ac:dyDescent="0.25">
      <c r="A10734" t="s">
        <v>537</v>
      </c>
      <c r="B10734" t="s">
        <v>510</v>
      </c>
      <c r="C10734" t="s">
        <v>511</v>
      </c>
      <c r="D10734" s="5" t="s">
        <v>563</v>
      </c>
      <c r="E10734" t="s">
        <v>513</v>
      </c>
      <c r="F10734">
        <v>574</v>
      </c>
      <c r="H10734" t="s">
        <v>528</v>
      </c>
      <c r="I10734" t="s">
        <v>523</v>
      </c>
      <c r="J10734" t="s">
        <v>511</v>
      </c>
      <c r="K10734" s="5" t="s">
        <v>564</v>
      </c>
      <c r="L10734" t="s">
        <v>514</v>
      </c>
      <c r="M10734">
        <v>4</v>
      </c>
    </row>
    <row r="10735" spans="1:13" x14ac:dyDescent="0.25">
      <c r="A10735" t="s">
        <v>537</v>
      </c>
      <c r="B10735" t="s">
        <v>510</v>
      </c>
      <c r="C10735" t="s">
        <v>511</v>
      </c>
      <c r="D10735" s="5" t="s">
        <v>563</v>
      </c>
      <c r="E10735" t="s">
        <v>516</v>
      </c>
      <c r="F10735">
        <v>1</v>
      </c>
      <c r="H10735" t="s">
        <v>528</v>
      </c>
      <c r="I10735" t="s">
        <v>523</v>
      </c>
      <c r="J10735" t="s">
        <v>515</v>
      </c>
      <c r="K10735" s="5" t="s">
        <v>564</v>
      </c>
      <c r="L10735" t="s">
        <v>513</v>
      </c>
      <c r="M10735">
        <v>45</v>
      </c>
    </row>
    <row r="10736" spans="1:13" x14ac:dyDescent="0.25">
      <c r="A10736" t="s">
        <v>537</v>
      </c>
      <c r="B10736" t="s">
        <v>510</v>
      </c>
      <c r="C10736" t="s">
        <v>511</v>
      </c>
      <c r="D10736" s="5" t="s">
        <v>563</v>
      </c>
      <c r="E10736" t="s">
        <v>514</v>
      </c>
      <c r="F10736">
        <v>942</v>
      </c>
      <c r="H10736" t="s">
        <v>528</v>
      </c>
      <c r="I10736" t="s">
        <v>523</v>
      </c>
      <c r="J10736" t="s">
        <v>515</v>
      </c>
      <c r="K10736" s="5" t="s">
        <v>564</v>
      </c>
      <c r="L10736" t="s">
        <v>514</v>
      </c>
      <c r="M10736">
        <v>32</v>
      </c>
    </row>
    <row r="10737" spans="1:13" x14ac:dyDescent="0.25">
      <c r="A10737" t="s">
        <v>537</v>
      </c>
      <c r="B10737" t="s">
        <v>510</v>
      </c>
      <c r="C10737" t="s">
        <v>515</v>
      </c>
      <c r="D10737" s="5" t="s">
        <v>563</v>
      </c>
      <c r="E10737" t="s">
        <v>513</v>
      </c>
      <c r="F10737">
        <v>545</v>
      </c>
      <c r="H10737" t="s">
        <v>528</v>
      </c>
      <c r="I10737" t="s">
        <v>523</v>
      </c>
      <c r="J10737" t="s">
        <v>518</v>
      </c>
      <c r="K10737" s="5" t="s">
        <v>564</v>
      </c>
      <c r="L10737" t="s">
        <v>513</v>
      </c>
      <c r="M10737">
        <v>1</v>
      </c>
    </row>
    <row r="10738" spans="1:13" x14ac:dyDescent="0.25">
      <c r="A10738" t="s">
        <v>537</v>
      </c>
      <c r="B10738" t="s">
        <v>510</v>
      </c>
      <c r="C10738" t="s">
        <v>515</v>
      </c>
      <c r="D10738" s="5" t="s">
        <v>563</v>
      </c>
      <c r="E10738" t="s">
        <v>516</v>
      </c>
      <c r="F10738">
        <v>1</v>
      </c>
      <c r="H10738" t="s">
        <v>528</v>
      </c>
      <c r="I10738" t="s">
        <v>524</v>
      </c>
      <c r="J10738" t="s">
        <v>511</v>
      </c>
      <c r="K10738" s="5" t="s">
        <v>564</v>
      </c>
      <c r="L10738" t="s">
        <v>514</v>
      </c>
      <c r="M10738">
        <v>4</v>
      </c>
    </row>
    <row r="10739" spans="1:13" x14ac:dyDescent="0.25">
      <c r="A10739" t="s">
        <v>537</v>
      </c>
      <c r="B10739" t="s">
        <v>510</v>
      </c>
      <c r="C10739" t="s">
        <v>515</v>
      </c>
      <c r="D10739" s="5" t="s">
        <v>563</v>
      </c>
      <c r="E10739" t="s">
        <v>514</v>
      </c>
      <c r="F10739">
        <v>640</v>
      </c>
      <c r="H10739" t="s">
        <v>528</v>
      </c>
      <c r="I10739" t="s">
        <v>524</v>
      </c>
      <c r="J10739" t="s">
        <v>515</v>
      </c>
      <c r="K10739" s="5" t="s">
        <v>564</v>
      </c>
      <c r="L10739" t="s">
        <v>513</v>
      </c>
      <c r="M10739">
        <v>29</v>
      </c>
    </row>
    <row r="10740" spans="1:13" x14ac:dyDescent="0.25">
      <c r="A10740" t="s">
        <v>537</v>
      </c>
      <c r="B10740" t="s">
        <v>510</v>
      </c>
      <c r="C10740" t="s">
        <v>527</v>
      </c>
      <c r="D10740" s="5" t="s">
        <v>563</v>
      </c>
      <c r="E10740" t="s">
        <v>513</v>
      </c>
      <c r="F10740">
        <v>2</v>
      </c>
      <c r="H10740" t="s">
        <v>528</v>
      </c>
      <c r="I10740" t="s">
        <v>524</v>
      </c>
      <c r="J10740" t="s">
        <v>515</v>
      </c>
      <c r="K10740" s="5" t="s">
        <v>564</v>
      </c>
      <c r="L10740" t="s">
        <v>514</v>
      </c>
      <c r="M10740">
        <v>8</v>
      </c>
    </row>
    <row r="10741" spans="1:13" x14ac:dyDescent="0.25">
      <c r="A10741" t="s">
        <v>537</v>
      </c>
      <c r="B10741" t="s">
        <v>510</v>
      </c>
      <c r="C10741" t="s">
        <v>527</v>
      </c>
      <c r="D10741" s="5" t="s">
        <v>563</v>
      </c>
      <c r="E10741" t="s">
        <v>514</v>
      </c>
      <c r="F10741">
        <v>7</v>
      </c>
      <c r="H10741" t="s">
        <v>528</v>
      </c>
      <c r="I10741" t="s">
        <v>524</v>
      </c>
      <c r="J10741" t="s">
        <v>517</v>
      </c>
      <c r="K10741" s="5" t="s">
        <v>564</v>
      </c>
      <c r="L10741" t="s">
        <v>513</v>
      </c>
      <c r="M10741">
        <v>1</v>
      </c>
    </row>
    <row r="10742" spans="1:13" x14ac:dyDescent="0.25">
      <c r="A10742" t="s">
        <v>537</v>
      </c>
      <c r="B10742" t="s">
        <v>510</v>
      </c>
      <c r="C10742" t="s">
        <v>517</v>
      </c>
      <c r="D10742" s="5" t="s">
        <v>563</v>
      </c>
      <c r="E10742" t="s">
        <v>513</v>
      </c>
      <c r="F10742">
        <v>21</v>
      </c>
      <c r="H10742" t="s">
        <v>528</v>
      </c>
      <c r="I10742" t="s">
        <v>525</v>
      </c>
      <c r="J10742" t="s">
        <v>511</v>
      </c>
      <c r="K10742" s="5" t="s">
        <v>564</v>
      </c>
      <c r="L10742" t="s">
        <v>513</v>
      </c>
      <c r="M10742">
        <v>4</v>
      </c>
    </row>
    <row r="10743" spans="1:13" x14ac:dyDescent="0.25">
      <c r="A10743" t="s">
        <v>537</v>
      </c>
      <c r="B10743" t="s">
        <v>510</v>
      </c>
      <c r="C10743" t="s">
        <v>517</v>
      </c>
      <c r="D10743" s="5" t="s">
        <v>563</v>
      </c>
      <c r="E10743" t="s">
        <v>516</v>
      </c>
      <c r="F10743">
        <v>1</v>
      </c>
      <c r="H10743" t="s">
        <v>528</v>
      </c>
      <c r="I10743" t="s">
        <v>525</v>
      </c>
      <c r="J10743" t="s">
        <v>511</v>
      </c>
      <c r="K10743" s="5" t="s">
        <v>564</v>
      </c>
      <c r="L10743" t="s">
        <v>514</v>
      </c>
      <c r="M10743">
        <v>3</v>
      </c>
    </row>
    <row r="10744" spans="1:13" x14ac:dyDescent="0.25">
      <c r="A10744" t="s">
        <v>537</v>
      </c>
      <c r="B10744" t="s">
        <v>510</v>
      </c>
      <c r="C10744" t="s">
        <v>517</v>
      </c>
      <c r="D10744" s="5" t="s">
        <v>563</v>
      </c>
      <c r="E10744" t="s">
        <v>514</v>
      </c>
      <c r="F10744">
        <v>48</v>
      </c>
      <c r="H10744" t="s">
        <v>528</v>
      </c>
      <c r="I10744" t="s">
        <v>525</v>
      </c>
      <c r="J10744" t="s">
        <v>515</v>
      </c>
      <c r="K10744" s="5" t="s">
        <v>564</v>
      </c>
      <c r="L10744" t="s">
        <v>513</v>
      </c>
      <c r="M10744">
        <v>14</v>
      </c>
    </row>
    <row r="10745" spans="1:13" x14ac:dyDescent="0.25">
      <c r="A10745" t="s">
        <v>537</v>
      </c>
      <c r="B10745" t="s">
        <v>510</v>
      </c>
      <c r="C10745" t="s">
        <v>518</v>
      </c>
      <c r="D10745" s="5" t="s">
        <v>563</v>
      </c>
      <c r="E10745" t="s">
        <v>513</v>
      </c>
      <c r="F10745">
        <v>13</v>
      </c>
      <c r="H10745" t="s">
        <v>528</v>
      </c>
      <c r="I10745" t="s">
        <v>525</v>
      </c>
      <c r="J10745" t="s">
        <v>515</v>
      </c>
      <c r="K10745" s="5" t="s">
        <v>564</v>
      </c>
      <c r="L10745" t="s">
        <v>514</v>
      </c>
      <c r="M10745">
        <v>11</v>
      </c>
    </row>
    <row r="10746" spans="1:13" x14ac:dyDescent="0.25">
      <c r="A10746" t="s">
        <v>537</v>
      </c>
      <c r="B10746" t="s">
        <v>510</v>
      </c>
      <c r="C10746" t="s">
        <v>518</v>
      </c>
      <c r="D10746" s="5" t="s">
        <v>563</v>
      </c>
      <c r="E10746" t="s">
        <v>514</v>
      </c>
      <c r="F10746">
        <v>11</v>
      </c>
      <c r="H10746" t="s">
        <v>529</v>
      </c>
      <c r="I10746" t="s">
        <v>510</v>
      </c>
      <c r="J10746" t="s">
        <v>511</v>
      </c>
      <c r="K10746" s="5" t="s">
        <v>564</v>
      </c>
      <c r="L10746" t="s">
        <v>513</v>
      </c>
      <c r="M10746">
        <v>11</v>
      </c>
    </row>
    <row r="10747" spans="1:13" x14ac:dyDescent="0.25">
      <c r="A10747" t="s">
        <v>537</v>
      </c>
      <c r="B10747" t="s">
        <v>510</v>
      </c>
      <c r="C10747" t="s">
        <v>530</v>
      </c>
      <c r="D10747" s="5" t="s">
        <v>563</v>
      </c>
      <c r="E10747" t="s">
        <v>514</v>
      </c>
      <c r="F10747">
        <v>3</v>
      </c>
      <c r="H10747" t="s">
        <v>529</v>
      </c>
      <c r="I10747" t="s">
        <v>510</v>
      </c>
      <c r="J10747" t="s">
        <v>511</v>
      </c>
      <c r="K10747" s="5" t="s">
        <v>564</v>
      </c>
      <c r="L10747" t="s">
        <v>514</v>
      </c>
      <c r="M10747">
        <v>6</v>
      </c>
    </row>
    <row r="10748" spans="1:13" x14ac:dyDescent="0.25">
      <c r="A10748" t="s">
        <v>537</v>
      </c>
      <c r="B10748" t="s">
        <v>510</v>
      </c>
      <c r="C10748" t="s">
        <v>556</v>
      </c>
      <c r="D10748" s="5" t="s">
        <v>563</v>
      </c>
      <c r="E10748" t="s">
        <v>514</v>
      </c>
      <c r="F10748">
        <v>1</v>
      </c>
      <c r="H10748" t="s">
        <v>529</v>
      </c>
      <c r="I10748" t="s">
        <v>510</v>
      </c>
      <c r="J10748" t="s">
        <v>515</v>
      </c>
      <c r="K10748" s="5" t="s">
        <v>564</v>
      </c>
      <c r="L10748" t="s">
        <v>513</v>
      </c>
      <c r="M10748">
        <v>5</v>
      </c>
    </row>
    <row r="10749" spans="1:13" x14ac:dyDescent="0.25">
      <c r="A10749" t="s">
        <v>537</v>
      </c>
      <c r="B10749" t="s">
        <v>510</v>
      </c>
      <c r="C10749" t="s">
        <v>519</v>
      </c>
      <c r="D10749" s="5" t="s">
        <v>563</v>
      </c>
      <c r="E10749" t="s">
        <v>513</v>
      </c>
      <c r="F10749">
        <v>4</v>
      </c>
      <c r="H10749" t="s">
        <v>529</v>
      </c>
      <c r="I10749" t="s">
        <v>510</v>
      </c>
      <c r="J10749" t="s">
        <v>515</v>
      </c>
      <c r="K10749" s="5" t="s">
        <v>564</v>
      </c>
      <c r="L10749" t="s">
        <v>514</v>
      </c>
      <c r="M10749">
        <v>7</v>
      </c>
    </row>
    <row r="10750" spans="1:13" x14ac:dyDescent="0.25">
      <c r="A10750" t="s">
        <v>537</v>
      </c>
      <c r="B10750" t="s">
        <v>510</v>
      </c>
      <c r="C10750" t="s">
        <v>519</v>
      </c>
      <c r="D10750" s="5" t="s">
        <v>563</v>
      </c>
      <c r="E10750" t="s">
        <v>514</v>
      </c>
      <c r="F10750">
        <v>14</v>
      </c>
      <c r="H10750" t="s">
        <v>529</v>
      </c>
      <c r="I10750" t="s">
        <v>520</v>
      </c>
      <c r="J10750" t="s">
        <v>515</v>
      </c>
      <c r="K10750" s="5" t="s">
        <v>564</v>
      </c>
      <c r="L10750" t="s">
        <v>513</v>
      </c>
      <c r="M10750">
        <v>11</v>
      </c>
    </row>
    <row r="10751" spans="1:13" x14ac:dyDescent="0.25">
      <c r="A10751" t="s">
        <v>537</v>
      </c>
      <c r="B10751" t="s">
        <v>520</v>
      </c>
      <c r="C10751" t="s">
        <v>511</v>
      </c>
      <c r="D10751" s="5" t="s">
        <v>563</v>
      </c>
      <c r="E10751" t="s">
        <v>513</v>
      </c>
      <c r="F10751">
        <v>15</v>
      </c>
      <c r="H10751" t="s">
        <v>529</v>
      </c>
      <c r="I10751" t="s">
        <v>520</v>
      </c>
      <c r="J10751" t="s">
        <v>515</v>
      </c>
      <c r="K10751" s="5" t="s">
        <v>564</v>
      </c>
      <c r="L10751" t="s">
        <v>514</v>
      </c>
      <c r="M10751">
        <v>10</v>
      </c>
    </row>
    <row r="10752" spans="1:13" x14ac:dyDescent="0.25">
      <c r="A10752" t="s">
        <v>537</v>
      </c>
      <c r="B10752" t="s">
        <v>520</v>
      </c>
      <c r="C10752" t="s">
        <v>511</v>
      </c>
      <c r="D10752" s="5" t="s">
        <v>563</v>
      </c>
      <c r="E10752" t="s">
        <v>514</v>
      </c>
      <c r="F10752">
        <v>24</v>
      </c>
      <c r="H10752" t="s">
        <v>529</v>
      </c>
      <c r="I10752" t="s">
        <v>520</v>
      </c>
      <c r="J10752" t="s">
        <v>518</v>
      </c>
      <c r="K10752" s="5" t="s">
        <v>564</v>
      </c>
      <c r="L10752" t="s">
        <v>513</v>
      </c>
      <c r="M10752">
        <v>1</v>
      </c>
    </row>
    <row r="10753" spans="1:13" x14ac:dyDescent="0.25">
      <c r="A10753" t="s">
        <v>537</v>
      </c>
      <c r="B10753" t="s">
        <v>520</v>
      </c>
      <c r="C10753" t="s">
        <v>515</v>
      </c>
      <c r="D10753" s="5" t="s">
        <v>563</v>
      </c>
      <c r="E10753" t="s">
        <v>513</v>
      </c>
      <c r="F10753">
        <v>194</v>
      </c>
      <c r="H10753" t="s">
        <v>529</v>
      </c>
      <c r="I10753" t="s">
        <v>520</v>
      </c>
      <c r="J10753" t="s">
        <v>518</v>
      </c>
      <c r="K10753" s="5" t="s">
        <v>564</v>
      </c>
      <c r="L10753" t="s">
        <v>514</v>
      </c>
      <c r="M10753">
        <v>1</v>
      </c>
    </row>
    <row r="10754" spans="1:13" x14ac:dyDescent="0.25">
      <c r="A10754" t="s">
        <v>537</v>
      </c>
      <c r="B10754" t="s">
        <v>520</v>
      </c>
      <c r="C10754" t="s">
        <v>515</v>
      </c>
      <c r="D10754" s="5" t="s">
        <v>563</v>
      </c>
      <c r="E10754" t="s">
        <v>514</v>
      </c>
      <c r="F10754">
        <v>360</v>
      </c>
      <c r="H10754" t="s">
        <v>529</v>
      </c>
      <c r="I10754" t="s">
        <v>522</v>
      </c>
      <c r="J10754" t="s">
        <v>511</v>
      </c>
      <c r="K10754" s="5" t="s">
        <v>564</v>
      </c>
      <c r="L10754" t="s">
        <v>513</v>
      </c>
      <c r="M10754">
        <v>3</v>
      </c>
    </row>
    <row r="10755" spans="1:13" x14ac:dyDescent="0.25">
      <c r="A10755" t="s">
        <v>537</v>
      </c>
      <c r="B10755" t="s">
        <v>520</v>
      </c>
      <c r="C10755" t="s">
        <v>527</v>
      </c>
      <c r="D10755" s="5" t="s">
        <v>563</v>
      </c>
      <c r="E10755" t="s">
        <v>513</v>
      </c>
      <c r="F10755">
        <v>2</v>
      </c>
      <c r="H10755" t="s">
        <v>529</v>
      </c>
      <c r="I10755" t="s">
        <v>522</v>
      </c>
      <c r="J10755" t="s">
        <v>511</v>
      </c>
      <c r="K10755" s="5" t="s">
        <v>564</v>
      </c>
      <c r="L10755" t="s">
        <v>514</v>
      </c>
      <c r="M10755">
        <v>2</v>
      </c>
    </row>
    <row r="10756" spans="1:13" x14ac:dyDescent="0.25">
      <c r="A10756" t="s">
        <v>537</v>
      </c>
      <c r="B10756" t="s">
        <v>520</v>
      </c>
      <c r="C10756" t="s">
        <v>527</v>
      </c>
      <c r="D10756" s="5" t="s">
        <v>563</v>
      </c>
      <c r="E10756" t="s">
        <v>514</v>
      </c>
      <c r="F10756">
        <v>1</v>
      </c>
      <c r="H10756" t="s">
        <v>529</v>
      </c>
      <c r="I10756" t="s">
        <v>522</v>
      </c>
      <c r="J10756" t="s">
        <v>515</v>
      </c>
      <c r="K10756" s="5" t="s">
        <v>564</v>
      </c>
      <c r="L10756" t="s">
        <v>514</v>
      </c>
      <c r="M10756">
        <v>1</v>
      </c>
    </row>
    <row r="10757" spans="1:13" x14ac:dyDescent="0.25">
      <c r="A10757" t="s">
        <v>537</v>
      </c>
      <c r="B10757" t="s">
        <v>520</v>
      </c>
      <c r="C10757" t="s">
        <v>517</v>
      </c>
      <c r="D10757" s="5" t="s">
        <v>563</v>
      </c>
      <c r="E10757" t="s">
        <v>513</v>
      </c>
      <c r="F10757">
        <v>5</v>
      </c>
      <c r="H10757" t="s">
        <v>529</v>
      </c>
      <c r="I10757" t="s">
        <v>523</v>
      </c>
      <c r="J10757" t="s">
        <v>511</v>
      </c>
      <c r="K10757" s="5" t="s">
        <v>564</v>
      </c>
      <c r="L10757" t="s">
        <v>513</v>
      </c>
      <c r="M10757">
        <v>2</v>
      </c>
    </row>
    <row r="10758" spans="1:13" x14ac:dyDescent="0.25">
      <c r="A10758" t="s">
        <v>537</v>
      </c>
      <c r="B10758" t="s">
        <v>520</v>
      </c>
      <c r="C10758" t="s">
        <v>517</v>
      </c>
      <c r="D10758" s="5" t="s">
        <v>563</v>
      </c>
      <c r="E10758" t="s">
        <v>514</v>
      </c>
      <c r="F10758">
        <v>5</v>
      </c>
      <c r="H10758" t="s">
        <v>529</v>
      </c>
      <c r="I10758" t="s">
        <v>523</v>
      </c>
      <c r="J10758" t="s">
        <v>511</v>
      </c>
      <c r="K10758" s="5" t="s">
        <v>564</v>
      </c>
      <c r="L10758" t="s">
        <v>514</v>
      </c>
      <c r="M10758">
        <v>1</v>
      </c>
    </row>
    <row r="10759" spans="1:13" x14ac:dyDescent="0.25">
      <c r="A10759" t="s">
        <v>537</v>
      </c>
      <c r="B10759" t="s">
        <v>520</v>
      </c>
      <c r="C10759" t="s">
        <v>518</v>
      </c>
      <c r="D10759" s="5" t="s">
        <v>563</v>
      </c>
      <c r="E10759" t="s">
        <v>513</v>
      </c>
      <c r="F10759">
        <v>2</v>
      </c>
      <c r="H10759" t="s">
        <v>529</v>
      </c>
      <c r="I10759" t="s">
        <v>523</v>
      </c>
      <c r="J10759" t="s">
        <v>515</v>
      </c>
      <c r="K10759" s="5" t="s">
        <v>564</v>
      </c>
      <c r="L10759" t="s">
        <v>513</v>
      </c>
      <c r="M10759">
        <v>2</v>
      </c>
    </row>
    <row r="10760" spans="1:13" x14ac:dyDescent="0.25">
      <c r="A10760" t="s">
        <v>537</v>
      </c>
      <c r="B10760" t="s">
        <v>520</v>
      </c>
      <c r="C10760" t="s">
        <v>518</v>
      </c>
      <c r="D10760" s="5" t="s">
        <v>563</v>
      </c>
      <c r="E10760" t="s">
        <v>514</v>
      </c>
      <c r="F10760">
        <v>8</v>
      </c>
      <c r="H10760" t="s">
        <v>529</v>
      </c>
      <c r="I10760" t="s">
        <v>523</v>
      </c>
      <c r="J10760" t="s">
        <v>515</v>
      </c>
      <c r="K10760" s="5" t="s">
        <v>564</v>
      </c>
      <c r="L10760" t="s">
        <v>514</v>
      </c>
      <c r="M10760">
        <v>3</v>
      </c>
    </row>
    <row r="10761" spans="1:13" x14ac:dyDescent="0.25">
      <c r="A10761" t="s">
        <v>537</v>
      </c>
      <c r="B10761" t="s">
        <v>521</v>
      </c>
      <c r="C10761" t="s">
        <v>511</v>
      </c>
      <c r="D10761" s="5" t="s">
        <v>563</v>
      </c>
      <c r="E10761" t="s">
        <v>513</v>
      </c>
      <c r="F10761">
        <v>8</v>
      </c>
      <c r="H10761" t="s">
        <v>529</v>
      </c>
      <c r="I10761" t="s">
        <v>523</v>
      </c>
      <c r="J10761" t="s">
        <v>517</v>
      </c>
      <c r="K10761" s="5" t="s">
        <v>564</v>
      </c>
      <c r="L10761" t="s">
        <v>514</v>
      </c>
      <c r="M10761">
        <v>1</v>
      </c>
    </row>
    <row r="10762" spans="1:13" x14ac:dyDescent="0.25">
      <c r="A10762" t="s">
        <v>537</v>
      </c>
      <c r="B10762" t="s">
        <v>521</v>
      </c>
      <c r="C10762" t="s">
        <v>511</v>
      </c>
      <c r="D10762" s="5" t="s">
        <v>563</v>
      </c>
      <c r="E10762" t="s">
        <v>514</v>
      </c>
      <c r="F10762">
        <v>13</v>
      </c>
      <c r="H10762" t="s">
        <v>529</v>
      </c>
      <c r="I10762" t="s">
        <v>524</v>
      </c>
      <c r="J10762" t="s">
        <v>511</v>
      </c>
      <c r="K10762" s="5" t="s">
        <v>564</v>
      </c>
      <c r="L10762" t="s">
        <v>514</v>
      </c>
      <c r="M10762">
        <v>1</v>
      </c>
    </row>
    <row r="10763" spans="1:13" x14ac:dyDescent="0.25">
      <c r="A10763" t="s">
        <v>537</v>
      </c>
      <c r="B10763" t="s">
        <v>521</v>
      </c>
      <c r="C10763" t="s">
        <v>515</v>
      </c>
      <c r="D10763" s="5" t="s">
        <v>563</v>
      </c>
      <c r="E10763" t="s">
        <v>513</v>
      </c>
      <c r="F10763">
        <v>8</v>
      </c>
      <c r="H10763" t="s">
        <v>529</v>
      </c>
      <c r="I10763" t="s">
        <v>524</v>
      </c>
      <c r="J10763" t="s">
        <v>515</v>
      </c>
      <c r="K10763" s="5" t="s">
        <v>564</v>
      </c>
      <c r="L10763" t="s">
        <v>514</v>
      </c>
      <c r="M10763">
        <v>1</v>
      </c>
    </row>
    <row r="10764" spans="1:13" x14ac:dyDescent="0.25">
      <c r="A10764" t="s">
        <v>537</v>
      </c>
      <c r="B10764" t="s">
        <v>521</v>
      </c>
      <c r="C10764" t="s">
        <v>515</v>
      </c>
      <c r="D10764" s="5" t="s">
        <v>563</v>
      </c>
      <c r="E10764" t="s">
        <v>514</v>
      </c>
      <c r="F10764">
        <v>11</v>
      </c>
      <c r="H10764" t="s">
        <v>531</v>
      </c>
      <c r="I10764" t="s">
        <v>510</v>
      </c>
      <c r="J10764" t="s">
        <v>511</v>
      </c>
      <c r="K10764" s="5" t="s">
        <v>564</v>
      </c>
      <c r="L10764" t="s">
        <v>513</v>
      </c>
      <c r="M10764">
        <v>1073</v>
      </c>
    </row>
    <row r="10765" spans="1:13" x14ac:dyDescent="0.25">
      <c r="A10765" t="s">
        <v>537</v>
      </c>
      <c r="B10765" t="s">
        <v>522</v>
      </c>
      <c r="C10765" t="s">
        <v>533</v>
      </c>
      <c r="D10765" s="5" t="s">
        <v>563</v>
      </c>
      <c r="E10765" t="s">
        <v>513</v>
      </c>
      <c r="F10765">
        <v>1</v>
      </c>
      <c r="H10765" t="s">
        <v>531</v>
      </c>
      <c r="I10765" t="s">
        <v>510</v>
      </c>
      <c r="J10765" t="s">
        <v>511</v>
      </c>
      <c r="K10765" s="5" t="s">
        <v>564</v>
      </c>
      <c r="L10765" t="s">
        <v>514</v>
      </c>
      <c r="M10765">
        <v>645</v>
      </c>
    </row>
    <row r="10766" spans="1:13" x14ac:dyDescent="0.25">
      <c r="A10766" t="s">
        <v>537</v>
      </c>
      <c r="B10766" t="s">
        <v>522</v>
      </c>
      <c r="C10766" t="s">
        <v>511</v>
      </c>
      <c r="D10766" s="5" t="s">
        <v>563</v>
      </c>
      <c r="E10766" t="s">
        <v>513</v>
      </c>
      <c r="F10766">
        <v>58</v>
      </c>
      <c r="H10766" t="s">
        <v>531</v>
      </c>
      <c r="I10766" t="s">
        <v>510</v>
      </c>
      <c r="J10766" t="s">
        <v>515</v>
      </c>
      <c r="K10766" s="5" t="s">
        <v>564</v>
      </c>
      <c r="L10766" t="s">
        <v>513</v>
      </c>
      <c r="M10766">
        <v>486</v>
      </c>
    </row>
    <row r="10767" spans="1:13" x14ac:dyDescent="0.25">
      <c r="A10767" t="s">
        <v>537</v>
      </c>
      <c r="B10767" t="s">
        <v>522</v>
      </c>
      <c r="C10767" t="s">
        <v>511</v>
      </c>
      <c r="D10767" s="5" t="s">
        <v>563</v>
      </c>
      <c r="E10767" t="s">
        <v>514</v>
      </c>
      <c r="F10767">
        <v>85</v>
      </c>
      <c r="H10767" t="s">
        <v>531</v>
      </c>
      <c r="I10767" t="s">
        <v>510</v>
      </c>
      <c r="J10767" t="s">
        <v>515</v>
      </c>
      <c r="K10767" s="5" t="s">
        <v>564</v>
      </c>
      <c r="L10767" t="s">
        <v>514</v>
      </c>
      <c r="M10767">
        <v>288</v>
      </c>
    </row>
    <row r="10768" spans="1:13" x14ac:dyDescent="0.25">
      <c r="A10768" t="s">
        <v>537</v>
      </c>
      <c r="B10768" t="s">
        <v>522</v>
      </c>
      <c r="C10768" t="s">
        <v>515</v>
      </c>
      <c r="D10768" s="5" t="s">
        <v>563</v>
      </c>
      <c r="E10768" t="s">
        <v>513</v>
      </c>
      <c r="F10768">
        <v>151</v>
      </c>
      <c r="H10768" t="s">
        <v>531</v>
      </c>
      <c r="I10768" t="s">
        <v>510</v>
      </c>
      <c r="J10768" t="s">
        <v>527</v>
      </c>
      <c r="K10768" s="5" t="s">
        <v>564</v>
      </c>
      <c r="L10768" t="s">
        <v>513</v>
      </c>
      <c r="M10768">
        <v>5</v>
      </c>
    </row>
    <row r="10769" spans="1:13" x14ac:dyDescent="0.25">
      <c r="A10769" t="s">
        <v>537</v>
      </c>
      <c r="B10769" t="s">
        <v>522</v>
      </c>
      <c r="C10769" t="s">
        <v>515</v>
      </c>
      <c r="D10769" s="5" t="s">
        <v>563</v>
      </c>
      <c r="E10769" t="s">
        <v>514</v>
      </c>
      <c r="F10769">
        <v>149</v>
      </c>
      <c r="H10769" t="s">
        <v>531</v>
      </c>
      <c r="I10769" t="s">
        <v>510</v>
      </c>
      <c r="J10769" t="s">
        <v>527</v>
      </c>
      <c r="K10769" s="5" t="s">
        <v>564</v>
      </c>
      <c r="L10769" t="s">
        <v>514</v>
      </c>
      <c r="M10769">
        <v>3</v>
      </c>
    </row>
    <row r="10770" spans="1:13" x14ac:dyDescent="0.25">
      <c r="A10770" t="s">
        <v>537</v>
      </c>
      <c r="B10770" t="s">
        <v>522</v>
      </c>
      <c r="C10770" t="s">
        <v>527</v>
      </c>
      <c r="D10770" s="5" t="s">
        <v>563</v>
      </c>
      <c r="E10770" t="s">
        <v>514</v>
      </c>
      <c r="F10770">
        <v>2</v>
      </c>
      <c r="H10770" t="s">
        <v>531</v>
      </c>
      <c r="I10770" t="s">
        <v>510</v>
      </c>
      <c r="J10770" t="s">
        <v>517</v>
      </c>
      <c r="K10770" s="5" t="s">
        <v>564</v>
      </c>
      <c r="L10770" t="s">
        <v>513</v>
      </c>
      <c r="M10770">
        <v>31</v>
      </c>
    </row>
    <row r="10771" spans="1:13" x14ac:dyDescent="0.25">
      <c r="A10771" t="s">
        <v>537</v>
      </c>
      <c r="B10771" t="s">
        <v>522</v>
      </c>
      <c r="C10771" t="s">
        <v>517</v>
      </c>
      <c r="D10771" s="5" t="s">
        <v>563</v>
      </c>
      <c r="E10771" t="s">
        <v>513</v>
      </c>
      <c r="F10771">
        <v>1</v>
      </c>
      <c r="H10771" t="s">
        <v>531</v>
      </c>
      <c r="I10771" t="s">
        <v>510</v>
      </c>
      <c r="J10771" t="s">
        <v>517</v>
      </c>
      <c r="K10771" s="5" t="s">
        <v>564</v>
      </c>
      <c r="L10771" t="s">
        <v>514</v>
      </c>
      <c r="M10771">
        <v>20</v>
      </c>
    </row>
    <row r="10772" spans="1:13" x14ac:dyDescent="0.25">
      <c r="A10772" t="s">
        <v>537</v>
      </c>
      <c r="B10772" t="s">
        <v>522</v>
      </c>
      <c r="C10772" t="s">
        <v>517</v>
      </c>
      <c r="D10772" s="5" t="s">
        <v>563</v>
      </c>
      <c r="E10772" t="s">
        <v>514</v>
      </c>
      <c r="F10772">
        <v>3</v>
      </c>
      <c r="H10772" t="s">
        <v>531</v>
      </c>
      <c r="I10772" t="s">
        <v>510</v>
      </c>
      <c r="J10772" t="s">
        <v>518</v>
      </c>
      <c r="K10772" s="5" t="s">
        <v>564</v>
      </c>
      <c r="L10772" t="s">
        <v>513</v>
      </c>
      <c r="M10772">
        <v>64</v>
      </c>
    </row>
    <row r="10773" spans="1:13" x14ac:dyDescent="0.25">
      <c r="A10773" t="s">
        <v>537</v>
      </c>
      <c r="B10773" t="s">
        <v>522</v>
      </c>
      <c r="C10773" t="s">
        <v>518</v>
      </c>
      <c r="D10773" s="5" t="s">
        <v>563</v>
      </c>
      <c r="E10773" t="s">
        <v>513</v>
      </c>
      <c r="F10773">
        <v>5</v>
      </c>
      <c r="H10773" t="s">
        <v>531</v>
      </c>
      <c r="I10773" t="s">
        <v>510</v>
      </c>
      <c r="J10773" t="s">
        <v>518</v>
      </c>
      <c r="K10773" s="5" t="s">
        <v>564</v>
      </c>
      <c r="L10773" t="s">
        <v>514</v>
      </c>
      <c r="M10773">
        <v>34</v>
      </c>
    </row>
    <row r="10774" spans="1:13" x14ac:dyDescent="0.25">
      <c r="A10774" t="s">
        <v>537</v>
      </c>
      <c r="B10774" t="s">
        <v>522</v>
      </c>
      <c r="C10774" t="s">
        <v>518</v>
      </c>
      <c r="D10774" s="5" t="s">
        <v>563</v>
      </c>
      <c r="E10774" t="s">
        <v>514</v>
      </c>
      <c r="F10774">
        <v>6</v>
      </c>
      <c r="H10774" t="s">
        <v>531</v>
      </c>
      <c r="I10774" t="s">
        <v>510</v>
      </c>
      <c r="J10774" t="s">
        <v>519</v>
      </c>
      <c r="K10774" s="5" t="s">
        <v>564</v>
      </c>
      <c r="L10774" t="s">
        <v>513</v>
      </c>
      <c r="M10774">
        <v>7</v>
      </c>
    </row>
    <row r="10775" spans="1:13" x14ac:dyDescent="0.25">
      <c r="A10775" t="s">
        <v>537</v>
      </c>
      <c r="B10775" t="s">
        <v>522</v>
      </c>
      <c r="C10775" t="s">
        <v>519</v>
      </c>
      <c r="D10775" s="5" t="s">
        <v>563</v>
      </c>
      <c r="E10775" t="s">
        <v>514</v>
      </c>
      <c r="F10775">
        <v>2</v>
      </c>
      <c r="H10775" t="s">
        <v>531</v>
      </c>
      <c r="I10775" t="s">
        <v>510</v>
      </c>
      <c r="J10775" t="s">
        <v>519</v>
      </c>
      <c r="K10775" s="5" t="s">
        <v>564</v>
      </c>
      <c r="L10775" t="s">
        <v>514</v>
      </c>
      <c r="M10775">
        <v>9</v>
      </c>
    </row>
    <row r="10776" spans="1:13" x14ac:dyDescent="0.25">
      <c r="A10776" t="s">
        <v>537</v>
      </c>
      <c r="B10776" t="s">
        <v>523</v>
      </c>
      <c r="C10776" t="s">
        <v>511</v>
      </c>
      <c r="D10776" s="5" t="s">
        <v>563</v>
      </c>
      <c r="E10776" t="s">
        <v>513</v>
      </c>
      <c r="F10776">
        <v>28</v>
      </c>
      <c r="H10776" t="s">
        <v>531</v>
      </c>
      <c r="I10776" t="s">
        <v>520</v>
      </c>
      <c r="J10776" t="s">
        <v>511</v>
      </c>
      <c r="K10776" s="5" t="s">
        <v>564</v>
      </c>
      <c r="L10776" t="s">
        <v>513</v>
      </c>
      <c r="M10776">
        <v>21</v>
      </c>
    </row>
    <row r="10777" spans="1:13" x14ac:dyDescent="0.25">
      <c r="A10777" t="s">
        <v>537</v>
      </c>
      <c r="B10777" t="s">
        <v>523</v>
      </c>
      <c r="C10777" t="s">
        <v>511</v>
      </c>
      <c r="D10777" s="5" t="s">
        <v>563</v>
      </c>
      <c r="E10777" t="s">
        <v>514</v>
      </c>
      <c r="F10777">
        <v>51</v>
      </c>
      <c r="H10777" t="s">
        <v>531</v>
      </c>
      <c r="I10777" t="s">
        <v>520</v>
      </c>
      <c r="J10777" t="s">
        <v>511</v>
      </c>
      <c r="K10777" s="5" t="s">
        <v>564</v>
      </c>
      <c r="L10777" t="s">
        <v>514</v>
      </c>
      <c r="M10777">
        <v>20</v>
      </c>
    </row>
    <row r="10778" spans="1:13" x14ac:dyDescent="0.25">
      <c r="A10778" t="s">
        <v>537</v>
      </c>
      <c r="B10778" t="s">
        <v>523</v>
      </c>
      <c r="C10778" t="s">
        <v>515</v>
      </c>
      <c r="D10778" s="5" t="s">
        <v>563</v>
      </c>
      <c r="E10778" t="s">
        <v>513</v>
      </c>
      <c r="F10778">
        <v>223</v>
      </c>
      <c r="H10778" t="s">
        <v>531</v>
      </c>
      <c r="I10778" t="s">
        <v>520</v>
      </c>
      <c r="J10778" t="s">
        <v>515</v>
      </c>
      <c r="K10778" s="5" t="s">
        <v>564</v>
      </c>
      <c r="L10778" t="s">
        <v>513</v>
      </c>
      <c r="M10778">
        <v>334</v>
      </c>
    </row>
    <row r="10779" spans="1:13" x14ac:dyDescent="0.25">
      <c r="A10779" t="s">
        <v>537</v>
      </c>
      <c r="B10779" t="s">
        <v>523</v>
      </c>
      <c r="C10779" t="s">
        <v>515</v>
      </c>
      <c r="D10779" s="5" t="s">
        <v>563</v>
      </c>
      <c r="E10779" t="s">
        <v>516</v>
      </c>
      <c r="F10779">
        <v>1</v>
      </c>
      <c r="H10779" t="s">
        <v>531</v>
      </c>
      <c r="I10779" t="s">
        <v>520</v>
      </c>
      <c r="J10779" t="s">
        <v>515</v>
      </c>
      <c r="K10779" s="5" t="s">
        <v>564</v>
      </c>
      <c r="L10779" t="s">
        <v>514</v>
      </c>
      <c r="M10779">
        <v>293</v>
      </c>
    </row>
    <row r="10780" spans="1:13" x14ac:dyDescent="0.25">
      <c r="A10780" t="s">
        <v>537</v>
      </c>
      <c r="B10780" t="s">
        <v>523</v>
      </c>
      <c r="C10780" t="s">
        <v>515</v>
      </c>
      <c r="D10780" s="5" t="s">
        <v>563</v>
      </c>
      <c r="E10780" t="s">
        <v>514</v>
      </c>
      <c r="F10780">
        <v>287</v>
      </c>
      <c r="H10780" t="s">
        <v>531</v>
      </c>
      <c r="I10780" t="s">
        <v>520</v>
      </c>
      <c r="J10780" t="s">
        <v>527</v>
      </c>
      <c r="K10780" s="5" t="s">
        <v>564</v>
      </c>
      <c r="L10780" t="s">
        <v>513</v>
      </c>
      <c r="M10780">
        <v>2</v>
      </c>
    </row>
    <row r="10781" spans="1:13" x14ac:dyDescent="0.25">
      <c r="A10781" t="s">
        <v>537</v>
      </c>
      <c r="B10781" t="s">
        <v>523</v>
      </c>
      <c r="C10781" t="s">
        <v>527</v>
      </c>
      <c r="D10781" s="5" t="s">
        <v>563</v>
      </c>
      <c r="E10781" t="s">
        <v>514</v>
      </c>
      <c r="F10781">
        <v>1</v>
      </c>
      <c r="H10781" t="s">
        <v>531</v>
      </c>
      <c r="I10781" t="s">
        <v>520</v>
      </c>
      <c r="J10781" t="s">
        <v>517</v>
      </c>
      <c r="K10781" s="5" t="s">
        <v>564</v>
      </c>
      <c r="L10781" t="s">
        <v>513</v>
      </c>
      <c r="M10781">
        <v>4</v>
      </c>
    </row>
    <row r="10782" spans="1:13" x14ac:dyDescent="0.25">
      <c r="A10782" t="s">
        <v>537</v>
      </c>
      <c r="B10782" t="s">
        <v>523</v>
      </c>
      <c r="C10782" t="s">
        <v>517</v>
      </c>
      <c r="D10782" s="5" t="s">
        <v>563</v>
      </c>
      <c r="E10782" t="s">
        <v>513</v>
      </c>
      <c r="F10782">
        <v>5</v>
      </c>
      <c r="H10782" t="s">
        <v>531</v>
      </c>
      <c r="I10782" t="s">
        <v>520</v>
      </c>
      <c r="J10782" t="s">
        <v>517</v>
      </c>
      <c r="K10782" s="5" t="s">
        <v>564</v>
      </c>
      <c r="L10782" t="s">
        <v>514</v>
      </c>
      <c r="M10782">
        <v>3</v>
      </c>
    </row>
    <row r="10783" spans="1:13" x14ac:dyDescent="0.25">
      <c r="A10783" t="s">
        <v>537</v>
      </c>
      <c r="B10783" t="s">
        <v>523</v>
      </c>
      <c r="C10783" t="s">
        <v>517</v>
      </c>
      <c r="D10783" s="5" t="s">
        <v>563</v>
      </c>
      <c r="E10783" t="s">
        <v>514</v>
      </c>
      <c r="F10783">
        <v>3</v>
      </c>
      <c r="H10783" t="s">
        <v>531</v>
      </c>
      <c r="I10783" t="s">
        <v>520</v>
      </c>
      <c r="J10783" t="s">
        <v>518</v>
      </c>
      <c r="K10783" s="5" t="s">
        <v>564</v>
      </c>
      <c r="L10783" t="s">
        <v>513</v>
      </c>
      <c r="M10783">
        <v>26</v>
      </c>
    </row>
    <row r="10784" spans="1:13" x14ac:dyDescent="0.25">
      <c r="A10784" t="s">
        <v>537</v>
      </c>
      <c r="B10784" t="s">
        <v>523</v>
      </c>
      <c r="C10784" t="s">
        <v>518</v>
      </c>
      <c r="D10784" s="5" t="s">
        <v>563</v>
      </c>
      <c r="E10784" t="s">
        <v>513</v>
      </c>
      <c r="F10784">
        <v>7</v>
      </c>
      <c r="H10784" t="s">
        <v>531</v>
      </c>
      <c r="I10784" t="s">
        <v>520</v>
      </c>
      <c r="J10784" t="s">
        <v>518</v>
      </c>
      <c r="K10784" s="5" t="s">
        <v>564</v>
      </c>
      <c r="L10784" t="s">
        <v>514</v>
      </c>
      <c r="M10784">
        <v>15</v>
      </c>
    </row>
    <row r="10785" spans="1:13" x14ac:dyDescent="0.25">
      <c r="A10785" t="s">
        <v>537</v>
      </c>
      <c r="B10785" t="s">
        <v>523</v>
      </c>
      <c r="C10785" t="s">
        <v>518</v>
      </c>
      <c r="D10785" s="5" t="s">
        <v>563</v>
      </c>
      <c r="E10785" t="s">
        <v>514</v>
      </c>
      <c r="F10785">
        <v>4</v>
      </c>
      <c r="H10785" t="s">
        <v>531</v>
      </c>
      <c r="I10785" t="s">
        <v>521</v>
      </c>
      <c r="J10785" t="s">
        <v>511</v>
      </c>
      <c r="K10785" s="5" t="s">
        <v>564</v>
      </c>
      <c r="L10785" t="s">
        <v>513</v>
      </c>
      <c r="M10785">
        <v>4</v>
      </c>
    </row>
    <row r="10786" spans="1:13" x14ac:dyDescent="0.25">
      <c r="A10786" t="s">
        <v>537</v>
      </c>
      <c r="B10786" t="s">
        <v>524</v>
      </c>
      <c r="C10786" t="s">
        <v>511</v>
      </c>
      <c r="D10786" s="5" t="s">
        <v>563</v>
      </c>
      <c r="E10786" t="s">
        <v>513</v>
      </c>
      <c r="F10786">
        <v>20</v>
      </c>
      <c r="H10786" t="s">
        <v>531</v>
      </c>
      <c r="I10786" t="s">
        <v>521</v>
      </c>
      <c r="J10786" t="s">
        <v>511</v>
      </c>
      <c r="K10786" s="5" t="s">
        <v>564</v>
      </c>
      <c r="L10786" t="s">
        <v>514</v>
      </c>
      <c r="M10786">
        <v>1</v>
      </c>
    </row>
    <row r="10787" spans="1:13" x14ac:dyDescent="0.25">
      <c r="A10787" t="s">
        <v>537</v>
      </c>
      <c r="B10787" t="s">
        <v>524</v>
      </c>
      <c r="C10787" t="s">
        <v>511</v>
      </c>
      <c r="D10787" s="5" t="s">
        <v>563</v>
      </c>
      <c r="E10787" t="s">
        <v>514</v>
      </c>
      <c r="F10787">
        <v>35</v>
      </c>
      <c r="H10787" t="s">
        <v>531</v>
      </c>
      <c r="I10787" t="s">
        <v>521</v>
      </c>
      <c r="J10787" t="s">
        <v>515</v>
      </c>
      <c r="K10787" s="5" t="s">
        <v>564</v>
      </c>
      <c r="L10787" t="s">
        <v>514</v>
      </c>
      <c r="M10787">
        <v>1</v>
      </c>
    </row>
    <row r="10788" spans="1:13" x14ac:dyDescent="0.25">
      <c r="A10788" t="s">
        <v>537</v>
      </c>
      <c r="B10788" t="s">
        <v>524</v>
      </c>
      <c r="C10788" t="s">
        <v>515</v>
      </c>
      <c r="D10788" s="5" t="s">
        <v>563</v>
      </c>
      <c r="E10788" t="s">
        <v>513</v>
      </c>
      <c r="F10788">
        <v>144</v>
      </c>
      <c r="H10788" t="s">
        <v>531</v>
      </c>
      <c r="I10788" t="s">
        <v>522</v>
      </c>
      <c r="J10788" t="s">
        <v>511</v>
      </c>
      <c r="K10788" s="5" t="s">
        <v>564</v>
      </c>
      <c r="L10788" t="s">
        <v>513</v>
      </c>
      <c r="M10788">
        <v>84</v>
      </c>
    </row>
    <row r="10789" spans="1:13" x14ac:dyDescent="0.25">
      <c r="A10789" t="s">
        <v>537</v>
      </c>
      <c r="B10789" t="s">
        <v>524</v>
      </c>
      <c r="C10789" t="s">
        <v>515</v>
      </c>
      <c r="D10789" s="5" t="s">
        <v>563</v>
      </c>
      <c r="E10789" t="s">
        <v>514</v>
      </c>
      <c r="F10789">
        <v>151</v>
      </c>
      <c r="H10789" t="s">
        <v>531</v>
      </c>
      <c r="I10789" t="s">
        <v>522</v>
      </c>
      <c r="J10789" t="s">
        <v>511</v>
      </c>
      <c r="K10789" s="5" t="s">
        <v>564</v>
      </c>
      <c r="L10789" t="s">
        <v>514</v>
      </c>
      <c r="M10789">
        <v>56</v>
      </c>
    </row>
    <row r="10790" spans="1:13" x14ac:dyDescent="0.25">
      <c r="A10790" t="s">
        <v>537</v>
      </c>
      <c r="B10790" t="s">
        <v>524</v>
      </c>
      <c r="C10790" t="s">
        <v>517</v>
      </c>
      <c r="D10790" s="5" t="s">
        <v>563</v>
      </c>
      <c r="E10790" t="s">
        <v>513</v>
      </c>
      <c r="F10790">
        <v>2</v>
      </c>
      <c r="H10790" t="s">
        <v>531</v>
      </c>
      <c r="I10790" t="s">
        <v>522</v>
      </c>
      <c r="J10790" t="s">
        <v>515</v>
      </c>
      <c r="K10790" s="5" t="s">
        <v>564</v>
      </c>
      <c r="L10790" t="s">
        <v>513</v>
      </c>
      <c r="M10790">
        <v>124</v>
      </c>
    </row>
    <row r="10791" spans="1:13" x14ac:dyDescent="0.25">
      <c r="A10791" t="s">
        <v>537</v>
      </c>
      <c r="B10791" t="s">
        <v>524</v>
      </c>
      <c r="C10791" t="s">
        <v>517</v>
      </c>
      <c r="D10791" s="5" t="s">
        <v>563</v>
      </c>
      <c r="E10791" t="s">
        <v>514</v>
      </c>
      <c r="F10791">
        <v>4</v>
      </c>
      <c r="H10791" t="s">
        <v>531</v>
      </c>
      <c r="I10791" t="s">
        <v>522</v>
      </c>
      <c r="J10791" t="s">
        <v>515</v>
      </c>
      <c r="K10791" s="5" t="s">
        <v>564</v>
      </c>
      <c r="L10791" t="s">
        <v>514</v>
      </c>
      <c r="M10791">
        <v>78</v>
      </c>
    </row>
    <row r="10792" spans="1:13" x14ac:dyDescent="0.25">
      <c r="A10792" t="s">
        <v>537</v>
      </c>
      <c r="B10792" t="s">
        <v>524</v>
      </c>
      <c r="C10792" t="s">
        <v>518</v>
      </c>
      <c r="D10792" s="5" t="s">
        <v>563</v>
      </c>
      <c r="E10792" t="s">
        <v>513</v>
      </c>
      <c r="F10792">
        <v>1</v>
      </c>
      <c r="H10792" t="s">
        <v>531</v>
      </c>
      <c r="I10792" t="s">
        <v>522</v>
      </c>
      <c r="J10792" t="s">
        <v>527</v>
      </c>
      <c r="K10792" s="5" t="s">
        <v>564</v>
      </c>
      <c r="L10792" t="s">
        <v>514</v>
      </c>
      <c r="M10792">
        <v>1</v>
      </c>
    </row>
    <row r="10793" spans="1:13" x14ac:dyDescent="0.25">
      <c r="A10793" t="s">
        <v>537</v>
      </c>
      <c r="B10793" t="s">
        <v>524</v>
      </c>
      <c r="C10793" t="s">
        <v>518</v>
      </c>
      <c r="D10793" s="5" t="s">
        <v>563</v>
      </c>
      <c r="E10793" t="s">
        <v>514</v>
      </c>
      <c r="F10793">
        <v>6</v>
      </c>
      <c r="H10793" t="s">
        <v>531</v>
      </c>
      <c r="I10793" t="s">
        <v>522</v>
      </c>
      <c r="J10793" t="s">
        <v>517</v>
      </c>
      <c r="K10793" s="5" t="s">
        <v>564</v>
      </c>
      <c r="L10793" t="s">
        <v>514</v>
      </c>
      <c r="M10793">
        <v>2</v>
      </c>
    </row>
    <row r="10794" spans="1:13" x14ac:dyDescent="0.25">
      <c r="A10794" t="s">
        <v>537</v>
      </c>
      <c r="B10794" t="s">
        <v>524</v>
      </c>
      <c r="C10794" t="s">
        <v>519</v>
      </c>
      <c r="D10794" s="5" t="s">
        <v>563</v>
      </c>
      <c r="E10794" t="s">
        <v>513</v>
      </c>
      <c r="F10794">
        <v>1</v>
      </c>
      <c r="H10794" t="s">
        <v>531</v>
      </c>
      <c r="I10794" t="s">
        <v>522</v>
      </c>
      <c r="J10794" t="s">
        <v>518</v>
      </c>
      <c r="K10794" s="5" t="s">
        <v>564</v>
      </c>
      <c r="L10794" t="s">
        <v>513</v>
      </c>
      <c r="M10794">
        <v>17</v>
      </c>
    </row>
    <row r="10795" spans="1:13" x14ac:dyDescent="0.25">
      <c r="A10795" t="s">
        <v>537</v>
      </c>
      <c r="B10795" t="s">
        <v>524</v>
      </c>
      <c r="C10795" t="s">
        <v>519</v>
      </c>
      <c r="D10795" s="5" t="s">
        <v>563</v>
      </c>
      <c r="E10795" t="s">
        <v>514</v>
      </c>
      <c r="F10795">
        <v>1</v>
      </c>
      <c r="H10795" t="s">
        <v>531</v>
      </c>
      <c r="I10795" t="s">
        <v>522</v>
      </c>
      <c r="J10795" t="s">
        <v>518</v>
      </c>
      <c r="K10795" s="5" t="s">
        <v>564</v>
      </c>
      <c r="L10795" t="s">
        <v>514</v>
      </c>
      <c r="M10795">
        <v>14</v>
      </c>
    </row>
    <row r="10796" spans="1:13" x14ac:dyDescent="0.25">
      <c r="A10796" t="s">
        <v>537</v>
      </c>
      <c r="B10796" t="s">
        <v>525</v>
      </c>
      <c r="C10796" t="s">
        <v>511</v>
      </c>
      <c r="D10796" s="5" t="s">
        <v>563</v>
      </c>
      <c r="E10796" t="s">
        <v>513</v>
      </c>
      <c r="F10796">
        <v>9</v>
      </c>
      <c r="H10796" t="s">
        <v>531</v>
      </c>
      <c r="I10796" t="s">
        <v>523</v>
      </c>
      <c r="J10796" t="s">
        <v>511</v>
      </c>
      <c r="K10796" s="5" t="s">
        <v>564</v>
      </c>
      <c r="L10796" t="s">
        <v>513</v>
      </c>
      <c r="M10796">
        <v>59</v>
      </c>
    </row>
    <row r="10797" spans="1:13" x14ac:dyDescent="0.25">
      <c r="A10797" t="s">
        <v>537</v>
      </c>
      <c r="B10797" t="s">
        <v>525</v>
      </c>
      <c r="C10797" t="s">
        <v>511</v>
      </c>
      <c r="D10797" s="5" t="s">
        <v>563</v>
      </c>
      <c r="E10797" t="s">
        <v>514</v>
      </c>
      <c r="F10797">
        <v>13</v>
      </c>
      <c r="H10797" t="s">
        <v>531</v>
      </c>
      <c r="I10797" t="s">
        <v>523</v>
      </c>
      <c r="J10797" t="s">
        <v>511</v>
      </c>
      <c r="K10797" s="5" t="s">
        <v>564</v>
      </c>
      <c r="L10797" t="s">
        <v>514</v>
      </c>
      <c r="M10797">
        <v>35</v>
      </c>
    </row>
    <row r="10798" spans="1:13" x14ac:dyDescent="0.25">
      <c r="A10798" t="s">
        <v>537</v>
      </c>
      <c r="B10798" t="s">
        <v>525</v>
      </c>
      <c r="C10798" t="s">
        <v>515</v>
      </c>
      <c r="D10798" s="5" t="s">
        <v>563</v>
      </c>
      <c r="E10798" t="s">
        <v>513</v>
      </c>
      <c r="F10798">
        <v>70</v>
      </c>
      <c r="H10798" t="s">
        <v>531</v>
      </c>
      <c r="I10798" t="s">
        <v>523</v>
      </c>
      <c r="J10798" t="s">
        <v>515</v>
      </c>
      <c r="K10798" s="5" t="s">
        <v>564</v>
      </c>
      <c r="L10798" t="s">
        <v>513</v>
      </c>
      <c r="M10798">
        <v>204</v>
      </c>
    </row>
    <row r="10799" spans="1:13" x14ac:dyDescent="0.25">
      <c r="A10799" t="s">
        <v>537</v>
      </c>
      <c r="B10799" t="s">
        <v>525</v>
      </c>
      <c r="C10799" t="s">
        <v>515</v>
      </c>
      <c r="D10799" s="5" t="s">
        <v>563</v>
      </c>
      <c r="E10799" t="s">
        <v>514</v>
      </c>
      <c r="F10799">
        <v>124</v>
      </c>
      <c r="H10799" t="s">
        <v>531</v>
      </c>
      <c r="I10799" t="s">
        <v>523</v>
      </c>
      <c r="J10799" t="s">
        <v>515</v>
      </c>
      <c r="K10799" s="5" t="s">
        <v>564</v>
      </c>
      <c r="L10799" t="s">
        <v>514</v>
      </c>
      <c r="M10799">
        <v>141</v>
      </c>
    </row>
    <row r="10800" spans="1:13" x14ac:dyDescent="0.25">
      <c r="A10800" t="s">
        <v>537</v>
      </c>
      <c r="B10800" t="s">
        <v>525</v>
      </c>
      <c r="C10800" t="s">
        <v>517</v>
      </c>
      <c r="D10800" s="5" t="s">
        <v>563</v>
      </c>
      <c r="E10800" t="s">
        <v>513</v>
      </c>
      <c r="F10800">
        <v>2</v>
      </c>
      <c r="H10800" t="s">
        <v>531</v>
      </c>
      <c r="I10800" t="s">
        <v>523</v>
      </c>
      <c r="J10800" t="s">
        <v>527</v>
      </c>
      <c r="K10800" s="5" t="s">
        <v>564</v>
      </c>
      <c r="L10800" t="s">
        <v>513</v>
      </c>
      <c r="M10800">
        <v>1</v>
      </c>
    </row>
    <row r="10801" spans="1:13" x14ac:dyDescent="0.25">
      <c r="A10801" t="s">
        <v>537</v>
      </c>
      <c r="B10801" t="s">
        <v>525</v>
      </c>
      <c r="C10801" t="s">
        <v>517</v>
      </c>
      <c r="D10801" s="5" t="s">
        <v>563</v>
      </c>
      <c r="E10801" t="s">
        <v>514</v>
      </c>
      <c r="F10801">
        <v>5</v>
      </c>
      <c r="H10801" t="s">
        <v>531</v>
      </c>
      <c r="I10801" t="s">
        <v>523</v>
      </c>
      <c r="J10801" t="s">
        <v>527</v>
      </c>
      <c r="K10801" s="5" t="s">
        <v>564</v>
      </c>
      <c r="L10801" t="s">
        <v>514</v>
      </c>
      <c r="M10801">
        <v>1</v>
      </c>
    </row>
    <row r="10802" spans="1:13" x14ac:dyDescent="0.25">
      <c r="A10802" t="s">
        <v>537</v>
      </c>
      <c r="B10802" t="s">
        <v>525</v>
      </c>
      <c r="C10802" t="s">
        <v>518</v>
      </c>
      <c r="D10802" s="5" t="s">
        <v>563</v>
      </c>
      <c r="E10802" t="s">
        <v>513</v>
      </c>
      <c r="F10802">
        <v>4</v>
      </c>
      <c r="H10802" t="s">
        <v>531</v>
      </c>
      <c r="I10802" t="s">
        <v>523</v>
      </c>
      <c r="J10802" t="s">
        <v>517</v>
      </c>
      <c r="K10802" s="5" t="s">
        <v>564</v>
      </c>
      <c r="L10802" t="s">
        <v>513</v>
      </c>
      <c r="M10802">
        <v>6</v>
      </c>
    </row>
    <row r="10803" spans="1:13" x14ac:dyDescent="0.25">
      <c r="A10803" t="s">
        <v>537</v>
      </c>
      <c r="B10803" t="s">
        <v>525</v>
      </c>
      <c r="C10803" t="s">
        <v>518</v>
      </c>
      <c r="D10803" s="5" t="s">
        <v>563</v>
      </c>
      <c r="E10803" t="s">
        <v>514</v>
      </c>
      <c r="F10803">
        <v>3</v>
      </c>
      <c r="H10803" t="s">
        <v>531</v>
      </c>
      <c r="I10803" t="s">
        <v>523</v>
      </c>
      <c r="J10803" t="s">
        <v>517</v>
      </c>
      <c r="K10803" s="5" t="s">
        <v>564</v>
      </c>
      <c r="L10803" t="s">
        <v>514</v>
      </c>
      <c r="M10803">
        <v>3</v>
      </c>
    </row>
    <row r="10804" spans="1:13" x14ac:dyDescent="0.25">
      <c r="A10804" t="s">
        <v>538</v>
      </c>
      <c r="B10804" t="s">
        <v>510</v>
      </c>
      <c r="C10804" t="s">
        <v>511</v>
      </c>
      <c r="D10804" s="5" t="s">
        <v>563</v>
      </c>
      <c r="E10804" t="s">
        <v>513</v>
      </c>
      <c r="F10804">
        <v>2926</v>
      </c>
      <c r="H10804" t="s">
        <v>531</v>
      </c>
      <c r="I10804" t="s">
        <v>523</v>
      </c>
      <c r="J10804" t="s">
        <v>518</v>
      </c>
      <c r="K10804" s="5" t="s">
        <v>564</v>
      </c>
      <c r="L10804" t="s">
        <v>513</v>
      </c>
      <c r="M10804">
        <v>18</v>
      </c>
    </row>
    <row r="10805" spans="1:13" x14ac:dyDescent="0.25">
      <c r="A10805" t="s">
        <v>538</v>
      </c>
      <c r="B10805" t="s">
        <v>510</v>
      </c>
      <c r="C10805" t="s">
        <v>511</v>
      </c>
      <c r="D10805" s="5" t="s">
        <v>563</v>
      </c>
      <c r="E10805" t="s">
        <v>514</v>
      </c>
      <c r="F10805">
        <v>2880</v>
      </c>
      <c r="H10805" t="s">
        <v>531</v>
      </c>
      <c r="I10805" t="s">
        <v>523</v>
      </c>
      <c r="J10805" t="s">
        <v>518</v>
      </c>
      <c r="K10805" s="5" t="s">
        <v>564</v>
      </c>
      <c r="L10805" t="s">
        <v>514</v>
      </c>
      <c r="M10805">
        <v>9</v>
      </c>
    </row>
    <row r="10806" spans="1:13" x14ac:dyDescent="0.25">
      <c r="A10806" t="s">
        <v>538</v>
      </c>
      <c r="B10806" t="s">
        <v>510</v>
      </c>
      <c r="C10806" t="s">
        <v>515</v>
      </c>
      <c r="D10806" s="5" t="s">
        <v>563</v>
      </c>
      <c r="E10806" t="s">
        <v>513</v>
      </c>
      <c r="F10806">
        <v>4156</v>
      </c>
      <c r="H10806" t="s">
        <v>531</v>
      </c>
      <c r="I10806" t="s">
        <v>523</v>
      </c>
      <c r="J10806" t="s">
        <v>519</v>
      </c>
      <c r="K10806" s="5" t="s">
        <v>564</v>
      </c>
      <c r="L10806" t="s">
        <v>513</v>
      </c>
      <c r="M10806">
        <v>1</v>
      </c>
    </row>
    <row r="10807" spans="1:13" x14ac:dyDescent="0.25">
      <c r="A10807" t="s">
        <v>538</v>
      </c>
      <c r="B10807" t="s">
        <v>510</v>
      </c>
      <c r="C10807" t="s">
        <v>515</v>
      </c>
      <c r="D10807" s="5" t="s">
        <v>563</v>
      </c>
      <c r="E10807" t="s">
        <v>516</v>
      </c>
      <c r="F10807">
        <v>1</v>
      </c>
      <c r="H10807" t="s">
        <v>531</v>
      </c>
      <c r="I10807" t="s">
        <v>524</v>
      </c>
      <c r="J10807" t="s">
        <v>511</v>
      </c>
      <c r="K10807" s="5" t="s">
        <v>564</v>
      </c>
      <c r="L10807" t="s">
        <v>513</v>
      </c>
      <c r="M10807">
        <v>54</v>
      </c>
    </row>
    <row r="10808" spans="1:13" x14ac:dyDescent="0.25">
      <c r="A10808" t="s">
        <v>538</v>
      </c>
      <c r="B10808" t="s">
        <v>510</v>
      </c>
      <c r="C10808" t="s">
        <v>515</v>
      </c>
      <c r="D10808" s="5" t="s">
        <v>563</v>
      </c>
      <c r="E10808" t="s">
        <v>514</v>
      </c>
      <c r="F10808">
        <v>3647</v>
      </c>
      <c r="H10808" t="s">
        <v>531</v>
      </c>
      <c r="I10808" t="s">
        <v>524</v>
      </c>
      <c r="J10808" t="s">
        <v>511</v>
      </c>
      <c r="K10808" s="5" t="s">
        <v>564</v>
      </c>
      <c r="L10808" t="s">
        <v>514</v>
      </c>
      <c r="M10808">
        <v>16</v>
      </c>
    </row>
    <row r="10809" spans="1:13" x14ac:dyDescent="0.25">
      <c r="A10809" t="s">
        <v>538</v>
      </c>
      <c r="B10809" t="s">
        <v>510</v>
      </c>
      <c r="C10809" t="s">
        <v>527</v>
      </c>
      <c r="D10809" s="5" t="s">
        <v>563</v>
      </c>
      <c r="E10809" t="s">
        <v>513</v>
      </c>
      <c r="F10809">
        <v>208</v>
      </c>
      <c r="H10809" t="s">
        <v>531</v>
      </c>
      <c r="I10809" t="s">
        <v>524</v>
      </c>
      <c r="J10809" t="s">
        <v>515</v>
      </c>
      <c r="K10809" s="5" t="s">
        <v>564</v>
      </c>
      <c r="L10809" t="s">
        <v>513</v>
      </c>
      <c r="M10809">
        <v>177</v>
      </c>
    </row>
    <row r="10810" spans="1:13" x14ac:dyDescent="0.25">
      <c r="A10810" t="s">
        <v>538</v>
      </c>
      <c r="B10810" t="s">
        <v>510</v>
      </c>
      <c r="C10810" t="s">
        <v>527</v>
      </c>
      <c r="D10810" s="5" t="s">
        <v>563</v>
      </c>
      <c r="E10810" t="s">
        <v>514</v>
      </c>
      <c r="F10810">
        <v>188</v>
      </c>
      <c r="H10810" t="s">
        <v>531</v>
      </c>
      <c r="I10810" t="s">
        <v>524</v>
      </c>
      <c r="J10810" t="s">
        <v>515</v>
      </c>
      <c r="K10810" s="5" t="s">
        <v>564</v>
      </c>
      <c r="L10810" t="s">
        <v>514</v>
      </c>
      <c r="M10810">
        <v>99</v>
      </c>
    </row>
    <row r="10811" spans="1:13" x14ac:dyDescent="0.25">
      <c r="A10811" t="s">
        <v>538</v>
      </c>
      <c r="B10811" t="s">
        <v>510</v>
      </c>
      <c r="C10811" t="s">
        <v>517</v>
      </c>
      <c r="D10811" s="5" t="s">
        <v>563</v>
      </c>
      <c r="E10811" t="s">
        <v>513</v>
      </c>
      <c r="F10811">
        <v>163</v>
      </c>
      <c r="H10811" t="s">
        <v>531</v>
      </c>
      <c r="I10811" t="s">
        <v>524</v>
      </c>
      <c r="J10811" t="s">
        <v>517</v>
      </c>
      <c r="K10811" s="5" t="s">
        <v>564</v>
      </c>
      <c r="L10811" t="s">
        <v>513</v>
      </c>
      <c r="M10811">
        <v>2</v>
      </c>
    </row>
    <row r="10812" spans="1:13" x14ac:dyDescent="0.25">
      <c r="A10812" t="s">
        <v>538</v>
      </c>
      <c r="B10812" t="s">
        <v>510</v>
      </c>
      <c r="C10812" t="s">
        <v>517</v>
      </c>
      <c r="D10812" s="5" t="s">
        <v>563</v>
      </c>
      <c r="E10812" t="s">
        <v>514</v>
      </c>
      <c r="F10812">
        <v>126</v>
      </c>
      <c r="H10812" t="s">
        <v>531</v>
      </c>
      <c r="I10812" t="s">
        <v>524</v>
      </c>
      <c r="J10812" t="s">
        <v>518</v>
      </c>
      <c r="K10812" s="5" t="s">
        <v>564</v>
      </c>
      <c r="L10812" t="s">
        <v>513</v>
      </c>
      <c r="M10812">
        <v>22</v>
      </c>
    </row>
    <row r="10813" spans="1:13" x14ac:dyDescent="0.25">
      <c r="A10813" t="s">
        <v>538</v>
      </c>
      <c r="B10813" t="s">
        <v>510</v>
      </c>
      <c r="C10813" t="s">
        <v>518</v>
      </c>
      <c r="D10813" s="5" t="s">
        <v>563</v>
      </c>
      <c r="E10813" t="s">
        <v>513</v>
      </c>
      <c r="F10813">
        <v>526</v>
      </c>
      <c r="H10813" t="s">
        <v>531</v>
      </c>
      <c r="I10813" t="s">
        <v>524</v>
      </c>
      <c r="J10813" t="s">
        <v>518</v>
      </c>
      <c r="K10813" s="5" t="s">
        <v>564</v>
      </c>
      <c r="L10813" t="s">
        <v>514</v>
      </c>
      <c r="M10813">
        <v>6</v>
      </c>
    </row>
    <row r="10814" spans="1:13" x14ac:dyDescent="0.25">
      <c r="A10814" t="s">
        <v>538</v>
      </c>
      <c r="B10814" t="s">
        <v>510</v>
      </c>
      <c r="C10814" t="s">
        <v>518</v>
      </c>
      <c r="D10814" s="5" t="s">
        <v>563</v>
      </c>
      <c r="E10814" t="s">
        <v>514</v>
      </c>
      <c r="F10814">
        <v>451</v>
      </c>
      <c r="H10814" t="s">
        <v>531</v>
      </c>
      <c r="I10814" t="s">
        <v>525</v>
      </c>
      <c r="J10814" t="s">
        <v>511</v>
      </c>
      <c r="K10814" s="5" t="s">
        <v>564</v>
      </c>
      <c r="L10814" t="s">
        <v>513</v>
      </c>
      <c r="M10814">
        <v>1</v>
      </c>
    </row>
    <row r="10815" spans="1:13" x14ac:dyDescent="0.25">
      <c r="A10815" t="s">
        <v>538</v>
      </c>
      <c r="B10815" t="s">
        <v>510</v>
      </c>
      <c r="C10815" t="s">
        <v>530</v>
      </c>
      <c r="D10815" s="5" t="s">
        <v>563</v>
      </c>
      <c r="E10815" t="s">
        <v>513</v>
      </c>
      <c r="F10815">
        <v>1</v>
      </c>
      <c r="H10815" t="s">
        <v>531</v>
      </c>
      <c r="I10815" t="s">
        <v>525</v>
      </c>
      <c r="J10815" t="s">
        <v>515</v>
      </c>
      <c r="K10815" s="5" t="s">
        <v>564</v>
      </c>
      <c r="L10815" t="s">
        <v>513</v>
      </c>
      <c r="M10815">
        <v>7</v>
      </c>
    </row>
    <row r="10816" spans="1:13" x14ac:dyDescent="0.25">
      <c r="A10816" t="s">
        <v>538</v>
      </c>
      <c r="B10816" t="s">
        <v>510</v>
      </c>
      <c r="C10816" t="s">
        <v>519</v>
      </c>
      <c r="D10816" s="5" t="s">
        <v>563</v>
      </c>
      <c r="E10816" t="s">
        <v>513</v>
      </c>
      <c r="F10816">
        <v>44</v>
      </c>
      <c r="H10816" t="s">
        <v>531</v>
      </c>
      <c r="I10816" t="s">
        <v>525</v>
      </c>
      <c r="J10816" t="s">
        <v>515</v>
      </c>
      <c r="K10816" s="5" t="s">
        <v>564</v>
      </c>
      <c r="L10816" t="s">
        <v>514</v>
      </c>
      <c r="M10816">
        <v>10</v>
      </c>
    </row>
    <row r="10817" spans="1:13" x14ac:dyDescent="0.25">
      <c r="A10817" t="s">
        <v>538</v>
      </c>
      <c r="B10817" t="s">
        <v>510</v>
      </c>
      <c r="C10817" t="s">
        <v>519</v>
      </c>
      <c r="D10817" s="5" t="s">
        <v>563</v>
      </c>
      <c r="E10817" t="s">
        <v>514</v>
      </c>
      <c r="F10817">
        <v>52</v>
      </c>
      <c r="H10817" t="s">
        <v>531</v>
      </c>
      <c r="I10817" t="s">
        <v>525</v>
      </c>
      <c r="J10817" t="s">
        <v>518</v>
      </c>
      <c r="K10817" s="5" t="s">
        <v>564</v>
      </c>
      <c r="L10817" t="s">
        <v>513</v>
      </c>
      <c r="M10817">
        <v>2</v>
      </c>
    </row>
    <row r="10818" spans="1:13" x14ac:dyDescent="0.25">
      <c r="A10818" t="s">
        <v>538</v>
      </c>
      <c r="B10818" t="s">
        <v>520</v>
      </c>
      <c r="C10818" t="s">
        <v>511</v>
      </c>
      <c r="D10818" s="5" t="s">
        <v>563</v>
      </c>
      <c r="E10818" t="s">
        <v>513</v>
      </c>
      <c r="F10818">
        <v>50</v>
      </c>
      <c r="H10818" t="s">
        <v>531</v>
      </c>
      <c r="I10818" t="s">
        <v>525</v>
      </c>
      <c r="J10818" t="s">
        <v>518</v>
      </c>
      <c r="K10818" s="5" t="s">
        <v>564</v>
      </c>
      <c r="L10818" t="s">
        <v>514</v>
      </c>
      <c r="M10818">
        <v>1</v>
      </c>
    </row>
    <row r="10819" spans="1:13" x14ac:dyDescent="0.25">
      <c r="A10819" t="s">
        <v>538</v>
      </c>
      <c r="B10819" t="s">
        <v>520</v>
      </c>
      <c r="C10819" t="s">
        <v>511</v>
      </c>
      <c r="D10819" s="5" t="s">
        <v>563</v>
      </c>
      <c r="E10819" t="s">
        <v>514</v>
      </c>
      <c r="F10819">
        <v>53</v>
      </c>
      <c r="H10819" t="s">
        <v>532</v>
      </c>
      <c r="I10819" t="s">
        <v>510</v>
      </c>
      <c r="J10819" t="s">
        <v>533</v>
      </c>
      <c r="K10819" s="5" t="s">
        <v>564</v>
      </c>
      <c r="L10819" t="s">
        <v>513</v>
      </c>
      <c r="M10819">
        <v>2</v>
      </c>
    </row>
    <row r="10820" spans="1:13" x14ac:dyDescent="0.25">
      <c r="A10820" t="s">
        <v>538</v>
      </c>
      <c r="B10820" t="s">
        <v>520</v>
      </c>
      <c r="C10820" t="s">
        <v>515</v>
      </c>
      <c r="D10820" s="5" t="s">
        <v>563</v>
      </c>
      <c r="E10820" t="s">
        <v>513</v>
      </c>
      <c r="F10820">
        <v>1580</v>
      </c>
      <c r="H10820" t="s">
        <v>532</v>
      </c>
      <c r="I10820" t="s">
        <v>510</v>
      </c>
      <c r="J10820" t="s">
        <v>533</v>
      </c>
      <c r="K10820" s="5" t="s">
        <v>564</v>
      </c>
      <c r="L10820" t="s">
        <v>514</v>
      </c>
      <c r="M10820">
        <v>4</v>
      </c>
    </row>
    <row r="10821" spans="1:13" x14ac:dyDescent="0.25">
      <c r="A10821" t="s">
        <v>538</v>
      </c>
      <c r="B10821" t="s">
        <v>520</v>
      </c>
      <c r="C10821" t="s">
        <v>515</v>
      </c>
      <c r="D10821" s="5" t="s">
        <v>563</v>
      </c>
      <c r="E10821" t="s">
        <v>514</v>
      </c>
      <c r="F10821">
        <v>1747</v>
      </c>
      <c r="H10821" t="s">
        <v>532</v>
      </c>
      <c r="I10821" t="s">
        <v>510</v>
      </c>
      <c r="J10821" t="s">
        <v>511</v>
      </c>
      <c r="K10821" s="5" t="s">
        <v>564</v>
      </c>
      <c r="L10821" t="s">
        <v>513</v>
      </c>
      <c r="M10821">
        <v>570</v>
      </c>
    </row>
    <row r="10822" spans="1:13" x14ac:dyDescent="0.25">
      <c r="A10822" t="s">
        <v>538</v>
      </c>
      <c r="B10822" t="s">
        <v>520</v>
      </c>
      <c r="C10822" t="s">
        <v>527</v>
      </c>
      <c r="D10822" s="5" t="s">
        <v>563</v>
      </c>
      <c r="E10822" t="s">
        <v>513</v>
      </c>
      <c r="F10822">
        <v>40</v>
      </c>
      <c r="H10822" t="s">
        <v>532</v>
      </c>
      <c r="I10822" t="s">
        <v>510</v>
      </c>
      <c r="J10822" t="s">
        <v>511</v>
      </c>
      <c r="K10822" s="5" t="s">
        <v>564</v>
      </c>
      <c r="L10822" t="s">
        <v>514</v>
      </c>
      <c r="M10822">
        <v>360</v>
      </c>
    </row>
    <row r="10823" spans="1:13" x14ac:dyDescent="0.25">
      <c r="A10823" t="s">
        <v>538</v>
      </c>
      <c r="B10823" t="s">
        <v>520</v>
      </c>
      <c r="C10823" t="s">
        <v>527</v>
      </c>
      <c r="D10823" s="5" t="s">
        <v>563</v>
      </c>
      <c r="E10823" t="s">
        <v>514</v>
      </c>
      <c r="F10823">
        <v>45</v>
      </c>
      <c r="H10823" t="s">
        <v>532</v>
      </c>
      <c r="I10823" t="s">
        <v>510</v>
      </c>
      <c r="J10823" t="s">
        <v>515</v>
      </c>
      <c r="K10823" s="5" t="s">
        <v>564</v>
      </c>
      <c r="L10823" t="s">
        <v>513</v>
      </c>
      <c r="M10823">
        <v>175</v>
      </c>
    </row>
    <row r="10824" spans="1:13" x14ac:dyDescent="0.25">
      <c r="A10824" t="s">
        <v>538</v>
      </c>
      <c r="B10824" t="s">
        <v>520</v>
      </c>
      <c r="C10824" t="s">
        <v>517</v>
      </c>
      <c r="D10824" s="5" t="s">
        <v>563</v>
      </c>
      <c r="E10824" t="s">
        <v>513</v>
      </c>
      <c r="F10824">
        <v>7</v>
      </c>
      <c r="H10824" t="s">
        <v>532</v>
      </c>
      <c r="I10824" t="s">
        <v>510</v>
      </c>
      <c r="J10824" t="s">
        <v>515</v>
      </c>
      <c r="K10824" s="5" t="s">
        <v>564</v>
      </c>
      <c r="L10824" t="s">
        <v>514</v>
      </c>
      <c r="M10824">
        <v>122</v>
      </c>
    </row>
    <row r="10825" spans="1:13" x14ac:dyDescent="0.25">
      <c r="A10825" t="s">
        <v>538</v>
      </c>
      <c r="B10825" t="s">
        <v>520</v>
      </c>
      <c r="C10825" t="s">
        <v>517</v>
      </c>
      <c r="D10825" s="5" t="s">
        <v>563</v>
      </c>
      <c r="E10825" t="s">
        <v>514</v>
      </c>
      <c r="F10825">
        <v>8</v>
      </c>
      <c r="H10825" t="s">
        <v>532</v>
      </c>
      <c r="I10825" t="s">
        <v>510</v>
      </c>
      <c r="J10825" t="s">
        <v>527</v>
      </c>
      <c r="K10825" s="5" t="s">
        <v>564</v>
      </c>
      <c r="L10825" t="s">
        <v>513</v>
      </c>
      <c r="M10825">
        <v>181</v>
      </c>
    </row>
    <row r="10826" spans="1:13" x14ac:dyDescent="0.25">
      <c r="A10826" t="s">
        <v>538</v>
      </c>
      <c r="B10826" t="s">
        <v>520</v>
      </c>
      <c r="C10826" t="s">
        <v>518</v>
      </c>
      <c r="D10826" s="5" t="s">
        <v>563</v>
      </c>
      <c r="E10826" t="s">
        <v>513</v>
      </c>
      <c r="F10826">
        <v>87</v>
      </c>
      <c r="H10826" t="s">
        <v>532</v>
      </c>
      <c r="I10826" t="s">
        <v>510</v>
      </c>
      <c r="J10826" t="s">
        <v>527</v>
      </c>
      <c r="K10826" s="5" t="s">
        <v>564</v>
      </c>
      <c r="L10826" t="s">
        <v>514</v>
      </c>
      <c r="M10826">
        <v>152</v>
      </c>
    </row>
    <row r="10827" spans="1:13" x14ac:dyDescent="0.25">
      <c r="A10827" t="s">
        <v>538</v>
      </c>
      <c r="B10827" t="s">
        <v>520</v>
      </c>
      <c r="C10827" t="s">
        <v>518</v>
      </c>
      <c r="D10827" s="5" t="s">
        <v>563</v>
      </c>
      <c r="E10827" t="s">
        <v>514</v>
      </c>
      <c r="F10827">
        <v>70</v>
      </c>
      <c r="H10827" t="s">
        <v>532</v>
      </c>
      <c r="I10827" t="s">
        <v>510</v>
      </c>
      <c r="J10827" t="s">
        <v>517</v>
      </c>
      <c r="K10827" s="5" t="s">
        <v>564</v>
      </c>
      <c r="L10827" t="s">
        <v>513</v>
      </c>
      <c r="M10827">
        <v>21</v>
      </c>
    </row>
    <row r="10828" spans="1:13" x14ac:dyDescent="0.25">
      <c r="A10828" t="s">
        <v>538</v>
      </c>
      <c r="B10828" t="s">
        <v>520</v>
      </c>
      <c r="C10828" t="s">
        <v>519</v>
      </c>
      <c r="D10828" s="5" t="s">
        <v>563</v>
      </c>
      <c r="E10828" t="s">
        <v>513</v>
      </c>
      <c r="F10828">
        <v>2</v>
      </c>
      <c r="H10828" t="s">
        <v>532</v>
      </c>
      <c r="I10828" t="s">
        <v>510</v>
      </c>
      <c r="J10828" t="s">
        <v>517</v>
      </c>
      <c r="K10828" s="5" t="s">
        <v>564</v>
      </c>
      <c r="L10828" t="s">
        <v>514</v>
      </c>
      <c r="M10828">
        <v>13</v>
      </c>
    </row>
    <row r="10829" spans="1:13" x14ac:dyDescent="0.25">
      <c r="A10829" t="s">
        <v>538</v>
      </c>
      <c r="B10829" t="s">
        <v>520</v>
      </c>
      <c r="C10829" t="s">
        <v>519</v>
      </c>
      <c r="D10829" s="5" t="s">
        <v>563</v>
      </c>
      <c r="E10829" t="s">
        <v>514</v>
      </c>
      <c r="F10829">
        <v>5</v>
      </c>
      <c r="H10829" t="s">
        <v>532</v>
      </c>
      <c r="I10829" t="s">
        <v>510</v>
      </c>
      <c r="J10829" t="s">
        <v>518</v>
      </c>
      <c r="K10829" s="5" t="s">
        <v>564</v>
      </c>
      <c r="L10829" t="s">
        <v>513</v>
      </c>
      <c r="M10829">
        <v>19</v>
      </c>
    </row>
    <row r="10830" spans="1:13" x14ac:dyDescent="0.25">
      <c r="A10830" t="s">
        <v>538</v>
      </c>
      <c r="B10830" t="s">
        <v>521</v>
      </c>
      <c r="C10830" t="s">
        <v>511</v>
      </c>
      <c r="D10830" s="5" t="s">
        <v>563</v>
      </c>
      <c r="E10830" t="s">
        <v>513</v>
      </c>
      <c r="F10830">
        <v>103</v>
      </c>
      <c r="H10830" t="s">
        <v>532</v>
      </c>
      <c r="I10830" t="s">
        <v>510</v>
      </c>
      <c r="J10830" t="s">
        <v>518</v>
      </c>
      <c r="K10830" s="5" t="s">
        <v>564</v>
      </c>
      <c r="L10830" t="s">
        <v>514</v>
      </c>
      <c r="M10830">
        <v>11</v>
      </c>
    </row>
    <row r="10831" spans="1:13" x14ac:dyDescent="0.25">
      <c r="A10831" t="s">
        <v>538</v>
      </c>
      <c r="B10831" t="s">
        <v>521</v>
      </c>
      <c r="C10831" t="s">
        <v>511</v>
      </c>
      <c r="D10831" s="5" t="s">
        <v>563</v>
      </c>
      <c r="E10831" t="s">
        <v>514</v>
      </c>
      <c r="F10831">
        <v>98</v>
      </c>
      <c r="H10831" t="s">
        <v>532</v>
      </c>
      <c r="I10831" t="s">
        <v>520</v>
      </c>
      <c r="J10831" t="s">
        <v>533</v>
      </c>
      <c r="K10831" s="5" t="s">
        <v>564</v>
      </c>
      <c r="L10831" t="s">
        <v>513</v>
      </c>
      <c r="M10831">
        <v>1</v>
      </c>
    </row>
    <row r="10832" spans="1:13" x14ac:dyDescent="0.25">
      <c r="A10832" t="s">
        <v>538</v>
      </c>
      <c r="B10832" t="s">
        <v>521</v>
      </c>
      <c r="C10832" t="s">
        <v>515</v>
      </c>
      <c r="D10832" s="5" t="s">
        <v>563</v>
      </c>
      <c r="E10832" t="s">
        <v>513</v>
      </c>
      <c r="F10832">
        <v>29</v>
      </c>
      <c r="H10832" t="s">
        <v>532</v>
      </c>
      <c r="I10832" t="s">
        <v>520</v>
      </c>
      <c r="J10832" t="s">
        <v>511</v>
      </c>
      <c r="K10832" s="5" t="s">
        <v>564</v>
      </c>
      <c r="L10832" t="s">
        <v>513</v>
      </c>
      <c r="M10832">
        <v>52</v>
      </c>
    </row>
    <row r="10833" spans="1:13" x14ac:dyDescent="0.25">
      <c r="A10833" t="s">
        <v>538</v>
      </c>
      <c r="B10833" t="s">
        <v>521</v>
      </c>
      <c r="C10833" t="s">
        <v>515</v>
      </c>
      <c r="D10833" s="5" t="s">
        <v>563</v>
      </c>
      <c r="E10833" t="s">
        <v>514</v>
      </c>
      <c r="F10833">
        <v>41</v>
      </c>
      <c r="H10833" t="s">
        <v>532</v>
      </c>
      <c r="I10833" t="s">
        <v>520</v>
      </c>
      <c r="J10833" t="s">
        <v>511</v>
      </c>
      <c r="K10833" s="5" t="s">
        <v>564</v>
      </c>
      <c r="L10833" t="s">
        <v>514</v>
      </c>
      <c r="M10833">
        <v>40</v>
      </c>
    </row>
    <row r="10834" spans="1:13" x14ac:dyDescent="0.25">
      <c r="A10834" t="s">
        <v>538</v>
      </c>
      <c r="B10834" t="s">
        <v>521</v>
      </c>
      <c r="C10834" t="s">
        <v>527</v>
      </c>
      <c r="D10834" s="5" t="s">
        <v>563</v>
      </c>
      <c r="E10834" t="s">
        <v>513</v>
      </c>
      <c r="F10834">
        <v>17</v>
      </c>
      <c r="H10834" t="s">
        <v>532</v>
      </c>
      <c r="I10834" t="s">
        <v>520</v>
      </c>
      <c r="J10834" t="s">
        <v>515</v>
      </c>
      <c r="K10834" s="5" t="s">
        <v>564</v>
      </c>
      <c r="L10834" t="s">
        <v>513</v>
      </c>
      <c r="M10834">
        <v>279</v>
      </c>
    </row>
    <row r="10835" spans="1:13" x14ac:dyDescent="0.25">
      <c r="A10835" t="s">
        <v>538</v>
      </c>
      <c r="B10835" t="s">
        <v>521</v>
      </c>
      <c r="C10835" t="s">
        <v>527</v>
      </c>
      <c r="D10835" s="5" t="s">
        <v>563</v>
      </c>
      <c r="E10835" t="s">
        <v>514</v>
      </c>
      <c r="F10835">
        <v>20</v>
      </c>
      <c r="H10835" t="s">
        <v>532</v>
      </c>
      <c r="I10835" t="s">
        <v>520</v>
      </c>
      <c r="J10835" t="s">
        <v>515</v>
      </c>
      <c r="K10835" s="5" t="s">
        <v>564</v>
      </c>
      <c r="L10835" t="s">
        <v>514</v>
      </c>
      <c r="M10835">
        <v>211</v>
      </c>
    </row>
    <row r="10836" spans="1:13" x14ac:dyDescent="0.25">
      <c r="A10836" t="s">
        <v>538</v>
      </c>
      <c r="B10836" t="s">
        <v>521</v>
      </c>
      <c r="C10836" t="s">
        <v>517</v>
      </c>
      <c r="D10836" s="5" t="s">
        <v>563</v>
      </c>
      <c r="E10836" t="s">
        <v>513</v>
      </c>
      <c r="F10836">
        <v>2</v>
      </c>
      <c r="H10836" t="s">
        <v>532</v>
      </c>
      <c r="I10836" t="s">
        <v>520</v>
      </c>
      <c r="J10836" t="s">
        <v>527</v>
      </c>
      <c r="K10836" s="5" t="s">
        <v>564</v>
      </c>
      <c r="L10836" t="s">
        <v>513</v>
      </c>
      <c r="M10836">
        <v>64</v>
      </c>
    </row>
    <row r="10837" spans="1:13" x14ac:dyDescent="0.25">
      <c r="A10837" t="s">
        <v>538</v>
      </c>
      <c r="B10837" t="s">
        <v>521</v>
      </c>
      <c r="C10837" t="s">
        <v>517</v>
      </c>
      <c r="D10837" s="5" t="s">
        <v>563</v>
      </c>
      <c r="E10837" t="s">
        <v>514</v>
      </c>
      <c r="F10837">
        <v>5</v>
      </c>
      <c r="H10837" t="s">
        <v>532</v>
      </c>
      <c r="I10837" t="s">
        <v>520</v>
      </c>
      <c r="J10837" t="s">
        <v>527</v>
      </c>
      <c r="K10837" s="5" t="s">
        <v>564</v>
      </c>
      <c r="L10837" t="s">
        <v>514</v>
      </c>
      <c r="M10837">
        <v>61</v>
      </c>
    </row>
    <row r="10838" spans="1:13" x14ac:dyDescent="0.25">
      <c r="A10838" t="s">
        <v>538</v>
      </c>
      <c r="B10838" t="s">
        <v>521</v>
      </c>
      <c r="C10838" t="s">
        <v>518</v>
      </c>
      <c r="D10838" s="5" t="s">
        <v>563</v>
      </c>
      <c r="E10838" t="s">
        <v>513</v>
      </c>
      <c r="F10838">
        <v>12</v>
      </c>
      <c r="H10838" t="s">
        <v>532</v>
      </c>
      <c r="I10838" t="s">
        <v>520</v>
      </c>
      <c r="J10838" t="s">
        <v>517</v>
      </c>
      <c r="K10838" s="5" t="s">
        <v>564</v>
      </c>
      <c r="L10838" t="s">
        <v>513</v>
      </c>
      <c r="M10838">
        <v>5</v>
      </c>
    </row>
    <row r="10839" spans="1:13" x14ac:dyDescent="0.25">
      <c r="A10839" t="s">
        <v>538</v>
      </c>
      <c r="B10839" t="s">
        <v>521</v>
      </c>
      <c r="C10839" t="s">
        <v>518</v>
      </c>
      <c r="D10839" s="5" t="s">
        <v>563</v>
      </c>
      <c r="E10839" t="s">
        <v>514</v>
      </c>
      <c r="F10839">
        <v>10</v>
      </c>
      <c r="H10839" t="s">
        <v>532</v>
      </c>
      <c r="I10839" t="s">
        <v>520</v>
      </c>
      <c r="J10839" t="s">
        <v>517</v>
      </c>
      <c r="K10839" s="5" t="s">
        <v>564</v>
      </c>
      <c r="L10839" t="s">
        <v>514</v>
      </c>
      <c r="M10839">
        <v>3</v>
      </c>
    </row>
    <row r="10840" spans="1:13" x14ac:dyDescent="0.25">
      <c r="A10840" t="s">
        <v>538</v>
      </c>
      <c r="B10840" t="s">
        <v>521</v>
      </c>
      <c r="C10840" t="s">
        <v>519</v>
      </c>
      <c r="D10840" s="5" t="s">
        <v>563</v>
      </c>
      <c r="E10840" t="s">
        <v>513</v>
      </c>
      <c r="F10840">
        <v>1</v>
      </c>
      <c r="H10840" t="s">
        <v>532</v>
      </c>
      <c r="I10840" t="s">
        <v>520</v>
      </c>
      <c r="J10840" t="s">
        <v>518</v>
      </c>
      <c r="K10840" s="5" t="s">
        <v>564</v>
      </c>
      <c r="L10840" t="s">
        <v>513</v>
      </c>
      <c r="M10840">
        <v>40</v>
      </c>
    </row>
    <row r="10841" spans="1:13" x14ac:dyDescent="0.25">
      <c r="A10841" t="s">
        <v>538</v>
      </c>
      <c r="B10841" t="s">
        <v>521</v>
      </c>
      <c r="C10841" t="s">
        <v>519</v>
      </c>
      <c r="D10841" s="5" t="s">
        <v>563</v>
      </c>
      <c r="E10841" t="s">
        <v>514</v>
      </c>
      <c r="F10841">
        <v>2</v>
      </c>
      <c r="H10841" t="s">
        <v>532</v>
      </c>
      <c r="I10841" t="s">
        <v>520</v>
      </c>
      <c r="J10841" t="s">
        <v>518</v>
      </c>
      <c r="K10841" s="5" t="s">
        <v>564</v>
      </c>
      <c r="L10841" t="s">
        <v>514</v>
      </c>
      <c r="M10841">
        <v>27</v>
      </c>
    </row>
    <row r="10842" spans="1:13" x14ac:dyDescent="0.25">
      <c r="A10842" t="s">
        <v>538</v>
      </c>
      <c r="B10842" t="s">
        <v>522</v>
      </c>
      <c r="C10842" t="s">
        <v>511</v>
      </c>
      <c r="D10842" s="5" t="s">
        <v>563</v>
      </c>
      <c r="E10842" t="s">
        <v>513</v>
      </c>
      <c r="F10842">
        <v>243</v>
      </c>
      <c r="H10842" t="s">
        <v>532</v>
      </c>
      <c r="I10842" t="s">
        <v>520</v>
      </c>
      <c r="J10842" t="s">
        <v>519</v>
      </c>
      <c r="K10842" s="5" t="s">
        <v>564</v>
      </c>
      <c r="L10842" t="s">
        <v>514</v>
      </c>
      <c r="M10842">
        <v>1</v>
      </c>
    </row>
    <row r="10843" spans="1:13" x14ac:dyDescent="0.25">
      <c r="A10843" t="s">
        <v>538</v>
      </c>
      <c r="B10843" t="s">
        <v>522</v>
      </c>
      <c r="C10843" t="s">
        <v>511</v>
      </c>
      <c r="D10843" s="5" t="s">
        <v>563</v>
      </c>
      <c r="E10843" t="s">
        <v>514</v>
      </c>
      <c r="F10843">
        <v>246</v>
      </c>
      <c r="H10843" t="s">
        <v>532</v>
      </c>
      <c r="I10843" t="s">
        <v>521</v>
      </c>
      <c r="J10843" t="s">
        <v>511</v>
      </c>
      <c r="K10843" s="5" t="s">
        <v>564</v>
      </c>
      <c r="L10843" t="s">
        <v>513</v>
      </c>
      <c r="M10843">
        <v>4</v>
      </c>
    </row>
    <row r="10844" spans="1:13" x14ac:dyDescent="0.25">
      <c r="A10844" t="s">
        <v>538</v>
      </c>
      <c r="B10844" t="s">
        <v>522</v>
      </c>
      <c r="C10844" t="s">
        <v>515</v>
      </c>
      <c r="D10844" s="5" t="s">
        <v>563</v>
      </c>
      <c r="E10844" t="s">
        <v>513</v>
      </c>
      <c r="F10844">
        <v>866</v>
      </c>
      <c r="H10844" t="s">
        <v>532</v>
      </c>
      <c r="I10844" t="s">
        <v>521</v>
      </c>
      <c r="J10844" t="s">
        <v>511</v>
      </c>
      <c r="K10844" s="5" t="s">
        <v>564</v>
      </c>
      <c r="L10844" t="s">
        <v>514</v>
      </c>
      <c r="M10844">
        <v>4</v>
      </c>
    </row>
    <row r="10845" spans="1:13" x14ac:dyDescent="0.25">
      <c r="A10845" t="s">
        <v>538</v>
      </c>
      <c r="B10845" t="s">
        <v>522</v>
      </c>
      <c r="C10845" t="s">
        <v>515</v>
      </c>
      <c r="D10845" s="5" t="s">
        <v>563</v>
      </c>
      <c r="E10845" t="s">
        <v>514</v>
      </c>
      <c r="F10845">
        <v>799</v>
      </c>
      <c r="H10845" t="s">
        <v>532</v>
      </c>
      <c r="I10845" t="s">
        <v>521</v>
      </c>
      <c r="J10845" t="s">
        <v>515</v>
      </c>
      <c r="K10845" s="5" t="s">
        <v>564</v>
      </c>
      <c r="L10845" t="s">
        <v>513</v>
      </c>
      <c r="M10845">
        <v>1</v>
      </c>
    </row>
    <row r="10846" spans="1:13" x14ac:dyDescent="0.25">
      <c r="A10846" t="s">
        <v>538</v>
      </c>
      <c r="B10846" t="s">
        <v>522</v>
      </c>
      <c r="C10846" t="s">
        <v>527</v>
      </c>
      <c r="D10846" s="5" t="s">
        <v>563</v>
      </c>
      <c r="E10846" t="s">
        <v>513</v>
      </c>
      <c r="F10846">
        <v>32</v>
      </c>
      <c r="H10846" t="s">
        <v>532</v>
      </c>
      <c r="I10846" t="s">
        <v>522</v>
      </c>
      <c r="J10846" t="s">
        <v>511</v>
      </c>
      <c r="K10846" s="5" t="s">
        <v>564</v>
      </c>
      <c r="L10846" t="s">
        <v>513</v>
      </c>
      <c r="M10846">
        <v>47</v>
      </c>
    </row>
    <row r="10847" spans="1:13" x14ac:dyDescent="0.25">
      <c r="A10847" t="s">
        <v>538</v>
      </c>
      <c r="B10847" t="s">
        <v>522</v>
      </c>
      <c r="C10847" t="s">
        <v>527</v>
      </c>
      <c r="D10847" s="5" t="s">
        <v>563</v>
      </c>
      <c r="E10847" t="s">
        <v>514</v>
      </c>
      <c r="F10847">
        <v>25</v>
      </c>
      <c r="H10847" t="s">
        <v>532</v>
      </c>
      <c r="I10847" t="s">
        <v>522</v>
      </c>
      <c r="J10847" t="s">
        <v>511</v>
      </c>
      <c r="K10847" s="5" t="s">
        <v>564</v>
      </c>
      <c r="L10847" t="s">
        <v>514</v>
      </c>
      <c r="M10847">
        <v>35</v>
      </c>
    </row>
    <row r="10848" spans="1:13" x14ac:dyDescent="0.25">
      <c r="A10848" t="s">
        <v>538</v>
      </c>
      <c r="B10848" t="s">
        <v>522</v>
      </c>
      <c r="C10848" t="s">
        <v>517</v>
      </c>
      <c r="D10848" s="5" t="s">
        <v>563</v>
      </c>
      <c r="E10848" t="s">
        <v>513</v>
      </c>
      <c r="F10848">
        <v>7</v>
      </c>
      <c r="H10848" t="s">
        <v>532</v>
      </c>
      <c r="I10848" t="s">
        <v>522</v>
      </c>
      <c r="J10848" t="s">
        <v>515</v>
      </c>
      <c r="K10848" s="5" t="s">
        <v>564</v>
      </c>
      <c r="L10848" t="s">
        <v>513</v>
      </c>
      <c r="M10848">
        <v>55</v>
      </c>
    </row>
    <row r="10849" spans="1:13" x14ac:dyDescent="0.25">
      <c r="A10849" t="s">
        <v>538</v>
      </c>
      <c r="B10849" t="s">
        <v>522</v>
      </c>
      <c r="C10849" t="s">
        <v>517</v>
      </c>
      <c r="D10849" s="5" t="s">
        <v>563</v>
      </c>
      <c r="E10849" t="s">
        <v>514</v>
      </c>
      <c r="F10849">
        <v>12</v>
      </c>
      <c r="H10849" t="s">
        <v>532</v>
      </c>
      <c r="I10849" t="s">
        <v>522</v>
      </c>
      <c r="J10849" t="s">
        <v>515</v>
      </c>
      <c r="K10849" s="5" t="s">
        <v>564</v>
      </c>
      <c r="L10849" t="s">
        <v>516</v>
      </c>
      <c r="M10849">
        <v>1</v>
      </c>
    </row>
    <row r="10850" spans="1:13" x14ac:dyDescent="0.25">
      <c r="A10850" t="s">
        <v>538</v>
      </c>
      <c r="B10850" t="s">
        <v>522</v>
      </c>
      <c r="C10850" t="s">
        <v>518</v>
      </c>
      <c r="D10850" s="5" t="s">
        <v>563</v>
      </c>
      <c r="E10850" t="s">
        <v>513</v>
      </c>
      <c r="F10850">
        <v>99</v>
      </c>
      <c r="H10850" t="s">
        <v>532</v>
      </c>
      <c r="I10850" t="s">
        <v>522</v>
      </c>
      <c r="J10850" t="s">
        <v>515</v>
      </c>
      <c r="K10850" s="5" t="s">
        <v>564</v>
      </c>
      <c r="L10850" t="s">
        <v>514</v>
      </c>
      <c r="M10850">
        <v>32</v>
      </c>
    </row>
    <row r="10851" spans="1:13" x14ac:dyDescent="0.25">
      <c r="A10851" t="s">
        <v>538</v>
      </c>
      <c r="B10851" t="s">
        <v>522</v>
      </c>
      <c r="C10851" t="s">
        <v>518</v>
      </c>
      <c r="D10851" s="5" t="s">
        <v>563</v>
      </c>
      <c r="E10851" t="s">
        <v>514</v>
      </c>
      <c r="F10851">
        <v>73</v>
      </c>
      <c r="H10851" t="s">
        <v>532</v>
      </c>
      <c r="I10851" t="s">
        <v>522</v>
      </c>
      <c r="J10851" t="s">
        <v>527</v>
      </c>
      <c r="K10851" s="5" t="s">
        <v>564</v>
      </c>
      <c r="L10851" t="s">
        <v>513</v>
      </c>
      <c r="M10851">
        <v>25</v>
      </c>
    </row>
    <row r="10852" spans="1:13" x14ac:dyDescent="0.25">
      <c r="A10852" t="s">
        <v>538</v>
      </c>
      <c r="B10852" t="s">
        <v>522</v>
      </c>
      <c r="C10852" t="s">
        <v>530</v>
      </c>
      <c r="D10852" s="5" t="s">
        <v>563</v>
      </c>
      <c r="E10852" t="s">
        <v>513</v>
      </c>
      <c r="F10852">
        <v>1</v>
      </c>
      <c r="H10852" t="s">
        <v>532</v>
      </c>
      <c r="I10852" t="s">
        <v>522</v>
      </c>
      <c r="J10852" t="s">
        <v>527</v>
      </c>
      <c r="K10852" s="5" t="s">
        <v>564</v>
      </c>
      <c r="L10852" t="s">
        <v>514</v>
      </c>
      <c r="M10852">
        <v>13</v>
      </c>
    </row>
    <row r="10853" spans="1:13" x14ac:dyDescent="0.25">
      <c r="A10853" t="s">
        <v>538</v>
      </c>
      <c r="B10853" t="s">
        <v>522</v>
      </c>
      <c r="C10853" t="s">
        <v>519</v>
      </c>
      <c r="D10853" s="5" t="s">
        <v>563</v>
      </c>
      <c r="E10853" t="s">
        <v>513</v>
      </c>
      <c r="F10853">
        <v>3</v>
      </c>
      <c r="H10853" t="s">
        <v>532</v>
      </c>
      <c r="I10853" t="s">
        <v>522</v>
      </c>
      <c r="J10853" t="s">
        <v>517</v>
      </c>
      <c r="K10853" s="5" t="s">
        <v>564</v>
      </c>
      <c r="L10853" t="s">
        <v>513</v>
      </c>
      <c r="M10853">
        <v>2</v>
      </c>
    </row>
    <row r="10854" spans="1:13" x14ac:dyDescent="0.25">
      <c r="A10854" t="s">
        <v>538</v>
      </c>
      <c r="B10854" t="s">
        <v>522</v>
      </c>
      <c r="C10854" t="s">
        <v>519</v>
      </c>
      <c r="D10854" s="5" t="s">
        <v>563</v>
      </c>
      <c r="E10854" t="s">
        <v>514</v>
      </c>
      <c r="F10854">
        <v>2</v>
      </c>
      <c r="H10854" t="s">
        <v>532</v>
      </c>
      <c r="I10854" t="s">
        <v>522</v>
      </c>
      <c r="J10854" t="s">
        <v>517</v>
      </c>
      <c r="K10854" s="5" t="s">
        <v>564</v>
      </c>
      <c r="L10854" t="s">
        <v>514</v>
      </c>
      <c r="M10854">
        <v>2</v>
      </c>
    </row>
    <row r="10855" spans="1:13" x14ac:dyDescent="0.25">
      <c r="A10855" t="s">
        <v>538</v>
      </c>
      <c r="B10855" t="s">
        <v>523</v>
      </c>
      <c r="C10855" t="s">
        <v>511</v>
      </c>
      <c r="D10855" s="5" t="s">
        <v>563</v>
      </c>
      <c r="E10855" t="s">
        <v>513</v>
      </c>
      <c r="F10855">
        <v>171</v>
      </c>
      <c r="H10855" t="s">
        <v>532</v>
      </c>
      <c r="I10855" t="s">
        <v>522</v>
      </c>
      <c r="J10855" t="s">
        <v>518</v>
      </c>
      <c r="K10855" s="5" t="s">
        <v>564</v>
      </c>
      <c r="L10855" t="s">
        <v>513</v>
      </c>
      <c r="M10855">
        <v>10</v>
      </c>
    </row>
    <row r="10856" spans="1:13" x14ac:dyDescent="0.25">
      <c r="A10856" t="s">
        <v>538</v>
      </c>
      <c r="B10856" t="s">
        <v>523</v>
      </c>
      <c r="C10856" t="s">
        <v>511</v>
      </c>
      <c r="D10856" s="5" t="s">
        <v>563</v>
      </c>
      <c r="E10856" t="s">
        <v>514</v>
      </c>
      <c r="F10856">
        <v>202</v>
      </c>
      <c r="H10856" t="s">
        <v>532</v>
      </c>
      <c r="I10856" t="s">
        <v>522</v>
      </c>
      <c r="J10856" t="s">
        <v>518</v>
      </c>
      <c r="K10856" s="5" t="s">
        <v>564</v>
      </c>
      <c r="L10856" t="s">
        <v>514</v>
      </c>
      <c r="M10856">
        <v>7</v>
      </c>
    </row>
    <row r="10857" spans="1:13" x14ac:dyDescent="0.25">
      <c r="A10857" t="s">
        <v>538</v>
      </c>
      <c r="B10857" t="s">
        <v>523</v>
      </c>
      <c r="C10857" t="s">
        <v>515</v>
      </c>
      <c r="D10857" s="5" t="s">
        <v>563</v>
      </c>
      <c r="E10857" t="s">
        <v>513</v>
      </c>
      <c r="F10857">
        <v>2415</v>
      </c>
      <c r="H10857" t="s">
        <v>532</v>
      </c>
      <c r="I10857" t="s">
        <v>523</v>
      </c>
      <c r="J10857" t="s">
        <v>511</v>
      </c>
      <c r="K10857" s="5" t="s">
        <v>564</v>
      </c>
      <c r="L10857" t="s">
        <v>513</v>
      </c>
      <c r="M10857">
        <v>100</v>
      </c>
    </row>
    <row r="10858" spans="1:13" x14ac:dyDescent="0.25">
      <c r="A10858" t="s">
        <v>538</v>
      </c>
      <c r="B10858" t="s">
        <v>523</v>
      </c>
      <c r="C10858" t="s">
        <v>515</v>
      </c>
      <c r="D10858" s="5" t="s">
        <v>563</v>
      </c>
      <c r="E10858" t="s">
        <v>514</v>
      </c>
      <c r="F10858">
        <v>2486</v>
      </c>
      <c r="H10858" t="s">
        <v>532</v>
      </c>
      <c r="I10858" t="s">
        <v>523</v>
      </c>
      <c r="J10858" t="s">
        <v>511</v>
      </c>
      <c r="K10858" s="5" t="s">
        <v>564</v>
      </c>
      <c r="L10858" t="s">
        <v>514</v>
      </c>
      <c r="M10858">
        <v>37</v>
      </c>
    </row>
    <row r="10859" spans="1:13" x14ac:dyDescent="0.25">
      <c r="A10859" t="s">
        <v>538</v>
      </c>
      <c r="B10859" t="s">
        <v>523</v>
      </c>
      <c r="C10859" t="s">
        <v>527</v>
      </c>
      <c r="D10859" s="5" t="s">
        <v>563</v>
      </c>
      <c r="E10859" t="s">
        <v>513</v>
      </c>
      <c r="F10859">
        <v>73</v>
      </c>
      <c r="H10859" t="s">
        <v>532</v>
      </c>
      <c r="I10859" t="s">
        <v>523</v>
      </c>
      <c r="J10859" t="s">
        <v>515</v>
      </c>
      <c r="K10859" s="5" t="s">
        <v>564</v>
      </c>
      <c r="L10859" t="s">
        <v>513</v>
      </c>
      <c r="M10859">
        <v>182</v>
      </c>
    </row>
    <row r="10860" spans="1:13" x14ac:dyDescent="0.25">
      <c r="A10860" t="s">
        <v>538</v>
      </c>
      <c r="B10860" t="s">
        <v>523</v>
      </c>
      <c r="C10860" t="s">
        <v>527</v>
      </c>
      <c r="D10860" s="5" t="s">
        <v>563</v>
      </c>
      <c r="E10860" t="s">
        <v>514</v>
      </c>
      <c r="F10860">
        <v>63</v>
      </c>
      <c r="H10860" t="s">
        <v>532</v>
      </c>
      <c r="I10860" t="s">
        <v>523</v>
      </c>
      <c r="J10860" t="s">
        <v>515</v>
      </c>
      <c r="K10860" s="5" t="s">
        <v>564</v>
      </c>
      <c r="L10860" t="s">
        <v>514</v>
      </c>
      <c r="M10860">
        <v>121</v>
      </c>
    </row>
    <row r="10861" spans="1:13" x14ac:dyDescent="0.25">
      <c r="A10861" t="s">
        <v>538</v>
      </c>
      <c r="B10861" t="s">
        <v>523</v>
      </c>
      <c r="C10861" t="s">
        <v>517</v>
      </c>
      <c r="D10861" s="5" t="s">
        <v>563</v>
      </c>
      <c r="E10861" t="s">
        <v>513</v>
      </c>
      <c r="F10861">
        <v>16</v>
      </c>
      <c r="H10861" t="s">
        <v>532</v>
      </c>
      <c r="I10861" t="s">
        <v>523</v>
      </c>
      <c r="J10861" t="s">
        <v>527</v>
      </c>
      <c r="K10861" s="5" t="s">
        <v>564</v>
      </c>
      <c r="L10861" t="s">
        <v>513</v>
      </c>
      <c r="M10861">
        <v>56</v>
      </c>
    </row>
    <row r="10862" spans="1:13" x14ac:dyDescent="0.25">
      <c r="A10862" t="s">
        <v>538</v>
      </c>
      <c r="B10862" t="s">
        <v>523</v>
      </c>
      <c r="C10862" t="s">
        <v>517</v>
      </c>
      <c r="D10862" s="5" t="s">
        <v>563</v>
      </c>
      <c r="E10862" t="s">
        <v>514</v>
      </c>
      <c r="F10862">
        <v>17</v>
      </c>
      <c r="H10862" t="s">
        <v>532</v>
      </c>
      <c r="I10862" t="s">
        <v>523</v>
      </c>
      <c r="J10862" t="s">
        <v>527</v>
      </c>
      <c r="K10862" s="5" t="s">
        <v>564</v>
      </c>
      <c r="L10862" t="s">
        <v>514</v>
      </c>
      <c r="M10862">
        <v>52</v>
      </c>
    </row>
    <row r="10863" spans="1:13" x14ac:dyDescent="0.25">
      <c r="A10863" t="s">
        <v>538</v>
      </c>
      <c r="B10863" t="s">
        <v>523</v>
      </c>
      <c r="C10863" t="s">
        <v>518</v>
      </c>
      <c r="D10863" s="5" t="s">
        <v>563</v>
      </c>
      <c r="E10863" t="s">
        <v>513</v>
      </c>
      <c r="F10863">
        <v>148</v>
      </c>
      <c r="H10863" t="s">
        <v>532</v>
      </c>
      <c r="I10863" t="s">
        <v>523</v>
      </c>
      <c r="J10863" t="s">
        <v>517</v>
      </c>
      <c r="K10863" s="5" t="s">
        <v>564</v>
      </c>
      <c r="L10863" t="s">
        <v>513</v>
      </c>
      <c r="M10863">
        <v>3</v>
      </c>
    </row>
    <row r="10864" spans="1:13" x14ac:dyDescent="0.25">
      <c r="A10864" t="s">
        <v>538</v>
      </c>
      <c r="B10864" t="s">
        <v>523</v>
      </c>
      <c r="C10864" t="s">
        <v>518</v>
      </c>
      <c r="D10864" s="5" t="s">
        <v>563</v>
      </c>
      <c r="E10864" t="s">
        <v>514</v>
      </c>
      <c r="F10864">
        <v>152</v>
      </c>
      <c r="H10864" t="s">
        <v>532</v>
      </c>
      <c r="I10864" t="s">
        <v>523</v>
      </c>
      <c r="J10864" t="s">
        <v>517</v>
      </c>
      <c r="K10864" s="5" t="s">
        <v>564</v>
      </c>
      <c r="L10864" t="s">
        <v>514</v>
      </c>
      <c r="M10864">
        <v>3</v>
      </c>
    </row>
    <row r="10865" spans="1:13" x14ac:dyDescent="0.25">
      <c r="A10865" t="s">
        <v>538</v>
      </c>
      <c r="B10865" t="s">
        <v>523</v>
      </c>
      <c r="C10865" t="s">
        <v>530</v>
      </c>
      <c r="D10865" s="5" t="s">
        <v>563</v>
      </c>
      <c r="E10865" t="s">
        <v>513</v>
      </c>
      <c r="F10865">
        <v>1</v>
      </c>
      <c r="H10865" t="s">
        <v>532</v>
      </c>
      <c r="I10865" t="s">
        <v>523</v>
      </c>
      <c r="J10865" t="s">
        <v>518</v>
      </c>
      <c r="K10865" s="5" t="s">
        <v>564</v>
      </c>
      <c r="L10865" t="s">
        <v>513</v>
      </c>
      <c r="M10865">
        <v>20</v>
      </c>
    </row>
    <row r="10866" spans="1:13" x14ac:dyDescent="0.25">
      <c r="A10866" t="s">
        <v>538</v>
      </c>
      <c r="B10866" t="s">
        <v>523</v>
      </c>
      <c r="C10866" t="s">
        <v>519</v>
      </c>
      <c r="D10866" s="5" t="s">
        <v>563</v>
      </c>
      <c r="E10866" t="s">
        <v>513</v>
      </c>
      <c r="F10866">
        <v>3</v>
      </c>
      <c r="H10866" t="s">
        <v>532</v>
      </c>
      <c r="I10866" t="s">
        <v>523</v>
      </c>
      <c r="J10866" t="s">
        <v>518</v>
      </c>
      <c r="K10866" s="5" t="s">
        <v>564</v>
      </c>
      <c r="L10866" t="s">
        <v>514</v>
      </c>
      <c r="M10866">
        <v>8</v>
      </c>
    </row>
    <row r="10867" spans="1:13" x14ac:dyDescent="0.25">
      <c r="A10867" t="s">
        <v>538</v>
      </c>
      <c r="B10867" t="s">
        <v>523</v>
      </c>
      <c r="C10867" t="s">
        <v>519</v>
      </c>
      <c r="D10867" s="5" t="s">
        <v>563</v>
      </c>
      <c r="E10867" t="s">
        <v>514</v>
      </c>
      <c r="F10867">
        <v>2</v>
      </c>
      <c r="H10867" t="s">
        <v>532</v>
      </c>
      <c r="I10867" t="s">
        <v>523</v>
      </c>
      <c r="J10867" t="s">
        <v>519</v>
      </c>
      <c r="K10867" s="5" t="s">
        <v>564</v>
      </c>
      <c r="L10867" t="s">
        <v>514</v>
      </c>
      <c r="M10867">
        <v>1</v>
      </c>
    </row>
    <row r="10868" spans="1:13" x14ac:dyDescent="0.25">
      <c r="A10868" t="s">
        <v>538</v>
      </c>
      <c r="B10868" t="s">
        <v>524</v>
      </c>
      <c r="C10868" t="s">
        <v>511</v>
      </c>
      <c r="D10868" s="5" t="s">
        <v>563</v>
      </c>
      <c r="E10868" t="s">
        <v>513</v>
      </c>
      <c r="F10868">
        <v>96</v>
      </c>
      <c r="H10868" t="s">
        <v>532</v>
      </c>
      <c r="I10868" t="s">
        <v>524</v>
      </c>
      <c r="J10868" t="s">
        <v>511</v>
      </c>
      <c r="K10868" s="5" t="s">
        <v>564</v>
      </c>
      <c r="L10868" t="s">
        <v>513</v>
      </c>
      <c r="M10868">
        <v>42</v>
      </c>
    </row>
    <row r="10869" spans="1:13" x14ac:dyDescent="0.25">
      <c r="A10869" t="s">
        <v>538</v>
      </c>
      <c r="B10869" t="s">
        <v>524</v>
      </c>
      <c r="C10869" t="s">
        <v>511</v>
      </c>
      <c r="D10869" s="5" t="s">
        <v>563</v>
      </c>
      <c r="E10869" t="s">
        <v>514</v>
      </c>
      <c r="F10869">
        <v>81</v>
      </c>
      <c r="H10869" t="s">
        <v>532</v>
      </c>
      <c r="I10869" t="s">
        <v>524</v>
      </c>
      <c r="J10869" t="s">
        <v>511</v>
      </c>
      <c r="K10869" s="5" t="s">
        <v>564</v>
      </c>
      <c r="L10869" t="s">
        <v>514</v>
      </c>
      <c r="M10869">
        <v>20</v>
      </c>
    </row>
    <row r="10870" spans="1:13" x14ac:dyDescent="0.25">
      <c r="A10870" t="s">
        <v>538</v>
      </c>
      <c r="B10870" t="s">
        <v>524</v>
      </c>
      <c r="C10870" t="s">
        <v>515</v>
      </c>
      <c r="D10870" s="5" t="s">
        <v>563</v>
      </c>
      <c r="E10870" t="s">
        <v>513</v>
      </c>
      <c r="F10870">
        <v>2196</v>
      </c>
      <c r="H10870" t="s">
        <v>532</v>
      </c>
      <c r="I10870" t="s">
        <v>524</v>
      </c>
      <c r="J10870" t="s">
        <v>515</v>
      </c>
      <c r="K10870" s="5" t="s">
        <v>564</v>
      </c>
      <c r="L10870" t="s">
        <v>513</v>
      </c>
      <c r="M10870">
        <v>113</v>
      </c>
    </row>
    <row r="10871" spans="1:13" x14ac:dyDescent="0.25">
      <c r="A10871" t="s">
        <v>538</v>
      </c>
      <c r="B10871" t="s">
        <v>524</v>
      </c>
      <c r="C10871" t="s">
        <v>515</v>
      </c>
      <c r="D10871" s="5" t="s">
        <v>563</v>
      </c>
      <c r="E10871" t="s">
        <v>514</v>
      </c>
      <c r="F10871">
        <v>1747</v>
      </c>
      <c r="H10871" t="s">
        <v>532</v>
      </c>
      <c r="I10871" t="s">
        <v>524</v>
      </c>
      <c r="J10871" t="s">
        <v>515</v>
      </c>
      <c r="K10871" s="5" t="s">
        <v>564</v>
      </c>
      <c r="L10871" t="s">
        <v>514</v>
      </c>
      <c r="M10871">
        <v>66</v>
      </c>
    </row>
    <row r="10872" spans="1:13" x14ac:dyDescent="0.25">
      <c r="A10872" t="s">
        <v>538</v>
      </c>
      <c r="B10872" t="s">
        <v>524</v>
      </c>
      <c r="C10872" t="s">
        <v>527</v>
      </c>
      <c r="D10872" s="5" t="s">
        <v>563</v>
      </c>
      <c r="E10872" t="s">
        <v>513</v>
      </c>
      <c r="F10872">
        <v>54</v>
      </c>
      <c r="H10872" t="s">
        <v>532</v>
      </c>
      <c r="I10872" t="s">
        <v>524</v>
      </c>
      <c r="J10872" t="s">
        <v>527</v>
      </c>
      <c r="K10872" s="5" t="s">
        <v>564</v>
      </c>
      <c r="L10872" t="s">
        <v>513</v>
      </c>
      <c r="M10872">
        <v>26</v>
      </c>
    </row>
    <row r="10873" spans="1:13" x14ac:dyDescent="0.25">
      <c r="A10873" t="s">
        <v>538</v>
      </c>
      <c r="B10873" t="s">
        <v>524</v>
      </c>
      <c r="C10873" t="s">
        <v>527</v>
      </c>
      <c r="D10873" s="5" t="s">
        <v>563</v>
      </c>
      <c r="E10873" t="s">
        <v>514</v>
      </c>
      <c r="F10873">
        <v>36</v>
      </c>
      <c r="H10873" t="s">
        <v>532</v>
      </c>
      <c r="I10873" t="s">
        <v>524</v>
      </c>
      <c r="J10873" t="s">
        <v>527</v>
      </c>
      <c r="K10873" s="5" t="s">
        <v>564</v>
      </c>
      <c r="L10873" t="s">
        <v>514</v>
      </c>
      <c r="M10873">
        <v>19</v>
      </c>
    </row>
    <row r="10874" spans="1:13" x14ac:dyDescent="0.25">
      <c r="A10874" t="s">
        <v>538</v>
      </c>
      <c r="B10874" t="s">
        <v>524</v>
      </c>
      <c r="C10874" t="s">
        <v>517</v>
      </c>
      <c r="D10874" s="5" t="s">
        <v>563</v>
      </c>
      <c r="E10874" t="s">
        <v>513</v>
      </c>
      <c r="F10874">
        <v>8</v>
      </c>
      <c r="H10874" t="s">
        <v>532</v>
      </c>
      <c r="I10874" t="s">
        <v>524</v>
      </c>
      <c r="J10874" t="s">
        <v>517</v>
      </c>
      <c r="K10874" s="5" t="s">
        <v>564</v>
      </c>
      <c r="L10874" t="s">
        <v>513</v>
      </c>
      <c r="M10874">
        <v>2</v>
      </c>
    </row>
    <row r="10875" spans="1:13" x14ac:dyDescent="0.25">
      <c r="A10875" t="s">
        <v>538</v>
      </c>
      <c r="B10875" t="s">
        <v>524</v>
      </c>
      <c r="C10875" t="s">
        <v>517</v>
      </c>
      <c r="D10875" s="5" t="s">
        <v>563</v>
      </c>
      <c r="E10875" t="s">
        <v>514</v>
      </c>
      <c r="F10875">
        <v>6</v>
      </c>
      <c r="H10875" t="s">
        <v>532</v>
      </c>
      <c r="I10875" t="s">
        <v>524</v>
      </c>
      <c r="J10875" t="s">
        <v>517</v>
      </c>
      <c r="K10875" s="5" t="s">
        <v>564</v>
      </c>
      <c r="L10875" t="s">
        <v>514</v>
      </c>
      <c r="M10875">
        <v>1</v>
      </c>
    </row>
    <row r="10876" spans="1:13" x14ac:dyDescent="0.25">
      <c r="A10876" t="s">
        <v>538</v>
      </c>
      <c r="B10876" t="s">
        <v>524</v>
      </c>
      <c r="C10876" t="s">
        <v>518</v>
      </c>
      <c r="D10876" s="5" t="s">
        <v>563</v>
      </c>
      <c r="E10876" t="s">
        <v>513</v>
      </c>
      <c r="F10876">
        <v>161</v>
      </c>
      <c r="H10876" t="s">
        <v>532</v>
      </c>
      <c r="I10876" t="s">
        <v>524</v>
      </c>
      <c r="J10876" t="s">
        <v>518</v>
      </c>
      <c r="K10876" s="5" t="s">
        <v>564</v>
      </c>
      <c r="L10876" t="s">
        <v>513</v>
      </c>
      <c r="M10876">
        <v>5</v>
      </c>
    </row>
    <row r="10877" spans="1:13" x14ac:dyDescent="0.25">
      <c r="A10877" t="s">
        <v>538</v>
      </c>
      <c r="B10877" t="s">
        <v>524</v>
      </c>
      <c r="C10877" t="s">
        <v>518</v>
      </c>
      <c r="D10877" s="5" t="s">
        <v>563</v>
      </c>
      <c r="E10877" t="s">
        <v>514</v>
      </c>
      <c r="F10877">
        <v>125</v>
      </c>
      <c r="H10877" t="s">
        <v>532</v>
      </c>
      <c r="I10877" t="s">
        <v>524</v>
      </c>
      <c r="J10877" t="s">
        <v>518</v>
      </c>
      <c r="K10877" s="5" t="s">
        <v>564</v>
      </c>
      <c r="L10877" t="s">
        <v>514</v>
      </c>
      <c r="M10877">
        <v>7</v>
      </c>
    </row>
    <row r="10878" spans="1:13" x14ac:dyDescent="0.25">
      <c r="A10878" t="s">
        <v>538</v>
      </c>
      <c r="B10878" t="s">
        <v>524</v>
      </c>
      <c r="C10878" t="s">
        <v>519</v>
      </c>
      <c r="D10878" s="5" t="s">
        <v>563</v>
      </c>
      <c r="E10878" t="s">
        <v>513</v>
      </c>
      <c r="F10878">
        <v>2</v>
      </c>
      <c r="H10878" t="s">
        <v>532</v>
      </c>
      <c r="I10878" t="s">
        <v>525</v>
      </c>
      <c r="J10878" t="s">
        <v>511</v>
      </c>
      <c r="K10878" s="5" t="s">
        <v>564</v>
      </c>
      <c r="L10878" t="s">
        <v>513</v>
      </c>
      <c r="M10878">
        <v>5</v>
      </c>
    </row>
    <row r="10879" spans="1:13" x14ac:dyDescent="0.25">
      <c r="A10879" t="s">
        <v>538</v>
      </c>
      <c r="B10879" t="s">
        <v>524</v>
      </c>
      <c r="C10879" t="s">
        <v>519</v>
      </c>
      <c r="D10879" s="5" t="s">
        <v>563</v>
      </c>
      <c r="E10879" t="s">
        <v>514</v>
      </c>
      <c r="F10879">
        <v>1</v>
      </c>
      <c r="H10879" t="s">
        <v>532</v>
      </c>
      <c r="I10879" t="s">
        <v>525</v>
      </c>
      <c r="J10879" t="s">
        <v>511</v>
      </c>
      <c r="K10879" s="5" t="s">
        <v>564</v>
      </c>
      <c r="L10879" t="s">
        <v>514</v>
      </c>
      <c r="M10879">
        <v>2</v>
      </c>
    </row>
    <row r="10880" spans="1:13" x14ac:dyDescent="0.25">
      <c r="A10880" t="s">
        <v>538</v>
      </c>
      <c r="B10880" t="s">
        <v>525</v>
      </c>
      <c r="C10880" t="s">
        <v>511</v>
      </c>
      <c r="D10880" s="5" t="s">
        <v>563</v>
      </c>
      <c r="E10880" t="s">
        <v>513</v>
      </c>
      <c r="F10880">
        <v>16</v>
      </c>
      <c r="H10880" t="s">
        <v>532</v>
      </c>
      <c r="I10880" t="s">
        <v>525</v>
      </c>
      <c r="J10880" t="s">
        <v>515</v>
      </c>
      <c r="K10880" s="5" t="s">
        <v>564</v>
      </c>
      <c r="L10880" t="s">
        <v>513</v>
      </c>
      <c r="M10880">
        <v>9</v>
      </c>
    </row>
    <row r="10881" spans="1:13" x14ac:dyDescent="0.25">
      <c r="A10881" t="s">
        <v>538</v>
      </c>
      <c r="B10881" t="s">
        <v>525</v>
      </c>
      <c r="C10881" t="s">
        <v>511</v>
      </c>
      <c r="D10881" s="5" t="s">
        <v>563</v>
      </c>
      <c r="E10881" t="s">
        <v>514</v>
      </c>
      <c r="F10881">
        <v>12</v>
      </c>
      <c r="H10881" t="s">
        <v>532</v>
      </c>
      <c r="I10881" t="s">
        <v>525</v>
      </c>
      <c r="J10881" t="s">
        <v>515</v>
      </c>
      <c r="K10881" s="5" t="s">
        <v>564</v>
      </c>
      <c r="L10881" t="s">
        <v>514</v>
      </c>
      <c r="M10881">
        <v>5</v>
      </c>
    </row>
    <row r="10882" spans="1:13" x14ac:dyDescent="0.25">
      <c r="A10882" t="s">
        <v>538</v>
      </c>
      <c r="B10882" t="s">
        <v>525</v>
      </c>
      <c r="C10882" t="s">
        <v>515</v>
      </c>
      <c r="D10882" s="5" t="s">
        <v>563</v>
      </c>
      <c r="E10882" t="s">
        <v>513</v>
      </c>
      <c r="F10882">
        <v>88</v>
      </c>
      <c r="H10882" t="s">
        <v>532</v>
      </c>
      <c r="I10882" t="s">
        <v>525</v>
      </c>
      <c r="J10882" t="s">
        <v>527</v>
      </c>
      <c r="K10882" s="5" t="s">
        <v>564</v>
      </c>
      <c r="L10882" t="s">
        <v>513</v>
      </c>
      <c r="M10882">
        <v>5</v>
      </c>
    </row>
    <row r="10883" spans="1:13" x14ac:dyDescent="0.25">
      <c r="A10883" t="s">
        <v>538</v>
      </c>
      <c r="B10883" t="s">
        <v>525</v>
      </c>
      <c r="C10883" t="s">
        <v>515</v>
      </c>
      <c r="D10883" s="5" t="s">
        <v>563</v>
      </c>
      <c r="E10883" t="s">
        <v>514</v>
      </c>
      <c r="F10883">
        <v>68</v>
      </c>
      <c r="H10883" t="s">
        <v>532</v>
      </c>
      <c r="I10883" t="s">
        <v>525</v>
      </c>
      <c r="J10883" t="s">
        <v>527</v>
      </c>
      <c r="K10883" s="5" t="s">
        <v>564</v>
      </c>
      <c r="L10883" t="s">
        <v>514</v>
      </c>
      <c r="M10883">
        <v>4</v>
      </c>
    </row>
    <row r="10884" spans="1:13" x14ac:dyDescent="0.25">
      <c r="A10884" t="s">
        <v>538</v>
      </c>
      <c r="B10884" t="s">
        <v>525</v>
      </c>
      <c r="C10884" t="s">
        <v>527</v>
      </c>
      <c r="D10884" s="5" t="s">
        <v>563</v>
      </c>
      <c r="E10884" t="s">
        <v>513</v>
      </c>
      <c r="F10884">
        <v>1</v>
      </c>
      <c r="H10884" t="s">
        <v>532</v>
      </c>
      <c r="I10884" t="s">
        <v>525</v>
      </c>
      <c r="J10884" t="s">
        <v>518</v>
      </c>
      <c r="K10884" s="5" t="s">
        <v>564</v>
      </c>
      <c r="L10884" t="s">
        <v>513</v>
      </c>
      <c r="M10884">
        <v>1</v>
      </c>
    </row>
    <row r="10885" spans="1:13" x14ac:dyDescent="0.25">
      <c r="A10885" t="s">
        <v>538</v>
      </c>
      <c r="B10885" t="s">
        <v>525</v>
      </c>
      <c r="C10885" t="s">
        <v>527</v>
      </c>
      <c r="D10885" s="5" t="s">
        <v>563</v>
      </c>
      <c r="E10885" t="s">
        <v>514</v>
      </c>
      <c r="F10885">
        <v>2</v>
      </c>
      <c r="H10885" t="s">
        <v>532</v>
      </c>
      <c r="I10885" t="s">
        <v>525</v>
      </c>
      <c r="J10885" t="s">
        <v>518</v>
      </c>
      <c r="K10885" s="5" t="s">
        <v>564</v>
      </c>
      <c r="L10885" t="s">
        <v>514</v>
      </c>
      <c r="M10885">
        <v>1</v>
      </c>
    </row>
    <row r="10886" spans="1:13" x14ac:dyDescent="0.25">
      <c r="A10886" t="s">
        <v>538</v>
      </c>
      <c r="B10886" t="s">
        <v>525</v>
      </c>
      <c r="C10886" t="s">
        <v>518</v>
      </c>
      <c r="D10886" s="5" t="s">
        <v>563</v>
      </c>
      <c r="E10886" t="s">
        <v>513</v>
      </c>
      <c r="F10886">
        <v>12</v>
      </c>
      <c r="H10886" t="s">
        <v>534</v>
      </c>
      <c r="I10886" t="s">
        <v>510</v>
      </c>
      <c r="J10886" t="s">
        <v>511</v>
      </c>
      <c r="K10886" s="5" t="s">
        <v>564</v>
      </c>
      <c r="L10886" t="s">
        <v>513</v>
      </c>
      <c r="M10886">
        <v>87</v>
      </c>
    </row>
    <row r="10887" spans="1:13" x14ac:dyDescent="0.25">
      <c r="A10887" t="s">
        <v>538</v>
      </c>
      <c r="B10887" t="s">
        <v>525</v>
      </c>
      <c r="C10887" t="s">
        <v>518</v>
      </c>
      <c r="D10887" s="5" t="s">
        <v>563</v>
      </c>
      <c r="E10887" t="s">
        <v>514</v>
      </c>
      <c r="F10887">
        <v>14</v>
      </c>
      <c r="H10887" t="s">
        <v>534</v>
      </c>
      <c r="I10887" t="s">
        <v>510</v>
      </c>
      <c r="J10887" t="s">
        <v>511</v>
      </c>
      <c r="K10887" s="5" t="s">
        <v>564</v>
      </c>
      <c r="L10887" t="s">
        <v>514</v>
      </c>
      <c r="M10887">
        <v>50</v>
      </c>
    </row>
    <row r="10888" spans="1:13" x14ac:dyDescent="0.25">
      <c r="A10888" t="s">
        <v>538</v>
      </c>
      <c r="B10888" t="s">
        <v>525</v>
      </c>
      <c r="C10888" t="s">
        <v>519</v>
      </c>
      <c r="D10888" s="5" t="s">
        <v>563</v>
      </c>
      <c r="E10888" t="s">
        <v>514</v>
      </c>
      <c r="F10888">
        <v>1</v>
      </c>
      <c r="H10888" t="s">
        <v>534</v>
      </c>
      <c r="I10888" t="s">
        <v>510</v>
      </c>
      <c r="J10888" t="s">
        <v>515</v>
      </c>
      <c r="K10888" s="5" t="s">
        <v>564</v>
      </c>
      <c r="L10888" t="s">
        <v>513</v>
      </c>
      <c r="M10888">
        <v>138</v>
      </c>
    </row>
    <row r="10889" spans="1:13" x14ac:dyDescent="0.25">
      <c r="A10889" t="s">
        <v>539</v>
      </c>
      <c r="B10889" t="s">
        <v>510</v>
      </c>
      <c r="C10889" t="s">
        <v>511</v>
      </c>
      <c r="D10889" s="5" t="s">
        <v>563</v>
      </c>
      <c r="E10889" t="s">
        <v>513</v>
      </c>
      <c r="F10889">
        <v>268</v>
      </c>
      <c r="H10889" t="s">
        <v>534</v>
      </c>
      <c r="I10889" t="s">
        <v>510</v>
      </c>
      <c r="J10889" t="s">
        <v>515</v>
      </c>
      <c r="K10889" s="5" t="s">
        <v>564</v>
      </c>
      <c r="L10889" t="s">
        <v>514</v>
      </c>
      <c r="M10889">
        <v>75</v>
      </c>
    </row>
    <row r="10890" spans="1:13" x14ac:dyDescent="0.25">
      <c r="A10890" t="s">
        <v>539</v>
      </c>
      <c r="B10890" t="s">
        <v>510</v>
      </c>
      <c r="C10890" t="s">
        <v>511</v>
      </c>
      <c r="D10890" s="5" t="s">
        <v>563</v>
      </c>
      <c r="E10890" t="s">
        <v>514</v>
      </c>
      <c r="F10890">
        <v>362</v>
      </c>
      <c r="H10890" t="s">
        <v>534</v>
      </c>
      <c r="I10890" t="s">
        <v>510</v>
      </c>
      <c r="J10890" t="s">
        <v>527</v>
      </c>
      <c r="K10890" s="5" t="s">
        <v>564</v>
      </c>
      <c r="L10890" t="s">
        <v>513</v>
      </c>
      <c r="M10890">
        <v>1</v>
      </c>
    </row>
    <row r="10891" spans="1:13" x14ac:dyDescent="0.25">
      <c r="A10891" t="s">
        <v>539</v>
      </c>
      <c r="B10891" t="s">
        <v>510</v>
      </c>
      <c r="C10891" t="s">
        <v>515</v>
      </c>
      <c r="D10891" s="5" t="s">
        <v>563</v>
      </c>
      <c r="E10891" t="s">
        <v>513</v>
      </c>
      <c r="F10891">
        <v>490</v>
      </c>
      <c r="H10891" t="s">
        <v>534</v>
      </c>
      <c r="I10891" t="s">
        <v>510</v>
      </c>
      <c r="J10891" t="s">
        <v>527</v>
      </c>
      <c r="K10891" s="5" t="s">
        <v>564</v>
      </c>
      <c r="L10891" t="s">
        <v>514</v>
      </c>
      <c r="M10891">
        <v>1</v>
      </c>
    </row>
    <row r="10892" spans="1:13" x14ac:dyDescent="0.25">
      <c r="A10892" t="s">
        <v>539</v>
      </c>
      <c r="B10892" t="s">
        <v>510</v>
      </c>
      <c r="C10892" t="s">
        <v>515</v>
      </c>
      <c r="D10892" s="5" t="s">
        <v>563</v>
      </c>
      <c r="E10892" t="s">
        <v>514</v>
      </c>
      <c r="F10892">
        <v>507</v>
      </c>
      <c r="H10892" t="s">
        <v>534</v>
      </c>
      <c r="I10892" t="s">
        <v>510</v>
      </c>
      <c r="J10892" t="s">
        <v>517</v>
      </c>
      <c r="K10892" s="5" t="s">
        <v>564</v>
      </c>
      <c r="L10892" t="s">
        <v>513</v>
      </c>
      <c r="M10892">
        <v>6</v>
      </c>
    </row>
    <row r="10893" spans="1:13" x14ac:dyDescent="0.25">
      <c r="A10893" t="s">
        <v>539</v>
      </c>
      <c r="B10893" t="s">
        <v>510</v>
      </c>
      <c r="C10893" t="s">
        <v>517</v>
      </c>
      <c r="D10893" s="5" t="s">
        <v>563</v>
      </c>
      <c r="E10893" t="s">
        <v>513</v>
      </c>
      <c r="F10893">
        <v>17</v>
      </c>
      <c r="H10893" t="s">
        <v>534</v>
      </c>
      <c r="I10893" t="s">
        <v>510</v>
      </c>
      <c r="J10893" t="s">
        <v>517</v>
      </c>
      <c r="K10893" s="5" t="s">
        <v>564</v>
      </c>
      <c r="L10893" t="s">
        <v>514</v>
      </c>
      <c r="M10893">
        <v>4</v>
      </c>
    </row>
    <row r="10894" spans="1:13" x14ac:dyDescent="0.25">
      <c r="A10894" t="s">
        <v>539</v>
      </c>
      <c r="B10894" t="s">
        <v>510</v>
      </c>
      <c r="C10894" t="s">
        <v>517</v>
      </c>
      <c r="D10894" s="5" t="s">
        <v>563</v>
      </c>
      <c r="E10894" t="s">
        <v>514</v>
      </c>
      <c r="F10894">
        <v>20</v>
      </c>
      <c r="H10894" t="s">
        <v>534</v>
      </c>
      <c r="I10894" t="s">
        <v>510</v>
      </c>
      <c r="J10894" t="s">
        <v>518</v>
      </c>
      <c r="K10894" s="5" t="s">
        <v>564</v>
      </c>
      <c r="L10894" t="s">
        <v>513</v>
      </c>
      <c r="M10894">
        <v>3</v>
      </c>
    </row>
    <row r="10895" spans="1:13" x14ac:dyDescent="0.25">
      <c r="A10895" t="s">
        <v>539</v>
      </c>
      <c r="B10895" t="s">
        <v>510</v>
      </c>
      <c r="C10895" t="s">
        <v>530</v>
      </c>
      <c r="D10895" s="5" t="s">
        <v>563</v>
      </c>
      <c r="E10895" t="s">
        <v>513</v>
      </c>
      <c r="F10895">
        <v>6</v>
      </c>
      <c r="H10895" t="s">
        <v>534</v>
      </c>
      <c r="I10895" t="s">
        <v>520</v>
      </c>
      <c r="J10895" t="s">
        <v>511</v>
      </c>
      <c r="K10895" s="5" t="s">
        <v>564</v>
      </c>
      <c r="L10895" t="s">
        <v>513</v>
      </c>
      <c r="M10895">
        <v>4</v>
      </c>
    </row>
    <row r="10896" spans="1:13" x14ac:dyDescent="0.25">
      <c r="A10896" t="s">
        <v>539</v>
      </c>
      <c r="B10896" t="s">
        <v>510</v>
      </c>
      <c r="C10896" t="s">
        <v>530</v>
      </c>
      <c r="D10896" s="5" t="s">
        <v>563</v>
      </c>
      <c r="E10896" t="s">
        <v>514</v>
      </c>
      <c r="F10896">
        <v>6</v>
      </c>
      <c r="H10896" t="s">
        <v>534</v>
      </c>
      <c r="I10896" t="s">
        <v>520</v>
      </c>
      <c r="J10896" t="s">
        <v>511</v>
      </c>
      <c r="K10896" s="5" t="s">
        <v>564</v>
      </c>
      <c r="L10896" t="s">
        <v>514</v>
      </c>
      <c r="M10896">
        <v>3</v>
      </c>
    </row>
    <row r="10897" spans="1:13" x14ac:dyDescent="0.25">
      <c r="A10897" t="s">
        <v>539</v>
      </c>
      <c r="B10897" t="s">
        <v>510</v>
      </c>
      <c r="C10897" t="s">
        <v>519</v>
      </c>
      <c r="D10897" s="5" t="s">
        <v>563</v>
      </c>
      <c r="E10897" t="s">
        <v>513</v>
      </c>
      <c r="F10897">
        <v>6</v>
      </c>
      <c r="H10897" t="s">
        <v>534</v>
      </c>
      <c r="I10897" t="s">
        <v>520</v>
      </c>
      <c r="J10897" t="s">
        <v>515</v>
      </c>
      <c r="K10897" s="5" t="s">
        <v>564</v>
      </c>
      <c r="L10897" t="s">
        <v>513</v>
      </c>
      <c r="M10897">
        <v>75</v>
      </c>
    </row>
    <row r="10898" spans="1:13" x14ac:dyDescent="0.25">
      <c r="A10898" t="s">
        <v>539</v>
      </c>
      <c r="B10898" t="s">
        <v>510</v>
      </c>
      <c r="C10898" t="s">
        <v>519</v>
      </c>
      <c r="D10898" s="5" t="s">
        <v>563</v>
      </c>
      <c r="E10898" t="s">
        <v>514</v>
      </c>
      <c r="F10898">
        <v>6</v>
      </c>
      <c r="H10898" t="s">
        <v>534</v>
      </c>
      <c r="I10898" t="s">
        <v>520</v>
      </c>
      <c r="J10898" t="s">
        <v>515</v>
      </c>
      <c r="K10898" s="5" t="s">
        <v>564</v>
      </c>
      <c r="L10898" t="s">
        <v>514</v>
      </c>
      <c r="M10898">
        <v>72</v>
      </c>
    </row>
    <row r="10899" spans="1:13" x14ac:dyDescent="0.25">
      <c r="A10899" t="s">
        <v>539</v>
      </c>
      <c r="B10899" t="s">
        <v>520</v>
      </c>
      <c r="C10899" t="s">
        <v>511</v>
      </c>
      <c r="D10899" s="5" t="s">
        <v>563</v>
      </c>
      <c r="E10899" t="s">
        <v>513</v>
      </c>
      <c r="F10899">
        <v>4</v>
      </c>
      <c r="H10899" t="s">
        <v>534</v>
      </c>
      <c r="I10899" t="s">
        <v>520</v>
      </c>
      <c r="J10899" t="s">
        <v>517</v>
      </c>
      <c r="K10899" s="5" t="s">
        <v>564</v>
      </c>
      <c r="L10899" t="s">
        <v>513</v>
      </c>
      <c r="M10899">
        <v>1</v>
      </c>
    </row>
    <row r="10900" spans="1:13" x14ac:dyDescent="0.25">
      <c r="A10900" t="s">
        <v>539</v>
      </c>
      <c r="B10900" t="s">
        <v>520</v>
      </c>
      <c r="C10900" t="s">
        <v>511</v>
      </c>
      <c r="D10900" s="5" t="s">
        <v>563</v>
      </c>
      <c r="E10900" t="s">
        <v>514</v>
      </c>
      <c r="F10900">
        <v>7</v>
      </c>
      <c r="H10900" t="s">
        <v>534</v>
      </c>
      <c r="I10900" t="s">
        <v>520</v>
      </c>
      <c r="J10900" t="s">
        <v>517</v>
      </c>
      <c r="K10900" s="5" t="s">
        <v>564</v>
      </c>
      <c r="L10900" t="s">
        <v>514</v>
      </c>
      <c r="M10900">
        <v>5</v>
      </c>
    </row>
    <row r="10901" spans="1:13" x14ac:dyDescent="0.25">
      <c r="A10901" t="s">
        <v>539</v>
      </c>
      <c r="B10901" t="s">
        <v>520</v>
      </c>
      <c r="C10901" t="s">
        <v>515</v>
      </c>
      <c r="D10901" s="5" t="s">
        <v>563</v>
      </c>
      <c r="E10901" t="s">
        <v>513</v>
      </c>
      <c r="F10901">
        <v>232</v>
      </c>
      <c r="H10901" t="s">
        <v>534</v>
      </c>
      <c r="I10901" t="s">
        <v>520</v>
      </c>
      <c r="J10901" t="s">
        <v>518</v>
      </c>
      <c r="K10901" s="5" t="s">
        <v>564</v>
      </c>
      <c r="L10901" t="s">
        <v>513</v>
      </c>
      <c r="M10901">
        <v>4</v>
      </c>
    </row>
    <row r="10902" spans="1:13" x14ac:dyDescent="0.25">
      <c r="A10902" t="s">
        <v>539</v>
      </c>
      <c r="B10902" t="s">
        <v>520</v>
      </c>
      <c r="C10902" t="s">
        <v>515</v>
      </c>
      <c r="D10902" s="5" t="s">
        <v>563</v>
      </c>
      <c r="E10902" t="s">
        <v>514</v>
      </c>
      <c r="F10902">
        <v>276</v>
      </c>
      <c r="H10902" t="s">
        <v>534</v>
      </c>
      <c r="I10902" t="s">
        <v>520</v>
      </c>
      <c r="J10902" t="s">
        <v>518</v>
      </c>
      <c r="K10902" s="5" t="s">
        <v>564</v>
      </c>
      <c r="L10902" t="s">
        <v>514</v>
      </c>
      <c r="M10902">
        <v>1</v>
      </c>
    </row>
    <row r="10903" spans="1:13" x14ac:dyDescent="0.25">
      <c r="A10903" t="s">
        <v>539</v>
      </c>
      <c r="B10903" t="s">
        <v>520</v>
      </c>
      <c r="C10903" t="s">
        <v>517</v>
      </c>
      <c r="D10903" s="5" t="s">
        <v>563</v>
      </c>
      <c r="E10903" t="s">
        <v>513</v>
      </c>
      <c r="F10903">
        <v>1</v>
      </c>
      <c r="H10903" t="s">
        <v>534</v>
      </c>
      <c r="I10903" t="s">
        <v>521</v>
      </c>
      <c r="J10903" t="s">
        <v>515</v>
      </c>
      <c r="K10903" s="5" t="s">
        <v>564</v>
      </c>
      <c r="L10903" t="s">
        <v>513</v>
      </c>
      <c r="M10903">
        <v>1</v>
      </c>
    </row>
    <row r="10904" spans="1:13" x14ac:dyDescent="0.25">
      <c r="A10904" t="s">
        <v>539</v>
      </c>
      <c r="B10904" t="s">
        <v>520</v>
      </c>
      <c r="C10904" t="s">
        <v>517</v>
      </c>
      <c r="D10904" s="5" t="s">
        <v>563</v>
      </c>
      <c r="E10904" t="s">
        <v>514</v>
      </c>
      <c r="F10904">
        <v>1</v>
      </c>
      <c r="H10904" t="s">
        <v>534</v>
      </c>
      <c r="I10904" t="s">
        <v>522</v>
      </c>
      <c r="J10904" t="s">
        <v>511</v>
      </c>
      <c r="K10904" s="5" t="s">
        <v>564</v>
      </c>
      <c r="L10904" t="s">
        <v>513</v>
      </c>
      <c r="M10904">
        <v>6</v>
      </c>
    </row>
    <row r="10905" spans="1:13" x14ac:dyDescent="0.25">
      <c r="A10905" t="s">
        <v>539</v>
      </c>
      <c r="B10905" t="s">
        <v>520</v>
      </c>
      <c r="C10905" t="s">
        <v>530</v>
      </c>
      <c r="D10905" s="5" t="s">
        <v>563</v>
      </c>
      <c r="E10905" t="s">
        <v>514</v>
      </c>
      <c r="F10905">
        <v>1</v>
      </c>
      <c r="H10905" t="s">
        <v>534</v>
      </c>
      <c r="I10905" t="s">
        <v>522</v>
      </c>
      <c r="J10905" t="s">
        <v>511</v>
      </c>
      <c r="K10905" s="5" t="s">
        <v>564</v>
      </c>
      <c r="L10905" t="s">
        <v>514</v>
      </c>
      <c r="M10905">
        <v>4</v>
      </c>
    </row>
    <row r="10906" spans="1:13" x14ac:dyDescent="0.25">
      <c r="A10906" t="s">
        <v>539</v>
      </c>
      <c r="B10906" t="s">
        <v>520</v>
      </c>
      <c r="C10906" t="s">
        <v>519</v>
      </c>
      <c r="D10906" s="5" t="s">
        <v>563</v>
      </c>
      <c r="E10906" t="s">
        <v>513</v>
      </c>
      <c r="F10906">
        <v>2</v>
      </c>
      <c r="H10906" t="s">
        <v>534</v>
      </c>
      <c r="I10906" t="s">
        <v>522</v>
      </c>
      <c r="J10906" t="s">
        <v>515</v>
      </c>
      <c r="K10906" s="5" t="s">
        <v>564</v>
      </c>
      <c r="L10906" t="s">
        <v>513</v>
      </c>
      <c r="M10906">
        <v>18</v>
      </c>
    </row>
    <row r="10907" spans="1:13" x14ac:dyDescent="0.25">
      <c r="A10907" t="s">
        <v>539</v>
      </c>
      <c r="B10907" t="s">
        <v>521</v>
      </c>
      <c r="C10907" t="s">
        <v>511</v>
      </c>
      <c r="D10907" s="5" t="s">
        <v>563</v>
      </c>
      <c r="E10907" t="s">
        <v>513</v>
      </c>
      <c r="F10907">
        <v>2</v>
      </c>
      <c r="H10907" t="s">
        <v>534</v>
      </c>
      <c r="I10907" t="s">
        <v>522</v>
      </c>
      <c r="J10907" t="s">
        <v>515</v>
      </c>
      <c r="K10907" s="5" t="s">
        <v>564</v>
      </c>
      <c r="L10907" t="s">
        <v>514</v>
      </c>
      <c r="M10907">
        <v>9</v>
      </c>
    </row>
    <row r="10908" spans="1:13" x14ac:dyDescent="0.25">
      <c r="A10908" t="s">
        <v>539</v>
      </c>
      <c r="B10908" t="s">
        <v>521</v>
      </c>
      <c r="C10908" t="s">
        <v>511</v>
      </c>
      <c r="D10908" s="5" t="s">
        <v>563</v>
      </c>
      <c r="E10908" t="s">
        <v>514</v>
      </c>
      <c r="F10908">
        <v>2</v>
      </c>
      <c r="H10908" t="s">
        <v>534</v>
      </c>
      <c r="I10908" t="s">
        <v>522</v>
      </c>
      <c r="J10908" t="s">
        <v>517</v>
      </c>
      <c r="K10908" s="5" t="s">
        <v>564</v>
      </c>
      <c r="L10908" t="s">
        <v>513</v>
      </c>
      <c r="M10908">
        <v>1</v>
      </c>
    </row>
    <row r="10909" spans="1:13" x14ac:dyDescent="0.25">
      <c r="A10909" t="s">
        <v>539</v>
      </c>
      <c r="B10909" t="s">
        <v>521</v>
      </c>
      <c r="C10909" t="s">
        <v>515</v>
      </c>
      <c r="D10909" s="5" t="s">
        <v>563</v>
      </c>
      <c r="E10909" t="s">
        <v>513</v>
      </c>
      <c r="F10909">
        <v>1</v>
      </c>
      <c r="H10909" t="s">
        <v>534</v>
      </c>
      <c r="I10909" t="s">
        <v>522</v>
      </c>
      <c r="J10909" t="s">
        <v>517</v>
      </c>
      <c r="K10909" s="5" t="s">
        <v>564</v>
      </c>
      <c r="L10909" t="s">
        <v>514</v>
      </c>
      <c r="M10909">
        <v>1</v>
      </c>
    </row>
    <row r="10910" spans="1:13" x14ac:dyDescent="0.25">
      <c r="A10910" t="s">
        <v>539</v>
      </c>
      <c r="B10910" t="s">
        <v>521</v>
      </c>
      <c r="C10910" t="s">
        <v>515</v>
      </c>
      <c r="D10910" s="5" t="s">
        <v>563</v>
      </c>
      <c r="E10910" t="s">
        <v>514</v>
      </c>
      <c r="F10910">
        <v>2</v>
      </c>
      <c r="H10910" t="s">
        <v>534</v>
      </c>
      <c r="I10910" t="s">
        <v>523</v>
      </c>
      <c r="J10910" t="s">
        <v>511</v>
      </c>
      <c r="K10910" s="5" t="s">
        <v>564</v>
      </c>
      <c r="L10910" t="s">
        <v>513</v>
      </c>
      <c r="M10910">
        <v>8</v>
      </c>
    </row>
    <row r="10911" spans="1:13" x14ac:dyDescent="0.25">
      <c r="A10911" t="s">
        <v>539</v>
      </c>
      <c r="B10911" t="s">
        <v>522</v>
      </c>
      <c r="C10911" t="s">
        <v>511</v>
      </c>
      <c r="D10911" s="5" t="s">
        <v>563</v>
      </c>
      <c r="E10911" t="s">
        <v>513</v>
      </c>
      <c r="F10911">
        <v>34</v>
      </c>
      <c r="H10911" t="s">
        <v>534</v>
      </c>
      <c r="I10911" t="s">
        <v>523</v>
      </c>
      <c r="J10911" t="s">
        <v>511</v>
      </c>
      <c r="K10911" s="5" t="s">
        <v>564</v>
      </c>
      <c r="L10911" t="s">
        <v>514</v>
      </c>
      <c r="M10911">
        <v>5</v>
      </c>
    </row>
    <row r="10912" spans="1:13" x14ac:dyDescent="0.25">
      <c r="A10912" t="s">
        <v>539</v>
      </c>
      <c r="B10912" t="s">
        <v>522</v>
      </c>
      <c r="C10912" t="s">
        <v>511</v>
      </c>
      <c r="D10912" s="5" t="s">
        <v>563</v>
      </c>
      <c r="E10912" t="s">
        <v>514</v>
      </c>
      <c r="F10912">
        <v>36</v>
      </c>
      <c r="H10912" t="s">
        <v>534</v>
      </c>
      <c r="I10912" t="s">
        <v>523</v>
      </c>
      <c r="J10912" t="s">
        <v>515</v>
      </c>
      <c r="K10912" s="5" t="s">
        <v>564</v>
      </c>
      <c r="L10912" t="s">
        <v>513</v>
      </c>
      <c r="M10912">
        <v>90</v>
      </c>
    </row>
    <row r="10913" spans="1:13" x14ac:dyDescent="0.25">
      <c r="A10913" t="s">
        <v>539</v>
      </c>
      <c r="B10913" t="s">
        <v>522</v>
      </c>
      <c r="C10913" t="s">
        <v>515</v>
      </c>
      <c r="D10913" s="5" t="s">
        <v>563</v>
      </c>
      <c r="E10913" t="s">
        <v>513</v>
      </c>
      <c r="F10913">
        <v>107</v>
      </c>
      <c r="H10913" t="s">
        <v>534</v>
      </c>
      <c r="I10913" t="s">
        <v>523</v>
      </c>
      <c r="J10913" t="s">
        <v>515</v>
      </c>
      <c r="K10913" s="5" t="s">
        <v>564</v>
      </c>
      <c r="L10913" t="s">
        <v>514</v>
      </c>
      <c r="M10913">
        <v>69</v>
      </c>
    </row>
    <row r="10914" spans="1:13" x14ac:dyDescent="0.25">
      <c r="A10914" t="s">
        <v>539</v>
      </c>
      <c r="B10914" t="s">
        <v>522</v>
      </c>
      <c r="C10914" t="s">
        <v>515</v>
      </c>
      <c r="D10914" s="5" t="s">
        <v>563</v>
      </c>
      <c r="E10914" t="s">
        <v>514</v>
      </c>
      <c r="F10914">
        <v>101</v>
      </c>
      <c r="H10914" t="s">
        <v>534</v>
      </c>
      <c r="I10914" t="s">
        <v>523</v>
      </c>
      <c r="J10914" t="s">
        <v>517</v>
      </c>
      <c r="K10914" s="5" t="s">
        <v>564</v>
      </c>
      <c r="L10914" t="s">
        <v>513</v>
      </c>
      <c r="M10914">
        <v>5</v>
      </c>
    </row>
    <row r="10915" spans="1:13" x14ac:dyDescent="0.25">
      <c r="A10915" t="s">
        <v>539</v>
      </c>
      <c r="B10915" t="s">
        <v>522</v>
      </c>
      <c r="C10915" t="s">
        <v>527</v>
      </c>
      <c r="D10915" s="5" t="s">
        <v>563</v>
      </c>
      <c r="E10915" t="s">
        <v>513</v>
      </c>
      <c r="F10915">
        <v>1</v>
      </c>
      <c r="H10915" t="s">
        <v>534</v>
      </c>
      <c r="I10915" t="s">
        <v>523</v>
      </c>
      <c r="J10915" t="s">
        <v>517</v>
      </c>
      <c r="K10915" s="5" t="s">
        <v>564</v>
      </c>
      <c r="L10915" t="s">
        <v>514</v>
      </c>
      <c r="M10915">
        <v>3</v>
      </c>
    </row>
    <row r="10916" spans="1:13" x14ac:dyDescent="0.25">
      <c r="A10916" t="s">
        <v>539</v>
      </c>
      <c r="B10916" t="s">
        <v>522</v>
      </c>
      <c r="C10916" t="s">
        <v>517</v>
      </c>
      <c r="D10916" s="5" t="s">
        <v>563</v>
      </c>
      <c r="E10916" t="s">
        <v>513</v>
      </c>
      <c r="F10916">
        <v>1</v>
      </c>
      <c r="H10916" t="s">
        <v>534</v>
      </c>
      <c r="I10916" t="s">
        <v>523</v>
      </c>
      <c r="J10916" t="s">
        <v>518</v>
      </c>
      <c r="K10916" s="5" t="s">
        <v>564</v>
      </c>
      <c r="L10916" t="s">
        <v>513</v>
      </c>
      <c r="M10916">
        <v>5</v>
      </c>
    </row>
    <row r="10917" spans="1:13" x14ac:dyDescent="0.25">
      <c r="A10917" t="s">
        <v>539</v>
      </c>
      <c r="B10917" t="s">
        <v>522</v>
      </c>
      <c r="C10917" t="s">
        <v>530</v>
      </c>
      <c r="D10917" s="5" t="s">
        <v>563</v>
      </c>
      <c r="E10917" t="s">
        <v>513</v>
      </c>
      <c r="F10917">
        <v>1</v>
      </c>
      <c r="H10917" t="s">
        <v>534</v>
      </c>
      <c r="I10917" t="s">
        <v>524</v>
      </c>
      <c r="J10917" t="s">
        <v>511</v>
      </c>
      <c r="K10917" s="5" t="s">
        <v>564</v>
      </c>
      <c r="L10917" t="s">
        <v>513</v>
      </c>
      <c r="M10917">
        <v>5</v>
      </c>
    </row>
    <row r="10918" spans="1:13" x14ac:dyDescent="0.25">
      <c r="A10918" t="s">
        <v>539</v>
      </c>
      <c r="B10918" t="s">
        <v>522</v>
      </c>
      <c r="C10918" t="s">
        <v>519</v>
      </c>
      <c r="D10918" s="5" t="s">
        <v>563</v>
      </c>
      <c r="E10918" t="s">
        <v>513</v>
      </c>
      <c r="F10918">
        <v>1</v>
      </c>
      <c r="H10918" t="s">
        <v>534</v>
      </c>
      <c r="I10918" t="s">
        <v>524</v>
      </c>
      <c r="J10918" t="s">
        <v>511</v>
      </c>
      <c r="K10918" s="5" t="s">
        <v>564</v>
      </c>
      <c r="L10918" t="s">
        <v>514</v>
      </c>
      <c r="M10918">
        <v>5</v>
      </c>
    </row>
    <row r="10919" spans="1:13" x14ac:dyDescent="0.25">
      <c r="A10919" t="s">
        <v>539</v>
      </c>
      <c r="B10919" t="s">
        <v>522</v>
      </c>
      <c r="C10919" t="s">
        <v>519</v>
      </c>
      <c r="D10919" s="5" t="s">
        <v>563</v>
      </c>
      <c r="E10919" t="s">
        <v>514</v>
      </c>
      <c r="F10919">
        <v>1</v>
      </c>
      <c r="H10919" t="s">
        <v>534</v>
      </c>
      <c r="I10919" t="s">
        <v>524</v>
      </c>
      <c r="J10919" t="s">
        <v>515</v>
      </c>
      <c r="K10919" s="5" t="s">
        <v>564</v>
      </c>
      <c r="L10919" t="s">
        <v>513</v>
      </c>
      <c r="M10919">
        <v>53</v>
      </c>
    </row>
    <row r="10920" spans="1:13" x14ac:dyDescent="0.25">
      <c r="A10920" t="s">
        <v>539</v>
      </c>
      <c r="B10920" t="s">
        <v>523</v>
      </c>
      <c r="C10920" t="s">
        <v>511</v>
      </c>
      <c r="D10920" s="5" t="s">
        <v>563</v>
      </c>
      <c r="E10920" t="s">
        <v>513</v>
      </c>
      <c r="F10920">
        <v>25</v>
      </c>
      <c r="H10920" t="s">
        <v>534</v>
      </c>
      <c r="I10920" t="s">
        <v>524</v>
      </c>
      <c r="J10920" t="s">
        <v>515</v>
      </c>
      <c r="K10920" s="5" t="s">
        <v>564</v>
      </c>
      <c r="L10920" t="s">
        <v>514</v>
      </c>
      <c r="M10920">
        <v>31</v>
      </c>
    </row>
    <row r="10921" spans="1:13" x14ac:dyDescent="0.25">
      <c r="A10921" t="s">
        <v>539</v>
      </c>
      <c r="B10921" t="s">
        <v>523</v>
      </c>
      <c r="C10921" t="s">
        <v>511</v>
      </c>
      <c r="D10921" s="5" t="s">
        <v>563</v>
      </c>
      <c r="E10921" t="s">
        <v>514</v>
      </c>
      <c r="F10921">
        <v>27</v>
      </c>
      <c r="H10921" t="s">
        <v>534</v>
      </c>
      <c r="I10921" t="s">
        <v>524</v>
      </c>
      <c r="J10921" t="s">
        <v>517</v>
      </c>
      <c r="K10921" s="5" t="s">
        <v>564</v>
      </c>
      <c r="L10921" t="s">
        <v>513</v>
      </c>
      <c r="M10921">
        <v>5</v>
      </c>
    </row>
    <row r="10922" spans="1:13" x14ac:dyDescent="0.25">
      <c r="A10922" t="s">
        <v>539</v>
      </c>
      <c r="B10922" t="s">
        <v>523</v>
      </c>
      <c r="C10922" t="s">
        <v>515</v>
      </c>
      <c r="D10922" s="5" t="s">
        <v>563</v>
      </c>
      <c r="E10922" t="s">
        <v>513</v>
      </c>
      <c r="F10922">
        <v>373</v>
      </c>
      <c r="H10922" t="s">
        <v>534</v>
      </c>
      <c r="I10922" t="s">
        <v>524</v>
      </c>
      <c r="J10922" t="s">
        <v>518</v>
      </c>
      <c r="K10922" s="5" t="s">
        <v>564</v>
      </c>
      <c r="L10922" t="s">
        <v>513</v>
      </c>
      <c r="M10922">
        <v>1</v>
      </c>
    </row>
    <row r="10923" spans="1:13" x14ac:dyDescent="0.25">
      <c r="A10923" t="s">
        <v>539</v>
      </c>
      <c r="B10923" t="s">
        <v>523</v>
      </c>
      <c r="C10923" t="s">
        <v>515</v>
      </c>
      <c r="D10923" s="5" t="s">
        <v>563</v>
      </c>
      <c r="E10923" t="s">
        <v>514</v>
      </c>
      <c r="F10923">
        <v>452</v>
      </c>
      <c r="H10923" t="s">
        <v>534</v>
      </c>
      <c r="I10923" t="s">
        <v>524</v>
      </c>
      <c r="J10923" t="s">
        <v>518</v>
      </c>
      <c r="K10923" s="5" t="s">
        <v>564</v>
      </c>
      <c r="L10923" t="s">
        <v>514</v>
      </c>
      <c r="M10923">
        <v>1</v>
      </c>
    </row>
    <row r="10924" spans="1:13" x14ac:dyDescent="0.25">
      <c r="A10924" t="s">
        <v>539</v>
      </c>
      <c r="B10924" t="s">
        <v>523</v>
      </c>
      <c r="C10924" t="s">
        <v>517</v>
      </c>
      <c r="D10924" s="5" t="s">
        <v>563</v>
      </c>
      <c r="E10924" t="s">
        <v>513</v>
      </c>
      <c r="F10924">
        <v>1</v>
      </c>
      <c r="H10924" t="s">
        <v>534</v>
      </c>
      <c r="I10924" t="s">
        <v>525</v>
      </c>
      <c r="J10924" t="s">
        <v>515</v>
      </c>
      <c r="K10924" s="5" t="s">
        <v>564</v>
      </c>
      <c r="L10924" t="s">
        <v>513</v>
      </c>
      <c r="M10924">
        <v>2</v>
      </c>
    </row>
    <row r="10925" spans="1:13" x14ac:dyDescent="0.25">
      <c r="A10925" t="s">
        <v>539</v>
      </c>
      <c r="B10925" t="s">
        <v>523</v>
      </c>
      <c r="C10925" t="s">
        <v>517</v>
      </c>
      <c r="D10925" s="5" t="s">
        <v>563</v>
      </c>
      <c r="E10925" t="s">
        <v>514</v>
      </c>
      <c r="F10925">
        <v>3</v>
      </c>
      <c r="H10925" t="s">
        <v>534</v>
      </c>
      <c r="I10925" t="s">
        <v>525</v>
      </c>
      <c r="J10925" t="s">
        <v>515</v>
      </c>
      <c r="K10925" s="5" t="s">
        <v>564</v>
      </c>
      <c r="L10925" t="s">
        <v>514</v>
      </c>
      <c r="M10925">
        <v>1</v>
      </c>
    </row>
    <row r="10926" spans="1:13" x14ac:dyDescent="0.25">
      <c r="A10926" t="s">
        <v>539</v>
      </c>
      <c r="B10926" t="s">
        <v>523</v>
      </c>
      <c r="C10926" t="s">
        <v>530</v>
      </c>
      <c r="D10926" s="5" t="s">
        <v>563</v>
      </c>
      <c r="E10926" t="s">
        <v>513</v>
      </c>
      <c r="F10926">
        <v>1</v>
      </c>
      <c r="H10926" t="s">
        <v>535</v>
      </c>
      <c r="I10926" t="s">
        <v>510</v>
      </c>
      <c r="J10926" t="s">
        <v>511</v>
      </c>
      <c r="K10926" s="5" t="s">
        <v>564</v>
      </c>
      <c r="L10926" t="s">
        <v>513</v>
      </c>
      <c r="M10926">
        <v>196</v>
      </c>
    </row>
    <row r="10927" spans="1:13" x14ac:dyDescent="0.25">
      <c r="A10927" t="s">
        <v>539</v>
      </c>
      <c r="B10927" t="s">
        <v>523</v>
      </c>
      <c r="C10927" t="s">
        <v>530</v>
      </c>
      <c r="D10927" s="5" t="s">
        <v>563</v>
      </c>
      <c r="E10927" t="s">
        <v>514</v>
      </c>
      <c r="F10927">
        <v>2</v>
      </c>
      <c r="H10927" t="s">
        <v>535</v>
      </c>
      <c r="I10927" t="s">
        <v>510</v>
      </c>
      <c r="J10927" t="s">
        <v>511</v>
      </c>
      <c r="K10927" s="5" t="s">
        <v>564</v>
      </c>
      <c r="L10927" t="s">
        <v>514</v>
      </c>
      <c r="M10927">
        <v>105</v>
      </c>
    </row>
    <row r="10928" spans="1:13" x14ac:dyDescent="0.25">
      <c r="A10928" t="s">
        <v>539</v>
      </c>
      <c r="B10928" t="s">
        <v>524</v>
      </c>
      <c r="C10928" t="s">
        <v>511</v>
      </c>
      <c r="D10928" s="5" t="s">
        <v>563</v>
      </c>
      <c r="E10928" t="s">
        <v>513</v>
      </c>
      <c r="F10928">
        <v>7</v>
      </c>
      <c r="H10928" t="s">
        <v>535</v>
      </c>
      <c r="I10928" t="s">
        <v>510</v>
      </c>
      <c r="J10928" t="s">
        <v>515</v>
      </c>
      <c r="K10928" s="5" t="s">
        <v>564</v>
      </c>
      <c r="L10928" t="s">
        <v>513</v>
      </c>
      <c r="M10928">
        <v>168</v>
      </c>
    </row>
    <row r="10929" spans="1:13" x14ac:dyDescent="0.25">
      <c r="A10929" t="s">
        <v>539</v>
      </c>
      <c r="B10929" t="s">
        <v>524</v>
      </c>
      <c r="C10929" t="s">
        <v>511</v>
      </c>
      <c r="D10929" s="5" t="s">
        <v>563</v>
      </c>
      <c r="E10929" t="s">
        <v>514</v>
      </c>
      <c r="F10929">
        <v>5</v>
      </c>
      <c r="H10929" t="s">
        <v>535</v>
      </c>
      <c r="I10929" t="s">
        <v>510</v>
      </c>
      <c r="J10929" t="s">
        <v>515</v>
      </c>
      <c r="K10929" s="5" t="s">
        <v>564</v>
      </c>
      <c r="L10929" t="s">
        <v>514</v>
      </c>
      <c r="M10929">
        <v>106</v>
      </c>
    </row>
    <row r="10930" spans="1:13" x14ac:dyDescent="0.25">
      <c r="A10930" t="s">
        <v>539</v>
      </c>
      <c r="B10930" t="s">
        <v>524</v>
      </c>
      <c r="C10930" t="s">
        <v>515</v>
      </c>
      <c r="D10930" s="5" t="s">
        <v>563</v>
      </c>
      <c r="E10930" t="s">
        <v>513</v>
      </c>
      <c r="F10930">
        <v>200</v>
      </c>
      <c r="H10930" t="s">
        <v>535</v>
      </c>
      <c r="I10930" t="s">
        <v>510</v>
      </c>
      <c r="J10930" t="s">
        <v>527</v>
      </c>
      <c r="K10930" s="5" t="s">
        <v>564</v>
      </c>
      <c r="L10930" t="s">
        <v>513</v>
      </c>
      <c r="M10930">
        <v>1</v>
      </c>
    </row>
    <row r="10931" spans="1:13" x14ac:dyDescent="0.25">
      <c r="A10931" t="s">
        <v>539</v>
      </c>
      <c r="B10931" t="s">
        <v>524</v>
      </c>
      <c r="C10931" t="s">
        <v>515</v>
      </c>
      <c r="D10931" s="5" t="s">
        <v>563</v>
      </c>
      <c r="E10931" t="s">
        <v>514</v>
      </c>
      <c r="F10931">
        <v>189</v>
      </c>
      <c r="H10931" t="s">
        <v>535</v>
      </c>
      <c r="I10931" t="s">
        <v>510</v>
      </c>
      <c r="J10931" t="s">
        <v>517</v>
      </c>
      <c r="K10931" s="5" t="s">
        <v>564</v>
      </c>
      <c r="L10931" t="s">
        <v>513</v>
      </c>
      <c r="M10931">
        <v>8</v>
      </c>
    </row>
    <row r="10932" spans="1:13" x14ac:dyDescent="0.25">
      <c r="A10932" t="s">
        <v>539</v>
      </c>
      <c r="B10932" t="s">
        <v>524</v>
      </c>
      <c r="C10932" t="s">
        <v>530</v>
      </c>
      <c r="D10932" s="5" t="s">
        <v>563</v>
      </c>
      <c r="E10932" t="s">
        <v>513</v>
      </c>
      <c r="F10932">
        <v>2</v>
      </c>
      <c r="H10932" t="s">
        <v>535</v>
      </c>
      <c r="I10932" t="s">
        <v>510</v>
      </c>
      <c r="J10932" t="s">
        <v>517</v>
      </c>
      <c r="K10932" s="5" t="s">
        <v>564</v>
      </c>
      <c r="L10932" t="s">
        <v>514</v>
      </c>
      <c r="M10932">
        <v>5</v>
      </c>
    </row>
    <row r="10933" spans="1:13" x14ac:dyDescent="0.25">
      <c r="A10933" t="s">
        <v>539</v>
      </c>
      <c r="B10933" t="s">
        <v>524</v>
      </c>
      <c r="C10933" t="s">
        <v>519</v>
      </c>
      <c r="D10933" s="5" t="s">
        <v>563</v>
      </c>
      <c r="E10933" t="s">
        <v>514</v>
      </c>
      <c r="F10933">
        <v>1</v>
      </c>
      <c r="H10933" t="s">
        <v>535</v>
      </c>
      <c r="I10933" t="s">
        <v>510</v>
      </c>
      <c r="J10933" t="s">
        <v>518</v>
      </c>
      <c r="K10933" s="5" t="s">
        <v>564</v>
      </c>
      <c r="L10933" t="s">
        <v>513</v>
      </c>
      <c r="M10933">
        <v>10</v>
      </c>
    </row>
    <row r="10934" spans="1:13" x14ac:dyDescent="0.25">
      <c r="A10934" t="s">
        <v>539</v>
      </c>
      <c r="B10934" t="s">
        <v>525</v>
      </c>
      <c r="C10934" t="s">
        <v>515</v>
      </c>
      <c r="D10934" s="5" t="s">
        <v>563</v>
      </c>
      <c r="E10934" t="s">
        <v>513</v>
      </c>
      <c r="F10934">
        <v>8</v>
      </c>
      <c r="H10934" t="s">
        <v>535</v>
      </c>
      <c r="I10934" t="s">
        <v>510</v>
      </c>
      <c r="J10934" t="s">
        <v>518</v>
      </c>
      <c r="K10934" s="5" t="s">
        <v>564</v>
      </c>
      <c r="L10934" t="s">
        <v>514</v>
      </c>
      <c r="M10934">
        <v>8</v>
      </c>
    </row>
    <row r="10935" spans="1:13" x14ac:dyDescent="0.25">
      <c r="A10935" t="s">
        <v>539</v>
      </c>
      <c r="B10935" t="s">
        <v>525</v>
      </c>
      <c r="C10935" t="s">
        <v>515</v>
      </c>
      <c r="D10935" s="5" t="s">
        <v>563</v>
      </c>
      <c r="E10935" t="s">
        <v>514</v>
      </c>
      <c r="F10935">
        <v>10</v>
      </c>
      <c r="H10935" t="s">
        <v>535</v>
      </c>
      <c r="I10935" t="s">
        <v>510</v>
      </c>
      <c r="J10935" t="s">
        <v>519</v>
      </c>
      <c r="K10935" s="5" t="s">
        <v>564</v>
      </c>
      <c r="L10935" t="s">
        <v>513</v>
      </c>
      <c r="M10935">
        <v>1</v>
      </c>
    </row>
    <row r="10936" spans="1:13" x14ac:dyDescent="0.25">
      <c r="A10936" t="s">
        <v>540</v>
      </c>
      <c r="B10936" t="s">
        <v>510</v>
      </c>
      <c r="C10936" t="s">
        <v>511</v>
      </c>
      <c r="D10936" s="5" t="s">
        <v>563</v>
      </c>
      <c r="E10936" t="s">
        <v>513</v>
      </c>
      <c r="F10936">
        <v>161</v>
      </c>
      <c r="H10936" t="s">
        <v>535</v>
      </c>
      <c r="I10936" t="s">
        <v>510</v>
      </c>
      <c r="J10936" t="s">
        <v>519</v>
      </c>
      <c r="K10936" s="5" t="s">
        <v>564</v>
      </c>
      <c r="L10936" t="s">
        <v>514</v>
      </c>
      <c r="M10936">
        <v>3</v>
      </c>
    </row>
    <row r="10937" spans="1:13" x14ac:dyDescent="0.25">
      <c r="A10937" t="s">
        <v>540</v>
      </c>
      <c r="B10937" t="s">
        <v>510</v>
      </c>
      <c r="C10937" t="s">
        <v>511</v>
      </c>
      <c r="D10937" s="5" t="s">
        <v>563</v>
      </c>
      <c r="E10937" t="s">
        <v>514</v>
      </c>
      <c r="F10937">
        <v>200</v>
      </c>
      <c r="H10937" t="s">
        <v>535</v>
      </c>
      <c r="I10937" t="s">
        <v>520</v>
      </c>
      <c r="J10937" t="s">
        <v>511</v>
      </c>
      <c r="K10937" s="5" t="s">
        <v>564</v>
      </c>
      <c r="L10937" t="s">
        <v>513</v>
      </c>
      <c r="M10937">
        <v>10</v>
      </c>
    </row>
    <row r="10938" spans="1:13" x14ac:dyDescent="0.25">
      <c r="A10938" t="s">
        <v>540</v>
      </c>
      <c r="B10938" t="s">
        <v>510</v>
      </c>
      <c r="C10938" t="s">
        <v>515</v>
      </c>
      <c r="D10938" s="5" t="s">
        <v>563</v>
      </c>
      <c r="E10938" t="s">
        <v>513</v>
      </c>
      <c r="F10938">
        <v>215</v>
      </c>
      <c r="H10938" t="s">
        <v>535</v>
      </c>
      <c r="I10938" t="s">
        <v>520</v>
      </c>
      <c r="J10938" t="s">
        <v>511</v>
      </c>
      <c r="K10938" s="5" t="s">
        <v>564</v>
      </c>
      <c r="L10938" t="s">
        <v>514</v>
      </c>
      <c r="M10938">
        <v>6</v>
      </c>
    </row>
    <row r="10939" spans="1:13" x14ac:dyDescent="0.25">
      <c r="A10939" t="s">
        <v>540</v>
      </c>
      <c r="B10939" t="s">
        <v>510</v>
      </c>
      <c r="C10939" t="s">
        <v>515</v>
      </c>
      <c r="D10939" s="5" t="s">
        <v>563</v>
      </c>
      <c r="E10939" t="s">
        <v>514</v>
      </c>
      <c r="F10939">
        <v>266</v>
      </c>
      <c r="H10939" t="s">
        <v>535</v>
      </c>
      <c r="I10939" t="s">
        <v>520</v>
      </c>
      <c r="J10939" t="s">
        <v>515</v>
      </c>
      <c r="K10939" s="5" t="s">
        <v>564</v>
      </c>
      <c r="L10939" t="s">
        <v>513</v>
      </c>
      <c r="M10939">
        <v>179</v>
      </c>
    </row>
    <row r="10940" spans="1:13" x14ac:dyDescent="0.25">
      <c r="A10940" t="s">
        <v>540</v>
      </c>
      <c r="B10940" t="s">
        <v>510</v>
      </c>
      <c r="C10940" t="s">
        <v>527</v>
      </c>
      <c r="D10940" s="5" t="s">
        <v>563</v>
      </c>
      <c r="E10940" t="s">
        <v>513</v>
      </c>
      <c r="F10940">
        <v>439</v>
      </c>
      <c r="H10940" t="s">
        <v>535</v>
      </c>
      <c r="I10940" t="s">
        <v>520</v>
      </c>
      <c r="J10940" t="s">
        <v>515</v>
      </c>
      <c r="K10940" s="5" t="s">
        <v>564</v>
      </c>
      <c r="L10940" t="s">
        <v>514</v>
      </c>
      <c r="M10940">
        <v>147</v>
      </c>
    </row>
    <row r="10941" spans="1:13" x14ac:dyDescent="0.25">
      <c r="A10941" t="s">
        <v>540</v>
      </c>
      <c r="B10941" t="s">
        <v>510</v>
      </c>
      <c r="C10941" t="s">
        <v>527</v>
      </c>
      <c r="D10941" s="5" t="s">
        <v>563</v>
      </c>
      <c r="E10941" t="s">
        <v>514</v>
      </c>
      <c r="F10941">
        <v>531</v>
      </c>
      <c r="H10941" t="s">
        <v>535</v>
      </c>
      <c r="I10941" t="s">
        <v>520</v>
      </c>
      <c r="J10941" t="s">
        <v>517</v>
      </c>
      <c r="K10941" s="5" t="s">
        <v>564</v>
      </c>
      <c r="L10941" t="s">
        <v>513</v>
      </c>
      <c r="M10941">
        <v>2</v>
      </c>
    </row>
    <row r="10942" spans="1:13" x14ac:dyDescent="0.25">
      <c r="A10942" t="s">
        <v>540</v>
      </c>
      <c r="B10942" t="s">
        <v>510</v>
      </c>
      <c r="C10942" t="s">
        <v>517</v>
      </c>
      <c r="D10942" s="5" t="s">
        <v>563</v>
      </c>
      <c r="E10942" t="s">
        <v>513</v>
      </c>
      <c r="F10942">
        <v>25</v>
      </c>
      <c r="H10942" t="s">
        <v>535</v>
      </c>
      <c r="I10942" t="s">
        <v>520</v>
      </c>
      <c r="J10942" t="s">
        <v>518</v>
      </c>
      <c r="K10942" s="5" t="s">
        <v>564</v>
      </c>
      <c r="L10942" t="s">
        <v>513</v>
      </c>
      <c r="M10942">
        <v>2</v>
      </c>
    </row>
    <row r="10943" spans="1:13" x14ac:dyDescent="0.25">
      <c r="A10943" t="s">
        <v>540</v>
      </c>
      <c r="B10943" t="s">
        <v>510</v>
      </c>
      <c r="C10943" t="s">
        <v>517</v>
      </c>
      <c r="D10943" s="5" t="s">
        <v>563</v>
      </c>
      <c r="E10943" t="s">
        <v>514</v>
      </c>
      <c r="F10943">
        <v>25</v>
      </c>
      <c r="H10943" t="s">
        <v>535</v>
      </c>
      <c r="I10943" t="s">
        <v>520</v>
      </c>
      <c r="J10943" t="s">
        <v>518</v>
      </c>
      <c r="K10943" s="5" t="s">
        <v>564</v>
      </c>
      <c r="L10943" t="s">
        <v>514</v>
      </c>
      <c r="M10943">
        <v>4</v>
      </c>
    </row>
    <row r="10944" spans="1:13" x14ac:dyDescent="0.25">
      <c r="A10944" t="s">
        <v>540</v>
      </c>
      <c r="B10944" t="s">
        <v>510</v>
      </c>
      <c r="C10944" t="s">
        <v>518</v>
      </c>
      <c r="D10944" s="5" t="s">
        <v>563</v>
      </c>
      <c r="E10944" t="s">
        <v>513</v>
      </c>
      <c r="F10944">
        <v>3</v>
      </c>
      <c r="H10944" t="s">
        <v>535</v>
      </c>
      <c r="I10944" t="s">
        <v>522</v>
      </c>
      <c r="J10944" t="s">
        <v>511</v>
      </c>
      <c r="K10944" s="5" t="s">
        <v>564</v>
      </c>
      <c r="L10944" t="s">
        <v>513</v>
      </c>
      <c r="M10944">
        <v>17</v>
      </c>
    </row>
    <row r="10945" spans="1:13" x14ac:dyDescent="0.25">
      <c r="A10945" t="s">
        <v>540</v>
      </c>
      <c r="B10945" t="s">
        <v>510</v>
      </c>
      <c r="C10945" t="s">
        <v>518</v>
      </c>
      <c r="D10945" s="5" t="s">
        <v>563</v>
      </c>
      <c r="E10945" t="s">
        <v>514</v>
      </c>
      <c r="F10945">
        <v>8</v>
      </c>
      <c r="H10945" t="s">
        <v>535</v>
      </c>
      <c r="I10945" t="s">
        <v>522</v>
      </c>
      <c r="J10945" t="s">
        <v>511</v>
      </c>
      <c r="K10945" s="5" t="s">
        <v>564</v>
      </c>
      <c r="L10945" t="s">
        <v>514</v>
      </c>
      <c r="M10945">
        <v>6</v>
      </c>
    </row>
    <row r="10946" spans="1:13" x14ac:dyDescent="0.25">
      <c r="A10946" t="s">
        <v>540</v>
      </c>
      <c r="B10946" t="s">
        <v>510</v>
      </c>
      <c r="C10946" t="s">
        <v>519</v>
      </c>
      <c r="D10946" s="5" t="s">
        <v>563</v>
      </c>
      <c r="E10946" t="s">
        <v>513</v>
      </c>
      <c r="F10946">
        <v>1</v>
      </c>
      <c r="H10946" t="s">
        <v>535</v>
      </c>
      <c r="I10946" t="s">
        <v>522</v>
      </c>
      <c r="J10946" t="s">
        <v>515</v>
      </c>
      <c r="K10946" s="5" t="s">
        <v>564</v>
      </c>
      <c r="L10946" t="s">
        <v>513</v>
      </c>
      <c r="M10946">
        <v>40</v>
      </c>
    </row>
    <row r="10947" spans="1:13" x14ac:dyDescent="0.25">
      <c r="A10947" t="s">
        <v>540</v>
      </c>
      <c r="B10947" t="s">
        <v>510</v>
      </c>
      <c r="C10947" t="s">
        <v>519</v>
      </c>
      <c r="D10947" s="5" t="s">
        <v>563</v>
      </c>
      <c r="E10947" t="s">
        <v>514</v>
      </c>
      <c r="F10947">
        <v>1</v>
      </c>
      <c r="H10947" t="s">
        <v>535</v>
      </c>
      <c r="I10947" t="s">
        <v>522</v>
      </c>
      <c r="J10947" t="s">
        <v>515</v>
      </c>
      <c r="K10947" s="5" t="s">
        <v>564</v>
      </c>
      <c r="L10947" t="s">
        <v>514</v>
      </c>
      <c r="M10947">
        <v>24</v>
      </c>
    </row>
    <row r="10948" spans="1:13" x14ac:dyDescent="0.25">
      <c r="A10948" t="s">
        <v>540</v>
      </c>
      <c r="B10948" t="s">
        <v>520</v>
      </c>
      <c r="C10948" t="s">
        <v>511</v>
      </c>
      <c r="D10948" s="5" t="s">
        <v>563</v>
      </c>
      <c r="E10948" t="s">
        <v>513</v>
      </c>
      <c r="F10948">
        <v>5</v>
      </c>
      <c r="H10948" t="s">
        <v>535</v>
      </c>
      <c r="I10948" t="s">
        <v>522</v>
      </c>
      <c r="J10948" t="s">
        <v>519</v>
      </c>
      <c r="K10948" s="5" t="s">
        <v>564</v>
      </c>
      <c r="L10948" t="s">
        <v>513</v>
      </c>
      <c r="M10948">
        <v>1</v>
      </c>
    </row>
    <row r="10949" spans="1:13" x14ac:dyDescent="0.25">
      <c r="A10949" t="s">
        <v>540</v>
      </c>
      <c r="B10949" t="s">
        <v>520</v>
      </c>
      <c r="C10949" t="s">
        <v>511</v>
      </c>
      <c r="D10949" s="5" t="s">
        <v>563</v>
      </c>
      <c r="E10949" t="s">
        <v>514</v>
      </c>
      <c r="F10949">
        <v>4</v>
      </c>
      <c r="H10949" t="s">
        <v>535</v>
      </c>
      <c r="I10949" t="s">
        <v>523</v>
      </c>
      <c r="J10949" t="s">
        <v>511</v>
      </c>
      <c r="K10949" s="5" t="s">
        <v>564</v>
      </c>
      <c r="L10949" t="s">
        <v>513</v>
      </c>
      <c r="M10949">
        <v>37</v>
      </c>
    </row>
    <row r="10950" spans="1:13" x14ac:dyDescent="0.25">
      <c r="A10950" t="s">
        <v>540</v>
      </c>
      <c r="B10950" t="s">
        <v>520</v>
      </c>
      <c r="C10950" t="s">
        <v>515</v>
      </c>
      <c r="D10950" s="5" t="s">
        <v>563</v>
      </c>
      <c r="E10950" t="s">
        <v>513</v>
      </c>
      <c r="F10950">
        <v>121</v>
      </c>
      <c r="H10950" t="s">
        <v>535</v>
      </c>
      <c r="I10950" t="s">
        <v>523</v>
      </c>
      <c r="J10950" t="s">
        <v>511</v>
      </c>
      <c r="K10950" s="5" t="s">
        <v>564</v>
      </c>
      <c r="L10950" t="s">
        <v>514</v>
      </c>
      <c r="M10950">
        <v>18</v>
      </c>
    </row>
    <row r="10951" spans="1:13" x14ac:dyDescent="0.25">
      <c r="A10951" t="s">
        <v>540</v>
      </c>
      <c r="B10951" t="s">
        <v>520</v>
      </c>
      <c r="C10951" t="s">
        <v>515</v>
      </c>
      <c r="D10951" s="5" t="s">
        <v>563</v>
      </c>
      <c r="E10951" t="s">
        <v>514</v>
      </c>
      <c r="F10951">
        <v>209</v>
      </c>
      <c r="H10951" t="s">
        <v>535</v>
      </c>
      <c r="I10951" t="s">
        <v>523</v>
      </c>
      <c r="J10951" t="s">
        <v>515</v>
      </c>
      <c r="K10951" s="5" t="s">
        <v>564</v>
      </c>
      <c r="L10951" t="s">
        <v>513</v>
      </c>
      <c r="M10951">
        <v>179</v>
      </c>
    </row>
    <row r="10952" spans="1:13" x14ac:dyDescent="0.25">
      <c r="A10952" t="s">
        <v>540</v>
      </c>
      <c r="B10952" t="s">
        <v>520</v>
      </c>
      <c r="C10952" t="s">
        <v>527</v>
      </c>
      <c r="D10952" s="5" t="s">
        <v>563</v>
      </c>
      <c r="E10952" t="s">
        <v>513</v>
      </c>
      <c r="F10952">
        <v>107</v>
      </c>
      <c r="H10952" t="s">
        <v>535</v>
      </c>
      <c r="I10952" t="s">
        <v>523</v>
      </c>
      <c r="J10952" t="s">
        <v>515</v>
      </c>
      <c r="K10952" s="5" t="s">
        <v>564</v>
      </c>
      <c r="L10952" t="s">
        <v>516</v>
      </c>
      <c r="M10952">
        <v>1</v>
      </c>
    </row>
    <row r="10953" spans="1:13" x14ac:dyDescent="0.25">
      <c r="A10953" t="s">
        <v>540</v>
      </c>
      <c r="B10953" t="s">
        <v>520</v>
      </c>
      <c r="C10953" t="s">
        <v>527</v>
      </c>
      <c r="D10953" s="5" t="s">
        <v>563</v>
      </c>
      <c r="E10953" t="s">
        <v>514</v>
      </c>
      <c r="F10953">
        <v>123</v>
      </c>
      <c r="H10953" t="s">
        <v>535</v>
      </c>
      <c r="I10953" t="s">
        <v>523</v>
      </c>
      <c r="J10953" t="s">
        <v>515</v>
      </c>
      <c r="K10953" s="5" t="s">
        <v>564</v>
      </c>
      <c r="L10953" t="s">
        <v>514</v>
      </c>
      <c r="M10953">
        <v>107</v>
      </c>
    </row>
    <row r="10954" spans="1:13" x14ac:dyDescent="0.25">
      <c r="A10954" t="s">
        <v>540</v>
      </c>
      <c r="B10954" t="s">
        <v>520</v>
      </c>
      <c r="C10954" t="s">
        <v>517</v>
      </c>
      <c r="D10954" s="5" t="s">
        <v>563</v>
      </c>
      <c r="E10954" t="s">
        <v>513</v>
      </c>
      <c r="F10954">
        <v>5</v>
      </c>
      <c r="H10954" t="s">
        <v>535</v>
      </c>
      <c r="I10954" t="s">
        <v>523</v>
      </c>
      <c r="J10954" t="s">
        <v>527</v>
      </c>
      <c r="K10954" s="5" t="s">
        <v>564</v>
      </c>
      <c r="L10954" t="s">
        <v>514</v>
      </c>
      <c r="M10954">
        <v>1</v>
      </c>
    </row>
    <row r="10955" spans="1:13" x14ac:dyDescent="0.25">
      <c r="A10955" t="s">
        <v>540</v>
      </c>
      <c r="B10955" t="s">
        <v>520</v>
      </c>
      <c r="C10955" t="s">
        <v>517</v>
      </c>
      <c r="D10955" s="5" t="s">
        <v>563</v>
      </c>
      <c r="E10955" t="s">
        <v>514</v>
      </c>
      <c r="F10955">
        <v>7</v>
      </c>
      <c r="H10955" t="s">
        <v>535</v>
      </c>
      <c r="I10955" t="s">
        <v>523</v>
      </c>
      <c r="J10955" t="s">
        <v>517</v>
      </c>
      <c r="K10955" s="5" t="s">
        <v>564</v>
      </c>
      <c r="L10955" t="s">
        <v>513</v>
      </c>
      <c r="M10955">
        <v>5</v>
      </c>
    </row>
    <row r="10956" spans="1:13" x14ac:dyDescent="0.25">
      <c r="A10956" t="s">
        <v>540</v>
      </c>
      <c r="B10956" t="s">
        <v>520</v>
      </c>
      <c r="C10956" t="s">
        <v>518</v>
      </c>
      <c r="D10956" s="5" t="s">
        <v>563</v>
      </c>
      <c r="E10956" t="s">
        <v>514</v>
      </c>
      <c r="F10956">
        <v>3</v>
      </c>
      <c r="H10956" t="s">
        <v>535</v>
      </c>
      <c r="I10956" t="s">
        <v>523</v>
      </c>
      <c r="J10956" t="s">
        <v>517</v>
      </c>
      <c r="K10956" s="5" t="s">
        <v>564</v>
      </c>
      <c r="L10956" t="s">
        <v>514</v>
      </c>
      <c r="M10956">
        <v>2</v>
      </c>
    </row>
    <row r="10957" spans="1:13" x14ac:dyDescent="0.25">
      <c r="A10957" t="s">
        <v>540</v>
      </c>
      <c r="B10957" t="s">
        <v>521</v>
      </c>
      <c r="C10957" t="s">
        <v>511</v>
      </c>
      <c r="D10957" s="5" t="s">
        <v>563</v>
      </c>
      <c r="E10957" t="s">
        <v>514</v>
      </c>
      <c r="F10957">
        <v>2</v>
      </c>
      <c r="H10957" t="s">
        <v>535</v>
      </c>
      <c r="I10957" t="s">
        <v>523</v>
      </c>
      <c r="J10957" t="s">
        <v>518</v>
      </c>
      <c r="K10957" s="5" t="s">
        <v>564</v>
      </c>
      <c r="L10957" t="s">
        <v>513</v>
      </c>
      <c r="M10957">
        <v>7</v>
      </c>
    </row>
    <row r="10958" spans="1:13" x14ac:dyDescent="0.25">
      <c r="A10958" t="s">
        <v>540</v>
      </c>
      <c r="B10958" t="s">
        <v>521</v>
      </c>
      <c r="C10958" t="s">
        <v>515</v>
      </c>
      <c r="D10958" s="5" t="s">
        <v>563</v>
      </c>
      <c r="E10958" t="s">
        <v>514</v>
      </c>
      <c r="F10958">
        <v>2</v>
      </c>
      <c r="H10958" t="s">
        <v>535</v>
      </c>
      <c r="I10958" t="s">
        <v>523</v>
      </c>
      <c r="J10958" t="s">
        <v>518</v>
      </c>
      <c r="K10958" s="5" t="s">
        <v>564</v>
      </c>
      <c r="L10958" t="s">
        <v>514</v>
      </c>
      <c r="M10958">
        <v>2</v>
      </c>
    </row>
    <row r="10959" spans="1:13" x14ac:dyDescent="0.25">
      <c r="A10959" t="s">
        <v>540</v>
      </c>
      <c r="B10959" t="s">
        <v>521</v>
      </c>
      <c r="C10959" t="s">
        <v>527</v>
      </c>
      <c r="D10959" s="5" t="s">
        <v>563</v>
      </c>
      <c r="E10959" t="s">
        <v>513</v>
      </c>
      <c r="F10959">
        <v>1</v>
      </c>
      <c r="H10959" t="s">
        <v>535</v>
      </c>
      <c r="I10959" t="s">
        <v>524</v>
      </c>
      <c r="J10959" t="s">
        <v>511</v>
      </c>
      <c r="K10959" s="5" t="s">
        <v>564</v>
      </c>
      <c r="L10959" t="s">
        <v>513</v>
      </c>
      <c r="M10959">
        <v>11</v>
      </c>
    </row>
    <row r="10960" spans="1:13" x14ac:dyDescent="0.25">
      <c r="A10960" t="s">
        <v>540</v>
      </c>
      <c r="B10960" t="s">
        <v>521</v>
      </c>
      <c r="C10960" t="s">
        <v>527</v>
      </c>
      <c r="D10960" s="5" t="s">
        <v>563</v>
      </c>
      <c r="E10960" t="s">
        <v>514</v>
      </c>
      <c r="F10960">
        <v>2</v>
      </c>
      <c r="H10960" t="s">
        <v>535</v>
      </c>
      <c r="I10960" t="s">
        <v>524</v>
      </c>
      <c r="J10960" t="s">
        <v>511</v>
      </c>
      <c r="K10960" s="5" t="s">
        <v>564</v>
      </c>
      <c r="L10960" t="s">
        <v>514</v>
      </c>
      <c r="M10960">
        <v>8</v>
      </c>
    </row>
    <row r="10961" spans="1:13" x14ac:dyDescent="0.25">
      <c r="A10961" t="s">
        <v>540</v>
      </c>
      <c r="B10961" t="s">
        <v>522</v>
      </c>
      <c r="C10961" t="s">
        <v>511</v>
      </c>
      <c r="D10961" s="5" t="s">
        <v>563</v>
      </c>
      <c r="E10961" t="s">
        <v>513</v>
      </c>
      <c r="F10961">
        <v>8</v>
      </c>
      <c r="H10961" t="s">
        <v>535</v>
      </c>
      <c r="I10961" t="s">
        <v>524</v>
      </c>
      <c r="J10961" t="s">
        <v>515</v>
      </c>
      <c r="K10961" s="5" t="s">
        <v>564</v>
      </c>
      <c r="L10961" t="s">
        <v>513</v>
      </c>
      <c r="M10961">
        <v>117</v>
      </c>
    </row>
    <row r="10962" spans="1:13" x14ac:dyDescent="0.25">
      <c r="A10962" t="s">
        <v>540</v>
      </c>
      <c r="B10962" t="s">
        <v>522</v>
      </c>
      <c r="C10962" t="s">
        <v>511</v>
      </c>
      <c r="D10962" s="5" t="s">
        <v>563</v>
      </c>
      <c r="E10962" t="s">
        <v>514</v>
      </c>
      <c r="F10962">
        <v>13</v>
      </c>
      <c r="H10962" t="s">
        <v>535</v>
      </c>
      <c r="I10962" t="s">
        <v>524</v>
      </c>
      <c r="J10962" t="s">
        <v>515</v>
      </c>
      <c r="K10962" s="5" t="s">
        <v>564</v>
      </c>
      <c r="L10962" t="s">
        <v>514</v>
      </c>
      <c r="M10962">
        <v>65</v>
      </c>
    </row>
    <row r="10963" spans="1:13" x14ac:dyDescent="0.25">
      <c r="A10963" t="s">
        <v>540</v>
      </c>
      <c r="B10963" t="s">
        <v>522</v>
      </c>
      <c r="C10963" t="s">
        <v>515</v>
      </c>
      <c r="D10963" s="5" t="s">
        <v>563</v>
      </c>
      <c r="E10963" t="s">
        <v>513</v>
      </c>
      <c r="F10963">
        <v>40</v>
      </c>
      <c r="H10963" t="s">
        <v>535</v>
      </c>
      <c r="I10963" t="s">
        <v>524</v>
      </c>
      <c r="J10963" t="s">
        <v>527</v>
      </c>
      <c r="K10963" s="5" t="s">
        <v>564</v>
      </c>
      <c r="L10963" t="s">
        <v>513</v>
      </c>
      <c r="M10963">
        <v>1</v>
      </c>
    </row>
    <row r="10964" spans="1:13" x14ac:dyDescent="0.25">
      <c r="A10964" t="s">
        <v>540</v>
      </c>
      <c r="B10964" t="s">
        <v>522</v>
      </c>
      <c r="C10964" t="s">
        <v>515</v>
      </c>
      <c r="D10964" s="5" t="s">
        <v>563</v>
      </c>
      <c r="E10964" t="s">
        <v>514</v>
      </c>
      <c r="F10964">
        <v>58</v>
      </c>
      <c r="H10964" t="s">
        <v>535</v>
      </c>
      <c r="I10964" t="s">
        <v>524</v>
      </c>
      <c r="J10964" t="s">
        <v>518</v>
      </c>
      <c r="K10964" s="5" t="s">
        <v>564</v>
      </c>
      <c r="L10964" t="s">
        <v>513</v>
      </c>
      <c r="M10964">
        <v>4</v>
      </c>
    </row>
    <row r="10965" spans="1:13" x14ac:dyDescent="0.25">
      <c r="A10965" t="s">
        <v>540</v>
      </c>
      <c r="B10965" t="s">
        <v>522</v>
      </c>
      <c r="C10965" t="s">
        <v>527</v>
      </c>
      <c r="D10965" s="5" t="s">
        <v>563</v>
      </c>
      <c r="E10965" t="s">
        <v>513</v>
      </c>
      <c r="F10965">
        <v>21</v>
      </c>
      <c r="H10965" t="s">
        <v>535</v>
      </c>
      <c r="I10965" t="s">
        <v>524</v>
      </c>
      <c r="J10965" t="s">
        <v>518</v>
      </c>
      <c r="K10965" s="5" t="s">
        <v>564</v>
      </c>
      <c r="L10965" t="s">
        <v>514</v>
      </c>
      <c r="M10965">
        <v>3</v>
      </c>
    </row>
    <row r="10966" spans="1:13" x14ac:dyDescent="0.25">
      <c r="A10966" t="s">
        <v>540</v>
      </c>
      <c r="B10966" t="s">
        <v>522</v>
      </c>
      <c r="C10966" t="s">
        <v>527</v>
      </c>
      <c r="D10966" s="5" t="s">
        <v>563</v>
      </c>
      <c r="E10966" t="s">
        <v>514</v>
      </c>
      <c r="F10966">
        <v>23</v>
      </c>
      <c r="H10966" t="s">
        <v>535</v>
      </c>
      <c r="I10966" t="s">
        <v>525</v>
      </c>
      <c r="J10966" t="s">
        <v>515</v>
      </c>
      <c r="K10966" s="5" t="s">
        <v>564</v>
      </c>
      <c r="L10966" t="s">
        <v>513</v>
      </c>
      <c r="M10966">
        <v>7</v>
      </c>
    </row>
    <row r="10967" spans="1:13" x14ac:dyDescent="0.25">
      <c r="A10967" t="s">
        <v>540</v>
      </c>
      <c r="B10967" t="s">
        <v>522</v>
      </c>
      <c r="C10967" t="s">
        <v>517</v>
      </c>
      <c r="D10967" s="5" t="s">
        <v>563</v>
      </c>
      <c r="E10967" t="s">
        <v>513</v>
      </c>
      <c r="F10967">
        <v>1</v>
      </c>
      <c r="H10967" t="s">
        <v>535</v>
      </c>
      <c r="I10967" t="s">
        <v>525</v>
      </c>
      <c r="J10967" t="s">
        <v>515</v>
      </c>
      <c r="K10967" s="5" t="s">
        <v>564</v>
      </c>
      <c r="L10967" t="s">
        <v>514</v>
      </c>
      <c r="M10967">
        <v>4</v>
      </c>
    </row>
    <row r="10968" spans="1:13" x14ac:dyDescent="0.25">
      <c r="A10968" t="s">
        <v>540</v>
      </c>
      <c r="B10968" t="s">
        <v>522</v>
      </c>
      <c r="C10968" t="s">
        <v>517</v>
      </c>
      <c r="D10968" s="5" t="s">
        <v>563</v>
      </c>
      <c r="E10968" t="s">
        <v>514</v>
      </c>
      <c r="F10968">
        <v>4</v>
      </c>
      <c r="H10968" t="s">
        <v>536</v>
      </c>
      <c r="I10968" t="s">
        <v>510</v>
      </c>
      <c r="J10968" t="s">
        <v>511</v>
      </c>
      <c r="K10968" s="5" t="s">
        <v>564</v>
      </c>
      <c r="L10968" t="s">
        <v>513</v>
      </c>
      <c r="M10968">
        <v>168</v>
      </c>
    </row>
    <row r="10969" spans="1:13" x14ac:dyDescent="0.25">
      <c r="A10969" t="s">
        <v>540</v>
      </c>
      <c r="B10969" t="s">
        <v>522</v>
      </c>
      <c r="C10969" t="s">
        <v>518</v>
      </c>
      <c r="D10969" s="5" t="s">
        <v>563</v>
      </c>
      <c r="E10969" t="s">
        <v>514</v>
      </c>
      <c r="F10969">
        <v>2</v>
      </c>
      <c r="H10969" t="s">
        <v>536</v>
      </c>
      <c r="I10969" t="s">
        <v>510</v>
      </c>
      <c r="J10969" t="s">
        <v>511</v>
      </c>
      <c r="K10969" s="5" t="s">
        <v>564</v>
      </c>
      <c r="L10969" t="s">
        <v>514</v>
      </c>
      <c r="M10969">
        <v>139</v>
      </c>
    </row>
    <row r="10970" spans="1:13" x14ac:dyDescent="0.25">
      <c r="A10970" t="s">
        <v>540</v>
      </c>
      <c r="B10970" t="s">
        <v>522</v>
      </c>
      <c r="C10970" t="s">
        <v>519</v>
      </c>
      <c r="D10970" s="5" t="s">
        <v>563</v>
      </c>
      <c r="E10970" t="s">
        <v>513</v>
      </c>
      <c r="F10970">
        <v>1</v>
      </c>
      <c r="H10970" t="s">
        <v>536</v>
      </c>
      <c r="I10970" t="s">
        <v>510</v>
      </c>
      <c r="J10970" t="s">
        <v>515</v>
      </c>
      <c r="K10970" s="5" t="s">
        <v>564</v>
      </c>
      <c r="L10970" t="s">
        <v>513</v>
      </c>
      <c r="M10970">
        <v>147</v>
      </c>
    </row>
    <row r="10971" spans="1:13" x14ac:dyDescent="0.25">
      <c r="A10971" t="s">
        <v>540</v>
      </c>
      <c r="B10971" t="s">
        <v>523</v>
      </c>
      <c r="C10971" t="s">
        <v>511</v>
      </c>
      <c r="D10971" s="5" t="s">
        <v>563</v>
      </c>
      <c r="E10971" t="s">
        <v>513</v>
      </c>
      <c r="F10971">
        <v>8</v>
      </c>
      <c r="H10971" t="s">
        <v>536</v>
      </c>
      <c r="I10971" t="s">
        <v>510</v>
      </c>
      <c r="J10971" t="s">
        <v>515</v>
      </c>
      <c r="K10971" s="5" t="s">
        <v>564</v>
      </c>
      <c r="L10971" t="s">
        <v>514</v>
      </c>
      <c r="M10971">
        <v>110</v>
      </c>
    </row>
    <row r="10972" spans="1:13" x14ac:dyDescent="0.25">
      <c r="A10972" t="s">
        <v>540</v>
      </c>
      <c r="B10972" t="s">
        <v>523</v>
      </c>
      <c r="C10972" t="s">
        <v>511</v>
      </c>
      <c r="D10972" s="5" t="s">
        <v>563</v>
      </c>
      <c r="E10972" t="s">
        <v>514</v>
      </c>
      <c r="F10972">
        <v>9</v>
      </c>
      <c r="H10972" t="s">
        <v>536</v>
      </c>
      <c r="I10972" t="s">
        <v>510</v>
      </c>
      <c r="J10972" t="s">
        <v>527</v>
      </c>
      <c r="K10972" s="5" t="s">
        <v>564</v>
      </c>
      <c r="L10972" t="s">
        <v>513</v>
      </c>
      <c r="M10972">
        <v>3</v>
      </c>
    </row>
    <row r="10973" spans="1:13" x14ac:dyDescent="0.25">
      <c r="A10973" t="s">
        <v>540</v>
      </c>
      <c r="B10973" t="s">
        <v>523</v>
      </c>
      <c r="C10973" t="s">
        <v>515</v>
      </c>
      <c r="D10973" s="5" t="s">
        <v>563</v>
      </c>
      <c r="E10973" t="s">
        <v>513</v>
      </c>
      <c r="F10973">
        <v>148</v>
      </c>
      <c r="H10973" t="s">
        <v>536</v>
      </c>
      <c r="I10973" t="s">
        <v>510</v>
      </c>
      <c r="J10973" t="s">
        <v>527</v>
      </c>
      <c r="K10973" s="5" t="s">
        <v>564</v>
      </c>
      <c r="L10973" t="s">
        <v>514</v>
      </c>
      <c r="M10973">
        <v>9</v>
      </c>
    </row>
    <row r="10974" spans="1:13" x14ac:dyDescent="0.25">
      <c r="A10974" t="s">
        <v>540</v>
      </c>
      <c r="B10974" t="s">
        <v>523</v>
      </c>
      <c r="C10974" t="s">
        <v>515</v>
      </c>
      <c r="D10974" s="5" t="s">
        <v>563</v>
      </c>
      <c r="E10974" t="s">
        <v>516</v>
      </c>
      <c r="F10974">
        <v>1</v>
      </c>
      <c r="H10974" t="s">
        <v>536</v>
      </c>
      <c r="I10974" t="s">
        <v>510</v>
      </c>
      <c r="J10974" t="s">
        <v>517</v>
      </c>
      <c r="K10974" s="5" t="s">
        <v>564</v>
      </c>
      <c r="L10974" t="s">
        <v>513</v>
      </c>
      <c r="M10974">
        <v>34</v>
      </c>
    </row>
    <row r="10975" spans="1:13" x14ac:dyDescent="0.25">
      <c r="A10975" t="s">
        <v>540</v>
      </c>
      <c r="B10975" t="s">
        <v>523</v>
      </c>
      <c r="C10975" t="s">
        <v>515</v>
      </c>
      <c r="D10975" s="5" t="s">
        <v>563</v>
      </c>
      <c r="E10975" t="s">
        <v>514</v>
      </c>
      <c r="F10975">
        <v>157</v>
      </c>
      <c r="H10975" t="s">
        <v>536</v>
      </c>
      <c r="I10975" t="s">
        <v>510</v>
      </c>
      <c r="J10975" t="s">
        <v>517</v>
      </c>
      <c r="K10975" s="5" t="s">
        <v>564</v>
      </c>
      <c r="L10975" t="s">
        <v>514</v>
      </c>
      <c r="M10975">
        <v>31</v>
      </c>
    </row>
    <row r="10976" spans="1:13" x14ac:dyDescent="0.25">
      <c r="A10976" t="s">
        <v>540</v>
      </c>
      <c r="B10976" t="s">
        <v>523</v>
      </c>
      <c r="C10976" t="s">
        <v>527</v>
      </c>
      <c r="D10976" s="5" t="s">
        <v>563</v>
      </c>
      <c r="E10976" t="s">
        <v>513</v>
      </c>
      <c r="F10976">
        <v>47</v>
      </c>
      <c r="H10976" t="s">
        <v>536</v>
      </c>
      <c r="I10976" t="s">
        <v>510</v>
      </c>
      <c r="J10976" t="s">
        <v>518</v>
      </c>
      <c r="K10976" s="5" t="s">
        <v>564</v>
      </c>
      <c r="L10976" t="s">
        <v>513</v>
      </c>
      <c r="M10976">
        <v>21</v>
      </c>
    </row>
    <row r="10977" spans="1:13" x14ac:dyDescent="0.25">
      <c r="A10977" t="s">
        <v>540</v>
      </c>
      <c r="B10977" t="s">
        <v>523</v>
      </c>
      <c r="C10977" t="s">
        <v>527</v>
      </c>
      <c r="D10977" s="5" t="s">
        <v>563</v>
      </c>
      <c r="E10977" t="s">
        <v>514</v>
      </c>
      <c r="F10977">
        <v>65</v>
      </c>
      <c r="H10977" t="s">
        <v>536</v>
      </c>
      <c r="I10977" t="s">
        <v>510</v>
      </c>
      <c r="J10977" t="s">
        <v>518</v>
      </c>
      <c r="K10977" s="5" t="s">
        <v>564</v>
      </c>
      <c r="L10977" t="s">
        <v>514</v>
      </c>
      <c r="M10977">
        <v>26</v>
      </c>
    </row>
    <row r="10978" spans="1:13" x14ac:dyDescent="0.25">
      <c r="A10978" t="s">
        <v>540</v>
      </c>
      <c r="B10978" t="s">
        <v>523</v>
      </c>
      <c r="C10978" t="s">
        <v>517</v>
      </c>
      <c r="D10978" s="5" t="s">
        <v>563</v>
      </c>
      <c r="E10978" t="s">
        <v>513</v>
      </c>
      <c r="F10978">
        <v>3</v>
      </c>
      <c r="H10978" t="s">
        <v>536</v>
      </c>
      <c r="I10978" t="s">
        <v>510</v>
      </c>
      <c r="J10978" t="s">
        <v>519</v>
      </c>
      <c r="K10978" s="5" t="s">
        <v>564</v>
      </c>
      <c r="L10978" t="s">
        <v>514</v>
      </c>
      <c r="M10978">
        <v>3</v>
      </c>
    </row>
    <row r="10979" spans="1:13" x14ac:dyDescent="0.25">
      <c r="A10979" t="s">
        <v>540</v>
      </c>
      <c r="B10979" t="s">
        <v>523</v>
      </c>
      <c r="C10979" t="s">
        <v>517</v>
      </c>
      <c r="D10979" s="5" t="s">
        <v>563</v>
      </c>
      <c r="E10979" t="s">
        <v>514</v>
      </c>
      <c r="F10979">
        <v>4</v>
      </c>
      <c r="H10979" t="s">
        <v>536</v>
      </c>
      <c r="I10979" t="s">
        <v>520</v>
      </c>
      <c r="J10979" t="s">
        <v>511</v>
      </c>
      <c r="K10979" s="5" t="s">
        <v>564</v>
      </c>
      <c r="L10979" t="s">
        <v>513</v>
      </c>
      <c r="M10979">
        <v>10</v>
      </c>
    </row>
    <row r="10980" spans="1:13" x14ac:dyDescent="0.25">
      <c r="A10980" t="s">
        <v>540</v>
      </c>
      <c r="B10980" t="s">
        <v>523</v>
      </c>
      <c r="C10980" t="s">
        <v>518</v>
      </c>
      <c r="D10980" s="5" t="s">
        <v>563</v>
      </c>
      <c r="E10980" t="s">
        <v>513</v>
      </c>
      <c r="F10980">
        <v>1</v>
      </c>
      <c r="H10980" t="s">
        <v>536</v>
      </c>
      <c r="I10980" t="s">
        <v>520</v>
      </c>
      <c r="J10980" t="s">
        <v>511</v>
      </c>
      <c r="K10980" s="5" t="s">
        <v>564</v>
      </c>
      <c r="L10980" t="s">
        <v>514</v>
      </c>
      <c r="M10980">
        <v>4</v>
      </c>
    </row>
    <row r="10981" spans="1:13" x14ac:dyDescent="0.25">
      <c r="A10981" t="s">
        <v>540</v>
      </c>
      <c r="B10981" t="s">
        <v>523</v>
      </c>
      <c r="C10981" t="s">
        <v>518</v>
      </c>
      <c r="D10981" s="5" t="s">
        <v>563</v>
      </c>
      <c r="E10981" t="s">
        <v>514</v>
      </c>
      <c r="F10981">
        <v>2</v>
      </c>
      <c r="H10981" t="s">
        <v>536</v>
      </c>
      <c r="I10981" t="s">
        <v>520</v>
      </c>
      <c r="J10981" t="s">
        <v>515</v>
      </c>
      <c r="K10981" s="5" t="s">
        <v>564</v>
      </c>
      <c r="L10981" t="s">
        <v>513</v>
      </c>
      <c r="M10981">
        <v>147</v>
      </c>
    </row>
    <row r="10982" spans="1:13" x14ac:dyDescent="0.25">
      <c r="A10982" t="s">
        <v>540</v>
      </c>
      <c r="B10982" t="s">
        <v>523</v>
      </c>
      <c r="C10982" t="s">
        <v>519</v>
      </c>
      <c r="D10982" s="5" t="s">
        <v>563</v>
      </c>
      <c r="E10982" t="s">
        <v>513</v>
      </c>
      <c r="F10982">
        <v>1</v>
      </c>
      <c r="H10982" t="s">
        <v>536</v>
      </c>
      <c r="I10982" t="s">
        <v>520</v>
      </c>
      <c r="J10982" t="s">
        <v>515</v>
      </c>
      <c r="K10982" s="5" t="s">
        <v>564</v>
      </c>
      <c r="L10982" t="s">
        <v>514</v>
      </c>
      <c r="M10982">
        <v>170</v>
      </c>
    </row>
    <row r="10983" spans="1:13" x14ac:dyDescent="0.25">
      <c r="A10983" t="s">
        <v>540</v>
      </c>
      <c r="B10983" t="s">
        <v>524</v>
      </c>
      <c r="C10983" t="s">
        <v>511</v>
      </c>
      <c r="D10983" s="5" t="s">
        <v>563</v>
      </c>
      <c r="E10983" t="s">
        <v>513</v>
      </c>
      <c r="F10983">
        <v>2</v>
      </c>
      <c r="H10983" t="s">
        <v>536</v>
      </c>
      <c r="I10983" t="s">
        <v>520</v>
      </c>
      <c r="J10983" t="s">
        <v>527</v>
      </c>
      <c r="K10983" s="5" t="s">
        <v>564</v>
      </c>
      <c r="L10983" t="s">
        <v>513</v>
      </c>
      <c r="M10983">
        <v>4</v>
      </c>
    </row>
    <row r="10984" spans="1:13" x14ac:dyDescent="0.25">
      <c r="A10984" t="s">
        <v>540</v>
      </c>
      <c r="B10984" t="s">
        <v>524</v>
      </c>
      <c r="C10984" t="s">
        <v>511</v>
      </c>
      <c r="D10984" s="5" t="s">
        <v>563</v>
      </c>
      <c r="E10984" t="s">
        <v>514</v>
      </c>
      <c r="F10984">
        <v>3</v>
      </c>
      <c r="H10984" t="s">
        <v>536</v>
      </c>
      <c r="I10984" t="s">
        <v>520</v>
      </c>
      <c r="J10984" t="s">
        <v>517</v>
      </c>
      <c r="K10984" s="5" t="s">
        <v>564</v>
      </c>
      <c r="L10984" t="s">
        <v>513</v>
      </c>
      <c r="M10984">
        <v>4</v>
      </c>
    </row>
    <row r="10985" spans="1:13" x14ac:dyDescent="0.25">
      <c r="A10985" t="s">
        <v>540</v>
      </c>
      <c r="B10985" t="s">
        <v>524</v>
      </c>
      <c r="C10985" t="s">
        <v>515</v>
      </c>
      <c r="D10985" s="5" t="s">
        <v>563</v>
      </c>
      <c r="E10985" t="s">
        <v>513</v>
      </c>
      <c r="F10985">
        <v>81</v>
      </c>
      <c r="H10985" t="s">
        <v>536</v>
      </c>
      <c r="I10985" t="s">
        <v>520</v>
      </c>
      <c r="J10985" t="s">
        <v>517</v>
      </c>
      <c r="K10985" s="5" t="s">
        <v>564</v>
      </c>
      <c r="L10985" t="s">
        <v>514</v>
      </c>
      <c r="M10985">
        <v>4</v>
      </c>
    </row>
    <row r="10986" spans="1:13" x14ac:dyDescent="0.25">
      <c r="A10986" t="s">
        <v>540</v>
      </c>
      <c r="B10986" t="s">
        <v>524</v>
      </c>
      <c r="C10986" t="s">
        <v>515</v>
      </c>
      <c r="D10986" s="5" t="s">
        <v>563</v>
      </c>
      <c r="E10986" t="s">
        <v>514</v>
      </c>
      <c r="F10986">
        <v>90</v>
      </c>
      <c r="H10986" t="s">
        <v>536</v>
      </c>
      <c r="I10986" t="s">
        <v>520</v>
      </c>
      <c r="J10986" t="s">
        <v>518</v>
      </c>
      <c r="K10986" s="5" t="s">
        <v>564</v>
      </c>
      <c r="L10986" t="s">
        <v>513</v>
      </c>
      <c r="M10986">
        <v>15</v>
      </c>
    </row>
    <row r="10987" spans="1:13" x14ac:dyDescent="0.25">
      <c r="A10987" t="s">
        <v>540</v>
      </c>
      <c r="B10987" t="s">
        <v>524</v>
      </c>
      <c r="C10987" t="s">
        <v>527</v>
      </c>
      <c r="D10987" s="5" t="s">
        <v>563</v>
      </c>
      <c r="E10987" t="s">
        <v>513</v>
      </c>
      <c r="F10987">
        <v>55</v>
      </c>
      <c r="H10987" t="s">
        <v>536</v>
      </c>
      <c r="I10987" t="s">
        <v>520</v>
      </c>
      <c r="J10987" t="s">
        <v>518</v>
      </c>
      <c r="K10987" s="5" t="s">
        <v>564</v>
      </c>
      <c r="L10987" t="s">
        <v>514</v>
      </c>
      <c r="M10987">
        <v>23</v>
      </c>
    </row>
    <row r="10988" spans="1:13" x14ac:dyDescent="0.25">
      <c r="A10988" t="s">
        <v>540</v>
      </c>
      <c r="B10988" t="s">
        <v>524</v>
      </c>
      <c r="C10988" t="s">
        <v>527</v>
      </c>
      <c r="D10988" s="5" t="s">
        <v>563</v>
      </c>
      <c r="E10988" t="s">
        <v>514</v>
      </c>
      <c r="F10988">
        <v>35</v>
      </c>
      <c r="H10988" t="s">
        <v>536</v>
      </c>
      <c r="I10988" t="s">
        <v>520</v>
      </c>
      <c r="J10988" t="s">
        <v>530</v>
      </c>
      <c r="K10988" s="5" t="s">
        <v>564</v>
      </c>
      <c r="L10988" t="s">
        <v>514</v>
      </c>
      <c r="M10988">
        <v>1</v>
      </c>
    </row>
    <row r="10989" spans="1:13" x14ac:dyDescent="0.25">
      <c r="A10989" t="s">
        <v>540</v>
      </c>
      <c r="B10989" t="s">
        <v>524</v>
      </c>
      <c r="C10989" t="s">
        <v>517</v>
      </c>
      <c r="D10989" s="5" t="s">
        <v>563</v>
      </c>
      <c r="E10989" t="s">
        <v>513</v>
      </c>
      <c r="F10989">
        <v>3</v>
      </c>
      <c r="H10989" t="s">
        <v>536</v>
      </c>
      <c r="I10989" t="s">
        <v>521</v>
      </c>
      <c r="J10989" t="s">
        <v>511</v>
      </c>
      <c r="K10989" s="5" t="s">
        <v>564</v>
      </c>
      <c r="L10989" t="s">
        <v>513</v>
      </c>
      <c r="M10989">
        <v>2</v>
      </c>
    </row>
    <row r="10990" spans="1:13" x14ac:dyDescent="0.25">
      <c r="A10990" t="s">
        <v>540</v>
      </c>
      <c r="B10990" t="s">
        <v>524</v>
      </c>
      <c r="C10990" t="s">
        <v>517</v>
      </c>
      <c r="D10990" s="5" t="s">
        <v>563</v>
      </c>
      <c r="E10990" t="s">
        <v>514</v>
      </c>
      <c r="F10990">
        <v>4</v>
      </c>
      <c r="H10990" t="s">
        <v>536</v>
      </c>
      <c r="I10990" t="s">
        <v>521</v>
      </c>
      <c r="J10990" t="s">
        <v>515</v>
      </c>
      <c r="K10990" s="5" t="s">
        <v>564</v>
      </c>
      <c r="L10990" t="s">
        <v>513</v>
      </c>
      <c r="M10990">
        <v>1</v>
      </c>
    </row>
    <row r="10991" spans="1:13" x14ac:dyDescent="0.25">
      <c r="A10991" t="s">
        <v>540</v>
      </c>
      <c r="B10991" t="s">
        <v>524</v>
      </c>
      <c r="C10991" t="s">
        <v>518</v>
      </c>
      <c r="D10991" s="5" t="s">
        <v>563</v>
      </c>
      <c r="E10991" t="s">
        <v>513</v>
      </c>
      <c r="F10991">
        <v>3</v>
      </c>
      <c r="H10991" t="s">
        <v>536</v>
      </c>
      <c r="I10991" t="s">
        <v>521</v>
      </c>
      <c r="J10991" t="s">
        <v>517</v>
      </c>
      <c r="K10991" s="5" t="s">
        <v>564</v>
      </c>
      <c r="L10991" t="s">
        <v>513</v>
      </c>
      <c r="M10991">
        <v>3</v>
      </c>
    </row>
    <row r="10992" spans="1:13" x14ac:dyDescent="0.25">
      <c r="A10992" t="s">
        <v>540</v>
      </c>
      <c r="B10992" t="s">
        <v>524</v>
      </c>
      <c r="C10992" t="s">
        <v>518</v>
      </c>
      <c r="D10992" s="5" t="s">
        <v>563</v>
      </c>
      <c r="E10992" t="s">
        <v>514</v>
      </c>
      <c r="F10992">
        <v>4</v>
      </c>
      <c r="H10992" t="s">
        <v>536</v>
      </c>
      <c r="I10992" t="s">
        <v>521</v>
      </c>
      <c r="J10992" t="s">
        <v>517</v>
      </c>
      <c r="K10992" s="5" t="s">
        <v>564</v>
      </c>
      <c r="L10992" t="s">
        <v>514</v>
      </c>
      <c r="M10992">
        <v>1</v>
      </c>
    </row>
    <row r="10993" spans="1:13" x14ac:dyDescent="0.25">
      <c r="A10993" t="s">
        <v>540</v>
      </c>
      <c r="B10993" t="s">
        <v>524</v>
      </c>
      <c r="C10993" t="s">
        <v>530</v>
      </c>
      <c r="D10993" s="5" t="s">
        <v>563</v>
      </c>
      <c r="E10993" t="s">
        <v>513</v>
      </c>
      <c r="F10993">
        <v>1</v>
      </c>
      <c r="H10993" t="s">
        <v>536</v>
      </c>
      <c r="I10993" t="s">
        <v>522</v>
      </c>
      <c r="J10993" t="s">
        <v>511</v>
      </c>
      <c r="K10993" s="5" t="s">
        <v>564</v>
      </c>
      <c r="L10993" t="s">
        <v>513</v>
      </c>
      <c r="M10993">
        <v>32</v>
      </c>
    </row>
    <row r="10994" spans="1:13" x14ac:dyDescent="0.25">
      <c r="A10994" t="s">
        <v>540</v>
      </c>
      <c r="B10994" t="s">
        <v>524</v>
      </c>
      <c r="C10994" t="s">
        <v>519</v>
      </c>
      <c r="D10994" s="5" t="s">
        <v>563</v>
      </c>
      <c r="E10994" t="s">
        <v>513</v>
      </c>
      <c r="F10994">
        <v>1</v>
      </c>
      <c r="H10994" t="s">
        <v>536</v>
      </c>
      <c r="I10994" t="s">
        <v>522</v>
      </c>
      <c r="J10994" t="s">
        <v>511</v>
      </c>
      <c r="K10994" s="5" t="s">
        <v>564</v>
      </c>
      <c r="L10994" t="s">
        <v>514</v>
      </c>
      <c r="M10994">
        <v>17</v>
      </c>
    </row>
    <row r="10995" spans="1:13" x14ac:dyDescent="0.25">
      <c r="A10995" t="s">
        <v>540</v>
      </c>
      <c r="B10995" t="s">
        <v>524</v>
      </c>
      <c r="C10995" t="s">
        <v>519</v>
      </c>
      <c r="D10995" s="5" t="s">
        <v>563</v>
      </c>
      <c r="E10995" t="s">
        <v>514</v>
      </c>
      <c r="F10995">
        <v>1</v>
      </c>
      <c r="H10995" t="s">
        <v>536</v>
      </c>
      <c r="I10995" t="s">
        <v>522</v>
      </c>
      <c r="J10995" t="s">
        <v>515</v>
      </c>
      <c r="K10995" s="5" t="s">
        <v>564</v>
      </c>
      <c r="L10995" t="s">
        <v>513</v>
      </c>
      <c r="M10995">
        <v>40</v>
      </c>
    </row>
    <row r="10996" spans="1:13" x14ac:dyDescent="0.25">
      <c r="A10996" t="s">
        <v>540</v>
      </c>
      <c r="B10996" t="s">
        <v>525</v>
      </c>
      <c r="C10996" t="s">
        <v>511</v>
      </c>
      <c r="D10996" s="5" t="s">
        <v>563</v>
      </c>
      <c r="E10996" t="s">
        <v>513</v>
      </c>
      <c r="F10996">
        <v>1</v>
      </c>
      <c r="H10996" t="s">
        <v>536</v>
      </c>
      <c r="I10996" t="s">
        <v>522</v>
      </c>
      <c r="J10996" t="s">
        <v>515</v>
      </c>
      <c r="K10996" s="5" t="s">
        <v>564</v>
      </c>
      <c r="L10996" t="s">
        <v>514</v>
      </c>
      <c r="M10996">
        <v>38</v>
      </c>
    </row>
    <row r="10997" spans="1:13" x14ac:dyDescent="0.25">
      <c r="A10997" t="s">
        <v>540</v>
      </c>
      <c r="B10997" t="s">
        <v>525</v>
      </c>
      <c r="C10997" t="s">
        <v>515</v>
      </c>
      <c r="D10997" s="5" t="s">
        <v>563</v>
      </c>
      <c r="E10997" t="s">
        <v>513</v>
      </c>
      <c r="F10997">
        <v>3</v>
      </c>
      <c r="H10997" t="s">
        <v>536</v>
      </c>
      <c r="I10997" t="s">
        <v>522</v>
      </c>
      <c r="J10997" t="s">
        <v>527</v>
      </c>
      <c r="K10997" s="5" t="s">
        <v>564</v>
      </c>
      <c r="L10997" t="s">
        <v>513</v>
      </c>
      <c r="M10997">
        <v>4</v>
      </c>
    </row>
    <row r="10998" spans="1:13" x14ac:dyDescent="0.25">
      <c r="A10998" t="s">
        <v>540</v>
      </c>
      <c r="B10998" t="s">
        <v>525</v>
      </c>
      <c r="C10998" t="s">
        <v>515</v>
      </c>
      <c r="D10998" s="5" t="s">
        <v>563</v>
      </c>
      <c r="E10998" t="s">
        <v>514</v>
      </c>
      <c r="F10998">
        <v>5</v>
      </c>
      <c r="H10998" t="s">
        <v>536</v>
      </c>
      <c r="I10998" t="s">
        <v>522</v>
      </c>
      <c r="J10998" t="s">
        <v>517</v>
      </c>
      <c r="K10998" s="5" t="s">
        <v>564</v>
      </c>
      <c r="L10998" t="s">
        <v>513</v>
      </c>
      <c r="M10998">
        <v>8</v>
      </c>
    </row>
    <row r="10999" spans="1:13" x14ac:dyDescent="0.25">
      <c r="A10999" t="s">
        <v>540</v>
      </c>
      <c r="B10999" t="s">
        <v>525</v>
      </c>
      <c r="C10999" t="s">
        <v>527</v>
      </c>
      <c r="D10999" s="5" t="s">
        <v>563</v>
      </c>
      <c r="E10999" t="s">
        <v>513</v>
      </c>
      <c r="F10999">
        <v>4</v>
      </c>
      <c r="H10999" t="s">
        <v>536</v>
      </c>
      <c r="I10999" t="s">
        <v>522</v>
      </c>
      <c r="J10999" t="s">
        <v>517</v>
      </c>
      <c r="K10999" s="5" t="s">
        <v>564</v>
      </c>
      <c r="L10999" t="s">
        <v>514</v>
      </c>
      <c r="M10999">
        <v>11</v>
      </c>
    </row>
    <row r="11000" spans="1:13" x14ac:dyDescent="0.25">
      <c r="A11000" t="s">
        <v>540</v>
      </c>
      <c r="B11000" t="s">
        <v>525</v>
      </c>
      <c r="C11000" t="s">
        <v>527</v>
      </c>
      <c r="D11000" s="5" t="s">
        <v>563</v>
      </c>
      <c r="E11000" t="s">
        <v>514</v>
      </c>
      <c r="F11000">
        <v>2</v>
      </c>
      <c r="H11000" t="s">
        <v>536</v>
      </c>
      <c r="I11000" t="s">
        <v>522</v>
      </c>
      <c r="J11000" t="s">
        <v>518</v>
      </c>
      <c r="K11000" s="5" t="s">
        <v>564</v>
      </c>
      <c r="L11000" t="s">
        <v>513</v>
      </c>
      <c r="M11000">
        <v>17</v>
      </c>
    </row>
    <row r="11001" spans="1:13" x14ac:dyDescent="0.25">
      <c r="A11001" t="s">
        <v>541</v>
      </c>
      <c r="B11001" t="s">
        <v>510</v>
      </c>
      <c r="C11001" t="s">
        <v>533</v>
      </c>
      <c r="D11001" s="5" t="s">
        <v>563</v>
      </c>
      <c r="E11001" t="s">
        <v>513</v>
      </c>
      <c r="F11001">
        <v>1</v>
      </c>
      <c r="H11001" t="s">
        <v>536</v>
      </c>
      <c r="I11001" t="s">
        <v>522</v>
      </c>
      <c r="J11001" t="s">
        <v>518</v>
      </c>
      <c r="K11001" s="5" t="s">
        <v>564</v>
      </c>
      <c r="L11001" t="s">
        <v>514</v>
      </c>
      <c r="M11001">
        <v>4</v>
      </c>
    </row>
    <row r="11002" spans="1:13" x14ac:dyDescent="0.25">
      <c r="A11002" t="s">
        <v>541</v>
      </c>
      <c r="B11002" t="s">
        <v>510</v>
      </c>
      <c r="C11002" t="s">
        <v>511</v>
      </c>
      <c r="D11002" s="5" t="s">
        <v>563</v>
      </c>
      <c r="E11002" t="s">
        <v>513</v>
      </c>
      <c r="F11002">
        <v>676</v>
      </c>
      <c r="H11002" t="s">
        <v>536</v>
      </c>
      <c r="I11002" t="s">
        <v>523</v>
      </c>
      <c r="J11002" t="s">
        <v>511</v>
      </c>
      <c r="K11002" s="5" t="s">
        <v>564</v>
      </c>
      <c r="L11002" t="s">
        <v>513</v>
      </c>
      <c r="M11002">
        <v>21</v>
      </c>
    </row>
    <row r="11003" spans="1:13" x14ac:dyDescent="0.25">
      <c r="A11003" t="s">
        <v>541</v>
      </c>
      <c r="B11003" t="s">
        <v>510</v>
      </c>
      <c r="C11003" t="s">
        <v>511</v>
      </c>
      <c r="D11003" s="5" t="s">
        <v>563</v>
      </c>
      <c r="E11003" t="s">
        <v>514</v>
      </c>
      <c r="F11003">
        <v>872</v>
      </c>
      <c r="H11003" t="s">
        <v>536</v>
      </c>
      <c r="I11003" t="s">
        <v>523</v>
      </c>
      <c r="J11003" t="s">
        <v>511</v>
      </c>
      <c r="K11003" s="5" t="s">
        <v>564</v>
      </c>
      <c r="L11003" t="s">
        <v>514</v>
      </c>
      <c r="M11003">
        <v>24</v>
      </c>
    </row>
    <row r="11004" spans="1:13" x14ac:dyDescent="0.25">
      <c r="A11004" t="s">
        <v>541</v>
      </c>
      <c r="B11004" t="s">
        <v>510</v>
      </c>
      <c r="C11004" t="s">
        <v>515</v>
      </c>
      <c r="D11004" s="5" t="s">
        <v>563</v>
      </c>
      <c r="E11004" t="s">
        <v>513</v>
      </c>
      <c r="F11004">
        <v>450</v>
      </c>
      <c r="H11004" t="s">
        <v>536</v>
      </c>
      <c r="I11004" t="s">
        <v>523</v>
      </c>
      <c r="J11004" t="s">
        <v>515</v>
      </c>
      <c r="K11004" s="5" t="s">
        <v>564</v>
      </c>
      <c r="L11004" t="s">
        <v>513</v>
      </c>
      <c r="M11004">
        <v>147</v>
      </c>
    </row>
    <row r="11005" spans="1:13" x14ac:dyDescent="0.25">
      <c r="A11005" t="s">
        <v>541</v>
      </c>
      <c r="B11005" t="s">
        <v>510</v>
      </c>
      <c r="C11005" t="s">
        <v>515</v>
      </c>
      <c r="D11005" s="5" t="s">
        <v>563</v>
      </c>
      <c r="E11005" t="s">
        <v>516</v>
      </c>
      <c r="F11005">
        <v>1</v>
      </c>
      <c r="H11005" t="s">
        <v>536</v>
      </c>
      <c r="I11005" t="s">
        <v>523</v>
      </c>
      <c r="J11005" t="s">
        <v>515</v>
      </c>
      <c r="K11005" s="5" t="s">
        <v>564</v>
      </c>
      <c r="L11005" t="s">
        <v>514</v>
      </c>
      <c r="M11005">
        <v>110</v>
      </c>
    </row>
    <row r="11006" spans="1:13" x14ac:dyDescent="0.25">
      <c r="A11006" t="s">
        <v>541</v>
      </c>
      <c r="B11006" t="s">
        <v>510</v>
      </c>
      <c r="C11006" t="s">
        <v>515</v>
      </c>
      <c r="D11006" s="5" t="s">
        <v>563</v>
      </c>
      <c r="E11006" t="s">
        <v>514</v>
      </c>
      <c r="F11006">
        <v>545</v>
      </c>
      <c r="H11006" t="s">
        <v>536</v>
      </c>
      <c r="I11006" t="s">
        <v>523</v>
      </c>
      <c r="J11006" t="s">
        <v>527</v>
      </c>
      <c r="K11006" s="5" t="s">
        <v>564</v>
      </c>
      <c r="L11006" t="s">
        <v>514</v>
      </c>
      <c r="M11006">
        <v>4</v>
      </c>
    </row>
    <row r="11007" spans="1:13" x14ac:dyDescent="0.25">
      <c r="A11007" t="s">
        <v>541</v>
      </c>
      <c r="B11007" t="s">
        <v>510</v>
      </c>
      <c r="C11007" t="s">
        <v>527</v>
      </c>
      <c r="D11007" s="5" t="s">
        <v>563</v>
      </c>
      <c r="E11007" t="s">
        <v>513</v>
      </c>
      <c r="F11007">
        <v>5</v>
      </c>
      <c r="H11007" t="s">
        <v>536</v>
      </c>
      <c r="I11007" t="s">
        <v>523</v>
      </c>
      <c r="J11007" t="s">
        <v>517</v>
      </c>
      <c r="K11007" s="5" t="s">
        <v>564</v>
      </c>
      <c r="L11007" t="s">
        <v>513</v>
      </c>
      <c r="M11007">
        <v>4</v>
      </c>
    </row>
    <row r="11008" spans="1:13" x14ac:dyDescent="0.25">
      <c r="A11008" t="s">
        <v>541</v>
      </c>
      <c r="B11008" t="s">
        <v>510</v>
      </c>
      <c r="C11008" t="s">
        <v>527</v>
      </c>
      <c r="D11008" s="5" t="s">
        <v>563</v>
      </c>
      <c r="E11008" t="s">
        <v>514</v>
      </c>
      <c r="F11008">
        <v>18</v>
      </c>
      <c r="H11008" t="s">
        <v>536</v>
      </c>
      <c r="I11008" t="s">
        <v>523</v>
      </c>
      <c r="J11008" t="s">
        <v>517</v>
      </c>
      <c r="K11008" s="5" t="s">
        <v>564</v>
      </c>
      <c r="L11008" t="s">
        <v>514</v>
      </c>
      <c r="M11008">
        <v>2</v>
      </c>
    </row>
    <row r="11009" spans="1:13" x14ac:dyDescent="0.25">
      <c r="A11009" t="s">
        <v>541</v>
      </c>
      <c r="B11009" t="s">
        <v>510</v>
      </c>
      <c r="C11009" t="s">
        <v>517</v>
      </c>
      <c r="D11009" s="5" t="s">
        <v>563</v>
      </c>
      <c r="E11009" t="s">
        <v>513</v>
      </c>
      <c r="F11009">
        <v>28</v>
      </c>
      <c r="H11009" t="s">
        <v>536</v>
      </c>
      <c r="I11009" t="s">
        <v>523</v>
      </c>
      <c r="J11009" t="s">
        <v>518</v>
      </c>
      <c r="K11009" s="5" t="s">
        <v>564</v>
      </c>
      <c r="L11009" t="s">
        <v>513</v>
      </c>
      <c r="M11009">
        <v>16</v>
      </c>
    </row>
    <row r="11010" spans="1:13" x14ac:dyDescent="0.25">
      <c r="A11010" t="s">
        <v>541</v>
      </c>
      <c r="B11010" t="s">
        <v>510</v>
      </c>
      <c r="C11010" t="s">
        <v>517</v>
      </c>
      <c r="D11010" s="5" t="s">
        <v>563</v>
      </c>
      <c r="E11010" t="s">
        <v>514</v>
      </c>
      <c r="F11010">
        <v>66</v>
      </c>
      <c r="H11010" t="s">
        <v>536</v>
      </c>
      <c r="I11010" t="s">
        <v>523</v>
      </c>
      <c r="J11010" t="s">
        <v>518</v>
      </c>
      <c r="K11010" s="5" t="s">
        <v>564</v>
      </c>
      <c r="L11010" t="s">
        <v>514</v>
      </c>
      <c r="M11010">
        <v>14</v>
      </c>
    </row>
    <row r="11011" spans="1:13" x14ac:dyDescent="0.25">
      <c r="A11011" t="s">
        <v>541</v>
      </c>
      <c r="B11011" t="s">
        <v>510</v>
      </c>
      <c r="C11011" t="s">
        <v>518</v>
      </c>
      <c r="D11011" s="5" t="s">
        <v>563</v>
      </c>
      <c r="E11011" t="s">
        <v>513</v>
      </c>
      <c r="F11011">
        <v>42</v>
      </c>
      <c r="H11011" t="s">
        <v>536</v>
      </c>
      <c r="I11011" t="s">
        <v>523</v>
      </c>
      <c r="J11011" t="s">
        <v>519</v>
      </c>
      <c r="K11011" s="5" t="s">
        <v>564</v>
      </c>
      <c r="L11011" t="s">
        <v>514</v>
      </c>
      <c r="M11011">
        <v>1</v>
      </c>
    </row>
    <row r="11012" spans="1:13" x14ac:dyDescent="0.25">
      <c r="A11012" t="s">
        <v>541</v>
      </c>
      <c r="B11012" t="s">
        <v>510</v>
      </c>
      <c r="C11012" t="s">
        <v>518</v>
      </c>
      <c r="D11012" s="5" t="s">
        <v>563</v>
      </c>
      <c r="E11012" t="s">
        <v>514</v>
      </c>
      <c r="F11012">
        <v>45</v>
      </c>
      <c r="H11012" t="s">
        <v>536</v>
      </c>
      <c r="I11012" t="s">
        <v>524</v>
      </c>
      <c r="J11012" t="s">
        <v>511</v>
      </c>
      <c r="K11012" s="5" t="s">
        <v>564</v>
      </c>
      <c r="L11012" t="s">
        <v>513</v>
      </c>
      <c r="M11012">
        <v>12</v>
      </c>
    </row>
    <row r="11013" spans="1:13" x14ac:dyDescent="0.25">
      <c r="A11013" t="s">
        <v>541</v>
      </c>
      <c r="B11013" t="s">
        <v>510</v>
      </c>
      <c r="C11013" t="s">
        <v>530</v>
      </c>
      <c r="D11013" s="5" t="s">
        <v>563</v>
      </c>
      <c r="E11013" t="s">
        <v>513</v>
      </c>
      <c r="F11013">
        <v>1</v>
      </c>
      <c r="H11013" t="s">
        <v>536</v>
      </c>
      <c r="I11013" t="s">
        <v>524</v>
      </c>
      <c r="J11013" t="s">
        <v>511</v>
      </c>
      <c r="K11013" s="5" t="s">
        <v>564</v>
      </c>
      <c r="L11013" t="s">
        <v>514</v>
      </c>
      <c r="M11013">
        <v>5</v>
      </c>
    </row>
    <row r="11014" spans="1:13" x14ac:dyDescent="0.25">
      <c r="A11014" t="s">
        <v>541</v>
      </c>
      <c r="B11014" t="s">
        <v>510</v>
      </c>
      <c r="C11014" t="s">
        <v>530</v>
      </c>
      <c r="D11014" s="5" t="s">
        <v>563</v>
      </c>
      <c r="E11014" t="s">
        <v>514</v>
      </c>
      <c r="F11014">
        <v>2</v>
      </c>
      <c r="H11014" t="s">
        <v>536</v>
      </c>
      <c r="I11014" t="s">
        <v>524</v>
      </c>
      <c r="J11014" t="s">
        <v>515</v>
      </c>
      <c r="K11014" s="5" t="s">
        <v>564</v>
      </c>
      <c r="L11014" t="s">
        <v>513</v>
      </c>
      <c r="M11014">
        <v>68</v>
      </c>
    </row>
    <row r="11015" spans="1:13" x14ac:dyDescent="0.25">
      <c r="A11015" t="s">
        <v>541</v>
      </c>
      <c r="B11015" t="s">
        <v>510</v>
      </c>
      <c r="C11015" t="s">
        <v>519</v>
      </c>
      <c r="D11015" s="5" t="s">
        <v>563</v>
      </c>
      <c r="E11015" t="s">
        <v>513</v>
      </c>
      <c r="F11015">
        <v>7</v>
      </c>
      <c r="H11015" t="s">
        <v>536</v>
      </c>
      <c r="I11015" t="s">
        <v>524</v>
      </c>
      <c r="J11015" t="s">
        <v>515</v>
      </c>
      <c r="K11015" s="5" t="s">
        <v>564</v>
      </c>
      <c r="L11015" t="s">
        <v>514</v>
      </c>
      <c r="M11015">
        <v>42</v>
      </c>
    </row>
    <row r="11016" spans="1:13" x14ac:dyDescent="0.25">
      <c r="A11016" t="s">
        <v>541</v>
      </c>
      <c r="B11016" t="s">
        <v>510</v>
      </c>
      <c r="C11016" t="s">
        <v>519</v>
      </c>
      <c r="D11016" s="5" t="s">
        <v>563</v>
      </c>
      <c r="E11016" t="s">
        <v>514</v>
      </c>
      <c r="F11016">
        <v>14</v>
      </c>
      <c r="H11016" t="s">
        <v>536</v>
      </c>
      <c r="I11016" t="s">
        <v>524</v>
      </c>
      <c r="J11016" t="s">
        <v>527</v>
      </c>
      <c r="K11016" s="5" t="s">
        <v>564</v>
      </c>
      <c r="L11016" t="s">
        <v>513</v>
      </c>
      <c r="M11016">
        <v>3</v>
      </c>
    </row>
    <row r="11017" spans="1:13" x14ac:dyDescent="0.25">
      <c r="A11017" t="s">
        <v>541</v>
      </c>
      <c r="B11017" t="s">
        <v>520</v>
      </c>
      <c r="C11017" t="s">
        <v>511</v>
      </c>
      <c r="D11017" s="5" t="s">
        <v>563</v>
      </c>
      <c r="E11017" t="s">
        <v>513</v>
      </c>
      <c r="F11017">
        <v>17</v>
      </c>
      <c r="H11017" t="s">
        <v>536</v>
      </c>
      <c r="I11017" t="s">
        <v>524</v>
      </c>
      <c r="J11017" t="s">
        <v>517</v>
      </c>
      <c r="K11017" s="5" t="s">
        <v>564</v>
      </c>
      <c r="L11017" t="s">
        <v>513</v>
      </c>
      <c r="M11017">
        <v>4</v>
      </c>
    </row>
    <row r="11018" spans="1:13" x14ac:dyDescent="0.25">
      <c r="A11018" t="s">
        <v>541</v>
      </c>
      <c r="B11018" t="s">
        <v>520</v>
      </c>
      <c r="C11018" t="s">
        <v>511</v>
      </c>
      <c r="D11018" s="5" t="s">
        <v>563</v>
      </c>
      <c r="E11018" t="s">
        <v>514</v>
      </c>
      <c r="F11018">
        <v>38</v>
      </c>
      <c r="H11018" t="s">
        <v>536</v>
      </c>
      <c r="I11018" t="s">
        <v>524</v>
      </c>
      <c r="J11018" t="s">
        <v>517</v>
      </c>
      <c r="K11018" s="5" t="s">
        <v>564</v>
      </c>
      <c r="L11018" t="s">
        <v>514</v>
      </c>
      <c r="M11018">
        <v>3</v>
      </c>
    </row>
    <row r="11019" spans="1:13" x14ac:dyDescent="0.25">
      <c r="A11019" t="s">
        <v>541</v>
      </c>
      <c r="B11019" t="s">
        <v>520</v>
      </c>
      <c r="C11019" t="s">
        <v>515</v>
      </c>
      <c r="D11019" s="5" t="s">
        <v>563</v>
      </c>
      <c r="E11019" t="s">
        <v>513</v>
      </c>
      <c r="F11019">
        <v>386</v>
      </c>
      <c r="H11019" t="s">
        <v>536</v>
      </c>
      <c r="I11019" t="s">
        <v>524</v>
      </c>
      <c r="J11019" t="s">
        <v>518</v>
      </c>
      <c r="K11019" s="5" t="s">
        <v>564</v>
      </c>
      <c r="L11019" t="s">
        <v>513</v>
      </c>
      <c r="M11019">
        <v>11</v>
      </c>
    </row>
    <row r="11020" spans="1:13" x14ac:dyDescent="0.25">
      <c r="A11020" t="s">
        <v>541</v>
      </c>
      <c r="B11020" t="s">
        <v>520</v>
      </c>
      <c r="C11020" t="s">
        <v>515</v>
      </c>
      <c r="D11020" s="5" t="s">
        <v>563</v>
      </c>
      <c r="E11020" t="s">
        <v>514</v>
      </c>
      <c r="F11020">
        <v>606</v>
      </c>
      <c r="H11020" t="s">
        <v>536</v>
      </c>
      <c r="I11020" t="s">
        <v>524</v>
      </c>
      <c r="J11020" t="s">
        <v>518</v>
      </c>
      <c r="K11020" s="5" t="s">
        <v>564</v>
      </c>
      <c r="L11020" t="s">
        <v>514</v>
      </c>
      <c r="M11020">
        <v>7</v>
      </c>
    </row>
    <row r="11021" spans="1:13" x14ac:dyDescent="0.25">
      <c r="A11021" t="s">
        <v>541</v>
      </c>
      <c r="B11021" t="s">
        <v>520</v>
      </c>
      <c r="C11021" t="s">
        <v>527</v>
      </c>
      <c r="D11021" s="5" t="s">
        <v>563</v>
      </c>
      <c r="E11021" t="s">
        <v>514</v>
      </c>
      <c r="F11021">
        <v>3</v>
      </c>
      <c r="H11021" t="s">
        <v>536</v>
      </c>
      <c r="I11021" t="s">
        <v>525</v>
      </c>
      <c r="J11021" t="s">
        <v>515</v>
      </c>
      <c r="K11021" s="5" t="s">
        <v>564</v>
      </c>
      <c r="L11021" t="s">
        <v>513</v>
      </c>
      <c r="M11021">
        <v>5</v>
      </c>
    </row>
    <row r="11022" spans="1:13" x14ac:dyDescent="0.25">
      <c r="A11022" t="s">
        <v>541</v>
      </c>
      <c r="B11022" t="s">
        <v>520</v>
      </c>
      <c r="C11022" t="s">
        <v>517</v>
      </c>
      <c r="D11022" s="5" t="s">
        <v>563</v>
      </c>
      <c r="E11022" t="s">
        <v>513</v>
      </c>
      <c r="F11022">
        <v>8</v>
      </c>
      <c r="H11022" t="s">
        <v>536</v>
      </c>
      <c r="I11022" t="s">
        <v>525</v>
      </c>
      <c r="J11022" t="s">
        <v>515</v>
      </c>
      <c r="K11022" s="5" t="s">
        <v>564</v>
      </c>
      <c r="L11022" t="s">
        <v>514</v>
      </c>
      <c r="M11022">
        <v>1</v>
      </c>
    </row>
    <row r="11023" spans="1:13" x14ac:dyDescent="0.25">
      <c r="A11023" t="s">
        <v>541</v>
      </c>
      <c r="B11023" t="s">
        <v>520</v>
      </c>
      <c r="C11023" t="s">
        <v>517</v>
      </c>
      <c r="D11023" s="5" t="s">
        <v>563</v>
      </c>
      <c r="E11023" t="s">
        <v>514</v>
      </c>
      <c r="F11023">
        <v>16</v>
      </c>
      <c r="H11023" t="s">
        <v>536</v>
      </c>
      <c r="I11023" t="s">
        <v>525</v>
      </c>
      <c r="J11023" t="s">
        <v>518</v>
      </c>
      <c r="K11023" s="5" t="s">
        <v>564</v>
      </c>
      <c r="L11023" t="s">
        <v>514</v>
      </c>
      <c r="M11023">
        <v>1</v>
      </c>
    </row>
    <row r="11024" spans="1:13" x14ac:dyDescent="0.25">
      <c r="A11024" t="s">
        <v>541</v>
      </c>
      <c r="B11024" t="s">
        <v>520</v>
      </c>
      <c r="C11024" t="s">
        <v>518</v>
      </c>
      <c r="D11024" s="5" t="s">
        <v>563</v>
      </c>
      <c r="E11024" t="s">
        <v>513</v>
      </c>
      <c r="F11024">
        <v>25</v>
      </c>
      <c r="H11024" t="s">
        <v>537</v>
      </c>
      <c r="I11024" t="s">
        <v>510</v>
      </c>
      <c r="J11024" t="s">
        <v>533</v>
      </c>
      <c r="K11024" s="5" t="s">
        <v>564</v>
      </c>
      <c r="L11024" t="s">
        <v>514</v>
      </c>
      <c r="M11024">
        <v>1</v>
      </c>
    </row>
    <row r="11025" spans="1:13" x14ac:dyDescent="0.25">
      <c r="A11025" t="s">
        <v>541</v>
      </c>
      <c r="B11025" t="s">
        <v>520</v>
      </c>
      <c r="C11025" t="s">
        <v>518</v>
      </c>
      <c r="D11025" s="5" t="s">
        <v>563</v>
      </c>
      <c r="E11025" t="s">
        <v>514</v>
      </c>
      <c r="F11025">
        <v>38</v>
      </c>
      <c r="H11025" t="s">
        <v>537</v>
      </c>
      <c r="I11025" t="s">
        <v>510</v>
      </c>
      <c r="J11025" t="s">
        <v>511</v>
      </c>
      <c r="K11025" s="5" t="s">
        <v>564</v>
      </c>
      <c r="L11025" t="s">
        <v>513</v>
      </c>
      <c r="M11025">
        <v>160</v>
      </c>
    </row>
    <row r="11026" spans="1:13" x14ac:dyDescent="0.25">
      <c r="A11026" t="s">
        <v>541</v>
      </c>
      <c r="B11026" t="s">
        <v>520</v>
      </c>
      <c r="C11026" t="s">
        <v>519</v>
      </c>
      <c r="D11026" s="5" t="s">
        <v>563</v>
      </c>
      <c r="E11026" t="s">
        <v>513</v>
      </c>
      <c r="F11026">
        <v>2</v>
      </c>
      <c r="H11026" t="s">
        <v>537</v>
      </c>
      <c r="I11026" t="s">
        <v>510</v>
      </c>
      <c r="J11026" t="s">
        <v>511</v>
      </c>
      <c r="K11026" s="5" t="s">
        <v>564</v>
      </c>
      <c r="L11026" t="s">
        <v>514</v>
      </c>
      <c r="M11026">
        <v>197</v>
      </c>
    </row>
    <row r="11027" spans="1:13" x14ac:dyDescent="0.25">
      <c r="A11027" t="s">
        <v>541</v>
      </c>
      <c r="B11027" t="s">
        <v>520</v>
      </c>
      <c r="C11027" t="s">
        <v>519</v>
      </c>
      <c r="D11027" s="5" t="s">
        <v>563</v>
      </c>
      <c r="E11027" t="s">
        <v>514</v>
      </c>
      <c r="F11027">
        <v>2</v>
      </c>
      <c r="H11027" t="s">
        <v>537</v>
      </c>
      <c r="I11027" t="s">
        <v>510</v>
      </c>
      <c r="J11027" t="s">
        <v>515</v>
      </c>
      <c r="K11027" s="5" t="s">
        <v>564</v>
      </c>
      <c r="L11027" t="s">
        <v>513</v>
      </c>
      <c r="M11027">
        <v>95</v>
      </c>
    </row>
    <row r="11028" spans="1:13" x14ac:dyDescent="0.25">
      <c r="A11028" t="s">
        <v>541</v>
      </c>
      <c r="B11028" t="s">
        <v>521</v>
      </c>
      <c r="C11028" t="s">
        <v>511</v>
      </c>
      <c r="D11028" s="5" t="s">
        <v>563</v>
      </c>
      <c r="E11028" t="s">
        <v>513</v>
      </c>
      <c r="F11028">
        <v>12</v>
      </c>
      <c r="H11028" t="s">
        <v>537</v>
      </c>
      <c r="I11028" t="s">
        <v>510</v>
      </c>
      <c r="J11028" t="s">
        <v>515</v>
      </c>
      <c r="K11028" s="5" t="s">
        <v>564</v>
      </c>
      <c r="L11028" t="s">
        <v>514</v>
      </c>
      <c r="M11028">
        <v>95</v>
      </c>
    </row>
    <row r="11029" spans="1:13" x14ac:dyDescent="0.25">
      <c r="A11029" t="s">
        <v>541</v>
      </c>
      <c r="B11029" t="s">
        <v>521</v>
      </c>
      <c r="C11029" t="s">
        <v>511</v>
      </c>
      <c r="D11029" s="5" t="s">
        <v>563</v>
      </c>
      <c r="E11029" t="s">
        <v>514</v>
      </c>
      <c r="F11029">
        <v>15</v>
      </c>
      <c r="H11029" t="s">
        <v>537</v>
      </c>
      <c r="I11029" t="s">
        <v>510</v>
      </c>
      <c r="J11029" t="s">
        <v>527</v>
      </c>
      <c r="K11029" s="5" t="s">
        <v>564</v>
      </c>
      <c r="L11029" t="s">
        <v>513</v>
      </c>
      <c r="M11029">
        <v>1</v>
      </c>
    </row>
    <row r="11030" spans="1:13" x14ac:dyDescent="0.25">
      <c r="A11030" t="s">
        <v>541</v>
      </c>
      <c r="B11030" t="s">
        <v>521</v>
      </c>
      <c r="C11030" t="s">
        <v>515</v>
      </c>
      <c r="D11030" s="5" t="s">
        <v>563</v>
      </c>
      <c r="E11030" t="s">
        <v>513</v>
      </c>
      <c r="F11030">
        <v>1</v>
      </c>
      <c r="H11030" t="s">
        <v>537</v>
      </c>
      <c r="I11030" t="s">
        <v>510</v>
      </c>
      <c r="J11030" t="s">
        <v>517</v>
      </c>
      <c r="K11030" s="5" t="s">
        <v>564</v>
      </c>
      <c r="L11030" t="s">
        <v>513</v>
      </c>
      <c r="M11030">
        <v>3</v>
      </c>
    </row>
    <row r="11031" spans="1:13" x14ac:dyDescent="0.25">
      <c r="A11031" t="s">
        <v>541</v>
      </c>
      <c r="B11031" t="s">
        <v>521</v>
      </c>
      <c r="C11031" t="s">
        <v>515</v>
      </c>
      <c r="D11031" s="5" t="s">
        <v>563</v>
      </c>
      <c r="E11031" t="s">
        <v>514</v>
      </c>
      <c r="F11031">
        <v>2</v>
      </c>
      <c r="H11031" t="s">
        <v>537</v>
      </c>
      <c r="I11031" t="s">
        <v>510</v>
      </c>
      <c r="J11031" t="s">
        <v>517</v>
      </c>
      <c r="K11031" s="5" t="s">
        <v>564</v>
      </c>
      <c r="L11031" t="s">
        <v>514</v>
      </c>
      <c r="M11031">
        <v>4</v>
      </c>
    </row>
    <row r="11032" spans="1:13" x14ac:dyDescent="0.25">
      <c r="A11032" t="s">
        <v>541</v>
      </c>
      <c r="B11032" t="s">
        <v>521</v>
      </c>
      <c r="C11032" t="s">
        <v>518</v>
      </c>
      <c r="D11032" s="5" t="s">
        <v>563</v>
      </c>
      <c r="E11032" t="s">
        <v>513</v>
      </c>
      <c r="F11032">
        <v>2</v>
      </c>
      <c r="H11032" t="s">
        <v>537</v>
      </c>
      <c r="I11032" t="s">
        <v>510</v>
      </c>
      <c r="J11032" t="s">
        <v>518</v>
      </c>
      <c r="K11032" s="5" t="s">
        <v>564</v>
      </c>
      <c r="L11032" t="s">
        <v>513</v>
      </c>
      <c r="M11032">
        <v>2</v>
      </c>
    </row>
    <row r="11033" spans="1:13" x14ac:dyDescent="0.25">
      <c r="A11033" t="s">
        <v>541</v>
      </c>
      <c r="B11033" t="s">
        <v>521</v>
      </c>
      <c r="C11033" t="s">
        <v>518</v>
      </c>
      <c r="D11033" s="5" t="s">
        <v>563</v>
      </c>
      <c r="E11033" t="s">
        <v>514</v>
      </c>
      <c r="F11033">
        <v>1</v>
      </c>
      <c r="H11033" t="s">
        <v>537</v>
      </c>
      <c r="I11033" t="s">
        <v>510</v>
      </c>
      <c r="J11033" t="s">
        <v>518</v>
      </c>
      <c r="K11033" s="5" t="s">
        <v>564</v>
      </c>
      <c r="L11033" t="s">
        <v>514</v>
      </c>
      <c r="M11033">
        <v>1</v>
      </c>
    </row>
    <row r="11034" spans="1:13" x14ac:dyDescent="0.25">
      <c r="A11034" t="s">
        <v>541</v>
      </c>
      <c r="B11034" t="s">
        <v>522</v>
      </c>
      <c r="C11034" t="s">
        <v>511</v>
      </c>
      <c r="D11034" s="5" t="s">
        <v>563</v>
      </c>
      <c r="E11034" t="s">
        <v>513</v>
      </c>
      <c r="F11034">
        <v>58</v>
      </c>
      <c r="H11034" t="s">
        <v>537</v>
      </c>
      <c r="I11034" t="s">
        <v>520</v>
      </c>
      <c r="J11034" t="s">
        <v>511</v>
      </c>
      <c r="K11034" s="5" t="s">
        <v>564</v>
      </c>
      <c r="L11034" t="s">
        <v>514</v>
      </c>
      <c r="M11034">
        <v>3</v>
      </c>
    </row>
    <row r="11035" spans="1:13" x14ac:dyDescent="0.25">
      <c r="A11035" t="s">
        <v>541</v>
      </c>
      <c r="B11035" t="s">
        <v>522</v>
      </c>
      <c r="C11035" t="s">
        <v>511</v>
      </c>
      <c r="D11035" s="5" t="s">
        <v>563</v>
      </c>
      <c r="E11035" t="s">
        <v>514</v>
      </c>
      <c r="F11035">
        <v>55</v>
      </c>
      <c r="H11035" t="s">
        <v>537</v>
      </c>
      <c r="I11035" t="s">
        <v>520</v>
      </c>
      <c r="J11035" t="s">
        <v>515</v>
      </c>
      <c r="K11035" s="5" t="s">
        <v>564</v>
      </c>
      <c r="L11035" t="s">
        <v>513</v>
      </c>
      <c r="M11035">
        <v>43</v>
      </c>
    </row>
    <row r="11036" spans="1:13" x14ac:dyDescent="0.25">
      <c r="A11036" t="s">
        <v>541</v>
      </c>
      <c r="B11036" t="s">
        <v>522</v>
      </c>
      <c r="C11036" t="s">
        <v>515</v>
      </c>
      <c r="D11036" s="5" t="s">
        <v>563</v>
      </c>
      <c r="E11036" t="s">
        <v>513</v>
      </c>
      <c r="F11036">
        <v>163</v>
      </c>
      <c r="H11036" t="s">
        <v>537</v>
      </c>
      <c r="I11036" t="s">
        <v>520</v>
      </c>
      <c r="J11036" t="s">
        <v>515</v>
      </c>
      <c r="K11036" s="5" t="s">
        <v>564</v>
      </c>
      <c r="L11036" t="s">
        <v>514</v>
      </c>
      <c r="M11036">
        <v>79</v>
      </c>
    </row>
    <row r="11037" spans="1:13" x14ac:dyDescent="0.25">
      <c r="A11037" t="s">
        <v>541</v>
      </c>
      <c r="B11037" t="s">
        <v>522</v>
      </c>
      <c r="C11037" t="s">
        <v>515</v>
      </c>
      <c r="D11037" s="5" t="s">
        <v>563</v>
      </c>
      <c r="E11037" t="s">
        <v>514</v>
      </c>
      <c r="F11037">
        <v>178</v>
      </c>
      <c r="H11037" t="s">
        <v>537</v>
      </c>
      <c r="I11037" t="s">
        <v>520</v>
      </c>
      <c r="J11037" t="s">
        <v>527</v>
      </c>
      <c r="K11037" s="5" t="s">
        <v>564</v>
      </c>
      <c r="L11037" t="s">
        <v>513</v>
      </c>
      <c r="M11037">
        <v>1</v>
      </c>
    </row>
    <row r="11038" spans="1:13" x14ac:dyDescent="0.25">
      <c r="A11038" t="s">
        <v>541</v>
      </c>
      <c r="B11038" t="s">
        <v>522</v>
      </c>
      <c r="C11038" t="s">
        <v>527</v>
      </c>
      <c r="D11038" s="5" t="s">
        <v>563</v>
      </c>
      <c r="E11038" t="s">
        <v>514</v>
      </c>
      <c r="F11038">
        <v>1</v>
      </c>
      <c r="H11038" t="s">
        <v>537</v>
      </c>
      <c r="I11038" t="s">
        <v>520</v>
      </c>
      <c r="J11038" t="s">
        <v>517</v>
      </c>
      <c r="K11038" s="5" t="s">
        <v>564</v>
      </c>
      <c r="L11038" t="s">
        <v>513</v>
      </c>
      <c r="M11038">
        <v>2</v>
      </c>
    </row>
    <row r="11039" spans="1:13" x14ac:dyDescent="0.25">
      <c r="A11039" t="s">
        <v>541</v>
      </c>
      <c r="B11039" t="s">
        <v>522</v>
      </c>
      <c r="C11039" t="s">
        <v>517</v>
      </c>
      <c r="D11039" s="5" t="s">
        <v>563</v>
      </c>
      <c r="E11039" t="s">
        <v>513</v>
      </c>
      <c r="F11039">
        <v>1</v>
      </c>
      <c r="H11039" t="s">
        <v>537</v>
      </c>
      <c r="I11039" t="s">
        <v>520</v>
      </c>
      <c r="J11039" t="s">
        <v>517</v>
      </c>
      <c r="K11039" s="5" t="s">
        <v>564</v>
      </c>
      <c r="L11039" t="s">
        <v>514</v>
      </c>
      <c r="M11039">
        <v>1</v>
      </c>
    </row>
    <row r="11040" spans="1:13" x14ac:dyDescent="0.25">
      <c r="A11040" t="s">
        <v>541</v>
      </c>
      <c r="B11040" t="s">
        <v>522</v>
      </c>
      <c r="C11040" t="s">
        <v>517</v>
      </c>
      <c r="D11040" s="5" t="s">
        <v>563</v>
      </c>
      <c r="E11040" t="s">
        <v>514</v>
      </c>
      <c r="F11040">
        <v>1</v>
      </c>
      <c r="H11040" t="s">
        <v>537</v>
      </c>
      <c r="I11040" t="s">
        <v>520</v>
      </c>
      <c r="J11040" t="s">
        <v>518</v>
      </c>
      <c r="K11040" s="5" t="s">
        <v>564</v>
      </c>
      <c r="L11040" t="s">
        <v>514</v>
      </c>
      <c r="M11040">
        <v>1</v>
      </c>
    </row>
    <row r="11041" spans="1:13" x14ac:dyDescent="0.25">
      <c r="A11041" t="s">
        <v>541</v>
      </c>
      <c r="B11041" t="s">
        <v>522</v>
      </c>
      <c r="C11041" t="s">
        <v>518</v>
      </c>
      <c r="D11041" s="5" t="s">
        <v>563</v>
      </c>
      <c r="E11041" t="s">
        <v>513</v>
      </c>
      <c r="F11041">
        <v>11</v>
      </c>
      <c r="H11041" t="s">
        <v>537</v>
      </c>
      <c r="I11041" t="s">
        <v>521</v>
      </c>
      <c r="J11041" t="s">
        <v>511</v>
      </c>
      <c r="K11041" s="5" t="s">
        <v>564</v>
      </c>
      <c r="L11041" t="s">
        <v>513</v>
      </c>
      <c r="M11041">
        <v>5</v>
      </c>
    </row>
    <row r="11042" spans="1:13" x14ac:dyDescent="0.25">
      <c r="A11042" t="s">
        <v>541</v>
      </c>
      <c r="B11042" t="s">
        <v>522</v>
      </c>
      <c r="C11042" t="s">
        <v>518</v>
      </c>
      <c r="D11042" s="5" t="s">
        <v>563</v>
      </c>
      <c r="E11042" t="s">
        <v>514</v>
      </c>
      <c r="F11042">
        <v>24</v>
      </c>
      <c r="H11042" t="s">
        <v>537</v>
      </c>
      <c r="I11042" t="s">
        <v>521</v>
      </c>
      <c r="J11042" t="s">
        <v>511</v>
      </c>
      <c r="K11042" s="5" t="s">
        <v>564</v>
      </c>
      <c r="L11042" t="s">
        <v>514</v>
      </c>
      <c r="M11042">
        <v>1</v>
      </c>
    </row>
    <row r="11043" spans="1:13" x14ac:dyDescent="0.25">
      <c r="A11043" t="s">
        <v>541</v>
      </c>
      <c r="B11043" t="s">
        <v>523</v>
      </c>
      <c r="C11043" t="s">
        <v>511</v>
      </c>
      <c r="D11043" s="5" t="s">
        <v>563</v>
      </c>
      <c r="E11043" t="s">
        <v>513</v>
      </c>
      <c r="F11043">
        <v>46</v>
      </c>
      <c r="H11043" t="s">
        <v>537</v>
      </c>
      <c r="I11043" t="s">
        <v>521</v>
      </c>
      <c r="J11043" t="s">
        <v>515</v>
      </c>
      <c r="K11043" s="5" t="s">
        <v>564</v>
      </c>
      <c r="L11043" t="s">
        <v>513</v>
      </c>
      <c r="M11043">
        <v>2</v>
      </c>
    </row>
    <row r="11044" spans="1:13" x14ac:dyDescent="0.25">
      <c r="A11044" t="s">
        <v>541</v>
      </c>
      <c r="B11044" t="s">
        <v>523</v>
      </c>
      <c r="C11044" t="s">
        <v>511</v>
      </c>
      <c r="D11044" s="5" t="s">
        <v>563</v>
      </c>
      <c r="E11044" t="s">
        <v>514</v>
      </c>
      <c r="F11044">
        <v>47</v>
      </c>
      <c r="H11044" t="s">
        <v>537</v>
      </c>
      <c r="I11044" t="s">
        <v>521</v>
      </c>
      <c r="J11044" t="s">
        <v>515</v>
      </c>
      <c r="K11044" s="5" t="s">
        <v>564</v>
      </c>
      <c r="L11044" t="s">
        <v>514</v>
      </c>
      <c r="M11044">
        <v>2</v>
      </c>
    </row>
    <row r="11045" spans="1:13" x14ac:dyDescent="0.25">
      <c r="A11045" t="s">
        <v>541</v>
      </c>
      <c r="B11045" t="s">
        <v>523</v>
      </c>
      <c r="C11045" t="s">
        <v>515</v>
      </c>
      <c r="D11045" s="5" t="s">
        <v>563</v>
      </c>
      <c r="E11045" t="s">
        <v>513</v>
      </c>
      <c r="F11045">
        <v>408</v>
      </c>
      <c r="H11045" t="s">
        <v>537</v>
      </c>
      <c r="I11045" t="s">
        <v>522</v>
      </c>
      <c r="J11045" t="s">
        <v>511</v>
      </c>
      <c r="K11045" s="5" t="s">
        <v>564</v>
      </c>
      <c r="L11045" t="s">
        <v>513</v>
      </c>
      <c r="M11045">
        <v>19</v>
      </c>
    </row>
    <row r="11046" spans="1:13" x14ac:dyDescent="0.25">
      <c r="A11046" t="s">
        <v>541</v>
      </c>
      <c r="B11046" t="s">
        <v>523</v>
      </c>
      <c r="C11046" t="s">
        <v>515</v>
      </c>
      <c r="D11046" s="5" t="s">
        <v>563</v>
      </c>
      <c r="E11046" t="s">
        <v>514</v>
      </c>
      <c r="F11046">
        <v>394</v>
      </c>
      <c r="H11046" t="s">
        <v>537</v>
      </c>
      <c r="I11046" t="s">
        <v>522</v>
      </c>
      <c r="J11046" t="s">
        <v>511</v>
      </c>
      <c r="K11046" s="5" t="s">
        <v>564</v>
      </c>
      <c r="L11046" t="s">
        <v>514</v>
      </c>
      <c r="M11046">
        <v>21</v>
      </c>
    </row>
    <row r="11047" spans="1:13" x14ac:dyDescent="0.25">
      <c r="A11047" t="s">
        <v>541</v>
      </c>
      <c r="B11047" t="s">
        <v>523</v>
      </c>
      <c r="C11047" t="s">
        <v>527</v>
      </c>
      <c r="D11047" s="5" t="s">
        <v>563</v>
      </c>
      <c r="E11047" t="s">
        <v>513</v>
      </c>
      <c r="F11047">
        <v>1</v>
      </c>
      <c r="H11047" t="s">
        <v>537</v>
      </c>
      <c r="I11047" t="s">
        <v>522</v>
      </c>
      <c r="J11047" t="s">
        <v>515</v>
      </c>
      <c r="K11047" s="5" t="s">
        <v>564</v>
      </c>
      <c r="L11047" t="s">
        <v>513</v>
      </c>
      <c r="M11047">
        <v>21</v>
      </c>
    </row>
    <row r="11048" spans="1:13" x14ac:dyDescent="0.25">
      <c r="A11048" t="s">
        <v>541</v>
      </c>
      <c r="B11048" t="s">
        <v>523</v>
      </c>
      <c r="C11048" t="s">
        <v>527</v>
      </c>
      <c r="D11048" s="5" t="s">
        <v>563</v>
      </c>
      <c r="E11048" t="s">
        <v>514</v>
      </c>
      <c r="F11048">
        <v>1</v>
      </c>
      <c r="H11048" t="s">
        <v>537</v>
      </c>
      <c r="I11048" t="s">
        <v>522</v>
      </c>
      <c r="J11048" t="s">
        <v>515</v>
      </c>
      <c r="K11048" s="5" t="s">
        <v>564</v>
      </c>
      <c r="L11048" t="s">
        <v>514</v>
      </c>
      <c r="M11048">
        <v>36</v>
      </c>
    </row>
    <row r="11049" spans="1:13" x14ac:dyDescent="0.25">
      <c r="A11049" t="s">
        <v>541</v>
      </c>
      <c r="B11049" t="s">
        <v>523</v>
      </c>
      <c r="C11049" t="s">
        <v>517</v>
      </c>
      <c r="D11049" s="5" t="s">
        <v>563</v>
      </c>
      <c r="E11049" t="s">
        <v>513</v>
      </c>
      <c r="F11049">
        <v>6</v>
      </c>
      <c r="H11049" t="s">
        <v>537</v>
      </c>
      <c r="I11049" t="s">
        <v>522</v>
      </c>
      <c r="J11049" t="s">
        <v>517</v>
      </c>
      <c r="K11049" s="5" t="s">
        <v>564</v>
      </c>
      <c r="L11049" t="s">
        <v>513</v>
      </c>
      <c r="M11049">
        <v>4</v>
      </c>
    </row>
    <row r="11050" spans="1:13" x14ac:dyDescent="0.25">
      <c r="A11050" t="s">
        <v>541</v>
      </c>
      <c r="B11050" t="s">
        <v>523</v>
      </c>
      <c r="C11050" t="s">
        <v>517</v>
      </c>
      <c r="D11050" s="5" t="s">
        <v>563</v>
      </c>
      <c r="E11050" t="s">
        <v>514</v>
      </c>
      <c r="F11050">
        <v>9</v>
      </c>
      <c r="H11050" t="s">
        <v>537</v>
      </c>
      <c r="I11050" t="s">
        <v>522</v>
      </c>
      <c r="J11050" t="s">
        <v>517</v>
      </c>
      <c r="K11050" s="5" t="s">
        <v>564</v>
      </c>
      <c r="L11050" t="s">
        <v>514</v>
      </c>
      <c r="M11050">
        <v>3</v>
      </c>
    </row>
    <row r="11051" spans="1:13" x14ac:dyDescent="0.25">
      <c r="A11051" t="s">
        <v>541</v>
      </c>
      <c r="B11051" t="s">
        <v>523</v>
      </c>
      <c r="C11051" t="s">
        <v>518</v>
      </c>
      <c r="D11051" s="5" t="s">
        <v>563</v>
      </c>
      <c r="E11051" t="s">
        <v>513</v>
      </c>
      <c r="F11051">
        <v>35</v>
      </c>
      <c r="H11051" t="s">
        <v>537</v>
      </c>
      <c r="I11051" t="s">
        <v>522</v>
      </c>
      <c r="J11051" t="s">
        <v>518</v>
      </c>
      <c r="K11051" s="5" t="s">
        <v>564</v>
      </c>
      <c r="L11051" t="s">
        <v>513</v>
      </c>
      <c r="M11051">
        <v>2</v>
      </c>
    </row>
    <row r="11052" spans="1:13" x14ac:dyDescent="0.25">
      <c r="A11052" t="s">
        <v>541</v>
      </c>
      <c r="B11052" t="s">
        <v>523</v>
      </c>
      <c r="C11052" t="s">
        <v>518</v>
      </c>
      <c r="D11052" s="5" t="s">
        <v>563</v>
      </c>
      <c r="E11052" t="s">
        <v>514</v>
      </c>
      <c r="F11052">
        <v>31</v>
      </c>
      <c r="H11052" t="s">
        <v>537</v>
      </c>
      <c r="I11052" t="s">
        <v>523</v>
      </c>
      <c r="J11052" t="s">
        <v>511</v>
      </c>
      <c r="K11052" s="5" t="s">
        <v>564</v>
      </c>
      <c r="L11052" t="s">
        <v>513</v>
      </c>
      <c r="M11052">
        <v>10</v>
      </c>
    </row>
    <row r="11053" spans="1:13" x14ac:dyDescent="0.25">
      <c r="A11053" t="s">
        <v>541</v>
      </c>
      <c r="B11053" t="s">
        <v>523</v>
      </c>
      <c r="C11053" t="s">
        <v>519</v>
      </c>
      <c r="D11053" s="5" t="s">
        <v>563</v>
      </c>
      <c r="E11053" t="s">
        <v>513</v>
      </c>
      <c r="F11053">
        <v>1</v>
      </c>
      <c r="H11053" t="s">
        <v>537</v>
      </c>
      <c r="I11053" t="s">
        <v>523</v>
      </c>
      <c r="J11053" t="s">
        <v>511</v>
      </c>
      <c r="K11053" s="5" t="s">
        <v>564</v>
      </c>
      <c r="L11053" t="s">
        <v>514</v>
      </c>
      <c r="M11053">
        <v>15</v>
      </c>
    </row>
    <row r="11054" spans="1:13" x14ac:dyDescent="0.25">
      <c r="A11054" t="s">
        <v>541</v>
      </c>
      <c r="B11054" t="s">
        <v>523</v>
      </c>
      <c r="C11054" t="s">
        <v>519</v>
      </c>
      <c r="D11054" s="5" t="s">
        <v>563</v>
      </c>
      <c r="E11054" t="s">
        <v>514</v>
      </c>
      <c r="F11054">
        <v>1</v>
      </c>
      <c r="H11054" t="s">
        <v>537</v>
      </c>
      <c r="I11054" t="s">
        <v>523</v>
      </c>
      <c r="J11054" t="s">
        <v>515</v>
      </c>
      <c r="K11054" s="5" t="s">
        <v>564</v>
      </c>
      <c r="L11054" t="s">
        <v>513</v>
      </c>
      <c r="M11054">
        <v>42</v>
      </c>
    </row>
    <row r="11055" spans="1:13" x14ac:dyDescent="0.25">
      <c r="A11055" t="s">
        <v>541</v>
      </c>
      <c r="B11055" t="s">
        <v>524</v>
      </c>
      <c r="C11055" t="s">
        <v>511</v>
      </c>
      <c r="D11055" s="5" t="s">
        <v>563</v>
      </c>
      <c r="E11055" t="s">
        <v>513</v>
      </c>
      <c r="F11055">
        <v>22</v>
      </c>
      <c r="H11055" t="s">
        <v>537</v>
      </c>
      <c r="I11055" t="s">
        <v>523</v>
      </c>
      <c r="J11055" t="s">
        <v>515</v>
      </c>
      <c r="K11055" s="5" t="s">
        <v>564</v>
      </c>
      <c r="L11055" t="s">
        <v>514</v>
      </c>
      <c r="M11055">
        <v>41</v>
      </c>
    </row>
    <row r="11056" spans="1:13" x14ac:dyDescent="0.25">
      <c r="A11056" t="s">
        <v>541</v>
      </c>
      <c r="B11056" t="s">
        <v>524</v>
      </c>
      <c r="C11056" t="s">
        <v>511</v>
      </c>
      <c r="D11056" s="5" t="s">
        <v>563</v>
      </c>
      <c r="E11056" t="s">
        <v>514</v>
      </c>
      <c r="F11056">
        <v>32</v>
      </c>
      <c r="H11056" t="s">
        <v>537</v>
      </c>
      <c r="I11056" t="s">
        <v>523</v>
      </c>
      <c r="J11056" t="s">
        <v>517</v>
      </c>
      <c r="K11056" s="5" t="s">
        <v>564</v>
      </c>
      <c r="L11056" t="s">
        <v>514</v>
      </c>
      <c r="M11056">
        <v>1</v>
      </c>
    </row>
    <row r="11057" spans="1:13" x14ac:dyDescent="0.25">
      <c r="A11057" t="s">
        <v>541</v>
      </c>
      <c r="B11057" t="s">
        <v>524</v>
      </c>
      <c r="C11057" t="s">
        <v>515</v>
      </c>
      <c r="D11057" s="5" t="s">
        <v>563</v>
      </c>
      <c r="E11057" t="s">
        <v>513</v>
      </c>
      <c r="F11057">
        <v>200</v>
      </c>
      <c r="H11057" t="s">
        <v>537</v>
      </c>
      <c r="I11057" t="s">
        <v>524</v>
      </c>
      <c r="J11057" t="s">
        <v>511</v>
      </c>
      <c r="K11057" s="5" t="s">
        <v>564</v>
      </c>
      <c r="L11057" t="s">
        <v>513</v>
      </c>
      <c r="M11057">
        <v>10</v>
      </c>
    </row>
    <row r="11058" spans="1:13" x14ac:dyDescent="0.25">
      <c r="A11058" t="s">
        <v>541</v>
      </c>
      <c r="B11058" t="s">
        <v>524</v>
      </c>
      <c r="C11058" t="s">
        <v>515</v>
      </c>
      <c r="D11058" s="5" t="s">
        <v>563</v>
      </c>
      <c r="E11058" t="s">
        <v>514</v>
      </c>
      <c r="F11058">
        <v>181</v>
      </c>
      <c r="H11058" t="s">
        <v>537</v>
      </c>
      <c r="I11058" t="s">
        <v>524</v>
      </c>
      <c r="J11058" t="s">
        <v>511</v>
      </c>
      <c r="K11058" s="5" t="s">
        <v>564</v>
      </c>
      <c r="L11058" t="s">
        <v>514</v>
      </c>
      <c r="M11058">
        <v>5</v>
      </c>
    </row>
    <row r="11059" spans="1:13" x14ac:dyDescent="0.25">
      <c r="A11059" t="s">
        <v>541</v>
      </c>
      <c r="B11059" t="s">
        <v>524</v>
      </c>
      <c r="C11059" t="s">
        <v>527</v>
      </c>
      <c r="D11059" s="5" t="s">
        <v>563</v>
      </c>
      <c r="E11059" t="s">
        <v>514</v>
      </c>
      <c r="F11059">
        <v>1</v>
      </c>
      <c r="H11059" t="s">
        <v>537</v>
      </c>
      <c r="I11059" t="s">
        <v>524</v>
      </c>
      <c r="J11059" t="s">
        <v>515</v>
      </c>
      <c r="K11059" s="5" t="s">
        <v>564</v>
      </c>
      <c r="L11059" t="s">
        <v>513</v>
      </c>
      <c r="M11059">
        <v>21</v>
      </c>
    </row>
    <row r="11060" spans="1:13" x14ac:dyDescent="0.25">
      <c r="A11060" t="s">
        <v>541</v>
      </c>
      <c r="B11060" t="s">
        <v>524</v>
      </c>
      <c r="C11060" t="s">
        <v>517</v>
      </c>
      <c r="D11060" s="5" t="s">
        <v>563</v>
      </c>
      <c r="E11060" t="s">
        <v>513</v>
      </c>
      <c r="F11060">
        <v>2</v>
      </c>
      <c r="H11060" t="s">
        <v>537</v>
      </c>
      <c r="I11060" t="s">
        <v>524</v>
      </c>
      <c r="J11060" t="s">
        <v>515</v>
      </c>
      <c r="K11060" s="5" t="s">
        <v>564</v>
      </c>
      <c r="L11060" t="s">
        <v>514</v>
      </c>
      <c r="M11060">
        <v>24</v>
      </c>
    </row>
    <row r="11061" spans="1:13" x14ac:dyDescent="0.25">
      <c r="A11061" t="s">
        <v>541</v>
      </c>
      <c r="B11061" t="s">
        <v>524</v>
      </c>
      <c r="C11061" t="s">
        <v>517</v>
      </c>
      <c r="D11061" s="5" t="s">
        <v>563</v>
      </c>
      <c r="E11061" t="s">
        <v>514</v>
      </c>
      <c r="F11061">
        <v>2</v>
      </c>
      <c r="H11061" t="s">
        <v>537</v>
      </c>
      <c r="I11061" t="s">
        <v>524</v>
      </c>
      <c r="J11061" t="s">
        <v>527</v>
      </c>
      <c r="K11061" s="5" t="s">
        <v>564</v>
      </c>
      <c r="L11061" t="s">
        <v>513</v>
      </c>
      <c r="M11061">
        <v>1</v>
      </c>
    </row>
    <row r="11062" spans="1:13" x14ac:dyDescent="0.25">
      <c r="A11062" t="s">
        <v>541</v>
      </c>
      <c r="B11062" t="s">
        <v>524</v>
      </c>
      <c r="C11062" t="s">
        <v>518</v>
      </c>
      <c r="D11062" s="5" t="s">
        <v>563</v>
      </c>
      <c r="E11062" t="s">
        <v>513</v>
      </c>
      <c r="F11062">
        <v>17</v>
      </c>
      <c r="H11062" t="s">
        <v>537</v>
      </c>
      <c r="I11062" t="s">
        <v>524</v>
      </c>
      <c r="J11062" t="s">
        <v>517</v>
      </c>
      <c r="K11062" s="5" t="s">
        <v>564</v>
      </c>
      <c r="L11062" t="s">
        <v>514</v>
      </c>
      <c r="M11062">
        <v>1</v>
      </c>
    </row>
    <row r="11063" spans="1:13" x14ac:dyDescent="0.25">
      <c r="A11063" t="s">
        <v>541</v>
      </c>
      <c r="B11063" t="s">
        <v>524</v>
      </c>
      <c r="C11063" t="s">
        <v>518</v>
      </c>
      <c r="D11063" s="5" t="s">
        <v>563</v>
      </c>
      <c r="E11063" t="s">
        <v>514</v>
      </c>
      <c r="F11063">
        <v>10</v>
      </c>
      <c r="H11063" t="s">
        <v>537</v>
      </c>
      <c r="I11063" t="s">
        <v>525</v>
      </c>
      <c r="J11063" t="s">
        <v>511</v>
      </c>
      <c r="K11063" s="5" t="s">
        <v>564</v>
      </c>
      <c r="L11063" t="s">
        <v>513</v>
      </c>
      <c r="M11063">
        <v>3</v>
      </c>
    </row>
    <row r="11064" spans="1:13" x14ac:dyDescent="0.25">
      <c r="A11064" t="s">
        <v>541</v>
      </c>
      <c r="B11064" t="s">
        <v>525</v>
      </c>
      <c r="C11064" t="s">
        <v>511</v>
      </c>
      <c r="D11064" s="5" t="s">
        <v>563</v>
      </c>
      <c r="E11064" t="s">
        <v>513</v>
      </c>
      <c r="F11064">
        <v>12</v>
      </c>
      <c r="H11064" t="s">
        <v>537</v>
      </c>
      <c r="I11064" t="s">
        <v>525</v>
      </c>
      <c r="J11064" t="s">
        <v>511</v>
      </c>
      <c r="K11064" s="5" t="s">
        <v>564</v>
      </c>
      <c r="L11064" t="s">
        <v>514</v>
      </c>
      <c r="M11064">
        <v>4</v>
      </c>
    </row>
    <row r="11065" spans="1:13" x14ac:dyDescent="0.25">
      <c r="A11065" t="s">
        <v>541</v>
      </c>
      <c r="B11065" t="s">
        <v>525</v>
      </c>
      <c r="C11065" t="s">
        <v>511</v>
      </c>
      <c r="D11065" s="5" t="s">
        <v>563</v>
      </c>
      <c r="E11065" t="s">
        <v>514</v>
      </c>
      <c r="F11065">
        <v>25</v>
      </c>
      <c r="H11065" t="s">
        <v>537</v>
      </c>
      <c r="I11065" t="s">
        <v>525</v>
      </c>
      <c r="J11065" t="s">
        <v>515</v>
      </c>
      <c r="K11065" s="5" t="s">
        <v>564</v>
      </c>
      <c r="L11065" t="s">
        <v>513</v>
      </c>
      <c r="M11065">
        <v>8</v>
      </c>
    </row>
    <row r="11066" spans="1:13" x14ac:dyDescent="0.25">
      <c r="A11066" t="s">
        <v>541</v>
      </c>
      <c r="B11066" t="s">
        <v>525</v>
      </c>
      <c r="C11066" t="s">
        <v>515</v>
      </c>
      <c r="D11066" s="5" t="s">
        <v>563</v>
      </c>
      <c r="E11066" t="s">
        <v>513</v>
      </c>
      <c r="F11066">
        <v>62</v>
      </c>
      <c r="H11066" t="s">
        <v>537</v>
      </c>
      <c r="I11066" t="s">
        <v>525</v>
      </c>
      <c r="J11066" t="s">
        <v>515</v>
      </c>
      <c r="K11066" s="5" t="s">
        <v>564</v>
      </c>
      <c r="L11066" t="s">
        <v>514</v>
      </c>
      <c r="M11066">
        <v>3</v>
      </c>
    </row>
    <row r="11067" spans="1:13" x14ac:dyDescent="0.25">
      <c r="A11067" t="s">
        <v>541</v>
      </c>
      <c r="B11067" t="s">
        <v>525</v>
      </c>
      <c r="C11067" t="s">
        <v>515</v>
      </c>
      <c r="D11067" s="5" t="s">
        <v>563</v>
      </c>
      <c r="E11067" t="s">
        <v>514</v>
      </c>
      <c r="F11067">
        <v>81</v>
      </c>
      <c r="H11067" t="s">
        <v>537</v>
      </c>
      <c r="I11067" t="s">
        <v>525</v>
      </c>
      <c r="J11067" t="s">
        <v>527</v>
      </c>
      <c r="K11067" s="5" t="s">
        <v>564</v>
      </c>
      <c r="L11067" t="s">
        <v>514</v>
      </c>
      <c r="M11067">
        <v>1</v>
      </c>
    </row>
    <row r="11068" spans="1:13" x14ac:dyDescent="0.25">
      <c r="A11068" t="s">
        <v>541</v>
      </c>
      <c r="B11068" t="s">
        <v>525</v>
      </c>
      <c r="C11068" t="s">
        <v>527</v>
      </c>
      <c r="D11068" s="5" t="s">
        <v>563</v>
      </c>
      <c r="E11068" t="s">
        <v>513</v>
      </c>
      <c r="F11068">
        <v>1</v>
      </c>
      <c r="H11068" t="s">
        <v>537</v>
      </c>
      <c r="I11068" t="s">
        <v>525</v>
      </c>
      <c r="J11068" t="s">
        <v>517</v>
      </c>
      <c r="K11068" s="5" t="s">
        <v>564</v>
      </c>
      <c r="L11068" t="s">
        <v>514</v>
      </c>
      <c r="M11068">
        <v>1</v>
      </c>
    </row>
    <row r="11069" spans="1:13" x14ac:dyDescent="0.25">
      <c r="A11069" t="s">
        <v>541</v>
      </c>
      <c r="B11069" t="s">
        <v>525</v>
      </c>
      <c r="C11069" t="s">
        <v>527</v>
      </c>
      <c r="D11069" s="5" t="s">
        <v>563</v>
      </c>
      <c r="E11069" t="s">
        <v>514</v>
      </c>
      <c r="F11069">
        <v>1</v>
      </c>
      <c r="H11069" t="s">
        <v>537</v>
      </c>
      <c r="I11069" t="s">
        <v>525</v>
      </c>
      <c r="J11069" t="s">
        <v>519</v>
      </c>
      <c r="K11069" s="5" t="s">
        <v>564</v>
      </c>
      <c r="L11069" t="s">
        <v>514</v>
      </c>
      <c r="M11069">
        <v>1</v>
      </c>
    </row>
    <row r="11070" spans="1:13" x14ac:dyDescent="0.25">
      <c r="A11070" t="s">
        <v>541</v>
      </c>
      <c r="B11070" t="s">
        <v>525</v>
      </c>
      <c r="C11070" t="s">
        <v>517</v>
      </c>
      <c r="D11070" s="5" t="s">
        <v>563</v>
      </c>
      <c r="E11070" t="s">
        <v>514</v>
      </c>
      <c r="F11070">
        <v>1</v>
      </c>
      <c r="H11070" t="s">
        <v>538</v>
      </c>
      <c r="I11070" t="s">
        <v>510</v>
      </c>
      <c r="J11070" t="s">
        <v>511</v>
      </c>
      <c r="K11070" s="5" t="s">
        <v>564</v>
      </c>
      <c r="L11070" t="s">
        <v>513</v>
      </c>
      <c r="M11070">
        <v>1255</v>
      </c>
    </row>
    <row r="11071" spans="1:13" x14ac:dyDescent="0.25">
      <c r="A11071" t="s">
        <v>541</v>
      </c>
      <c r="B11071" t="s">
        <v>525</v>
      </c>
      <c r="C11071" t="s">
        <v>518</v>
      </c>
      <c r="D11071" s="5" t="s">
        <v>563</v>
      </c>
      <c r="E11071" t="s">
        <v>513</v>
      </c>
      <c r="F11071">
        <v>1</v>
      </c>
      <c r="H11071" t="s">
        <v>538</v>
      </c>
      <c r="I11071" t="s">
        <v>510</v>
      </c>
      <c r="J11071" t="s">
        <v>511</v>
      </c>
      <c r="K11071" s="5" t="s">
        <v>564</v>
      </c>
      <c r="L11071" t="s">
        <v>514</v>
      </c>
      <c r="M11071">
        <v>773</v>
      </c>
    </row>
    <row r="11072" spans="1:13" x14ac:dyDescent="0.25">
      <c r="A11072" t="s">
        <v>541</v>
      </c>
      <c r="B11072" t="s">
        <v>525</v>
      </c>
      <c r="C11072" t="s">
        <v>518</v>
      </c>
      <c r="D11072" s="5" t="s">
        <v>563</v>
      </c>
      <c r="E11072" t="s">
        <v>514</v>
      </c>
      <c r="F11072">
        <v>3</v>
      </c>
      <c r="H11072" t="s">
        <v>538</v>
      </c>
      <c r="I11072" t="s">
        <v>510</v>
      </c>
      <c r="J11072" t="s">
        <v>515</v>
      </c>
      <c r="K11072" s="5" t="s">
        <v>564</v>
      </c>
      <c r="L11072" t="s">
        <v>513</v>
      </c>
      <c r="M11072">
        <v>1051</v>
      </c>
    </row>
    <row r="11073" spans="1:13" x14ac:dyDescent="0.25">
      <c r="A11073" t="s">
        <v>542</v>
      </c>
      <c r="B11073" t="s">
        <v>510</v>
      </c>
      <c r="C11073" t="s">
        <v>511</v>
      </c>
      <c r="D11073" s="5" t="s">
        <v>563</v>
      </c>
      <c r="E11073" t="s">
        <v>513</v>
      </c>
      <c r="F11073">
        <v>891</v>
      </c>
      <c r="H11073" t="s">
        <v>538</v>
      </c>
      <c r="I11073" t="s">
        <v>510</v>
      </c>
      <c r="J11073" t="s">
        <v>515</v>
      </c>
      <c r="K11073" s="5" t="s">
        <v>564</v>
      </c>
      <c r="L11073" t="s">
        <v>514</v>
      </c>
      <c r="M11073">
        <v>600</v>
      </c>
    </row>
    <row r="11074" spans="1:13" x14ac:dyDescent="0.25">
      <c r="A11074" t="s">
        <v>542</v>
      </c>
      <c r="B11074" t="s">
        <v>510</v>
      </c>
      <c r="C11074" t="s">
        <v>511</v>
      </c>
      <c r="D11074" s="5" t="s">
        <v>563</v>
      </c>
      <c r="E11074" t="s">
        <v>514</v>
      </c>
      <c r="F11074">
        <v>916</v>
      </c>
      <c r="H11074" t="s">
        <v>538</v>
      </c>
      <c r="I11074" t="s">
        <v>510</v>
      </c>
      <c r="J11074" t="s">
        <v>527</v>
      </c>
      <c r="K11074" s="5" t="s">
        <v>564</v>
      </c>
      <c r="L11074" t="s">
        <v>513</v>
      </c>
      <c r="M11074">
        <v>60</v>
      </c>
    </row>
    <row r="11075" spans="1:13" x14ac:dyDescent="0.25">
      <c r="A11075" t="s">
        <v>542</v>
      </c>
      <c r="B11075" t="s">
        <v>510</v>
      </c>
      <c r="C11075" t="s">
        <v>515</v>
      </c>
      <c r="D11075" s="5" t="s">
        <v>563</v>
      </c>
      <c r="E11075" t="s">
        <v>513</v>
      </c>
      <c r="F11075">
        <v>656</v>
      </c>
      <c r="H11075" t="s">
        <v>538</v>
      </c>
      <c r="I11075" t="s">
        <v>510</v>
      </c>
      <c r="J11075" t="s">
        <v>527</v>
      </c>
      <c r="K11075" s="5" t="s">
        <v>564</v>
      </c>
      <c r="L11075" t="s">
        <v>514</v>
      </c>
      <c r="M11075">
        <v>30</v>
      </c>
    </row>
    <row r="11076" spans="1:13" x14ac:dyDescent="0.25">
      <c r="A11076" t="s">
        <v>542</v>
      </c>
      <c r="B11076" t="s">
        <v>510</v>
      </c>
      <c r="C11076" t="s">
        <v>515</v>
      </c>
      <c r="D11076" s="5" t="s">
        <v>563</v>
      </c>
      <c r="E11076" t="s">
        <v>514</v>
      </c>
      <c r="F11076">
        <v>557</v>
      </c>
      <c r="H11076" t="s">
        <v>538</v>
      </c>
      <c r="I11076" t="s">
        <v>510</v>
      </c>
      <c r="J11076" t="s">
        <v>517</v>
      </c>
      <c r="K11076" s="5" t="s">
        <v>564</v>
      </c>
      <c r="L11076" t="s">
        <v>513</v>
      </c>
      <c r="M11076">
        <v>55</v>
      </c>
    </row>
    <row r="11077" spans="1:13" x14ac:dyDescent="0.25">
      <c r="A11077" t="s">
        <v>542</v>
      </c>
      <c r="B11077" t="s">
        <v>510</v>
      </c>
      <c r="C11077" t="s">
        <v>527</v>
      </c>
      <c r="D11077" s="5" t="s">
        <v>563</v>
      </c>
      <c r="E11077" t="s">
        <v>513</v>
      </c>
      <c r="F11077">
        <v>4</v>
      </c>
      <c r="H11077" t="s">
        <v>538</v>
      </c>
      <c r="I11077" t="s">
        <v>510</v>
      </c>
      <c r="J11077" t="s">
        <v>517</v>
      </c>
      <c r="K11077" s="5" t="s">
        <v>564</v>
      </c>
      <c r="L11077" t="s">
        <v>514</v>
      </c>
      <c r="M11077">
        <v>40</v>
      </c>
    </row>
    <row r="11078" spans="1:13" x14ac:dyDescent="0.25">
      <c r="A11078" t="s">
        <v>542</v>
      </c>
      <c r="B11078" t="s">
        <v>510</v>
      </c>
      <c r="C11078" t="s">
        <v>527</v>
      </c>
      <c r="D11078" s="5" t="s">
        <v>563</v>
      </c>
      <c r="E11078" t="s">
        <v>514</v>
      </c>
      <c r="F11078">
        <v>4</v>
      </c>
      <c r="H11078" t="s">
        <v>538</v>
      </c>
      <c r="I11078" t="s">
        <v>510</v>
      </c>
      <c r="J11078" t="s">
        <v>518</v>
      </c>
      <c r="K11078" s="5" t="s">
        <v>564</v>
      </c>
      <c r="L11078" t="s">
        <v>513</v>
      </c>
      <c r="M11078">
        <v>179</v>
      </c>
    </row>
    <row r="11079" spans="1:13" x14ac:dyDescent="0.25">
      <c r="A11079" t="s">
        <v>542</v>
      </c>
      <c r="B11079" t="s">
        <v>510</v>
      </c>
      <c r="C11079" t="s">
        <v>517</v>
      </c>
      <c r="D11079" s="5" t="s">
        <v>563</v>
      </c>
      <c r="E11079" t="s">
        <v>513</v>
      </c>
      <c r="F11079">
        <v>33</v>
      </c>
      <c r="H11079" t="s">
        <v>538</v>
      </c>
      <c r="I11079" t="s">
        <v>510</v>
      </c>
      <c r="J11079" t="s">
        <v>518</v>
      </c>
      <c r="K11079" s="5" t="s">
        <v>564</v>
      </c>
      <c r="L11079" t="s">
        <v>514</v>
      </c>
      <c r="M11079">
        <v>99</v>
      </c>
    </row>
    <row r="11080" spans="1:13" x14ac:dyDescent="0.25">
      <c r="A11080" t="s">
        <v>542</v>
      </c>
      <c r="B11080" t="s">
        <v>510</v>
      </c>
      <c r="C11080" t="s">
        <v>517</v>
      </c>
      <c r="D11080" s="5" t="s">
        <v>563</v>
      </c>
      <c r="E11080" t="s">
        <v>514</v>
      </c>
      <c r="F11080">
        <v>28</v>
      </c>
      <c r="H11080" t="s">
        <v>538</v>
      </c>
      <c r="I11080" t="s">
        <v>510</v>
      </c>
      <c r="J11080" t="s">
        <v>519</v>
      </c>
      <c r="K11080" s="5" t="s">
        <v>564</v>
      </c>
      <c r="L11080" t="s">
        <v>513</v>
      </c>
      <c r="M11080">
        <v>9</v>
      </c>
    </row>
    <row r="11081" spans="1:13" x14ac:dyDescent="0.25">
      <c r="A11081" t="s">
        <v>542</v>
      </c>
      <c r="B11081" t="s">
        <v>510</v>
      </c>
      <c r="C11081" t="s">
        <v>518</v>
      </c>
      <c r="D11081" s="5" t="s">
        <v>563</v>
      </c>
      <c r="E11081" t="s">
        <v>513</v>
      </c>
      <c r="F11081">
        <v>60</v>
      </c>
      <c r="H11081" t="s">
        <v>538</v>
      </c>
      <c r="I11081" t="s">
        <v>510</v>
      </c>
      <c r="J11081" t="s">
        <v>519</v>
      </c>
      <c r="K11081" s="5" t="s">
        <v>564</v>
      </c>
      <c r="L11081" t="s">
        <v>514</v>
      </c>
      <c r="M11081">
        <v>10</v>
      </c>
    </row>
    <row r="11082" spans="1:13" x14ac:dyDescent="0.25">
      <c r="A11082" t="s">
        <v>542</v>
      </c>
      <c r="B11082" t="s">
        <v>510</v>
      </c>
      <c r="C11082" t="s">
        <v>518</v>
      </c>
      <c r="D11082" s="5" t="s">
        <v>563</v>
      </c>
      <c r="E11082" t="s">
        <v>514</v>
      </c>
      <c r="F11082">
        <v>56</v>
      </c>
      <c r="H11082" t="s">
        <v>538</v>
      </c>
      <c r="I11082" t="s">
        <v>520</v>
      </c>
      <c r="J11082" t="s">
        <v>511</v>
      </c>
      <c r="K11082" s="5" t="s">
        <v>564</v>
      </c>
      <c r="L11082" t="s">
        <v>513</v>
      </c>
      <c r="M11082">
        <v>73</v>
      </c>
    </row>
    <row r="11083" spans="1:13" x14ac:dyDescent="0.25">
      <c r="A11083" t="s">
        <v>542</v>
      </c>
      <c r="B11083" t="s">
        <v>510</v>
      </c>
      <c r="C11083" t="s">
        <v>530</v>
      </c>
      <c r="D11083" s="5" t="s">
        <v>563</v>
      </c>
      <c r="E11083" t="s">
        <v>513</v>
      </c>
      <c r="F11083">
        <v>2</v>
      </c>
      <c r="H11083" t="s">
        <v>538</v>
      </c>
      <c r="I11083" t="s">
        <v>520</v>
      </c>
      <c r="J11083" t="s">
        <v>511</v>
      </c>
      <c r="K11083" s="5" t="s">
        <v>564</v>
      </c>
      <c r="L11083" t="s">
        <v>514</v>
      </c>
      <c r="M11083">
        <v>43</v>
      </c>
    </row>
    <row r="11084" spans="1:13" x14ac:dyDescent="0.25">
      <c r="A11084" t="s">
        <v>542</v>
      </c>
      <c r="B11084" t="s">
        <v>510</v>
      </c>
      <c r="C11084" t="s">
        <v>530</v>
      </c>
      <c r="D11084" s="5" t="s">
        <v>563</v>
      </c>
      <c r="E11084" t="s">
        <v>514</v>
      </c>
      <c r="F11084">
        <v>1</v>
      </c>
      <c r="H11084" t="s">
        <v>538</v>
      </c>
      <c r="I11084" t="s">
        <v>520</v>
      </c>
      <c r="J11084" t="s">
        <v>515</v>
      </c>
      <c r="K11084" s="5" t="s">
        <v>564</v>
      </c>
      <c r="L11084" t="s">
        <v>513</v>
      </c>
      <c r="M11084">
        <v>945</v>
      </c>
    </row>
    <row r="11085" spans="1:13" x14ac:dyDescent="0.25">
      <c r="A11085" t="s">
        <v>542</v>
      </c>
      <c r="B11085" t="s">
        <v>510</v>
      </c>
      <c r="C11085" t="s">
        <v>519</v>
      </c>
      <c r="D11085" s="5" t="s">
        <v>563</v>
      </c>
      <c r="E11085" t="s">
        <v>513</v>
      </c>
      <c r="F11085">
        <v>7</v>
      </c>
      <c r="H11085" t="s">
        <v>538</v>
      </c>
      <c r="I11085" t="s">
        <v>520</v>
      </c>
      <c r="J11085" t="s">
        <v>515</v>
      </c>
      <c r="K11085" s="5" t="s">
        <v>564</v>
      </c>
      <c r="L11085" t="s">
        <v>514</v>
      </c>
      <c r="M11085">
        <v>751</v>
      </c>
    </row>
    <row r="11086" spans="1:13" x14ac:dyDescent="0.25">
      <c r="A11086" t="s">
        <v>542</v>
      </c>
      <c r="B11086" t="s">
        <v>510</v>
      </c>
      <c r="C11086" t="s">
        <v>519</v>
      </c>
      <c r="D11086" s="5" t="s">
        <v>563</v>
      </c>
      <c r="E11086" t="s">
        <v>514</v>
      </c>
      <c r="F11086">
        <v>9</v>
      </c>
      <c r="H11086" t="s">
        <v>538</v>
      </c>
      <c r="I11086" t="s">
        <v>520</v>
      </c>
      <c r="J11086" t="s">
        <v>527</v>
      </c>
      <c r="K11086" s="5" t="s">
        <v>564</v>
      </c>
      <c r="L11086" t="s">
        <v>513</v>
      </c>
      <c r="M11086">
        <v>20</v>
      </c>
    </row>
    <row r="11087" spans="1:13" x14ac:dyDescent="0.25">
      <c r="A11087" t="s">
        <v>542</v>
      </c>
      <c r="B11087" t="s">
        <v>520</v>
      </c>
      <c r="C11087" t="s">
        <v>511</v>
      </c>
      <c r="D11087" s="5" t="s">
        <v>563</v>
      </c>
      <c r="E11087" t="s">
        <v>513</v>
      </c>
      <c r="F11087">
        <v>10</v>
      </c>
      <c r="H11087" t="s">
        <v>538</v>
      </c>
      <c r="I11087" t="s">
        <v>520</v>
      </c>
      <c r="J11087" t="s">
        <v>527</v>
      </c>
      <c r="K11087" s="5" t="s">
        <v>564</v>
      </c>
      <c r="L11087" t="s">
        <v>514</v>
      </c>
      <c r="M11087">
        <v>11</v>
      </c>
    </row>
    <row r="11088" spans="1:13" x14ac:dyDescent="0.25">
      <c r="A11088" t="s">
        <v>542</v>
      </c>
      <c r="B11088" t="s">
        <v>520</v>
      </c>
      <c r="C11088" t="s">
        <v>511</v>
      </c>
      <c r="D11088" s="5" t="s">
        <v>563</v>
      </c>
      <c r="E11088" t="s">
        <v>514</v>
      </c>
      <c r="F11088">
        <v>17</v>
      </c>
      <c r="H11088" t="s">
        <v>538</v>
      </c>
      <c r="I11088" t="s">
        <v>520</v>
      </c>
      <c r="J11088" t="s">
        <v>517</v>
      </c>
      <c r="K11088" s="5" t="s">
        <v>564</v>
      </c>
      <c r="L11088" t="s">
        <v>513</v>
      </c>
      <c r="M11088">
        <v>7</v>
      </c>
    </row>
    <row r="11089" spans="1:13" x14ac:dyDescent="0.25">
      <c r="A11089" t="s">
        <v>542</v>
      </c>
      <c r="B11089" t="s">
        <v>520</v>
      </c>
      <c r="C11089" t="s">
        <v>515</v>
      </c>
      <c r="D11089" s="5" t="s">
        <v>563</v>
      </c>
      <c r="E11089" t="s">
        <v>513</v>
      </c>
      <c r="F11089">
        <v>306</v>
      </c>
      <c r="H11089" t="s">
        <v>538</v>
      </c>
      <c r="I11089" t="s">
        <v>520</v>
      </c>
      <c r="J11089" t="s">
        <v>517</v>
      </c>
      <c r="K11089" s="5" t="s">
        <v>564</v>
      </c>
      <c r="L11089" t="s">
        <v>514</v>
      </c>
      <c r="M11089">
        <v>8</v>
      </c>
    </row>
    <row r="11090" spans="1:13" x14ac:dyDescent="0.25">
      <c r="A11090" t="s">
        <v>542</v>
      </c>
      <c r="B11090" t="s">
        <v>520</v>
      </c>
      <c r="C11090" t="s">
        <v>515</v>
      </c>
      <c r="D11090" s="5" t="s">
        <v>563</v>
      </c>
      <c r="E11090" t="s">
        <v>514</v>
      </c>
      <c r="F11090">
        <v>377</v>
      </c>
      <c r="H11090" t="s">
        <v>538</v>
      </c>
      <c r="I11090" t="s">
        <v>520</v>
      </c>
      <c r="J11090" t="s">
        <v>518</v>
      </c>
      <c r="K11090" s="5" t="s">
        <v>564</v>
      </c>
      <c r="L11090" t="s">
        <v>513</v>
      </c>
      <c r="M11090">
        <v>82</v>
      </c>
    </row>
    <row r="11091" spans="1:13" x14ac:dyDescent="0.25">
      <c r="A11091" t="s">
        <v>542</v>
      </c>
      <c r="B11091" t="s">
        <v>520</v>
      </c>
      <c r="C11091" t="s">
        <v>517</v>
      </c>
      <c r="D11091" s="5" t="s">
        <v>563</v>
      </c>
      <c r="E11091" t="s">
        <v>513</v>
      </c>
      <c r="F11091">
        <v>1</v>
      </c>
      <c r="H11091" t="s">
        <v>538</v>
      </c>
      <c r="I11091" t="s">
        <v>520</v>
      </c>
      <c r="J11091" t="s">
        <v>518</v>
      </c>
      <c r="K11091" s="5" t="s">
        <v>564</v>
      </c>
      <c r="L11091" t="s">
        <v>514</v>
      </c>
      <c r="M11091">
        <v>58</v>
      </c>
    </row>
    <row r="11092" spans="1:13" x14ac:dyDescent="0.25">
      <c r="A11092" t="s">
        <v>542</v>
      </c>
      <c r="B11092" t="s">
        <v>520</v>
      </c>
      <c r="C11092" t="s">
        <v>517</v>
      </c>
      <c r="D11092" s="5" t="s">
        <v>563</v>
      </c>
      <c r="E11092" t="s">
        <v>514</v>
      </c>
      <c r="F11092">
        <v>6</v>
      </c>
      <c r="H11092" t="s">
        <v>538</v>
      </c>
      <c r="I11092" t="s">
        <v>521</v>
      </c>
      <c r="J11092" t="s">
        <v>511</v>
      </c>
      <c r="K11092" s="5" t="s">
        <v>564</v>
      </c>
      <c r="L11092" t="s">
        <v>513</v>
      </c>
      <c r="M11092">
        <v>38</v>
      </c>
    </row>
    <row r="11093" spans="1:13" x14ac:dyDescent="0.25">
      <c r="A11093" t="s">
        <v>542</v>
      </c>
      <c r="B11093" t="s">
        <v>520</v>
      </c>
      <c r="C11093" t="s">
        <v>518</v>
      </c>
      <c r="D11093" s="5" t="s">
        <v>563</v>
      </c>
      <c r="E11093" t="s">
        <v>513</v>
      </c>
      <c r="F11093">
        <v>11</v>
      </c>
      <c r="H11093" t="s">
        <v>538</v>
      </c>
      <c r="I11093" t="s">
        <v>521</v>
      </c>
      <c r="J11093" t="s">
        <v>511</v>
      </c>
      <c r="K11093" s="5" t="s">
        <v>564</v>
      </c>
      <c r="L11093" t="s">
        <v>514</v>
      </c>
      <c r="M11093">
        <v>30</v>
      </c>
    </row>
    <row r="11094" spans="1:13" x14ac:dyDescent="0.25">
      <c r="A11094" t="s">
        <v>542</v>
      </c>
      <c r="B11094" t="s">
        <v>520</v>
      </c>
      <c r="C11094" t="s">
        <v>518</v>
      </c>
      <c r="D11094" s="5" t="s">
        <v>563</v>
      </c>
      <c r="E11094" t="s">
        <v>514</v>
      </c>
      <c r="F11094">
        <v>16</v>
      </c>
      <c r="H11094" t="s">
        <v>538</v>
      </c>
      <c r="I11094" t="s">
        <v>521</v>
      </c>
      <c r="J11094" t="s">
        <v>515</v>
      </c>
      <c r="K11094" s="5" t="s">
        <v>564</v>
      </c>
      <c r="L11094" t="s">
        <v>513</v>
      </c>
      <c r="M11094">
        <v>13</v>
      </c>
    </row>
    <row r="11095" spans="1:13" x14ac:dyDescent="0.25">
      <c r="A11095" t="s">
        <v>542</v>
      </c>
      <c r="B11095" t="s">
        <v>520</v>
      </c>
      <c r="C11095" t="s">
        <v>519</v>
      </c>
      <c r="D11095" s="5" t="s">
        <v>563</v>
      </c>
      <c r="E11095" t="s">
        <v>513</v>
      </c>
      <c r="F11095">
        <v>1</v>
      </c>
      <c r="H11095" t="s">
        <v>538</v>
      </c>
      <c r="I11095" t="s">
        <v>521</v>
      </c>
      <c r="J11095" t="s">
        <v>515</v>
      </c>
      <c r="K11095" s="5" t="s">
        <v>564</v>
      </c>
      <c r="L11095" t="s">
        <v>514</v>
      </c>
      <c r="M11095">
        <v>6</v>
      </c>
    </row>
    <row r="11096" spans="1:13" x14ac:dyDescent="0.25">
      <c r="A11096" t="s">
        <v>542</v>
      </c>
      <c r="B11096" t="s">
        <v>520</v>
      </c>
      <c r="C11096" t="s">
        <v>519</v>
      </c>
      <c r="D11096" s="5" t="s">
        <v>563</v>
      </c>
      <c r="E11096" t="s">
        <v>514</v>
      </c>
      <c r="F11096">
        <v>2</v>
      </c>
      <c r="H11096" t="s">
        <v>538</v>
      </c>
      <c r="I11096" t="s">
        <v>521</v>
      </c>
      <c r="J11096" t="s">
        <v>527</v>
      </c>
      <c r="K11096" s="5" t="s">
        <v>564</v>
      </c>
      <c r="L11096" t="s">
        <v>513</v>
      </c>
      <c r="M11096">
        <v>2</v>
      </c>
    </row>
    <row r="11097" spans="1:13" x14ac:dyDescent="0.25">
      <c r="A11097" t="s">
        <v>542</v>
      </c>
      <c r="B11097" t="s">
        <v>521</v>
      </c>
      <c r="C11097" t="s">
        <v>511</v>
      </c>
      <c r="D11097" s="5" t="s">
        <v>563</v>
      </c>
      <c r="E11097" t="s">
        <v>513</v>
      </c>
      <c r="F11097">
        <v>10</v>
      </c>
      <c r="H11097" t="s">
        <v>538</v>
      </c>
      <c r="I11097" t="s">
        <v>521</v>
      </c>
      <c r="J11097" t="s">
        <v>517</v>
      </c>
      <c r="K11097" s="5" t="s">
        <v>564</v>
      </c>
      <c r="L11097" t="s">
        <v>513</v>
      </c>
      <c r="M11097">
        <v>2</v>
      </c>
    </row>
    <row r="11098" spans="1:13" x14ac:dyDescent="0.25">
      <c r="A11098" t="s">
        <v>542</v>
      </c>
      <c r="B11098" t="s">
        <v>521</v>
      </c>
      <c r="C11098" t="s">
        <v>511</v>
      </c>
      <c r="D11098" s="5" t="s">
        <v>563</v>
      </c>
      <c r="E11098" t="s">
        <v>514</v>
      </c>
      <c r="F11098">
        <v>24</v>
      </c>
      <c r="H11098" t="s">
        <v>538</v>
      </c>
      <c r="I11098" t="s">
        <v>521</v>
      </c>
      <c r="J11098" t="s">
        <v>517</v>
      </c>
      <c r="K11098" s="5" t="s">
        <v>564</v>
      </c>
      <c r="L11098" t="s">
        <v>514</v>
      </c>
      <c r="M11098">
        <v>1</v>
      </c>
    </row>
    <row r="11099" spans="1:13" x14ac:dyDescent="0.25">
      <c r="A11099" t="s">
        <v>542</v>
      </c>
      <c r="B11099" t="s">
        <v>521</v>
      </c>
      <c r="C11099" t="s">
        <v>515</v>
      </c>
      <c r="D11099" s="5" t="s">
        <v>563</v>
      </c>
      <c r="E11099" t="s">
        <v>513</v>
      </c>
      <c r="F11099">
        <v>4</v>
      </c>
      <c r="H11099" t="s">
        <v>538</v>
      </c>
      <c r="I11099" t="s">
        <v>521</v>
      </c>
      <c r="J11099" t="s">
        <v>518</v>
      </c>
      <c r="K11099" s="5" t="s">
        <v>564</v>
      </c>
      <c r="L11099" t="s">
        <v>513</v>
      </c>
      <c r="M11099">
        <v>3</v>
      </c>
    </row>
    <row r="11100" spans="1:13" x14ac:dyDescent="0.25">
      <c r="A11100" t="s">
        <v>542</v>
      </c>
      <c r="B11100" t="s">
        <v>521</v>
      </c>
      <c r="C11100" t="s">
        <v>515</v>
      </c>
      <c r="D11100" s="5" t="s">
        <v>563</v>
      </c>
      <c r="E11100" t="s">
        <v>514</v>
      </c>
      <c r="F11100">
        <v>4</v>
      </c>
      <c r="H11100" t="s">
        <v>538</v>
      </c>
      <c r="I11100" t="s">
        <v>521</v>
      </c>
      <c r="J11100" t="s">
        <v>518</v>
      </c>
      <c r="K11100" s="5" t="s">
        <v>564</v>
      </c>
      <c r="L11100" t="s">
        <v>514</v>
      </c>
      <c r="M11100">
        <v>2</v>
      </c>
    </row>
    <row r="11101" spans="1:13" x14ac:dyDescent="0.25">
      <c r="A11101" t="s">
        <v>542</v>
      </c>
      <c r="B11101" t="s">
        <v>521</v>
      </c>
      <c r="C11101" t="s">
        <v>517</v>
      </c>
      <c r="D11101" s="5" t="s">
        <v>563</v>
      </c>
      <c r="E11101" t="s">
        <v>514</v>
      </c>
      <c r="F11101">
        <v>2</v>
      </c>
      <c r="H11101" t="s">
        <v>538</v>
      </c>
      <c r="I11101" t="s">
        <v>522</v>
      </c>
      <c r="J11101" t="s">
        <v>511</v>
      </c>
      <c r="K11101" s="5" t="s">
        <v>564</v>
      </c>
      <c r="L11101" t="s">
        <v>513</v>
      </c>
      <c r="M11101">
        <v>91</v>
      </c>
    </row>
    <row r="11102" spans="1:13" x14ac:dyDescent="0.25">
      <c r="A11102" t="s">
        <v>542</v>
      </c>
      <c r="B11102" t="s">
        <v>521</v>
      </c>
      <c r="C11102" t="s">
        <v>519</v>
      </c>
      <c r="D11102" s="5" t="s">
        <v>563</v>
      </c>
      <c r="E11102" t="s">
        <v>514</v>
      </c>
      <c r="F11102">
        <v>1</v>
      </c>
      <c r="H11102" t="s">
        <v>538</v>
      </c>
      <c r="I11102" t="s">
        <v>522</v>
      </c>
      <c r="J11102" t="s">
        <v>511</v>
      </c>
      <c r="K11102" s="5" t="s">
        <v>564</v>
      </c>
      <c r="L11102" t="s">
        <v>514</v>
      </c>
      <c r="M11102">
        <v>56</v>
      </c>
    </row>
    <row r="11103" spans="1:13" x14ac:dyDescent="0.25">
      <c r="A11103" t="s">
        <v>542</v>
      </c>
      <c r="B11103" t="s">
        <v>522</v>
      </c>
      <c r="C11103" t="s">
        <v>511</v>
      </c>
      <c r="D11103" s="5" t="s">
        <v>563</v>
      </c>
      <c r="E11103" t="s">
        <v>513</v>
      </c>
      <c r="F11103">
        <v>83</v>
      </c>
      <c r="H11103" t="s">
        <v>538</v>
      </c>
      <c r="I11103" t="s">
        <v>522</v>
      </c>
      <c r="J11103" t="s">
        <v>515</v>
      </c>
      <c r="K11103" s="5" t="s">
        <v>564</v>
      </c>
      <c r="L11103" t="s">
        <v>513</v>
      </c>
      <c r="M11103">
        <v>222</v>
      </c>
    </row>
    <row r="11104" spans="1:13" x14ac:dyDescent="0.25">
      <c r="A11104" t="s">
        <v>542</v>
      </c>
      <c r="B11104" t="s">
        <v>522</v>
      </c>
      <c r="C11104" t="s">
        <v>511</v>
      </c>
      <c r="D11104" s="5" t="s">
        <v>563</v>
      </c>
      <c r="E11104" t="s">
        <v>514</v>
      </c>
      <c r="F11104">
        <v>88</v>
      </c>
      <c r="H11104" t="s">
        <v>538</v>
      </c>
      <c r="I11104" t="s">
        <v>522</v>
      </c>
      <c r="J11104" t="s">
        <v>515</v>
      </c>
      <c r="K11104" s="5" t="s">
        <v>564</v>
      </c>
      <c r="L11104" t="s">
        <v>514</v>
      </c>
      <c r="M11104">
        <v>138</v>
      </c>
    </row>
    <row r="11105" spans="1:13" x14ac:dyDescent="0.25">
      <c r="A11105" t="s">
        <v>542</v>
      </c>
      <c r="B11105" t="s">
        <v>522</v>
      </c>
      <c r="C11105" t="s">
        <v>515</v>
      </c>
      <c r="D11105" s="5" t="s">
        <v>563</v>
      </c>
      <c r="E11105" t="s">
        <v>513</v>
      </c>
      <c r="F11105">
        <v>172</v>
      </c>
      <c r="H11105" t="s">
        <v>538</v>
      </c>
      <c r="I11105" t="s">
        <v>522</v>
      </c>
      <c r="J11105" t="s">
        <v>527</v>
      </c>
      <c r="K11105" s="5" t="s">
        <v>564</v>
      </c>
      <c r="L11105" t="s">
        <v>513</v>
      </c>
      <c r="M11105">
        <v>6</v>
      </c>
    </row>
    <row r="11106" spans="1:13" x14ac:dyDescent="0.25">
      <c r="A11106" t="s">
        <v>542</v>
      </c>
      <c r="B11106" t="s">
        <v>522</v>
      </c>
      <c r="C11106" t="s">
        <v>515</v>
      </c>
      <c r="D11106" s="5" t="s">
        <v>563</v>
      </c>
      <c r="E11106" t="s">
        <v>514</v>
      </c>
      <c r="F11106">
        <v>149</v>
      </c>
      <c r="H11106" t="s">
        <v>538</v>
      </c>
      <c r="I11106" t="s">
        <v>522</v>
      </c>
      <c r="J11106" t="s">
        <v>527</v>
      </c>
      <c r="K11106" s="5" t="s">
        <v>564</v>
      </c>
      <c r="L11106" t="s">
        <v>514</v>
      </c>
      <c r="M11106">
        <v>5</v>
      </c>
    </row>
    <row r="11107" spans="1:13" x14ac:dyDescent="0.25">
      <c r="A11107" t="s">
        <v>542</v>
      </c>
      <c r="B11107" t="s">
        <v>522</v>
      </c>
      <c r="C11107" t="s">
        <v>527</v>
      </c>
      <c r="D11107" s="5" t="s">
        <v>563</v>
      </c>
      <c r="E11107" t="s">
        <v>513</v>
      </c>
      <c r="F11107">
        <v>1</v>
      </c>
      <c r="H11107" t="s">
        <v>538</v>
      </c>
      <c r="I11107" t="s">
        <v>522</v>
      </c>
      <c r="J11107" t="s">
        <v>517</v>
      </c>
      <c r="K11107" s="5" t="s">
        <v>564</v>
      </c>
      <c r="L11107" t="s">
        <v>513</v>
      </c>
      <c r="M11107">
        <v>5</v>
      </c>
    </row>
    <row r="11108" spans="1:13" x14ac:dyDescent="0.25">
      <c r="A11108" t="s">
        <v>542</v>
      </c>
      <c r="B11108" t="s">
        <v>522</v>
      </c>
      <c r="C11108" t="s">
        <v>517</v>
      </c>
      <c r="D11108" s="5" t="s">
        <v>563</v>
      </c>
      <c r="E11108" t="s">
        <v>513</v>
      </c>
      <c r="F11108">
        <v>2</v>
      </c>
      <c r="H11108" t="s">
        <v>538</v>
      </c>
      <c r="I11108" t="s">
        <v>522</v>
      </c>
      <c r="J11108" t="s">
        <v>517</v>
      </c>
      <c r="K11108" s="5" t="s">
        <v>564</v>
      </c>
      <c r="L11108" t="s">
        <v>514</v>
      </c>
      <c r="M11108">
        <v>4</v>
      </c>
    </row>
    <row r="11109" spans="1:13" x14ac:dyDescent="0.25">
      <c r="A11109" t="s">
        <v>542</v>
      </c>
      <c r="B11109" t="s">
        <v>522</v>
      </c>
      <c r="C11109" t="s">
        <v>517</v>
      </c>
      <c r="D11109" s="5" t="s">
        <v>563</v>
      </c>
      <c r="E11109" t="s">
        <v>514</v>
      </c>
      <c r="F11109">
        <v>4</v>
      </c>
      <c r="H11109" t="s">
        <v>538</v>
      </c>
      <c r="I11109" t="s">
        <v>522</v>
      </c>
      <c r="J11109" t="s">
        <v>518</v>
      </c>
      <c r="K11109" s="5" t="s">
        <v>564</v>
      </c>
      <c r="L11109" t="s">
        <v>513</v>
      </c>
      <c r="M11109">
        <v>28</v>
      </c>
    </row>
    <row r="11110" spans="1:13" x14ac:dyDescent="0.25">
      <c r="A11110" t="s">
        <v>542</v>
      </c>
      <c r="B11110" t="s">
        <v>522</v>
      </c>
      <c r="C11110" t="s">
        <v>518</v>
      </c>
      <c r="D11110" s="5" t="s">
        <v>563</v>
      </c>
      <c r="E11110" t="s">
        <v>513</v>
      </c>
      <c r="F11110">
        <v>10</v>
      </c>
      <c r="H11110" t="s">
        <v>538</v>
      </c>
      <c r="I11110" t="s">
        <v>522</v>
      </c>
      <c r="J11110" t="s">
        <v>518</v>
      </c>
      <c r="K11110" s="5" t="s">
        <v>564</v>
      </c>
      <c r="L11110" t="s">
        <v>514</v>
      </c>
      <c r="M11110">
        <v>11</v>
      </c>
    </row>
    <row r="11111" spans="1:13" x14ac:dyDescent="0.25">
      <c r="A11111" t="s">
        <v>542</v>
      </c>
      <c r="B11111" t="s">
        <v>522</v>
      </c>
      <c r="C11111" t="s">
        <v>518</v>
      </c>
      <c r="D11111" s="5" t="s">
        <v>563</v>
      </c>
      <c r="E11111" t="s">
        <v>514</v>
      </c>
      <c r="F11111">
        <v>6</v>
      </c>
      <c r="H11111" t="s">
        <v>538</v>
      </c>
      <c r="I11111" t="s">
        <v>522</v>
      </c>
      <c r="J11111" t="s">
        <v>519</v>
      </c>
      <c r="K11111" s="5" t="s">
        <v>564</v>
      </c>
      <c r="L11111" t="s">
        <v>513</v>
      </c>
      <c r="M11111">
        <v>1</v>
      </c>
    </row>
    <row r="11112" spans="1:13" x14ac:dyDescent="0.25">
      <c r="A11112" t="s">
        <v>542</v>
      </c>
      <c r="B11112" t="s">
        <v>522</v>
      </c>
      <c r="C11112" t="s">
        <v>530</v>
      </c>
      <c r="D11112" s="5" t="s">
        <v>563</v>
      </c>
      <c r="E11112" t="s">
        <v>514</v>
      </c>
      <c r="F11112">
        <v>1</v>
      </c>
      <c r="H11112" t="s">
        <v>538</v>
      </c>
      <c r="I11112" t="s">
        <v>523</v>
      </c>
      <c r="J11112" t="s">
        <v>511</v>
      </c>
      <c r="K11112" s="5" t="s">
        <v>564</v>
      </c>
      <c r="L11112" t="s">
        <v>513</v>
      </c>
      <c r="M11112">
        <v>117</v>
      </c>
    </row>
    <row r="11113" spans="1:13" x14ac:dyDescent="0.25">
      <c r="A11113" t="s">
        <v>542</v>
      </c>
      <c r="B11113" t="s">
        <v>522</v>
      </c>
      <c r="C11113" t="s">
        <v>519</v>
      </c>
      <c r="D11113" s="5" t="s">
        <v>563</v>
      </c>
      <c r="E11113" t="s">
        <v>514</v>
      </c>
      <c r="F11113">
        <v>1</v>
      </c>
      <c r="H11113" t="s">
        <v>538</v>
      </c>
      <c r="I11113" t="s">
        <v>523</v>
      </c>
      <c r="J11113" t="s">
        <v>511</v>
      </c>
      <c r="K11113" s="5" t="s">
        <v>564</v>
      </c>
      <c r="L11113" t="s">
        <v>514</v>
      </c>
      <c r="M11113">
        <v>71</v>
      </c>
    </row>
    <row r="11114" spans="1:13" x14ac:dyDescent="0.25">
      <c r="A11114" t="s">
        <v>542</v>
      </c>
      <c r="B11114" t="s">
        <v>523</v>
      </c>
      <c r="C11114" t="s">
        <v>511</v>
      </c>
      <c r="D11114" s="5" t="s">
        <v>563</v>
      </c>
      <c r="E11114" t="s">
        <v>513</v>
      </c>
      <c r="F11114">
        <v>79</v>
      </c>
      <c r="H11114" t="s">
        <v>538</v>
      </c>
      <c r="I11114" t="s">
        <v>523</v>
      </c>
      <c r="J11114" t="s">
        <v>515</v>
      </c>
      <c r="K11114" s="5" t="s">
        <v>564</v>
      </c>
      <c r="L11114" t="s">
        <v>513</v>
      </c>
      <c r="M11114">
        <v>713</v>
      </c>
    </row>
    <row r="11115" spans="1:13" x14ac:dyDescent="0.25">
      <c r="A11115" t="s">
        <v>542</v>
      </c>
      <c r="B11115" t="s">
        <v>523</v>
      </c>
      <c r="C11115" t="s">
        <v>511</v>
      </c>
      <c r="D11115" s="5" t="s">
        <v>563</v>
      </c>
      <c r="E11115" t="s">
        <v>514</v>
      </c>
      <c r="F11115">
        <v>78</v>
      </c>
      <c r="H11115" t="s">
        <v>538</v>
      </c>
      <c r="I11115" t="s">
        <v>523</v>
      </c>
      <c r="J11115" t="s">
        <v>515</v>
      </c>
      <c r="K11115" s="5" t="s">
        <v>564</v>
      </c>
      <c r="L11115" t="s">
        <v>514</v>
      </c>
      <c r="M11115">
        <v>510</v>
      </c>
    </row>
    <row r="11116" spans="1:13" x14ac:dyDescent="0.25">
      <c r="A11116" t="s">
        <v>542</v>
      </c>
      <c r="B11116" t="s">
        <v>523</v>
      </c>
      <c r="C11116" t="s">
        <v>515</v>
      </c>
      <c r="D11116" s="5" t="s">
        <v>563</v>
      </c>
      <c r="E11116" t="s">
        <v>513</v>
      </c>
      <c r="F11116">
        <v>461</v>
      </c>
      <c r="H11116" t="s">
        <v>538</v>
      </c>
      <c r="I11116" t="s">
        <v>523</v>
      </c>
      <c r="J11116" t="s">
        <v>527</v>
      </c>
      <c r="K11116" s="5" t="s">
        <v>564</v>
      </c>
      <c r="L11116" t="s">
        <v>513</v>
      </c>
      <c r="M11116">
        <v>6</v>
      </c>
    </row>
    <row r="11117" spans="1:13" x14ac:dyDescent="0.25">
      <c r="A11117" t="s">
        <v>542</v>
      </c>
      <c r="B11117" t="s">
        <v>523</v>
      </c>
      <c r="C11117" t="s">
        <v>515</v>
      </c>
      <c r="D11117" s="5" t="s">
        <v>563</v>
      </c>
      <c r="E11117" t="s">
        <v>516</v>
      </c>
      <c r="F11117">
        <v>1</v>
      </c>
      <c r="H11117" t="s">
        <v>538</v>
      </c>
      <c r="I11117" t="s">
        <v>523</v>
      </c>
      <c r="J11117" t="s">
        <v>527</v>
      </c>
      <c r="K11117" s="5" t="s">
        <v>564</v>
      </c>
      <c r="L11117" t="s">
        <v>514</v>
      </c>
      <c r="M11117">
        <v>14</v>
      </c>
    </row>
    <row r="11118" spans="1:13" x14ac:dyDescent="0.25">
      <c r="A11118" t="s">
        <v>542</v>
      </c>
      <c r="B11118" t="s">
        <v>523</v>
      </c>
      <c r="C11118" t="s">
        <v>515</v>
      </c>
      <c r="D11118" s="5" t="s">
        <v>563</v>
      </c>
      <c r="E11118" t="s">
        <v>514</v>
      </c>
      <c r="F11118">
        <v>395</v>
      </c>
      <c r="H11118" t="s">
        <v>538</v>
      </c>
      <c r="I11118" t="s">
        <v>523</v>
      </c>
      <c r="J11118" t="s">
        <v>517</v>
      </c>
      <c r="K11118" s="5" t="s">
        <v>564</v>
      </c>
      <c r="L11118" t="s">
        <v>513</v>
      </c>
      <c r="M11118">
        <v>10</v>
      </c>
    </row>
    <row r="11119" spans="1:13" x14ac:dyDescent="0.25">
      <c r="A11119" t="s">
        <v>542</v>
      </c>
      <c r="B11119" t="s">
        <v>523</v>
      </c>
      <c r="C11119" t="s">
        <v>527</v>
      </c>
      <c r="D11119" s="5" t="s">
        <v>563</v>
      </c>
      <c r="E11119" t="s">
        <v>513</v>
      </c>
      <c r="F11119">
        <v>2</v>
      </c>
      <c r="H11119" t="s">
        <v>538</v>
      </c>
      <c r="I11119" t="s">
        <v>523</v>
      </c>
      <c r="J11119" t="s">
        <v>517</v>
      </c>
      <c r="K11119" s="5" t="s">
        <v>564</v>
      </c>
      <c r="L11119" t="s">
        <v>514</v>
      </c>
      <c r="M11119">
        <v>8</v>
      </c>
    </row>
    <row r="11120" spans="1:13" x14ac:dyDescent="0.25">
      <c r="A11120" t="s">
        <v>542</v>
      </c>
      <c r="B11120" t="s">
        <v>523</v>
      </c>
      <c r="C11120" t="s">
        <v>527</v>
      </c>
      <c r="D11120" s="5" t="s">
        <v>563</v>
      </c>
      <c r="E11120" t="s">
        <v>514</v>
      </c>
      <c r="F11120">
        <v>1</v>
      </c>
      <c r="H11120" t="s">
        <v>538</v>
      </c>
      <c r="I11120" t="s">
        <v>523</v>
      </c>
      <c r="J11120" t="s">
        <v>518</v>
      </c>
      <c r="K11120" s="5" t="s">
        <v>564</v>
      </c>
      <c r="L11120" t="s">
        <v>513</v>
      </c>
      <c r="M11120">
        <v>62</v>
      </c>
    </row>
    <row r="11121" spans="1:13" x14ac:dyDescent="0.25">
      <c r="A11121" t="s">
        <v>542</v>
      </c>
      <c r="B11121" t="s">
        <v>523</v>
      </c>
      <c r="C11121" t="s">
        <v>517</v>
      </c>
      <c r="D11121" s="5" t="s">
        <v>563</v>
      </c>
      <c r="E11121" t="s">
        <v>513</v>
      </c>
      <c r="F11121">
        <v>9</v>
      </c>
      <c r="H11121" t="s">
        <v>538</v>
      </c>
      <c r="I11121" t="s">
        <v>523</v>
      </c>
      <c r="J11121" t="s">
        <v>518</v>
      </c>
      <c r="K11121" s="5" t="s">
        <v>564</v>
      </c>
      <c r="L11121" t="s">
        <v>514</v>
      </c>
      <c r="M11121">
        <v>29</v>
      </c>
    </row>
    <row r="11122" spans="1:13" x14ac:dyDescent="0.25">
      <c r="A11122" t="s">
        <v>542</v>
      </c>
      <c r="B11122" t="s">
        <v>523</v>
      </c>
      <c r="C11122" t="s">
        <v>517</v>
      </c>
      <c r="D11122" s="5" t="s">
        <v>563</v>
      </c>
      <c r="E11122" t="s">
        <v>514</v>
      </c>
      <c r="F11122">
        <v>7</v>
      </c>
      <c r="H11122" t="s">
        <v>538</v>
      </c>
      <c r="I11122" t="s">
        <v>523</v>
      </c>
      <c r="J11122" t="s">
        <v>519</v>
      </c>
      <c r="K11122" s="5" t="s">
        <v>564</v>
      </c>
      <c r="L11122" t="s">
        <v>513</v>
      </c>
      <c r="M11122">
        <v>1</v>
      </c>
    </row>
    <row r="11123" spans="1:13" x14ac:dyDescent="0.25">
      <c r="A11123" t="s">
        <v>542</v>
      </c>
      <c r="B11123" t="s">
        <v>523</v>
      </c>
      <c r="C11123" t="s">
        <v>518</v>
      </c>
      <c r="D11123" s="5" t="s">
        <v>563</v>
      </c>
      <c r="E11123" t="s">
        <v>513</v>
      </c>
      <c r="F11123">
        <v>26</v>
      </c>
      <c r="H11123" t="s">
        <v>538</v>
      </c>
      <c r="I11123" t="s">
        <v>524</v>
      </c>
      <c r="J11123" t="s">
        <v>511</v>
      </c>
      <c r="K11123" s="5" t="s">
        <v>564</v>
      </c>
      <c r="L11123" t="s">
        <v>513</v>
      </c>
      <c r="M11123">
        <v>53</v>
      </c>
    </row>
    <row r="11124" spans="1:13" x14ac:dyDescent="0.25">
      <c r="A11124" t="s">
        <v>542</v>
      </c>
      <c r="B11124" t="s">
        <v>523</v>
      </c>
      <c r="C11124" t="s">
        <v>518</v>
      </c>
      <c r="D11124" s="5" t="s">
        <v>563</v>
      </c>
      <c r="E11124" t="s">
        <v>514</v>
      </c>
      <c r="F11124">
        <v>26</v>
      </c>
      <c r="H11124" t="s">
        <v>538</v>
      </c>
      <c r="I11124" t="s">
        <v>524</v>
      </c>
      <c r="J11124" t="s">
        <v>511</v>
      </c>
      <c r="K11124" s="5" t="s">
        <v>564</v>
      </c>
      <c r="L11124" t="s">
        <v>514</v>
      </c>
      <c r="M11124">
        <v>23</v>
      </c>
    </row>
    <row r="11125" spans="1:13" x14ac:dyDescent="0.25">
      <c r="A11125" t="s">
        <v>542</v>
      </c>
      <c r="B11125" t="s">
        <v>523</v>
      </c>
      <c r="C11125" t="s">
        <v>530</v>
      </c>
      <c r="D11125" s="5" t="s">
        <v>563</v>
      </c>
      <c r="E11125" t="s">
        <v>514</v>
      </c>
      <c r="F11125">
        <v>1</v>
      </c>
      <c r="H11125" t="s">
        <v>538</v>
      </c>
      <c r="I11125" t="s">
        <v>524</v>
      </c>
      <c r="J11125" t="s">
        <v>515</v>
      </c>
      <c r="K11125" s="5" t="s">
        <v>564</v>
      </c>
      <c r="L11125" t="s">
        <v>513</v>
      </c>
      <c r="M11125">
        <v>477</v>
      </c>
    </row>
    <row r="11126" spans="1:13" x14ac:dyDescent="0.25">
      <c r="A11126" t="s">
        <v>542</v>
      </c>
      <c r="B11126" t="s">
        <v>524</v>
      </c>
      <c r="C11126" t="s">
        <v>511</v>
      </c>
      <c r="D11126" s="5" t="s">
        <v>563</v>
      </c>
      <c r="E11126" t="s">
        <v>513</v>
      </c>
      <c r="F11126">
        <v>66</v>
      </c>
      <c r="H11126" t="s">
        <v>538</v>
      </c>
      <c r="I11126" t="s">
        <v>524</v>
      </c>
      <c r="J11126" t="s">
        <v>515</v>
      </c>
      <c r="K11126" s="5" t="s">
        <v>564</v>
      </c>
      <c r="L11126" t="s">
        <v>514</v>
      </c>
      <c r="M11126">
        <v>265</v>
      </c>
    </row>
    <row r="11127" spans="1:13" x14ac:dyDescent="0.25">
      <c r="A11127" t="s">
        <v>542</v>
      </c>
      <c r="B11127" t="s">
        <v>524</v>
      </c>
      <c r="C11127" t="s">
        <v>511</v>
      </c>
      <c r="D11127" s="5" t="s">
        <v>563</v>
      </c>
      <c r="E11127" t="s">
        <v>514</v>
      </c>
      <c r="F11127">
        <v>47</v>
      </c>
      <c r="H11127" t="s">
        <v>538</v>
      </c>
      <c r="I11127" t="s">
        <v>524</v>
      </c>
      <c r="J11127" t="s">
        <v>527</v>
      </c>
      <c r="K11127" s="5" t="s">
        <v>564</v>
      </c>
      <c r="L11127" t="s">
        <v>513</v>
      </c>
      <c r="M11127">
        <v>13</v>
      </c>
    </row>
    <row r="11128" spans="1:13" x14ac:dyDescent="0.25">
      <c r="A11128" t="s">
        <v>542</v>
      </c>
      <c r="B11128" t="s">
        <v>524</v>
      </c>
      <c r="C11128" t="s">
        <v>515</v>
      </c>
      <c r="D11128" s="5" t="s">
        <v>563</v>
      </c>
      <c r="E11128" t="s">
        <v>513</v>
      </c>
      <c r="F11128">
        <v>412</v>
      </c>
      <c r="H11128" t="s">
        <v>538</v>
      </c>
      <c r="I11128" t="s">
        <v>524</v>
      </c>
      <c r="J11128" t="s">
        <v>527</v>
      </c>
      <c r="K11128" s="5" t="s">
        <v>564</v>
      </c>
      <c r="L11128" t="s">
        <v>514</v>
      </c>
      <c r="M11128">
        <v>1</v>
      </c>
    </row>
    <row r="11129" spans="1:13" x14ac:dyDescent="0.25">
      <c r="A11129" t="s">
        <v>542</v>
      </c>
      <c r="B11129" t="s">
        <v>524</v>
      </c>
      <c r="C11129" t="s">
        <v>515</v>
      </c>
      <c r="D11129" s="5" t="s">
        <v>563</v>
      </c>
      <c r="E11129" t="s">
        <v>514</v>
      </c>
      <c r="F11129">
        <v>298</v>
      </c>
      <c r="H11129" t="s">
        <v>538</v>
      </c>
      <c r="I11129" t="s">
        <v>524</v>
      </c>
      <c r="J11129" t="s">
        <v>517</v>
      </c>
      <c r="K11129" s="5" t="s">
        <v>564</v>
      </c>
      <c r="L11129" t="s">
        <v>513</v>
      </c>
      <c r="M11129">
        <v>8</v>
      </c>
    </row>
    <row r="11130" spans="1:13" x14ac:dyDescent="0.25">
      <c r="A11130" t="s">
        <v>542</v>
      </c>
      <c r="B11130" t="s">
        <v>524</v>
      </c>
      <c r="C11130" t="s">
        <v>527</v>
      </c>
      <c r="D11130" s="5" t="s">
        <v>563</v>
      </c>
      <c r="E11130" t="s">
        <v>513</v>
      </c>
      <c r="F11130">
        <v>1</v>
      </c>
      <c r="H11130" t="s">
        <v>538</v>
      </c>
      <c r="I11130" t="s">
        <v>524</v>
      </c>
      <c r="J11130" t="s">
        <v>517</v>
      </c>
      <c r="K11130" s="5" t="s">
        <v>564</v>
      </c>
      <c r="L11130" t="s">
        <v>514</v>
      </c>
      <c r="M11130">
        <v>2</v>
      </c>
    </row>
    <row r="11131" spans="1:13" x14ac:dyDescent="0.25">
      <c r="A11131" t="s">
        <v>542</v>
      </c>
      <c r="B11131" t="s">
        <v>524</v>
      </c>
      <c r="C11131" t="s">
        <v>517</v>
      </c>
      <c r="D11131" s="5" t="s">
        <v>563</v>
      </c>
      <c r="E11131" t="s">
        <v>513</v>
      </c>
      <c r="F11131">
        <v>4</v>
      </c>
      <c r="H11131" t="s">
        <v>538</v>
      </c>
      <c r="I11131" t="s">
        <v>524</v>
      </c>
      <c r="J11131" t="s">
        <v>518</v>
      </c>
      <c r="K11131" s="5" t="s">
        <v>564</v>
      </c>
      <c r="L11131" t="s">
        <v>513</v>
      </c>
      <c r="M11131">
        <v>53</v>
      </c>
    </row>
    <row r="11132" spans="1:13" x14ac:dyDescent="0.25">
      <c r="A11132" t="s">
        <v>542</v>
      </c>
      <c r="B11132" t="s">
        <v>524</v>
      </c>
      <c r="C11132" t="s">
        <v>518</v>
      </c>
      <c r="D11132" s="5" t="s">
        <v>563</v>
      </c>
      <c r="E11132" t="s">
        <v>513</v>
      </c>
      <c r="F11132">
        <v>24</v>
      </c>
      <c r="H11132" t="s">
        <v>538</v>
      </c>
      <c r="I11132" t="s">
        <v>524</v>
      </c>
      <c r="J11132" t="s">
        <v>518</v>
      </c>
      <c r="K11132" s="5" t="s">
        <v>564</v>
      </c>
      <c r="L11132" t="s">
        <v>514</v>
      </c>
      <c r="M11132">
        <v>19</v>
      </c>
    </row>
    <row r="11133" spans="1:13" x14ac:dyDescent="0.25">
      <c r="A11133" t="s">
        <v>542</v>
      </c>
      <c r="B11133" t="s">
        <v>524</v>
      </c>
      <c r="C11133" t="s">
        <v>518</v>
      </c>
      <c r="D11133" s="5" t="s">
        <v>563</v>
      </c>
      <c r="E11133" t="s">
        <v>514</v>
      </c>
      <c r="F11133">
        <v>24</v>
      </c>
      <c r="H11133" t="s">
        <v>538</v>
      </c>
      <c r="I11133" t="s">
        <v>524</v>
      </c>
      <c r="J11133" t="s">
        <v>519</v>
      </c>
      <c r="K11133" s="5" t="s">
        <v>564</v>
      </c>
      <c r="L11133" t="s">
        <v>513</v>
      </c>
      <c r="M11133">
        <v>1</v>
      </c>
    </row>
    <row r="11134" spans="1:13" x14ac:dyDescent="0.25">
      <c r="A11134" t="s">
        <v>542</v>
      </c>
      <c r="B11134" t="s">
        <v>525</v>
      </c>
      <c r="C11134" t="s">
        <v>511</v>
      </c>
      <c r="D11134" s="5" t="s">
        <v>563</v>
      </c>
      <c r="E11134" t="s">
        <v>514</v>
      </c>
      <c r="F11134">
        <v>3</v>
      </c>
      <c r="H11134" t="s">
        <v>538</v>
      </c>
      <c r="I11134" t="s">
        <v>525</v>
      </c>
      <c r="J11134" t="s">
        <v>511</v>
      </c>
      <c r="K11134" s="5" t="s">
        <v>564</v>
      </c>
      <c r="L11134" t="s">
        <v>513</v>
      </c>
      <c r="M11134">
        <v>4</v>
      </c>
    </row>
    <row r="11135" spans="1:13" x14ac:dyDescent="0.25">
      <c r="A11135" t="s">
        <v>542</v>
      </c>
      <c r="B11135" t="s">
        <v>525</v>
      </c>
      <c r="C11135" t="s">
        <v>515</v>
      </c>
      <c r="D11135" s="5" t="s">
        <v>563</v>
      </c>
      <c r="E11135" t="s">
        <v>513</v>
      </c>
      <c r="F11135">
        <v>42</v>
      </c>
      <c r="H11135" t="s">
        <v>538</v>
      </c>
      <c r="I11135" t="s">
        <v>525</v>
      </c>
      <c r="J11135" t="s">
        <v>511</v>
      </c>
      <c r="K11135" s="5" t="s">
        <v>564</v>
      </c>
      <c r="L11135" t="s">
        <v>514</v>
      </c>
      <c r="M11135">
        <v>1</v>
      </c>
    </row>
    <row r="11136" spans="1:13" x14ac:dyDescent="0.25">
      <c r="A11136" t="s">
        <v>542</v>
      </c>
      <c r="B11136" t="s">
        <v>525</v>
      </c>
      <c r="C11136" t="s">
        <v>515</v>
      </c>
      <c r="D11136" s="5" t="s">
        <v>563</v>
      </c>
      <c r="E11136" t="s">
        <v>514</v>
      </c>
      <c r="F11136">
        <v>34</v>
      </c>
      <c r="H11136" t="s">
        <v>538</v>
      </c>
      <c r="I11136" t="s">
        <v>525</v>
      </c>
      <c r="J11136" t="s">
        <v>515</v>
      </c>
      <c r="K11136" s="5" t="s">
        <v>564</v>
      </c>
      <c r="L11136" t="s">
        <v>513</v>
      </c>
      <c r="M11136">
        <v>23</v>
      </c>
    </row>
    <row r="11137" spans="1:13" x14ac:dyDescent="0.25">
      <c r="A11137" t="s">
        <v>542</v>
      </c>
      <c r="B11137" t="s">
        <v>525</v>
      </c>
      <c r="C11137" t="s">
        <v>517</v>
      </c>
      <c r="D11137" s="5" t="s">
        <v>563</v>
      </c>
      <c r="E11137" t="s">
        <v>513</v>
      </c>
      <c r="F11137">
        <v>2</v>
      </c>
      <c r="H11137" t="s">
        <v>538</v>
      </c>
      <c r="I11137" t="s">
        <v>525</v>
      </c>
      <c r="J11137" t="s">
        <v>515</v>
      </c>
      <c r="K11137" s="5" t="s">
        <v>564</v>
      </c>
      <c r="L11137" t="s">
        <v>514</v>
      </c>
      <c r="M11137">
        <v>20</v>
      </c>
    </row>
    <row r="11138" spans="1:13" x14ac:dyDescent="0.25">
      <c r="A11138" t="s">
        <v>542</v>
      </c>
      <c r="B11138" t="s">
        <v>525</v>
      </c>
      <c r="C11138" t="s">
        <v>517</v>
      </c>
      <c r="D11138" s="5" t="s">
        <v>563</v>
      </c>
      <c r="E11138" t="s">
        <v>514</v>
      </c>
      <c r="F11138">
        <v>2</v>
      </c>
      <c r="H11138" t="s">
        <v>538</v>
      </c>
      <c r="I11138" t="s">
        <v>525</v>
      </c>
      <c r="J11138" t="s">
        <v>517</v>
      </c>
      <c r="K11138" s="5" t="s">
        <v>564</v>
      </c>
      <c r="L11138" t="s">
        <v>513</v>
      </c>
      <c r="M11138">
        <v>3</v>
      </c>
    </row>
    <row r="11139" spans="1:13" x14ac:dyDescent="0.25">
      <c r="A11139" t="s">
        <v>542</v>
      </c>
      <c r="B11139" t="s">
        <v>525</v>
      </c>
      <c r="C11139" t="s">
        <v>518</v>
      </c>
      <c r="D11139" s="5" t="s">
        <v>563</v>
      </c>
      <c r="E11139" t="s">
        <v>513</v>
      </c>
      <c r="F11139">
        <v>3</v>
      </c>
      <c r="H11139" t="s">
        <v>538</v>
      </c>
      <c r="I11139" t="s">
        <v>525</v>
      </c>
      <c r="J11139" t="s">
        <v>518</v>
      </c>
      <c r="K11139" s="5" t="s">
        <v>564</v>
      </c>
      <c r="L11139" t="s">
        <v>513</v>
      </c>
      <c r="M11139">
        <v>3</v>
      </c>
    </row>
    <row r="11140" spans="1:13" x14ac:dyDescent="0.25">
      <c r="A11140" t="s">
        <v>542</v>
      </c>
      <c r="B11140" t="s">
        <v>525</v>
      </c>
      <c r="C11140" t="s">
        <v>518</v>
      </c>
      <c r="D11140" s="5" t="s">
        <v>563</v>
      </c>
      <c r="E11140" t="s">
        <v>514</v>
      </c>
      <c r="F11140">
        <v>2</v>
      </c>
      <c r="H11140" t="s">
        <v>539</v>
      </c>
      <c r="I11140" t="s">
        <v>510</v>
      </c>
      <c r="J11140" t="s">
        <v>511</v>
      </c>
      <c r="K11140" s="5" t="s">
        <v>564</v>
      </c>
      <c r="L11140" t="s">
        <v>513</v>
      </c>
      <c r="M11140">
        <v>113</v>
      </c>
    </row>
    <row r="11141" spans="1:13" x14ac:dyDescent="0.25">
      <c r="A11141" t="s">
        <v>543</v>
      </c>
      <c r="B11141" t="s">
        <v>510</v>
      </c>
      <c r="C11141" t="s">
        <v>511</v>
      </c>
      <c r="D11141" s="5" t="s">
        <v>563</v>
      </c>
      <c r="E11141" t="s">
        <v>513</v>
      </c>
      <c r="F11141">
        <v>1693</v>
      </c>
      <c r="H11141" t="s">
        <v>539</v>
      </c>
      <c r="I11141" t="s">
        <v>510</v>
      </c>
      <c r="J11141" t="s">
        <v>511</v>
      </c>
      <c r="K11141" s="5" t="s">
        <v>564</v>
      </c>
      <c r="L11141" t="s">
        <v>514</v>
      </c>
      <c r="M11141">
        <v>76</v>
      </c>
    </row>
    <row r="11142" spans="1:13" x14ac:dyDescent="0.25">
      <c r="A11142" t="s">
        <v>543</v>
      </c>
      <c r="B11142" t="s">
        <v>510</v>
      </c>
      <c r="C11142" t="s">
        <v>511</v>
      </c>
      <c r="D11142" s="5" t="s">
        <v>563</v>
      </c>
      <c r="E11142" t="s">
        <v>514</v>
      </c>
      <c r="F11142">
        <v>1554</v>
      </c>
      <c r="H11142" t="s">
        <v>539</v>
      </c>
      <c r="I11142" t="s">
        <v>510</v>
      </c>
      <c r="J11142" t="s">
        <v>515</v>
      </c>
      <c r="K11142" s="5" t="s">
        <v>564</v>
      </c>
      <c r="L11142" t="s">
        <v>513</v>
      </c>
      <c r="M11142">
        <v>95</v>
      </c>
    </row>
    <row r="11143" spans="1:13" x14ac:dyDescent="0.25">
      <c r="A11143" t="s">
        <v>543</v>
      </c>
      <c r="B11143" t="s">
        <v>510</v>
      </c>
      <c r="C11143" t="s">
        <v>515</v>
      </c>
      <c r="D11143" s="5" t="s">
        <v>563</v>
      </c>
      <c r="E11143" t="s">
        <v>513</v>
      </c>
      <c r="F11143">
        <v>1586</v>
      </c>
      <c r="H11143" t="s">
        <v>539</v>
      </c>
      <c r="I11143" t="s">
        <v>510</v>
      </c>
      <c r="J11143" t="s">
        <v>515</v>
      </c>
      <c r="K11143" s="5" t="s">
        <v>564</v>
      </c>
      <c r="L11143" t="s">
        <v>514</v>
      </c>
      <c r="M11143">
        <v>77</v>
      </c>
    </row>
    <row r="11144" spans="1:13" x14ac:dyDescent="0.25">
      <c r="A11144" t="s">
        <v>543</v>
      </c>
      <c r="B11144" t="s">
        <v>510</v>
      </c>
      <c r="C11144" t="s">
        <v>515</v>
      </c>
      <c r="D11144" s="5" t="s">
        <v>563</v>
      </c>
      <c r="E11144" t="s">
        <v>514</v>
      </c>
      <c r="F11144">
        <v>1368</v>
      </c>
      <c r="H11144" t="s">
        <v>539</v>
      </c>
      <c r="I11144" t="s">
        <v>510</v>
      </c>
      <c r="J11144" t="s">
        <v>517</v>
      </c>
      <c r="K11144" s="5" t="s">
        <v>564</v>
      </c>
      <c r="L11144" t="s">
        <v>513</v>
      </c>
      <c r="M11144">
        <v>1</v>
      </c>
    </row>
    <row r="11145" spans="1:13" x14ac:dyDescent="0.25">
      <c r="A11145" t="s">
        <v>543</v>
      </c>
      <c r="B11145" t="s">
        <v>510</v>
      </c>
      <c r="C11145" t="s">
        <v>527</v>
      </c>
      <c r="D11145" s="5" t="s">
        <v>563</v>
      </c>
      <c r="E11145" t="s">
        <v>513</v>
      </c>
      <c r="F11145">
        <v>24</v>
      </c>
      <c r="H11145" t="s">
        <v>539</v>
      </c>
      <c r="I11145" t="s">
        <v>510</v>
      </c>
      <c r="J11145" t="s">
        <v>517</v>
      </c>
      <c r="K11145" s="5" t="s">
        <v>564</v>
      </c>
      <c r="L11145" t="s">
        <v>514</v>
      </c>
      <c r="M11145">
        <v>2</v>
      </c>
    </row>
    <row r="11146" spans="1:13" x14ac:dyDescent="0.25">
      <c r="A11146" t="s">
        <v>543</v>
      </c>
      <c r="B11146" t="s">
        <v>510</v>
      </c>
      <c r="C11146" t="s">
        <v>527</v>
      </c>
      <c r="D11146" s="5" t="s">
        <v>563</v>
      </c>
      <c r="E11146" t="s">
        <v>514</v>
      </c>
      <c r="F11146">
        <v>17</v>
      </c>
      <c r="H11146" t="s">
        <v>539</v>
      </c>
      <c r="I11146" t="s">
        <v>510</v>
      </c>
      <c r="J11146" t="s">
        <v>530</v>
      </c>
      <c r="K11146" s="5" t="s">
        <v>564</v>
      </c>
      <c r="L11146" t="s">
        <v>513</v>
      </c>
      <c r="M11146">
        <v>3</v>
      </c>
    </row>
    <row r="11147" spans="1:13" x14ac:dyDescent="0.25">
      <c r="A11147" t="s">
        <v>543</v>
      </c>
      <c r="B11147" t="s">
        <v>510</v>
      </c>
      <c r="C11147" t="s">
        <v>517</v>
      </c>
      <c r="D11147" s="5" t="s">
        <v>563</v>
      </c>
      <c r="E11147" t="s">
        <v>513</v>
      </c>
      <c r="F11147">
        <v>58</v>
      </c>
      <c r="H11147" t="s">
        <v>539</v>
      </c>
      <c r="I11147" t="s">
        <v>510</v>
      </c>
      <c r="J11147" t="s">
        <v>530</v>
      </c>
      <c r="K11147" s="5" t="s">
        <v>564</v>
      </c>
      <c r="L11147" t="s">
        <v>514</v>
      </c>
      <c r="M11147">
        <v>1</v>
      </c>
    </row>
    <row r="11148" spans="1:13" x14ac:dyDescent="0.25">
      <c r="A11148" t="s">
        <v>543</v>
      </c>
      <c r="B11148" t="s">
        <v>510</v>
      </c>
      <c r="C11148" t="s">
        <v>517</v>
      </c>
      <c r="D11148" s="5" t="s">
        <v>563</v>
      </c>
      <c r="E11148" t="s">
        <v>514</v>
      </c>
      <c r="F11148">
        <v>50</v>
      </c>
      <c r="H11148" t="s">
        <v>539</v>
      </c>
      <c r="I11148" t="s">
        <v>510</v>
      </c>
      <c r="J11148" t="s">
        <v>519</v>
      </c>
      <c r="K11148" s="5" t="s">
        <v>564</v>
      </c>
      <c r="L11148" t="s">
        <v>513</v>
      </c>
      <c r="M11148">
        <v>2</v>
      </c>
    </row>
    <row r="11149" spans="1:13" x14ac:dyDescent="0.25">
      <c r="A11149" t="s">
        <v>543</v>
      </c>
      <c r="B11149" t="s">
        <v>510</v>
      </c>
      <c r="C11149" t="s">
        <v>518</v>
      </c>
      <c r="D11149" s="5" t="s">
        <v>563</v>
      </c>
      <c r="E11149" t="s">
        <v>513</v>
      </c>
      <c r="F11149">
        <v>111</v>
      </c>
      <c r="H11149" t="s">
        <v>539</v>
      </c>
      <c r="I11149" t="s">
        <v>510</v>
      </c>
      <c r="J11149" t="s">
        <v>519</v>
      </c>
      <c r="K11149" s="5" t="s">
        <v>564</v>
      </c>
      <c r="L11149" t="s">
        <v>514</v>
      </c>
      <c r="M11149">
        <v>1</v>
      </c>
    </row>
    <row r="11150" spans="1:13" x14ac:dyDescent="0.25">
      <c r="A11150" t="s">
        <v>543</v>
      </c>
      <c r="B11150" t="s">
        <v>510</v>
      </c>
      <c r="C11150" t="s">
        <v>518</v>
      </c>
      <c r="D11150" s="5" t="s">
        <v>563</v>
      </c>
      <c r="E11150" t="s">
        <v>514</v>
      </c>
      <c r="F11150">
        <v>84</v>
      </c>
      <c r="H11150" t="s">
        <v>539</v>
      </c>
      <c r="I11150" t="s">
        <v>520</v>
      </c>
      <c r="J11150" t="s">
        <v>511</v>
      </c>
      <c r="K11150" s="5" t="s">
        <v>564</v>
      </c>
      <c r="L11150" t="s">
        <v>513</v>
      </c>
      <c r="M11150">
        <v>4</v>
      </c>
    </row>
    <row r="11151" spans="1:13" x14ac:dyDescent="0.25">
      <c r="A11151" t="s">
        <v>543</v>
      </c>
      <c r="B11151" t="s">
        <v>510</v>
      </c>
      <c r="C11151" t="s">
        <v>530</v>
      </c>
      <c r="D11151" s="5" t="s">
        <v>563</v>
      </c>
      <c r="E11151" t="s">
        <v>513</v>
      </c>
      <c r="F11151">
        <v>1</v>
      </c>
      <c r="H11151" t="s">
        <v>539</v>
      </c>
      <c r="I11151" t="s">
        <v>520</v>
      </c>
      <c r="J11151" t="s">
        <v>511</v>
      </c>
      <c r="K11151" s="5" t="s">
        <v>564</v>
      </c>
      <c r="L11151" t="s">
        <v>516</v>
      </c>
      <c r="M11151">
        <v>1</v>
      </c>
    </row>
    <row r="11152" spans="1:13" x14ac:dyDescent="0.25">
      <c r="A11152" t="s">
        <v>543</v>
      </c>
      <c r="B11152" t="s">
        <v>510</v>
      </c>
      <c r="C11152" t="s">
        <v>519</v>
      </c>
      <c r="D11152" s="5" t="s">
        <v>563</v>
      </c>
      <c r="E11152" t="s">
        <v>513</v>
      </c>
      <c r="F11152">
        <v>9</v>
      </c>
      <c r="H11152" t="s">
        <v>539</v>
      </c>
      <c r="I11152" t="s">
        <v>520</v>
      </c>
      <c r="J11152" t="s">
        <v>511</v>
      </c>
      <c r="K11152" s="5" t="s">
        <v>564</v>
      </c>
      <c r="L11152" t="s">
        <v>514</v>
      </c>
      <c r="M11152">
        <v>4</v>
      </c>
    </row>
    <row r="11153" spans="1:13" x14ac:dyDescent="0.25">
      <c r="A11153" t="s">
        <v>543</v>
      </c>
      <c r="B11153" t="s">
        <v>510</v>
      </c>
      <c r="C11153" t="s">
        <v>519</v>
      </c>
      <c r="D11153" s="5" t="s">
        <v>563</v>
      </c>
      <c r="E11153" t="s">
        <v>514</v>
      </c>
      <c r="F11153">
        <v>23</v>
      </c>
      <c r="H11153" t="s">
        <v>539</v>
      </c>
      <c r="I11153" t="s">
        <v>520</v>
      </c>
      <c r="J11153" t="s">
        <v>515</v>
      </c>
      <c r="K11153" s="5" t="s">
        <v>564</v>
      </c>
      <c r="L11153" t="s">
        <v>513</v>
      </c>
      <c r="M11153">
        <v>87</v>
      </c>
    </row>
    <row r="11154" spans="1:13" x14ac:dyDescent="0.25">
      <c r="A11154" t="s">
        <v>543</v>
      </c>
      <c r="B11154" t="s">
        <v>520</v>
      </c>
      <c r="C11154" t="s">
        <v>533</v>
      </c>
      <c r="D11154" s="5" t="s">
        <v>563</v>
      </c>
      <c r="E11154" t="s">
        <v>513</v>
      </c>
      <c r="F11154">
        <v>1</v>
      </c>
      <c r="H11154" t="s">
        <v>539</v>
      </c>
      <c r="I11154" t="s">
        <v>520</v>
      </c>
      <c r="J11154" t="s">
        <v>515</v>
      </c>
      <c r="K11154" s="5" t="s">
        <v>564</v>
      </c>
      <c r="L11154" t="s">
        <v>514</v>
      </c>
      <c r="M11154">
        <v>91</v>
      </c>
    </row>
    <row r="11155" spans="1:13" x14ac:dyDescent="0.25">
      <c r="A11155" t="s">
        <v>543</v>
      </c>
      <c r="B11155" t="s">
        <v>520</v>
      </c>
      <c r="C11155" t="s">
        <v>511</v>
      </c>
      <c r="D11155" s="5" t="s">
        <v>563</v>
      </c>
      <c r="E11155" t="s">
        <v>513</v>
      </c>
      <c r="F11155">
        <v>20</v>
      </c>
      <c r="H11155" t="s">
        <v>539</v>
      </c>
      <c r="I11155" t="s">
        <v>520</v>
      </c>
      <c r="J11155" t="s">
        <v>517</v>
      </c>
      <c r="K11155" s="5" t="s">
        <v>564</v>
      </c>
      <c r="L11155" t="s">
        <v>514</v>
      </c>
      <c r="M11155">
        <v>1</v>
      </c>
    </row>
    <row r="11156" spans="1:13" x14ac:dyDescent="0.25">
      <c r="A11156" t="s">
        <v>543</v>
      </c>
      <c r="B11156" t="s">
        <v>520</v>
      </c>
      <c r="C11156" t="s">
        <v>511</v>
      </c>
      <c r="D11156" s="5" t="s">
        <v>563</v>
      </c>
      <c r="E11156" t="s">
        <v>514</v>
      </c>
      <c r="F11156">
        <v>22</v>
      </c>
      <c r="H11156" t="s">
        <v>539</v>
      </c>
      <c r="I11156" t="s">
        <v>520</v>
      </c>
      <c r="J11156" t="s">
        <v>530</v>
      </c>
      <c r="K11156" s="5" t="s">
        <v>564</v>
      </c>
      <c r="L11156" t="s">
        <v>513</v>
      </c>
      <c r="M11156">
        <v>1</v>
      </c>
    </row>
    <row r="11157" spans="1:13" x14ac:dyDescent="0.25">
      <c r="A11157" t="s">
        <v>543</v>
      </c>
      <c r="B11157" t="s">
        <v>520</v>
      </c>
      <c r="C11157" t="s">
        <v>515</v>
      </c>
      <c r="D11157" s="5" t="s">
        <v>563</v>
      </c>
      <c r="E11157" t="s">
        <v>513</v>
      </c>
      <c r="F11157">
        <v>827</v>
      </c>
      <c r="H11157" t="s">
        <v>539</v>
      </c>
      <c r="I11157" t="s">
        <v>521</v>
      </c>
      <c r="J11157" t="s">
        <v>511</v>
      </c>
      <c r="K11157" s="5" t="s">
        <v>564</v>
      </c>
      <c r="L11157" t="s">
        <v>514</v>
      </c>
      <c r="M11157">
        <v>2</v>
      </c>
    </row>
    <row r="11158" spans="1:13" x14ac:dyDescent="0.25">
      <c r="A11158" t="s">
        <v>543</v>
      </c>
      <c r="B11158" t="s">
        <v>520</v>
      </c>
      <c r="C11158" t="s">
        <v>515</v>
      </c>
      <c r="D11158" s="5" t="s">
        <v>563</v>
      </c>
      <c r="E11158" t="s">
        <v>516</v>
      </c>
      <c r="F11158">
        <v>1</v>
      </c>
      <c r="H11158" t="s">
        <v>539</v>
      </c>
      <c r="I11158" t="s">
        <v>522</v>
      </c>
      <c r="J11158" t="s">
        <v>511</v>
      </c>
      <c r="K11158" s="5" t="s">
        <v>564</v>
      </c>
      <c r="L11158" t="s">
        <v>513</v>
      </c>
      <c r="M11158">
        <v>7</v>
      </c>
    </row>
    <row r="11159" spans="1:13" x14ac:dyDescent="0.25">
      <c r="A11159" t="s">
        <v>543</v>
      </c>
      <c r="B11159" t="s">
        <v>520</v>
      </c>
      <c r="C11159" t="s">
        <v>515</v>
      </c>
      <c r="D11159" s="5" t="s">
        <v>563</v>
      </c>
      <c r="E11159" t="s">
        <v>514</v>
      </c>
      <c r="F11159">
        <v>862</v>
      </c>
      <c r="H11159" t="s">
        <v>539</v>
      </c>
      <c r="I11159" t="s">
        <v>522</v>
      </c>
      <c r="J11159" t="s">
        <v>511</v>
      </c>
      <c r="K11159" s="5" t="s">
        <v>564</v>
      </c>
      <c r="L11159" t="s">
        <v>514</v>
      </c>
      <c r="M11159">
        <v>5</v>
      </c>
    </row>
    <row r="11160" spans="1:13" x14ac:dyDescent="0.25">
      <c r="A11160" t="s">
        <v>543</v>
      </c>
      <c r="B11160" t="s">
        <v>520</v>
      </c>
      <c r="C11160" t="s">
        <v>527</v>
      </c>
      <c r="D11160" s="5" t="s">
        <v>563</v>
      </c>
      <c r="E11160" t="s">
        <v>513</v>
      </c>
      <c r="F11160">
        <v>6</v>
      </c>
      <c r="H11160" t="s">
        <v>539</v>
      </c>
      <c r="I11160" t="s">
        <v>522</v>
      </c>
      <c r="J11160" t="s">
        <v>515</v>
      </c>
      <c r="K11160" s="5" t="s">
        <v>564</v>
      </c>
      <c r="L11160" t="s">
        <v>513</v>
      </c>
      <c r="M11160">
        <v>18</v>
      </c>
    </row>
    <row r="11161" spans="1:13" x14ac:dyDescent="0.25">
      <c r="A11161" t="s">
        <v>543</v>
      </c>
      <c r="B11161" t="s">
        <v>520</v>
      </c>
      <c r="C11161" t="s">
        <v>527</v>
      </c>
      <c r="D11161" s="5" t="s">
        <v>563</v>
      </c>
      <c r="E11161" t="s">
        <v>514</v>
      </c>
      <c r="F11161">
        <v>1</v>
      </c>
      <c r="H11161" t="s">
        <v>539</v>
      </c>
      <c r="I11161" t="s">
        <v>522</v>
      </c>
      <c r="J11161" t="s">
        <v>515</v>
      </c>
      <c r="K11161" s="5" t="s">
        <v>564</v>
      </c>
      <c r="L11161" t="s">
        <v>514</v>
      </c>
      <c r="M11161">
        <v>11</v>
      </c>
    </row>
    <row r="11162" spans="1:13" x14ac:dyDescent="0.25">
      <c r="A11162" t="s">
        <v>543</v>
      </c>
      <c r="B11162" t="s">
        <v>520</v>
      </c>
      <c r="C11162" t="s">
        <v>517</v>
      </c>
      <c r="D11162" s="5" t="s">
        <v>563</v>
      </c>
      <c r="E11162" t="s">
        <v>514</v>
      </c>
      <c r="F11162">
        <v>4</v>
      </c>
      <c r="H11162" t="s">
        <v>539</v>
      </c>
      <c r="I11162" t="s">
        <v>522</v>
      </c>
      <c r="J11162" t="s">
        <v>517</v>
      </c>
      <c r="K11162" s="5" t="s">
        <v>564</v>
      </c>
      <c r="L11162" t="s">
        <v>514</v>
      </c>
      <c r="M11162">
        <v>1</v>
      </c>
    </row>
    <row r="11163" spans="1:13" x14ac:dyDescent="0.25">
      <c r="A11163" t="s">
        <v>543</v>
      </c>
      <c r="B11163" t="s">
        <v>520</v>
      </c>
      <c r="C11163" t="s">
        <v>518</v>
      </c>
      <c r="D11163" s="5" t="s">
        <v>563</v>
      </c>
      <c r="E11163" t="s">
        <v>513</v>
      </c>
      <c r="F11163">
        <v>15</v>
      </c>
      <c r="H11163" t="s">
        <v>539</v>
      </c>
      <c r="I11163" t="s">
        <v>523</v>
      </c>
      <c r="J11163" t="s">
        <v>511</v>
      </c>
      <c r="K11163" s="5" t="s">
        <v>564</v>
      </c>
      <c r="L11163" t="s">
        <v>513</v>
      </c>
      <c r="M11163">
        <v>5</v>
      </c>
    </row>
    <row r="11164" spans="1:13" x14ac:dyDescent="0.25">
      <c r="A11164" t="s">
        <v>543</v>
      </c>
      <c r="B11164" t="s">
        <v>520</v>
      </c>
      <c r="C11164" t="s">
        <v>518</v>
      </c>
      <c r="D11164" s="5" t="s">
        <v>563</v>
      </c>
      <c r="E11164" t="s">
        <v>514</v>
      </c>
      <c r="F11164">
        <v>17</v>
      </c>
      <c r="H11164" t="s">
        <v>539</v>
      </c>
      <c r="I11164" t="s">
        <v>523</v>
      </c>
      <c r="J11164" t="s">
        <v>511</v>
      </c>
      <c r="K11164" s="5" t="s">
        <v>564</v>
      </c>
      <c r="L11164" t="s">
        <v>514</v>
      </c>
      <c r="M11164">
        <v>10</v>
      </c>
    </row>
    <row r="11165" spans="1:13" x14ac:dyDescent="0.25">
      <c r="A11165" t="s">
        <v>543</v>
      </c>
      <c r="B11165" t="s">
        <v>520</v>
      </c>
      <c r="C11165" t="s">
        <v>519</v>
      </c>
      <c r="D11165" s="5" t="s">
        <v>563</v>
      </c>
      <c r="E11165" t="s">
        <v>514</v>
      </c>
      <c r="F11165">
        <v>1</v>
      </c>
      <c r="H11165" t="s">
        <v>539</v>
      </c>
      <c r="I11165" t="s">
        <v>523</v>
      </c>
      <c r="J11165" t="s">
        <v>515</v>
      </c>
      <c r="K11165" s="5" t="s">
        <v>564</v>
      </c>
      <c r="L11165" t="s">
        <v>513</v>
      </c>
      <c r="M11165">
        <v>73</v>
      </c>
    </row>
    <row r="11166" spans="1:13" x14ac:dyDescent="0.25">
      <c r="A11166" t="s">
        <v>543</v>
      </c>
      <c r="B11166" t="s">
        <v>521</v>
      </c>
      <c r="C11166" t="s">
        <v>511</v>
      </c>
      <c r="D11166" s="5" t="s">
        <v>563</v>
      </c>
      <c r="E11166" t="s">
        <v>513</v>
      </c>
      <c r="F11166">
        <v>37</v>
      </c>
      <c r="H11166" t="s">
        <v>539</v>
      </c>
      <c r="I11166" t="s">
        <v>523</v>
      </c>
      <c r="J11166" t="s">
        <v>515</v>
      </c>
      <c r="K11166" s="5" t="s">
        <v>564</v>
      </c>
      <c r="L11166" t="s">
        <v>514</v>
      </c>
      <c r="M11166">
        <v>73</v>
      </c>
    </row>
    <row r="11167" spans="1:13" x14ac:dyDescent="0.25">
      <c r="A11167" t="s">
        <v>543</v>
      </c>
      <c r="B11167" t="s">
        <v>521</v>
      </c>
      <c r="C11167" t="s">
        <v>511</v>
      </c>
      <c r="D11167" s="5" t="s">
        <v>563</v>
      </c>
      <c r="E11167" t="s">
        <v>514</v>
      </c>
      <c r="F11167">
        <v>22</v>
      </c>
      <c r="H11167" t="s">
        <v>539</v>
      </c>
      <c r="I11167" t="s">
        <v>523</v>
      </c>
      <c r="J11167" t="s">
        <v>530</v>
      </c>
      <c r="K11167" s="5" t="s">
        <v>564</v>
      </c>
      <c r="L11167" t="s">
        <v>513</v>
      </c>
      <c r="M11167">
        <v>1</v>
      </c>
    </row>
    <row r="11168" spans="1:13" x14ac:dyDescent="0.25">
      <c r="A11168" t="s">
        <v>543</v>
      </c>
      <c r="B11168" t="s">
        <v>521</v>
      </c>
      <c r="C11168" t="s">
        <v>515</v>
      </c>
      <c r="D11168" s="5" t="s">
        <v>563</v>
      </c>
      <c r="E11168" t="s">
        <v>513</v>
      </c>
      <c r="F11168">
        <v>18</v>
      </c>
      <c r="H11168" t="s">
        <v>539</v>
      </c>
      <c r="I11168" t="s">
        <v>524</v>
      </c>
      <c r="J11168" t="s">
        <v>511</v>
      </c>
      <c r="K11168" s="5" t="s">
        <v>564</v>
      </c>
      <c r="L11168" t="s">
        <v>513</v>
      </c>
      <c r="M11168">
        <v>8</v>
      </c>
    </row>
    <row r="11169" spans="1:13" x14ac:dyDescent="0.25">
      <c r="A11169" t="s">
        <v>543</v>
      </c>
      <c r="B11169" t="s">
        <v>521</v>
      </c>
      <c r="C11169" t="s">
        <v>515</v>
      </c>
      <c r="D11169" s="5" t="s">
        <v>563</v>
      </c>
      <c r="E11169" t="s">
        <v>514</v>
      </c>
      <c r="F11169">
        <v>10</v>
      </c>
      <c r="H11169" t="s">
        <v>539</v>
      </c>
      <c r="I11169" t="s">
        <v>524</v>
      </c>
      <c r="J11169" t="s">
        <v>511</v>
      </c>
      <c r="K11169" s="5" t="s">
        <v>564</v>
      </c>
      <c r="L11169" t="s">
        <v>514</v>
      </c>
      <c r="M11169">
        <v>5</v>
      </c>
    </row>
    <row r="11170" spans="1:13" x14ac:dyDescent="0.25">
      <c r="A11170" t="s">
        <v>543</v>
      </c>
      <c r="B11170" t="s">
        <v>521</v>
      </c>
      <c r="C11170" t="s">
        <v>517</v>
      </c>
      <c r="D11170" s="5" t="s">
        <v>563</v>
      </c>
      <c r="E11170" t="s">
        <v>513</v>
      </c>
      <c r="F11170">
        <v>2</v>
      </c>
      <c r="H11170" t="s">
        <v>539</v>
      </c>
      <c r="I11170" t="s">
        <v>524</v>
      </c>
      <c r="J11170" t="s">
        <v>515</v>
      </c>
      <c r="K11170" s="5" t="s">
        <v>564</v>
      </c>
      <c r="L11170" t="s">
        <v>513</v>
      </c>
      <c r="M11170">
        <v>46</v>
      </c>
    </row>
    <row r="11171" spans="1:13" x14ac:dyDescent="0.25">
      <c r="A11171" t="s">
        <v>543</v>
      </c>
      <c r="B11171" t="s">
        <v>521</v>
      </c>
      <c r="C11171" t="s">
        <v>517</v>
      </c>
      <c r="D11171" s="5" t="s">
        <v>563</v>
      </c>
      <c r="E11171" t="s">
        <v>514</v>
      </c>
      <c r="F11171">
        <v>3</v>
      </c>
      <c r="H11171" t="s">
        <v>539</v>
      </c>
      <c r="I11171" t="s">
        <v>524</v>
      </c>
      <c r="J11171" t="s">
        <v>515</v>
      </c>
      <c r="K11171" s="5" t="s">
        <v>564</v>
      </c>
      <c r="L11171" t="s">
        <v>514</v>
      </c>
      <c r="M11171">
        <v>20</v>
      </c>
    </row>
    <row r="11172" spans="1:13" x14ac:dyDescent="0.25">
      <c r="A11172" t="s">
        <v>543</v>
      </c>
      <c r="B11172" t="s">
        <v>521</v>
      </c>
      <c r="C11172" t="s">
        <v>518</v>
      </c>
      <c r="D11172" s="5" t="s">
        <v>563</v>
      </c>
      <c r="E11172" t="s">
        <v>513</v>
      </c>
      <c r="F11172">
        <v>3</v>
      </c>
      <c r="H11172" t="s">
        <v>539</v>
      </c>
      <c r="I11172" t="s">
        <v>525</v>
      </c>
      <c r="J11172" t="s">
        <v>511</v>
      </c>
      <c r="K11172" s="5" t="s">
        <v>564</v>
      </c>
      <c r="L11172" t="s">
        <v>514</v>
      </c>
      <c r="M11172">
        <v>1</v>
      </c>
    </row>
    <row r="11173" spans="1:13" x14ac:dyDescent="0.25">
      <c r="A11173" t="s">
        <v>543</v>
      </c>
      <c r="B11173" t="s">
        <v>521</v>
      </c>
      <c r="C11173" t="s">
        <v>518</v>
      </c>
      <c r="D11173" s="5" t="s">
        <v>563</v>
      </c>
      <c r="E11173" t="s">
        <v>514</v>
      </c>
      <c r="F11173">
        <v>2</v>
      </c>
      <c r="H11173" t="s">
        <v>539</v>
      </c>
      <c r="I11173" t="s">
        <v>525</v>
      </c>
      <c r="J11173" t="s">
        <v>515</v>
      </c>
      <c r="K11173" s="5" t="s">
        <v>564</v>
      </c>
      <c r="L11173" t="s">
        <v>513</v>
      </c>
      <c r="M11173">
        <v>4</v>
      </c>
    </row>
    <row r="11174" spans="1:13" x14ac:dyDescent="0.25">
      <c r="A11174" t="s">
        <v>543</v>
      </c>
      <c r="B11174" t="s">
        <v>522</v>
      </c>
      <c r="C11174" t="s">
        <v>511</v>
      </c>
      <c r="D11174" s="5" t="s">
        <v>563</v>
      </c>
      <c r="E11174" t="s">
        <v>513</v>
      </c>
      <c r="F11174">
        <v>147</v>
      </c>
      <c r="H11174" t="s">
        <v>539</v>
      </c>
      <c r="I11174" t="s">
        <v>525</v>
      </c>
      <c r="J11174" t="s">
        <v>515</v>
      </c>
      <c r="K11174" s="5" t="s">
        <v>564</v>
      </c>
      <c r="L11174" t="s">
        <v>514</v>
      </c>
      <c r="M11174">
        <v>6</v>
      </c>
    </row>
    <row r="11175" spans="1:13" x14ac:dyDescent="0.25">
      <c r="A11175" t="s">
        <v>543</v>
      </c>
      <c r="B11175" t="s">
        <v>522</v>
      </c>
      <c r="C11175" t="s">
        <v>511</v>
      </c>
      <c r="D11175" s="5" t="s">
        <v>563</v>
      </c>
      <c r="E11175" t="s">
        <v>514</v>
      </c>
      <c r="F11175">
        <v>113</v>
      </c>
      <c r="H11175" t="s">
        <v>540</v>
      </c>
      <c r="I11175" t="s">
        <v>510</v>
      </c>
      <c r="J11175" t="s">
        <v>511</v>
      </c>
      <c r="K11175" s="5" t="s">
        <v>564</v>
      </c>
      <c r="L11175" t="s">
        <v>513</v>
      </c>
      <c r="M11175">
        <v>30</v>
      </c>
    </row>
    <row r="11176" spans="1:13" x14ac:dyDescent="0.25">
      <c r="A11176" t="s">
        <v>543</v>
      </c>
      <c r="B11176" t="s">
        <v>522</v>
      </c>
      <c r="C11176" t="s">
        <v>515</v>
      </c>
      <c r="D11176" s="5" t="s">
        <v>563</v>
      </c>
      <c r="E11176" t="s">
        <v>513</v>
      </c>
      <c r="F11176">
        <v>328</v>
      </c>
      <c r="H11176" t="s">
        <v>540</v>
      </c>
      <c r="I11176" t="s">
        <v>510</v>
      </c>
      <c r="J11176" t="s">
        <v>511</v>
      </c>
      <c r="K11176" s="5" t="s">
        <v>564</v>
      </c>
      <c r="L11176" t="s">
        <v>514</v>
      </c>
      <c r="M11176">
        <v>44</v>
      </c>
    </row>
    <row r="11177" spans="1:13" x14ac:dyDescent="0.25">
      <c r="A11177" t="s">
        <v>543</v>
      </c>
      <c r="B11177" t="s">
        <v>522</v>
      </c>
      <c r="C11177" t="s">
        <v>515</v>
      </c>
      <c r="D11177" s="5" t="s">
        <v>563</v>
      </c>
      <c r="E11177" t="s">
        <v>514</v>
      </c>
      <c r="F11177">
        <v>286</v>
      </c>
      <c r="H11177" t="s">
        <v>540</v>
      </c>
      <c r="I11177" t="s">
        <v>510</v>
      </c>
      <c r="J11177" t="s">
        <v>515</v>
      </c>
      <c r="K11177" s="5" t="s">
        <v>564</v>
      </c>
      <c r="L11177" t="s">
        <v>513</v>
      </c>
      <c r="M11177">
        <v>44</v>
      </c>
    </row>
    <row r="11178" spans="1:13" x14ac:dyDescent="0.25">
      <c r="A11178" t="s">
        <v>543</v>
      </c>
      <c r="B11178" t="s">
        <v>522</v>
      </c>
      <c r="C11178" t="s">
        <v>527</v>
      </c>
      <c r="D11178" s="5" t="s">
        <v>563</v>
      </c>
      <c r="E11178" t="s">
        <v>513</v>
      </c>
      <c r="F11178">
        <v>3</v>
      </c>
      <c r="H11178" t="s">
        <v>540</v>
      </c>
      <c r="I11178" t="s">
        <v>510</v>
      </c>
      <c r="J11178" t="s">
        <v>515</v>
      </c>
      <c r="K11178" s="5" t="s">
        <v>564</v>
      </c>
      <c r="L11178" t="s">
        <v>514</v>
      </c>
      <c r="M11178">
        <v>43</v>
      </c>
    </row>
    <row r="11179" spans="1:13" x14ac:dyDescent="0.25">
      <c r="A11179" t="s">
        <v>543</v>
      </c>
      <c r="B11179" t="s">
        <v>522</v>
      </c>
      <c r="C11179" t="s">
        <v>517</v>
      </c>
      <c r="D11179" s="5" t="s">
        <v>563</v>
      </c>
      <c r="E11179" t="s">
        <v>513</v>
      </c>
      <c r="F11179">
        <v>3</v>
      </c>
      <c r="H11179" t="s">
        <v>540</v>
      </c>
      <c r="I11179" t="s">
        <v>510</v>
      </c>
      <c r="J11179" t="s">
        <v>527</v>
      </c>
      <c r="K11179" s="5" t="s">
        <v>564</v>
      </c>
      <c r="L11179" t="s">
        <v>513</v>
      </c>
      <c r="M11179">
        <v>62</v>
      </c>
    </row>
    <row r="11180" spans="1:13" x14ac:dyDescent="0.25">
      <c r="A11180" t="s">
        <v>543</v>
      </c>
      <c r="B11180" t="s">
        <v>522</v>
      </c>
      <c r="C11180" t="s">
        <v>517</v>
      </c>
      <c r="D11180" s="5" t="s">
        <v>563</v>
      </c>
      <c r="E11180" t="s">
        <v>514</v>
      </c>
      <c r="F11180">
        <v>3</v>
      </c>
      <c r="H11180" t="s">
        <v>540</v>
      </c>
      <c r="I11180" t="s">
        <v>510</v>
      </c>
      <c r="J11180" t="s">
        <v>527</v>
      </c>
      <c r="K11180" s="5" t="s">
        <v>564</v>
      </c>
      <c r="L11180" t="s">
        <v>514</v>
      </c>
      <c r="M11180">
        <v>62</v>
      </c>
    </row>
    <row r="11181" spans="1:13" x14ac:dyDescent="0.25">
      <c r="A11181" t="s">
        <v>543</v>
      </c>
      <c r="B11181" t="s">
        <v>522</v>
      </c>
      <c r="C11181" t="s">
        <v>518</v>
      </c>
      <c r="D11181" s="5" t="s">
        <v>563</v>
      </c>
      <c r="E11181" t="s">
        <v>513</v>
      </c>
      <c r="F11181">
        <v>19</v>
      </c>
      <c r="H11181" t="s">
        <v>540</v>
      </c>
      <c r="I11181" t="s">
        <v>510</v>
      </c>
      <c r="J11181" t="s">
        <v>517</v>
      </c>
      <c r="K11181" s="5" t="s">
        <v>564</v>
      </c>
      <c r="L11181" t="s">
        <v>513</v>
      </c>
      <c r="M11181">
        <v>6</v>
      </c>
    </row>
    <row r="11182" spans="1:13" x14ac:dyDescent="0.25">
      <c r="A11182" t="s">
        <v>543</v>
      </c>
      <c r="B11182" t="s">
        <v>522</v>
      </c>
      <c r="C11182" t="s">
        <v>518</v>
      </c>
      <c r="D11182" s="5" t="s">
        <v>563</v>
      </c>
      <c r="E11182" t="s">
        <v>514</v>
      </c>
      <c r="F11182">
        <v>11</v>
      </c>
      <c r="H11182" t="s">
        <v>540</v>
      </c>
      <c r="I11182" t="s">
        <v>510</v>
      </c>
      <c r="J11182" t="s">
        <v>517</v>
      </c>
      <c r="K11182" s="5" t="s">
        <v>564</v>
      </c>
      <c r="L11182" t="s">
        <v>514</v>
      </c>
      <c r="M11182">
        <v>4</v>
      </c>
    </row>
    <row r="11183" spans="1:13" x14ac:dyDescent="0.25">
      <c r="A11183" t="s">
        <v>543</v>
      </c>
      <c r="B11183" t="s">
        <v>523</v>
      </c>
      <c r="C11183" t="s">
        <v>533</v>
      </c>
      <c r="D11183" s="5" t="s">
        <v>563</v>
      </c>
      <c r="E11183" t="s">
        <v>513</v>
      </c>
      <c r="F11183">
        <v>1</v>
      </c>
      <c r="H11183" t="s">
        <v>540</v>
      </c>
      <c r="I11183" t="s">
        <v>510</v>
      </c>
      <c r="J11183" t="s">
        <v>519</v>
      </c>
      <c r="K11183" s="5" t="s">
        <v>564</v>
      </c>
      <c r="L11183" t="s">
        <v>514</v>
      </c>
      <c r="M11183">
        <v>1</v>
      </c>
    </row>
    <row r="11184" spans="1:13" x14ac:dyDescent="0.25">
      <c r="A11184" t="s">
        <v>543</v>
      </c>
      <c r="B11184" t="s">
        <v>523</v>
      </c>
      <c r="C11184" t="s">
        <v>511</v>
      </c>
      <c r="D11184" s="5" t="s">
        <v>563</v>
      </c>
      <c r="E11184" t="s">
        <v>513</v>
      </c>
      <c r="F11184">
        <v>120</v>
      </c>
      <c r="H11184" t="s">
        <v>540</v>
      </c>
      <c r="I11184" t="s">
        <v>520</v>
      </c>
      <c r="J11184" t="s">
        <v>511</v>
      </c>
      <c r="K11184" s="5" t="s">
        <v>564</v>
      </c>
      <c r="L11184" t="s">
        <v>513</v>
      </c>
      <c r="M11184">
        <v>3</v>
      </c>
    </row>
    <row r="11185" spans="1:13" x14ac:dyDescent="0.25">
      <c r="A11185" t="s">
        <v>543</v>
      </c>
      <c r="B11185" t="s">
        <v>523</v>
      </c>
      <c r="C11185" t="s">
        <v>511</v>
      </c>
      <c r="D11185" s="5" t="s">
        <v>563</v>
      </c>
      <c r="E11185" t="s">
        <v>514</v>
      </c>
      <c r="F11185">
        <v>100</v>
      </c>
      <c r="H11185" t="s">
        <v>540</v>
      </c>
      <c r="I11185" t="s">
        <v>520</v>
      </c>
      <c r="J11185" t="s">
        <v>511</v>
      </c>
      <c r="K11185" s="5" t="s">
        <v>564</v>
      </c>
      <c r="L11185" t="s">
        <v>514</v>
      </c>
      <c r="M11185">
        <v>4</v>
      </c>
    </row>
    <row r="11186" spans="1:13" x14ac:dyDescent="0.25">
      <c r="A11186" t="s">
        <v>543</v>
      </c>
      <c r="B11186" t="s">
        <v>523</v>
      </c>
      <c r="C11186" t="s">
        <v>515</v>
      </c>
      <c r="D11186" s="5" t="s">
        <v>563</v>
      </c>
      <c r="E11186" t="s">
        <v>513</v>
      </c>
      <c r="F11186">
        <v>756</v>
      </c>
      <c r="H11186" t="s">
        <v>540</v>
      </c>
      <c r="I11186" t="s">
        <v>520</v>
      </c>
      <c r="J11186" t="s">
        <v>515</v>
      </c>
      <c r="K11186" s="5" t="s">
        <v>564</v>
      </c>
      <c r="L11186" t="s">
        <v>513</v>
      </c>
      <c r="M11186">
        <v>30</v>
      </c>
    </row>
    <row r="11187" spans="1:13" x14ac:dyDescent="0.25">
      <c r="A11187" t="s">
        <v>543</v>
      </c>
      <c r="B11187" t="s">
        <v>523</v>
      </c>
      <c r="C11187" t="s">
        <v>515</v>
      </c>
      <c r="D11187" s="5" t="s">
        <v>563</v>
      </c>
      <c r="E11187" t="s">
        <v>516</v>
      </c>
      <c r="F11187">
        <v>1</v>
      </c>
      <c r="H11187" t="s">
        <v>540</v>
      </c>
      <c r="I11187" t="s">
        <v>520</v>
      </c>
      <c r="J11187" t="s">
        <v>515</v>
      </c>
      <c r="K11187" s="5" t="s">
        <v>564</v>
      </c>
      <c r="L11187" t="s">
        <v>514</v>
      </c>
      <c r="M11187">
        <v>48</v>
      </c>
    </row>
    <row r="11188" spans="1:13" x14ac:dyDescent="0.25">
      <c r="A11188" t="s">
        <v>543</v>
      </c>
      <c r="B11188" t="s">
        <v>523</v>
      </c>
      <c r="C11188" t="s">
        <v>515</v>
      </c>
      <c r="D11188" s="5" t="s">
        <v>563</v>
      </c>
      <c r="E11188" t="s">
        <v>514</v>
      </c>
      <c r="F11188">
        <v>606</v>
      </c>
      <c r="H11188" t="s">
        <v>540</v>
      </c>
      <c r="I11188" t="s">
        <v>520</v>
      </c>
      <c r="J11188" t="s">
        <v>527</v>
      </c>
      <c r="K11188" s="5" t="s">
        <v>564</v>
      </c>
      <c r="L11188" t="s">
        <v>513</v>
      </c>
      <c r="M11188">
        <v>29</v>
      </c>
    </row>
    <row r="11189" spans="1:13" x14ac:dyDescent="0.25">
      <c r="A11189" t="s">
        <v>543</v>
      </c>
      <c r="B11189" t="s">
        <v>523</v>
      </c>
      <c r="C11189" t="s">
        <v>527</v>
      </c>
      <c r="D11189" s="5" t="s">
        <v>563</v>
      </c>
      <c r="E11189" t="s">
        <v>513</v>
      </c>
      <c r="F11189">
        <v>5</v>
      </c>
      <c r="H11189" t="s">
        <v>540</v>
      </c>
      <c r="I11189" t="s">
        <v>520</v>
      </c>
      <c r="J11189" t="s">
        <v>527</v>
      </c>
      <c r="K11189" s="5" t="s">
        <v>564</v>
      </c>
      <c r="L11189" t="s">
        <v>514</v>
      </c>
      <c r="M11189">
        <v>28</v>
      </c>
    </row>
    <row r="11190" spans="1:13" x14ac:dyDescent="0.25">
      <c r="A11190" t="s">
        <v>543</v>
      </c>
      <c r="B11190" t="s">
        <v>523</v>
      </c>
      <c r="C11190" t="s">
        <v>527</v>
      </c>
      <c r="D11190" s="5" t="s">
        <v>563</v>
      </c>
      <c r="E11190" t="s">
        <v>514</v>
      </c>
      <c r="F11190">
        <v>3</v>
      </c>
      <c r="H11190" t="s">
        <v>540</v>
      </c>
      <c r="I11190" t="s">
        <v>520</v>
      </c>
      <c r="J11190" t="s">
        <v>517</v>
      </c>
      <c r="K11190" s="5" t="s">
        <v>564</v>
      </c>
      <c r="L11190" t="s">
        <v>513</v>
      </c>
      <c r="M11190">
        <v>1</v>
      </c>
    </row>
    <row r="11191" spans="1:13" x14ac:dyDescent="0.25">
      <c r="A11191" t="s">
        <v>543</v>
      </c>
      <c r="B11191" t="s">
        <v>523</v>
      </c>
      <c r="C11191" t="s">
        <v>517</v>
      </c>
      <c r="D11191" s="5" t="s">
        <v>563</v>
      </c>
      <c r="E11191" t="s">
        <v>513</v>
      </c>
      <c r="F11191">
        <v>2</v>
      </c>
      <c r="H11191" t="s">
        <v>540</v>
      </c>
      <c r="I11191" t="s">
        <v>520</v>
      </c>
      <c r="J11191" t="s">
        <v>517</v>
      </c>
      <c r="K11191" s="5" t="s">
        <v>564</v>
      </c>
      <c r="L11191" t="s">
        <v>514</v>
      </c>
      <c r="M11191">
        <v>1</v>
      </c>
    </row>
    <row r="11192" spans="1:13" x14ac:dyDescent="0.25">
      <c r="A11192" t="s">
        <v>543</v>
      </c>
      <c r="B11192" t="s">
        <v>523</v>
      </c>
      <c r="C11192" t="s">
        <v>517</v>
      </c>
      <c r="D11192" s="5" t="s">
        <v>563</v>
      </c>
      <c r="E11192" t="s">
        <v>514</v>
      </c>
      <c r="F11192">
        <v>4</v>
      </c>
      <c r="H11192" t="s">
        <v>540</v>
      </c>
      <c r="I11192" t="s">
        <v>521</v>
      </c>
      <c r="J11192" t="s">
        <v>515</v>
      </c>
      <c r="K11192" s="5" t="s">
        <v>564</v>
      </c>
      <c r="L11192" t="s">
        <v>514</v>
      </c>
      <c r="M11192">
        <v>1</v>
      </c>
    </row>
    <row r="11193" spans="1:13" x14ac:dyDescent="0.25">
      <c r="A11193" t="s">
        <v>543</v>
      </c>
      <c r="B11193" t="s">
        <v>523</v>
      </c>
      <c r="C11193" t="s">
        <v>518</v>
      </c>
      <c r="D11193" s="5" t="s">
        <v>563</v>
      </c>
      <c r="E11193" t="s">
        <v>513</v>
      </c>
      <c r="F11193">
        <v>18</v>
      </c>
      <c r="H11193" t="s">
        <v>540</v>
      </c>
      <c r="I11193" t="s">
        <v>521</v>
      </c>
      <c r="J11193" t="s">
        <v>527</v>
      </c>
      <c r="K11193" s="5" t="s">
        <v>564</v>
      </c>
      <c r="L11193" t="s">
        <v>513</v>
      </c>
      <c r="M11193">
        <v>3</v>
      </c>
    </row>
    <row r="11194" spans="1:13" x14ac:dyDescent="0.25">
      <c r="A11194" t="s">
        <v>543</v>
      </c>
      <c r="B11194" t="s">
        <v>523</v>
      </c>
      <c r="C11194" t="s">
        <v>518</v>
      </c>
      <c r="D11194" s="5" t="s">
        <v>563</v>
      </c>
      <c r="E11194" t="s">
        <v>514</v>
      </c>
      <c r="F11194">
        <v>12</v>
      </c>
      <c r="H11194" t="s">
        <v>540</v>
      </c>
      <c r="I11194" t="s">
        <v>521</v>
      </c>
      <c r="J11194" t="s">
        <v>527</v>
      </c>
      <c r="K11194" s="5" t="s">
        <v>564</v>
      </c>
      <c r="L11194" t="s">
        <v>514</v>
      </c>
      <c r="M11194">
        <v>2</v>
      </c>
    </row>
    <row r="11195" spans="1:13" x14ac:dyDescent="0.25">
      <c r="A11195" t="s">
        <v>543</v>
      </c>
      <c r="B11195" t="s">
        <v>523</v>
      </c>
      <c r="C11195" t="s">
        <v>519</v>
      </c>
      <c r="D11195" s="5" t="s">
        <v>563</v>
      </c>
      <c r="E11195" t="s">
        <v>513</v>
      </c>
      <c r="F11195">
        <v>2</v>
      </c>
      <c r="H11195" t="s">
        <v>540</v>
      </c>
      <c r="I11195" t="s">
        <v>521</v>
      </c>
      <c r="J11195" t="s">
        <v>517</v>
      </c>
      <c r="K11195" s="5" t="s">
        <v>564</v>
      </c>
      <c r="L11195" t="s">
        <v>514</v>
      </c>
      <c r="M11195">
        <v>1</v>
      </c>
    </row>
    <row r="11196" spans="1:13" x14ac:dyDescent="0.25">
      <c r="A11196" t="s">
        <v>543</v>
      </c>
      <c r="B11196" t="s">
        <v>524</v>
      </c>
      <c r="C11196" t="s">
        <v>533</v>
      </c>
      <c r="D11196" s="5" t="s">
        <v>563</v>
      </c>
      <c r="E11196" t="s">
        <v>513</v>
      </c>
      <c r="F11196">
        <v>1</v>
      </c>
      <c r="H11196" t="s">
        <v>540</v>
      </c>
      <c r="I11196" t="s">
        <v>522</v>
      </c>
      <c r="J11196" t="s">
        <v>511</v>
      </c>
      <c r="K11196" s="5" t="s">
        <v>564</v>
      </c>
      <c r="L11196" t="s">
        <v>513</v>
      </c>
      <c r="M11196">
        <v>1</v>
      </c>
    </row>
    <row r="11197" spans="1:13" x14ac:dyDescent="0.25">
      <c r="A11197" t="s">
        <v>543</v>
      </c>
      <c r="B11197" t="s">
        <v>524</v>
      </c>
      <c r="C11197" t="s">
        <v>511</v>
      </c>
      <c r="D11197" s="5" t="s">
        <v>563</v>
      </c>
      <c r="E11197" t="s">
        <v>513</v>
      </c>
      <c r="F11197">
        <v>138</v>
      </c>
      <c r="H11197" t="s">
        <v>540</v>
      </c>
      <c r="I11197" t="s">
        <v>522</v>
      </c>
      <c r="J11197" t="s">
        <v>511</v>
      </c>
      <c r="K11197" s="5" t="s">
        <v>564</v>
      </c>
      <c r="L11197" t="s">
        <v>514</v>
      </c>
      <c r="M11197">
        <v>1</v>
      </c>
    </row>
    <row r="11198" spans="1:13" x14ac:dyDescent="0.25">
      <c r="A11198" t="s">
        <v>543</v>
      </c>
      <c r="B11198" t="s">
        <v>524</v>
      </c>
      <c r="C11198" t="s">
        <v>511</v>
      </c>
      <c r="D11198" s="5" t="s">
        <v>563</v>
      </c>
      <c r="E11198" t="s">
        <v>514</v>
      </c>
      <c r="F11198">
        <v>101</v>
      </c>
      <c r="H11198" t="s">
        <v>540</v>
      </c>
      <c r="I11198" t="s">
        <v>522</v>
      </c>
      <c r="J11198" t="s">
        <v>515</v>
      </c>
      <c r="K11198" s="5" t="s">
        <v>564</v>
      </c>
      <c r="L11198" t="s">
        <v>513</v>
      </c>
      <c r="M11198">
        <v>4</v>
      </c>
    </row>
    <row r="11199" spans="1:13" x14ac:dyDescent="0.25">
      <c r="A11199" t="s">
        <v>543</v>
      </c>
      <c r="B11199" t="s">
        <v>524</v>
      </c>
      <c r="C11199" t="s">
        <v>515</v>
      </c>
      <c r="D11199" s="5" t="s">
        <v>563</v>
      </c>
      <c r="E11199" t="s">
        <v>513</v>
      </c>
      <c r="F11199">
        <v>1389</v>
      </c>
      <c r="H11199" t="s">
        <v>540</v>
      </c>
      <c r="I11199" t="s">
        <v>522</v>
      </c>
      <c r="J11199" t="s">
        <v>515</v>
      </c>
      <c r="K11199" s="5" t="s">
        <v>564</v>
      </c>
      <c r="L11199" t="s">
        <v>514</v>
      </c>
      <c r="M11199">
        <v>9</v>
      </c>
    </row>
    <row r="11200" spans="1:13" x14ac:dyDescent="0.25">
      <c r="A11200" t="s">
        <v>543</v>
      </c>
      <c r="B11200" t="s">
        <v>524</v>
      </c>
      <c r="C11200" t="s">
        <v>515</v>
      </c>
      <c r="D11200" s="5" t="s">
        <v>563</v>
      </c>
      <c r="E11200" t="s">
        <v>514</v>
      </c>
      <c r="F11200">
        <v>1013</v>
      </c>
      <c r="H11200" t="s">
        <v>540</v>
      </c>
      <c r="I11200" t="s">
        <v>522</v>
      </c>
      <c r="J11200" t="s">
        <v>527</v>
      </c>
      <c r="K11200" s="5" t="s">
        <v>564</v>
      </c>
      <c r="L11200" t="s">
        <v>513</v>
      </c>
      <c r="M11200">
        <v>6</v>
      </c>
    </row>
    <row r="11201" spans="1:13" x14ac:dyDescent="0.25">
      <c r="A11201" t="s">
        <v>543</v>
      </c>
      <c r="B11201" t="s">
        <v>524</v>
      </c>
      <c r="C11201" t="s">
        <v>527</v>
      </c>
      <c r="D11201" s="5" t="s">
        <v>563</v>
      </c>
      <c r="E11201" t="s">
        <v>513</v>
      </c>
      <c r="F11201">
        <v>2</v>
      </c>
      <c r="H11201" t="s">
        <v>540</v>
      </c>
      <c r="I11201" t="s">
        <v>522</v>
      </c>
      <c r="J11201" t="s">
        <v>527</v>
      </c>
      <c r="K11201" s="5" t="s">
        <v>564</v>
      </c>
      <c r="L11201" t="s">
        <v>514</v>
      </c>
      <c r="M11201">
        <v>7</v>
      </c>
    </row>
    <row r="11202" spans="1:13" x14ac:dyDescent="0.25">
      <c r="A11202" t="s">
        <v>543</v>
      </c>
      <c r="B11202" t="s">
        <v>524</v>
      </c>
      <c r="C11202" t="s">
        <v>527</v>
      </c>
      <c r="D11202" s="5" t="s">
        <v>563</v>
      </c>
      <c r="E11202" t="s">
        <v>514</v>
      </c>
      <c r="F11202">
        <v>2</v>
      </c>
      <c r="H11202" t="s">
        <v>540</v>
      </c>
      <c r="I11202" t="s">
        <v>523</v>
      </c>
      <c r="J11202" t="s">
        <v>511</v>
      </c>
      <c r="K11202" s="5" t="s">
        <v>564</v>
      </c>
      <c r="L11202" t="s">
        <v>513</v>
      </c>
      <c r="M11202">
        <v>1</v>
      </c>
    </row>
    <row r="11203" spans="1:13" x14ac:dyDescent="0.25">
      <c r="A11203" t="s">
        <v>543</v>
      </c>
      <c r="B11203" t="s">
        <v>524</v>
      </c>
      <c r="C11203" t="s">
        <v>517</v>
      </c>
      <c r="D11203" s="5" t="s">
        <v>563</v>
      </c>
      <c r="E11203" t="s">
        <v>513</v>
      </c>
      <c r="F11203">
        <v>4</v>
      </c>
      <c r="H11203" t="s">
        <v>540</v>
      </c>
      <c r="I11203" t="s">
        <v>523</v>
      </c>
      <c r="J11203" t="s">
        <v>511</v>
      </c>
      <c r="K11203" s="5" t="s">
        <v>564</v>
      </c>
      <c r="L11203" t="s">
        <v>514</v>
      </c>
      <c r="M11203">
        <v>1</v>
      </c>
    </row>
    <row r="11204" spans="1:13" x14ac:dyDescent="0.25">
      <c r="A11204" t="s">
        <v>543</v>
      </c>
      <c r="B11204" t="s">
        <v>524</v>
      </c>
      <c r="C11204" t="s">
        <v>517</v>
      </c>
      <c r="D11204" s="5" t="s">
        <v>563</v>
      </c>
      <c r="E11204" t="s">
        <v>514</v>
      </c>
      <c r="F11204">
        <v>2</v>
      </c>
      <c r="H11204" t="s">
        <v>540</v>
      </c>
      <c r="I11204" t="s">
        <v>523</v>
      </c>
      <c r="J11204" t="s">
        <v>515</v>
      </c>
      <c r="K11204" s="5" t="s">
        <v>564</v>
      </c>
      <c r="L11204" t="s">
        <v>513</v>
      </c>
      <c r="M11204">
        <v>21</v>
      </c>
    </row>
    <row r="11205" spans="1:13" x14ac:dyDescent="0.25">
      <c r="A11205" t="s">
        <v>543</v>
      </c>
      <c r="B11205" t="s">
        <v>524</v>
      </c>
      <c r="C11205" t="s">
        <v>518</v>
      </c>
      <c r="D11205" s="5" t="s">
        <v>563</v>
      </c>
      <c r="E11205" t="s">
        <v>513</v>
      </c>
      <c r="F11205">
        <v>39</v>
      </c>
      <c r="H11205" t="s">
        <v>540</v>
      </c>
      <c r="I11205" t="s">
        <v>523</v>
      </c>
      <c r="J11205" t="s">
        <v>515</v>
      </c>
      <c r="K11205" s="5" t="s">
        <v>564</v>
      </c>
      <c r="L11205" t="s">
        <v>514</v>
      </c>
      <c r="M11205">
        <v>23</v>
      </c>
    </row>
    <row r="11206" spans="1:13" x14ac:dyDescent="0.25">
      <c r="A11206" t="s">
        <v>543</v>
      </c>
      <c r="B11206" t="s">
        <v>524</v>
      </c>
      <c r="C11206" t="s">
        <v>518</v>
      </c>
      <c r="D11206" s="5" t="s">
        <v>563</v>
      </c>
      <c r="E11206" t="s">
        <v>514</v>
      </c>
      <c r="F11206">
        <v>18</v>
      </c>
      <c r="H11206" t="s">
        <v>540</v>
      </c>
      <c r="I11206" t="s">
        <v>523</v>
      </c>
      <c r="J11206" t="s">
        <v>527</v>
      </c>
      <c r="K11206" s="5" t="s">
        <v>564</v>
      </c>
      <c r="L11206" t="s">
        <v>513</v>
      </c>
      <c r="M11206">
        <v>18</v>
      </c>
    </row>
    <row r="11207" spans="1:13" x14ac:dyDescent="0.25">
      <c r="A11207" t="s">
        <v>543</v>
      </c>
      <c r="B11207" t="s">
        <v>524</v>
      </c>
      <c r="C11207" t="s">
        <v>519</v>
      </c>
      <c r="D11207" s="5" t="s">
        <v>563</v>
      </c>
      <c r="E11207" t="s">
        <v>513</v>
      </c>
      <c r="F11207">
        <v>1</v>
      </c>
      <c r="H11207" t="s">
        <v>540</v>
      </c>
      <c r="I11207" t="s">
        <v>523</v>
      </c>
      <c r="J11207" t="s">
        <v>527</v>
      </c>
      <c r="K11207" s="5" t="s">
        <v>564</v>
      </c>
      <c r="L11207" t="s">
        <v>514</v>
      </c>
      <c r="M11207">
        <v>17</v>
      </c>
    </row>
    <row r="11208" spans="1:13" x14ac:dyDescent="0.25">
      <c r="A11208" t="s">
        <v>543</v>
      </c>
      <c r="B11208" t="s">
        <v>524</v>
      </c>
      <c r="C11208" t="s">
        <v>519</v>
      </c>
      <c r="D11208" s="5" t="s">
        <v>563</v>
      </c>
      <c r="E11208" t="s">
        <v>514</v>
      </c>
      <c r="F11208">
        <v>1</v>
      </c>
      <c r="H11208" t="s">
        <v>540</v>
      </c>
      <c r="I11208" t="s">
        <v>523</v>
      </c>
      <c r="J11208" t="s">
        <v>517</v>
      </c>
      <c r="K11208" s="5" t="s">
        <v>564</v>
      </c>
      <c r="L11208" t="s">
        <v>513</v>
      </c>
      <c r="M11208">
        <v>1</v>
      </c>
    </row>
    <row r="11209" spans="1:13" x14ac:dyDescent="0.25">
      <c r="A11209" t="s">
        <v>543</v>
      </c>
      <c r="B11209" t="s">
        <v>525</v>
      </c>
      <c r="C11209" t="s">
        <v>511</v>
      </c>
      <c r="D11209" s="5" t="s">
        <v>563</v>
      </c>
      <c r="E11209" t="s">
        <v>513</v>
      </c>
      <c r="F11209">
        <v>47</v>
      </c>
      <c r="H11209" t="s">
        <v>540</v>
      </c>
      <c r="I11209" t="s">
        <v>523</v>
      </c>
      <c r="J11209" t="s">
        <v>517</v>
      </c>
      <c r="K11209" s="5" t="s">
        <v>564</v>
      </c>
      <c r="L11209" t="s">
        <v>514</v>
      </c>
      <c r="M11209">
        <v>3</v>
      </c>
    </row>
    <row r="11210" spans="1:13" x14ac:dyDescent="0.25">
      <c r="A11210" t="s">
        <v>543</v>
      </c>
      <c r="B11210" t="s">
        <v>525</v>
      </c>
      <c r="C11210" t="s">
        <v>511</v>
      </c>
      <c r="D11210" s="5" t="s">
        <v>563</v>
      </c>
      <c r="E11210" t="s">
        <v>514</v>
      </c>
      <c r="F11210">
        <v>51</v>
      </c>
      <c r="H11210" t="s">
        <v>540</v>
      </c>
      <c r="I11210" t="s">
        <v>523</v>
      </c>
      <c r="J11210" t="s">
        <v>518</v>
      </c>
      <c r="K11210" s="5" t="s">
        <v>564</v>
      </c>
      <c r="L11210" t="s">
        <v>513</v>
      </c>
      <c r="M11210">
        <v>1</v>
      </c>
    </row>
    <row r="11211" spans="1:13" x14ac:dyDescent="0.25">
      <c r="A11211" t="s">
        <v>543</v>
      </c>
      <c r="B11211" t="s">
        <v>525</v>
      </c>
      <c r="C11211" t="s">
        <v>515</v>
      </c>
      <c r="D11211" s="5" t="s">
        <v>563</v>
      </c>
      <c r="E11211" t="s">
        <v>513</v>
      </c>
      <c r="F11211">
        <v>495</v>
      </c>
      <c r="H11211" t="s">
        <v>540</v>
      </c>
      <c r="I11211" t="s">
        <v>523</v>
      </c>
      <c r="J11211" t="s">
        <v>519</v>
      </c>
      <c r="K11211" s="5" t="s">
        <v>564</v>
      </c>
      <c r="L11211" t="s">
        <v>513</v>
      </c>
      <c r="M11211">
        <v>1</v>
      </c>
    </row>
    <row r="11212" spans="1:13" x14ac:dyDescent="0.25">
      <c r="A11212" t="s">
        <v>543</v>
      </c>
      <c r="B11212" t="s">
        <v>525</v>
      </c>
      <c r="C11212" t="s">
        <v>515</v>
      </c>
      <c r="D11212" s="5" t="s">
        <v>563</v>
      </c>
      <c r="E11212" t="s">
        <v>516</v>
      </c>
      <c r="F11212">
        <v>2</v>
      </c>
      <c r="H11212" t="s">
        <v>540</v>
      </c>
      <c r="I11212" t="s">
        <v>524</v>
      </c>
      <c r="J11212" t="s">
        <v>515</v>
      </c>
      <c r="K11212" s="5" t="s">
        <v>564</v>
      </c>
      <c r="L11212" t="s">
        <v>513</v>
      </c>
      <c r="M11212">
        <v>14</v>
      </c>
    </row>
    <row r="11213" spans="1:13" x14ac:dyDescent="0.25">
      <c r="A11213" t="s">
        <v>543</v>
      </c>
      <c r="B11213" t="s">
        <v>525</v>
      </c>
      <c r="C11213" t="s">
        <v>515</v>
      </c>
      <c r="D11213" s="5" t="s">
        <v>563</v>
      </c>
      <c r="E11213" t="s">
        <v>514</v>
      </c>
      <c r="F11213">
        <v>449</v>
      </c>
      <c r="H11213" t="s">
        <v>540</v>
      </c>
      <c r="I11213" t="s">
        <v>524</v>
      </c>
      <c r="J11213" t="s">
        <v>515</v>
      </c>
      <c r="K11213" s="5" t="s">
        <v>564</v>
      </c>
      <c r="L11213" t="s">
        <v>514</v>
      </c>
      <c r="M11213">
        <v>10</v>
      </c>
    </row>
    <row r="11214" spans="1:13" x14ac:dyDescent="0.25">
      <c r="A11214" t="s">
        <v>543</v>
      </c>
      <c r="B11214" t="s">
        <v>525</v>
      </c>
      <c r="C11214" t="s">
        <v>527</v>
      </c>
      <c r="D11214" s="5" t="s">
        <v>563</v>
      </c>
      <c r="E11214" t="s">
        <v>513</v>
      </c>
      <c r="F11214">
        <v>4</v>
      </c>
      <c r="H11214" t="s">
        <v>540</v>
      </c>
      <c r="I11214" t="s">
        <v>524</v>
      </c>
      <c r="J11214" t="s">
        <v>527</v>
      </c>
      <c r="K11214" s="5" t="s">
        <v>564</v>
      </c>
      <c r="L11214" t="s">
        <v>513</v>
      </c>
      <c r="M11214">
        <v>23</v>
      </c>
    </row>
    <row r="11215" spans="1:13" x14ac:dyDescent="0.25">
      <c r="A11215" t="s">
        <v>543</v>
      </c>
      <c r="B11215" t="s">
        <v>525</v>
      </c>
      <c r="C11215" t="s">
        <v>517</v>
      </c>
      <c r="D11215" s="5" t="s">
        <v>563</v>
      </c>
      <c r="E11215" t="s">
        <v>513</v>
      </c>
      <c r="F11215">
        <v>3</v>
      </c>
      <c r="H11215" t="s">
        <v>540</v>
      </c>
      <c r="I11215" t="s">
        <v>524</v>
      </c>
      <c r="J11215" t="s">
        <v>527</v>
      </c>
      <c r="K11215" s="5" t="s">
        <v>564</v>
      </c>
      <c r="L11215" t="s">
        <v>514</v>
      </c>
      <c r="M11215">
        <v>6</v>
      </c>
    </row>
    <row r="11216" spans="1:13" x14ac:dyDescent="0.25">
      <c r="A11216" t="s">
        <v>543</v>
      </c>
      <c r="B11216" t="s">
        <v>525</v>
      </c>
      <c r="C11216" t="s">
        <v>517</v>
      </c>
      <c r="D11216" s="5" t="s">
        <v>563</v>
      </c>
      <c r="E11216" t="s">
        <v>514</v>
      </c>
      <c r="F11216">
        <v>5</v>
      </c>
      <c r="H11216" t="s">
        <v>540</v>
      </c>
      <c r="I11216" t="s">
        <v>524</v>
      </c>
      <c r="J11216" t="s">
        <v>517</v>
      </c>
      <c r="K11216" s="5" t="s">
        <v>564</v>
      </c>
      <c r="L11216" t="s">
        <v>514</v>
      </c>
      <c r="M11216">
        <v>2</v>
      </c>
    </row>
    <row r="11217" spans="1:13" x14ac:dyDescent="0.25">
      <c r="A11217" t="s">
        <v>543</v>
      </c>
      <c r="B11217" t="s">
        <v>525</v>
      </c>
      <c r="C11217" t="s">
        <v>518</v>
      </c>
      <c r="D11217" s="5" t="s">
        <v>563</v>
      </c>
      <c r="E11217" t="s">
        <v>513</v>
      </c>
      <c r="F11217">
        <v>31</v>
      </c>
      <c r="H11217" t="s">
        <v>540</v>
      </c>
      <c r="I11217" t="s">
        <v>525</v>
      </c>
      <c r="J11217" t="s">
        <v>515</v>
      </c>
      <c r="K11217" s="5" t="s">
        <v>564</v>
      </c>
      <c r="L11217" t="s">
        <v>513</v>
      </c>
      <c r="M11217">
        <v>1</v>
      </c>
    </row>
    <row r="11218" spans="1:13" x14ac:dyDescent="0.25">
      <c r="A11218" t="s">
        <v>543</v>
      </c>
      <c r="B11218" t="s">
        <v>525</v>
      </c>
      <c r="C11218" t="s">
        <v>518</v>
      </c>
      <c r="D11218" s="5" t="s">
        <v>563</v>
      </c>
      <c r="E11218" t="s">
        <v>514</v>
      </c>
      <c r="F11218">
        <v>25</v>
      </c>
      <c r="H11218" t="s">
        <v>540</v>
      </c>
      <c r="I11218" t="s">
        <v>525</v>
      </c>
      <c r="J11218" t="s">
        <v>515</v>
      </c>
      <c r="K11218" s="5" t="s">
        <v>564</v>
      </c>
      <c r="L11218" t="s">
        <v>514</v>
      </c>
      <c r="M11218">
        <v>1</v>
      </c>
    </row>
    <row r="11219" spans="1:13" x14ac:dyDescent="0.25">
      <c r="A11219" t="s">
        <v>543</v>
      </c>
      <c r="B11219" t="s">
        <v>525</v>
      </c>
      <c r="C11219" t="s">
        <v>519</v>
      </c>
      <c r="D11219" s="5" t="s">
        <v>563</v>
      </c>
      <c r="E11219" t="s">
        <v>513</v>
      </c>
      <c r="F11219">
        <v>3</v>
      </c>
      <c r="H11219" t="s">
        <v>540</v>
      </c>
      <c r="I11219" t="s">
        <v>525</v>
      </c>
      <c r="J11219" t="s">
        <v>527</v>
      </c>
      <c r="K11219" s="5" t="s">
        <v>564</v>
      </c>
      <c r="L11219" t="s">
        <v>513</v>
      </c>
      <c r="M11219">
        <v>1</v>
      </c>
    </row>
    <row r="11220" spans="1:13" x14ac:dyDescent="0.25">
      <c r="A11220" t="s">
        <v>543</v>
      </c>
      <c r="B11220" t="s">
        <v>525</v>
      </c>
      <c r="C11220" t="s">
        <v>519</v>
      </c>
      <c r="D11220" s="5" t="s">
        <v>563</v>
      </c>
      <c r="E11220" t="s">
        <v>514</v>
      </c>
      <c r="F11220">
        <v>1</v>
      </c>
      <c r="H11220" t="s">
        <v>541</v>
      </c>
      <c r="I11220" t="s">
        <v>510</v>
      </c>
      <c r="J11220" t="s">
        <v>533</v>
      </c>
      <c r="K11220" s="5" t="s">
        <v>564</v>
      </c>
      <c r="L11220" t="s">
        <v>513</v>
      </c>
      <c r="M11220">
        <v>1</v>
      </c>
    </row>
    <row r="11221" spans="1:13" x14ac:dyDescent="0.25">
      <c r="A11221" t="s">
        <v>544</v>
      </c>
      <c r="B11221" t="s">
        <v>510</v>
      </c>
      <c r="C11221" t="s">
        <v>511</v>
      </c>
      <c r="D11221" s="5" t="s">
        <v>563</v>
      </c>
      <c r="E11221" t="s">
        <v>513</v>
      </c>
      <c r="F11221">
        <v>539</v>
      </c>
      <c r="H11221" t="s">
        <v>541</v>
      </c>
      <c r="I11221" t="s">
        <v>510</v>
      </c>
      <c r="J11221" t="s">
        <v>511</v>
      </c>
      <c r="K11221" s="5" t="s">
        <v>564</v>
      </c>
      <c r="L11221" t="s">
        <v>513</v>
      </c>
      <c r="M11221">
        <v>146</v>
      </c>
    </row>
    <row r="11222" spans="1:13" x14ac:dyDescent="0.25">
      <c r="A11222" t="s">
        <v>544</v>
      </c>
      <c r="B11222" t="s">
        <v>510</v>
      </c>
      <c r="C11222" t="s">
        <v>511</v>
      </c>
      <c r="D11222" s="5" t="s">
        <v>563</v>
      </c>
      <c r="E11222" t="s">
        <v>514</v>
      </c>
      <c r="F11222">
        <v>524</v>
      </c>
      <c r="H11222" t="s">
        <v>541</v>
      </c>
      <c r="I11222" t="s">
        <v>510</v>
      </c>
      <c r="J11222" t="s">
        <v>511</v>
      </c>
      <c r="K11222" s="5" t="s">
        <v>564</v>
      </c>
      <c r="L11222" t="s">
        <v>514</v>
      </c>
      <c r="M11222">
        <v>131</v>
      </c>
    </row>
    <row r="11223" spans="1:13" x14ac:dyDescent="0.25">
      <c r="A11223" t="s">
        <v>544</v>
      </c>
      <c r="B11223" t="s">
        <v>510</v>
      </c>
      <c r="C11223" t="s">
        <v>515</v>
      </c>
      <c r="D11223" s="5" t="s">
        <v>563</v>
      </c>
      <c r="E11223" t="s">
        <v>513</v>
      </c>
      <c r="F11223">
        <v>249</v>
      </c>
      <c r="H11223" t="s">
        <v>541</v>
      </c>
      <c r="I11223" t="s">
        <v>510</v>
      </c>
      <c r="J11223" t="s">
        <v>515</v>
      </c>
      <c r="K11223" s="5" t="s">
        <v>564</v>
      </c>
      <c r="L11223" t="s">
        <v>513</v>
      </c>
      <c r="M11223">
        <v>66</v>
      </c>
    </row>
    <row r="11224" spans="1:13" x14ac:dyDescent="0.25">
      <c r="A11224" t="s">
        <v>544</v>
      </c>
      <c r="B11224" t="s">
        <v>510</v>
      </c>
      <c r="C11224" t="s">
        <v>515</v>
      </c>
      <c r="D11224" s="5" t="s">
        <v>563</v>
      </c>
      <c r="E11224" t="s">
        <v>514</v>
      </c>
      <c r="F11224">
        <v>318</v>
      </c>
      <c r="H11224" t="s">
        <v>541</v>
      </c>
      <c r="I11224" t="s">
        <v>510</v>
      </c>
      <c r="J11224" t="s">
        <v>515</v>
      </c>
      <c r="K11224" s="5" t="s">
        <v>564</v>
      </c>
      <c r="L11224" t="s">
        <v>514</v>
      </c>
      <c r="M11224">
        <v>65</v>
      </c>
    </row>
    <row r="11225" spans="1:13" x14ac:dyDescent="0.25">
      <c r="A11225" t="s">
        <v>544</v>
      </c>
      <c r="B11225" t="s">
        <v>510</v>
      </c>
      <c r="C11225" t="s">
        <v>527</v>
      </c>
      <c r="D11225" s="5" t="s">
        <v>563</v>
      </c>
      <c r="E11225" t="s">
        <v>514</v>
      </c>
      <c r="F11225">
        <v>2</v>
      </c>
      <c r="H11225" t="s">
        <v>541</v>
      </c>
      <c r="I11225" t="s">
        <v>510</v>
      </c>
      <c r="J11225" t="s">
        <v>527</v>
      </c>
      <c r="K11225" s="5" t="s">
        <v>564</v>
      </c>
      <c r="L11225" t="s">
        <v>514</v>
      </c>
      <c r="M11225">
        <v>2</v>
      </c>
    </row>
    <row r="11226" spans="1:13" x14ac:dyDescent="0.25">
      <c r="A11226" t="s">
        <v>544</v>
      </c>
      <c r="B11226" t="s">
        <v>510</v>
      </c>
      <c r="C11226" t="s">
        <v>517</v>
      </c>
      <c r="D11226" s="5" t="s">
        <v>563</v>
      </c>
      <c r="E11226" t="s">
        <v>513</v>
      </c>
      <c r="F11226">
        <v>5</v>
      </c>
      <c r="H11226" t="s">
        <v>541</v>
      </c>
      <c r="I11226" t="s">
        <v>510</v>
      </c>
      <c r="J11226" t="s">
        <v>517</v>
      </c>
      <c r="K11226" s="5" t="s">
        <v>564</v>
      </c>
      <c r="L11226" t="s">
        <v>513</v>
      </c>
      <c r="M11226">
        <v>3</v>
      </c>
    </row>
    <row r="11227" spans="1:13" x14ac:dyDescent="0.25">
      <c r="A11227" t="s">
        <v>544</v>
      </c>
      <c r="B11227" t="s">
        <v>510</v>
      </c>
      <c r="C11227" t="s">
        <v>517</v>
      </c>
      <c r="D11227" s="5" t="s">
        <v>563</v>
      </c>
      <c r="E11227" t="s">
        <v>514</v>
      </c>
      <c r="F11227">
        <v>8</v>
      </c>
      <c r="H11227" t="s">
        <v>541</v>
      </c>
      <c r="I11227" t="s">
        <v>510</v>
      </c>
      <c r="J11227" t="s">
        <v>517</v>
      </c>
      <c r="K11227" s="5" t="s">
        <v>564</v>
      </c>
      <c r="L11227" t="s">
        <v>514</v>
      </c>
      <c r="M11227">
        <v>7</v>
      </c>
    </row>
    <row r="11228" spans="1:13" x14ac:dyDescent="0.25">
      <c r="A11228" t="s">
        <v>544</v>
      </c>
      <c r="B11228" t="s">
        <v>510</v>
      </c>
      <c r="C11228" t="s">
        <v>518</v>
      </c>
      <c r="D11228" s="5" t="s">
        <v>563</v>
      </c>
      <c r="E11228" t="s">
        <v>513</v>
      </c>
      <c r="F11228">
        <v>13</v>
      </c>
      <c r="H11228" t="s">
        <v>541</v>
      </c>
      <c r="I11228" t="s">
        <v>510</v>
      </c>
      <c r="J11228" t="s">
        <v>518</v>
      </c>
      <c r="K11228" s="5" t="s">
        <v>564</v>
      </c>
      <c r="L11228" t="s">
        <v>513</v>
      </c>
      <c r="M11228">
        <v>3</v>
      </c>
    </row>
    <row r="11229" spans="1:13" x14ac:dyDescent="0.25">
      <c r="A11229" t="s">
        <v>544</v>
      </c>
      <c r="B11229" t="s">
        <v>510</v>
      </c>
      <c r="C11229" t="s">
        <v>518</v>
      </c>
      <c r="D11229" s="5" t="s">
        <v>563</v>
      </c>
      <c r="E11229" t="s">
        <v>514</v>
      </c>
      <c r="F11229">
        <v>9</v>
      </c>
      <c r="H11229" t="s">
        <v>541</v>
      </c>
      <c r="I11229" t="s">
        <v>510</v>
      </c>
      <c r="J11229" t="s">
        <v>518</v>
      </c>
      <c r="K11229" s="5" t="s">
        <v>564</v>
      </c>
      <c r="L11229" t="s">
        <v>514</v>
      </c>
      <c r="M11229">
        <v>7</v>
      </c>
    </row>
    <row r="11230" spans="1:13" x14ac:dyDescent="0.25">
      <c r="A11230" t="s">
        <v>544</v>
      </c>
      <c r="B11230" t="s">
        <v>510</v>
      </c>
      <c r="C11230" t="s">
        <v>519</v>
      </c>
      <c r="D11230" s="5" t="s">
        <v>563</v>
      </c>
      <c r="E11230" t="s">
        <v>513</v>
      </c>
      <c r="F11230">
        <v>4</v>
      </c>
      <c r="H11230" t="s">
        <v>541</v>
      </c>
      <c r="I11230" t="s">
        <v>510</v>
      </c>
      <c r="J11230" t="s">
        <v>519</v>
      </c>
      <c r="K11230" s="5" t="s">
        <v>564</v>
      </c>
      <c r="L11230" t="s">
        <v>513</v>
      </c>
      <c r="M11230">
        <v>1</v>
      </c>
    </row>
    <row r="11231" spans="1:13" x14ac:dyDescent="0.25">
      <c r="A11231" t="s">
        <v>544</v>
      </c>
      <c r="B11231" t="s">
        <v>510</v>
      </c>
      <c r="C11231" t="s">
        <v>519</v>
      </c>
      <c r="D11231" s="5" t="s">
        <v>563</v>
      </c>
      <c r="E11231" t="s">
        <v>514</v>
      </c>
      <c r="F11231">
        <v>9</v>
      </c>
      <c r="H11231" t="s">
        <v>541</v>
      </c>
      <c r="I11231" t="s">
        <v>510</v>
      </c>
      <c r="J11231" t="s">
        <v>519</v>
      </c>
      <c r="K11231" s="5" t="s">
        <v>564</v>
      </c>
      <c r="L11231" t="s">
        <v>514</v>
      </c>
      <c r="M11231">
        <v>1</v>
      </c>
    </row>
    <row r="11232" spans="1:13" x14ac:dyDescent="0.25">
      <c r="A11232" t="s">
        <v>544</v>
      </c>
      <c r="B11232" t="s">
        <v>520</v>
      </c>
      <c r="C11232" t="s">
        <v>511</v>
      </c>
      <c r="D11232" s="5" t="s">
        <v>563</v>
      </c>
      <c r="E11232" t="s">
        <v>513</v>
      </c>
      <c r="F11232">
        <v>6</v>
      </c>
      <c r="H11232" t="s">
        <v>541</v>
      </c>
      <c r="I11232" t="s">
        <v>520</v>
      </c>
      <c r="J11232" t="s">
        <v>511</v>
      </c>
      <c r="K11232" s="5" t="s">
        <v>564</v>
      </c>
      <c r="L11232" t="s">
        <v>513</v>
      </c>
      <c r="M11232">
        <v>4</v>
      </c>
    </row>
    <row r="11233" spans="1:13" x14ac:dyDescent="0.25">
      <c r="A11233" t="s">
        <v>544</v>
      </c>
      <c r="B11233" t="s">
        <v>520</v>
      </c>
      <c r="C11233" t="s">
        <v>511</v>
      </c>
      <c r="D11233" s="5" t="s">
        <v>563</v>
      </c>
      <c r="E11233" t="s">
        <v>514</v>
      </c>
      <c r="F11233">
        <v>9</v>
      </c>
      <c r="H11233" t="s">
        <v>541</v>
      </c>
      <c r="I11233" t="s">
        <v>520</v>
      </c>
      <c r="J11233" t="s">
        <v>511</v>
      </c>
      <c r="K11233" s="5" t="s">
        <v>564</v>
      </c>
      <c r="L11233" t="s">
        <v>514</v>
      </c>
      <c r="M11233">
        <v>7</v>
      </c>
    </row>
    <row r="11234" spans="1:13" x14ac:dyDescent="0.25">
      <c r="A11234" t="s">
        <v>544</v>
      </c>
      <c r="B11234" t="s">
        <v>520</v>
      </c>
      <c r="C11234" t="s">
        <v>515</v>
      </c>
      <c r="D11234" s="5" t="s">
        <v>563</v>
      </c>
      <c r="E11234" t="s">
        <v>513</v>
      </c>
      <c r="F11234">
        <v>171</v>
      </c>
      <c r="H11234" t="s">
        <v>541</v>
      </c>
      <c r="I11234" t="s">
        <v>520</v>
      </c>
      <c r="J11234" t="s">
        <v>515</v>
      </c>
      <c r="K11234" s="5" t="s">
        <v>564</v>
      </c>
      <c r="L11234" t="s">
        <v>513</v>
      </c>
      <c r="M11234">
        <v>81</v>
      </c>
    </row>
    <row r="11235" spans="1:13" x14ac:dyDescent="0.25">
      <c r="A11235" t="s">
        <v>544</v>
      </c>
      <c r="B11235" t="s">
        <v>520</v>
      </c>
      <c r="C11235" t="s">
        <v>515</v>
      </c>
      <c r="D11235" s="5" t="s">
        <v>563</v>
      </c>
      <c r="E11235" t="s">
        <v>514</v>
      </c>
      <c r="F11235">
        <v>248</v>
      </c>
      <c r="H11235" t="s">
        <v>541</v>
      </c>
      <c r="I11235" t="s">
        <v>520</v>
      </c>
      <c r="J11235" t="s">
        <v>515</v>
      </c>
      <c r="K11235" s="5" t="s">
        <v>564</v>
      </c>
      <c r="L11235" t="s">
        <v>514</v>
      </c>
      <c r="M11235">
        <v>75</v>
      </c>
    </row>
    <row r="11236" spans="1:13" x14ac:dyDescent="0.25">
      <c r="A11236" t="s">
        <v>544</v>
      </c>
      <c r="B11236" t="s">
        <v>520</v>
      </c>
      <c r="C11236" t="s">
        <v>518</v>
      </c>
      <c r="D11236" s="5" t="s">
        <v>563</v>
      </c>
      <c r="E11236" t="s">
        <v>514</v>
      </c>
      <c r="F11236">
        <v>1</v>
      </c>
      <c r="H11236" t="s">
        <v>541</v>
      </c>
      <c r="I11236" t="s">
        <v>520</v>
      </c>
      <c r="J11236" t="s">
        <v>517</v>
      </c>
      <c r="K11236" s="5" t="s">
        <v>564</v>
      </c>
      <c r="L11236" t="s">
        <v>514</v>
      </c>
      <c r="M11236">
        <v>3</v>
      </c>
    </row>
    <row r="11237" spans="1:13" x14ac:dyDescent="0.25">
      <c r="A11237" t="s">
        <v>544</v>
      </c>
      <c r="B11237" t="s">
        <v>520</v>
      </c>
      <c r="C11237" t="s">
        <v>519</v>
      </c>
      <c r="D11237" s="5" t="s">
        <v>563</v>
      </c>
      <c r="E11237" t="s">
        <v>513</v>
      </c>
      <c r="F11237">
        <v>2</v>
      </c>
      <c r="H11237" t="s">
        <v>541</v>
      </c>
      <c r="I11237" t="s">
        <v>520</v>
      </c>
      <c r="J11237" t="s">
        <v>518</v>
      </c>
      <c r="K11237" s="5" t="s">
        <v>564</v>
      </c>
      <c r="L11237" t="s">
        <v>513</v>
      </c>
      <c r="M11237">
        <v>5</v>
      </c>
    </row>
    <row r="11238" spans="1:13" x14ac:dyDescent="0.25">
      <c r="A11238" t="s">
        <v>544</v>
      </c>
      <c r="B11238" t="s">
        <v>521</v>
      </c>
      <c r="C11238" t="s">
        <v>511</v>
      </c>
      <c r="D11238" s="5" t="s">
        <v>563</v>
      </c>
      <c r="E11238" t="s">
        <v>513</v>
      </c>
      <c r="F11238">
        <v>6</v>
      </c>
      <c r="H11238" t="s">
        <v>541</v>
      </c>
      <c r="I11238" t="s">
        <v>520</v>
      </c>
      <c r="J11238" t="s">
        <v>518</v>
      </c>
      <c r="K11238" s="5" t="s">
        <v>564</v>
      </c>
      <c r="L11238" t="s">
        <v>514</v>
      </c>
      <c r="M11238">
        <v>6</v>
      </c>
    </row>
    <row r="11239" spans="1:13" x14ac:dyDescent="0.25">
      <c r="A11239" t="s">
        <v>544</v>
      </c>
      <c r="B11239" t="s">
        <v>521</v>
      </c>
      <c r="C11239" t="s">
        <v>511</v>
      </c>
      <c r="D11239" s="5" t="s">
        <v>563</v>
      </c>
      <c r="E11239" t="s">
        <v>514</v>
      </c>
      <c r="F11239">
        <v>7</v>
      </c>
      <c r="H11239" t="s">
        <v>541</v>
      </c>
      <c r="I11239" t="s">
        <v>521</v>
      </c>
      <c r="J11239" t="s">
        <v>511</v>
      </c>
      <c r="K11239" s="5" t="s">
        <v>564</v>
      </c>
      <c r="L11239" t="s">
        <v>513</v>
      </c>
      <c r="M11239">
        <v>1</v>
      </c>
    </row>
    <row r="11240" spans="1:13" x14ac:dyDescent="0.25">
      <c r="A11240" t="s">
        <v>544</v>
      </c>
      <c r="B11240" t="s">
        <v>522</v>
      </c>
      <c r="C11240" t="s">
        <v>511</v>
      </c>
      <c r="D11240" s="5" t="s">
        <v>563</v>
      </c>
      <c r="E11240" t="s">
        <v>513</v>
      </c>
      <c r="F11240">
        <v>74</v>
      </c>
      <c r="H11240" t="s">
        <v>541</v>
      </c>
      <c r="I11240" t="s">
        <v>521</v>
      </c>
      <c r="J11240" t="s">
        <v>511</v>
      </c>
      <c r="K11240" s="5" t="s">
        <v>564</v>
      </c>
      <c r="L11240" t="s">
        <v>514</v>
      </c>
      <c r="M11240">
        <v>6</v>
      </c>
    </row>
    <row r="11241" spans="1:13" x14ac:dyDescent="0.25">
      <c r="A11241" t="s">
        <v>544</v>
      </c>
      <c r="B11241" t="s">
        <v>522</v>
      </c>
      <c r="C11241" t="s">
        <v>511</v>
      </c>
      <c r="D11241" s="5" t="s">
        <v>563</v>
      </c>
      <c r="E11241" t="s">
        <v>514</v>
      </c>
      <c r="F11241">
        <v>88</v>
      </c>
      <c r="H11241" t="s">
        <v>541</v>
      </c>
      <c r="I11241" t="s">
        <v>521</v>
      </c>
      <c r="J11241" t="s">
        <v>515</v>
      </c>
      <c r="K11241" s="5" t="s">
        <v>564</v>
      </c>
      <c r="L11241" t="s">
        <v>513</v>
      </c>
      <c r="M11241">
        <v>1</v>
      </c>
    </row>
    <row r="11242" spans="1:13" x14ac:dyDescent="0.25">
      <c r="A11242" t="s">
        <v>544</v>
      </c>
      <c r="B11242" t="s">
        <v>522</v>
      </c>
      <c r="C11242" t="s">
        <v>515</v>
      </c>
      <c r="D11242" s="5" t="s">
        <v>563</v>
      </c>
      <c r="E11242" t="s">
        <v>513</v>
      </c>
      <c r="F11242">
        <v>94</v>
      </c>
      <c r="H11242" t="s">
        <v>541</v>
      </c>
      <c r="I11242" t="s">
        <v>522</v>
      </c>
      <c r="J11242" t="s">
        <v>511</v>
      </c>
      <c r="K11242" s="5" t="s">
        <v>564</v>
      </c>
      <c r="L11242" t="s">
        <v>513</v>
      </c>
      <c r="M11242">
        <v>7</v>
      </c>
    </row>
    <row r="11243" spans="1:13" x14ac:dyDescent="0.25">
      <c r="A11243" t="s">
        <v>544</v>
      </c>
      <c r="B11243" t="s">
        <v>522</v>
      </c>
      <c r="C11243" t="s">
        <v>515</v>
      </c>
      <c r="D11243" s="5" t="s">
        <v>563</v>
      </c>
      <c r="E11243" t="s">
        <v>514</v>
      </c>
      <c r="F11243">
        <v>97</v>
      </c>
      <c r="H11243" t="s">
        <v>541</v>
      </c>
      <c r="I11243" t="s">
        <v>522</v>
      </c>
      <c r="J11243" t="s">
        <v>511</v>
      </c>
      <c r="K11243" s="5" t="s">
        <v>564</v>
      </c>
      <c r="L11243" t="s">
        <v>514</v>
      </c>
      <c r="M11243">
        <v>12</v>
      </c>
    </row>
    <row r="11244" spans="1:13" x14ac:dyDescent="0.25">
      <c r="A11244" t="s">
        <v>544</v>
      </c>
      <c r="B11244" t="s">
        <v>522</v>
      </c>
      <c r="C11244" t="s">
        <v>527</v>
      </c>
      <c r="D11244" s="5" t="s">
        <v>563</v>
      </c>
      <c r="E11244" t="s">
        <v>513</v>
      </c>
      <c r="F11244">
        <v>1</v>
      </c>
      <c r="H11244" t="s">
        <v>541</v>
      </c>
      <c r="I11244" t="s">
        <v>522</v>
      </c>
      <c r="J11244" t="s">
        <v>515</v>
      </c>
      <c r="K11244" s="5" t="s">
        <v>564</v>
      </c>
      <c r="L11244" t="s">
        <v>513</v>
      </c>
      <c r="M11244">
        <v>17</v>
      </c>
    </row>
    <row r="11245" spans="1:13" x14ac:dyDescent="0.25">
      <c r="A11245" t="s">
        <v>544</v>
      </c>
      <c r="B11245" t="s">
        <v>522</v>
      </c>
      <c r="C11245" t="s">
        <v>517</v>
      </c>
      <c r="D11245" s="5" t="s">
        <v>563</v>
      </c>
      <c r="E11245" t="s">
        <v>513</v>
      </c>
      <c r="F11245">
        <v>1</v>
      </c>
      <c r="H11245" t="s">
        <v>541</v>
      </c>
      <c r="I11245" t="s">
        <v>522</v>
      </c>
      <c r="J11245" t="s">
        <v>515</v>
      </c>
      <c r="K11245" s="5" t="s">
        <v>564</v>
      </c>
      <c r="L11245" t="s">
        <v>514</v>
      </c>
      <c r="M11245">
        <v>9</v>
      </c>
    </row>
    <row r="11246" spans="1:13" x14ac:dyDescent="0.25">
      <c r="A11246" t="s">
        <v>544</v>
      </c>
      <c r="B11246" t="s">
        <v>522</v>
      </c>
      <c r="C11246" t="s">
        <v>517</v>
      </c>
      <c r="D11246" s="5" t="s">
        <v>563</v>
      </c>
      <c r="E11246" t="s">
        <v>514</v>
      </c>
      <c r="F11246">
        <v>3</v>
      </c>
      <c r="H11246" t="s">
        <v>541</v>
      </c>
      <c r="I11246" t="s">
        <v>522</v>
      </c>
      <c r="J11246" t="s">
        <v>518</v>
      </c>
      <c r="K11246" s="5" t="s">
        <v>564</v>
      </c>
      <c r="L11246" t="s">
        <v>513</v>
      </c>
      <c r="M11246">
        <v>1</v>
      </c>
    </row>
    <row r="11247" spans="1:13" x14ac:dyDescent="0.25">
      <c r="A11247" t="s">
        <v>544</v>
      </c>
      <c r="B11247" t="s">
        <v>522</v>
      </c>
      <c r="C11247" t="s">
        <v>518</v>
      </c>
      <c r="D11247" s="5" t="s">
        <v>563</v>
      </c>
      <c r="E11247" t="s">
        <v>513</v>
      </c>
      <c r="F11247">
        <v>1</v>
      </c>
      <c r="H11247" t="s">
        <v>541</v>
      </c>
      <c r="I11247" t="s">
        <v>522</v>
      </c>
      <c r="J11247" t="s">
        <v>518</v>
      </c>
      <c r="K11247" s="5" t="s">
        <v>564</v>
      </c>
      <c r="L11247" t="s">
        <v>514</v>
      </c>
      <c r="M11247">
        <v>1</v>
      </c>
    </row>
    <row r="11248" spans="1:13" x14ac:dyDescent="0.25">
      <c r="A11248" t="s">
        <v>544</v>
      </c>
      <c r="B11248" t="s">
        <v>522</v>
      </c>
      <c r="C11248" t="s">
        <v>518</v>
      </c>
      <c r="D11248" s="5" t="s">
        <v>563</v>
      </c>
      <c r="E11248" t="s">
        <v>514</v>
      </c>
      <c r="F11248">
        <v>1</v>
      </c>
      <c r="H11248" t="s">
        <v>541</v>
      </c>
      <c r="I11248" t="s">
        <v>523</v>
      </c>
      <c r="J11248" t="s">
        <v>511</v>
      </c>
      <c r="K11248" s="5" t="s">
        <v>564</v>
      </c>
      <c r="L11248" t="s">
        <v>513</v>
      </c>
      <c r="M11248">
        <v>8</v>
      </c>
    </row>
    <row r="11249" spans="1:13" x14ac:dyDescent="0.25">
      <c r="A11249" t="s">
        <v>544</v>
      </c>
      <c r="B11249" t="s">
        <v>522</v>
      </c>
      <c r="C11249" t="s">
        <v>519</v>
      </c>
      <c r="D11249" s="5" t="s">
        <v>563</v>
      </c>
      <c r="E11249" t="s">
        <v>514</v>
      </c>
      <c r="F11249">
        <v>2</v>
      </c>
      <c r="H11249" t="s">
        <v>541</v>
      </c>
      <c r="I11249" t="s">
        <v>523</v>
      </c>
      <c r="J11249" t="s">
        <v>511</v>
      </c>
      <c r="K11249" s="5" t="s">
        <v>564</v>
      </c>
      <c r="L11249" t="s">
        <v>514</v>
      </c>
      <c r="M11249">
        <v>7</v>
      </c>
    </row>
    <row r="11250" spans="1:13" x14ac:dyDescent="0.25">
      <c r="A11250" t="s">
        <v>544</v>
      </c>
      <c r="B11250" t="s">
        <v>523</v>
      </c>
      <c r="C11250" t="s">
        <v>511</v>
      </c>
      <c r="D11250" s="5" t="s">
        <v>563</v>
      </c>
      <c r="E11250" t="s">
        <v>513</v>
      </c>
      <c r="F11250">
        <v>65</v>
      </c>
      <c r="H11250" t="s">
        <v>541</v>
      </c>
      <c r="I11250" t="s">
        <v>523</v>
      </c>
      <c r="J11250" t="s">
        <v>515</v>
      </c>
      <c r="K11250" s="5" t="s">
        <v>564</v>
      </c>
      <c r="L11250" t="s">
        <v>513</v>
      </c>
      <c r="M11250">
        <v>63</v>
      </c>
    </row>
    <row r="11251" spans="1:13" x14ac:dyDescent="0.25">
      <c r="A11251" t="s">
        <v>544</v>
      </c>
      <c r="B11251" t="s">
        <v>523</v>
      </c>
      <c r="C11251" t="s">
        <v>511</v>
      </c>
      <c r="D11251" s="5" t="s">
        <v>563</v>
      </c>
      <c r="E11251" t="s">
        <v>514</v>
      </c>
      <c r="F11251">
        <v>49</v>
      </c>
      <c r="H11251" t="s">
        <v>541</v>
      </c>
      <c r="I11251" t="s">
        <v>523</v>
      </c>
      <c r="J11251" t="s">
        <v>515</v>
      </c>
      <c r="K11251" s="5" t="s">
        <v>564</v>
      </c>
      <c r="L11251" t="s">
        <v>514</v>
      </c>
      <c r="M11251">
        <v>32</v>
      </c>
    </row>
    <row r="11252" spans="1:13" x14ac:dyDescent="0.25">
      <c r="A11252" t="s">
        <v>544</v>
      </c>
      <c r="B11252" t="s">
        <v>523</v>
      </c>
      <c r="C11252" t="s">
        <v>515</v>
      </c>
      <c r="D11252" s="5" t="s">
        <v>563</v>
      </c>
      <c r="E11252" t="s">
        <v>513</v>
      </c>
      <c r="F11252">
        <v>205</v>
      </c>
      <c r="H11252" t="s">
        <v>541</v>
      </c>
      <c r="I11252" t="s">
        <v>523</v>
      </c>
      <c r="J11252" t="s">
        <v>517</v>
      </c>
      <c r="K11252" s="5" t="s">
        <v>564</v>
      </c>
      <c r="L11252" t="s">
        <v>513</v>
      </c>
      <c r="M11252">
        <v>1</v>
      </c>
    </row>
    <row r="11253" spans="1:13" x14ac:dyDescent="0.25">
      <c r="A11253" t="s">
        <v>544</v>
      </c>
      <c r="B11253" t="s">
        <v>523</v>
      </c>
      <c r="C11253" t="s">
        <v>515</v>
      </c>
      <c r="D11253" s="5" t="s">
        <v>563</v>
      </c>
      <c r="E11253" t="s">
        <v>514</v>
      </c>
      <c r="F11253">
        <v>189</v>
      </c>
      <c r="H11253" t="s">
        <v>541</v>
      </c>
      <c r="I11253" t="s">
        <v>523</v>
      </c>
      <c r="J11253" t="s">
        <v>518</v>
      </c>
      <c r="K11253" s="5" t="s">
        <v>564</v>
      </c>
      <c r="L11253" t="s">
        <v>513</v>
      </c>
      <c r="M11253">
        <v>3</v>
      </c>
    </row>
    <row r="11254" spans="1:13" x14ac:dyDescent="0.25">
      <c r="A11254" t="s">
        <v>544</v>
      </c>
      <c r="B11254" t="s">
        <v>523</v>
      </c>
      <c r="C11254" t="s">
        <v>517</v>
      </c>
      <c r="D11254" s="5" t="s">
        <v>563</v>
      </c>
      <c r="E11254" t="s">
        <v>513</v>
      </c>
      <c r="F11254">
        <v>3</v>
      </c>
      <c r="H11254" t="s">
        <v>541</v>
      </c>
      <c r="I11254" t="s">
        <v>523</v>
      </c>
      <c r="J11254" t="s">
        <v>518</v>
      </c>
      <c r="K11254" s="5" t="s">
        <v>564</v>
      </c>
      <c r="L11254" t="s">
        <v>514</v>
      </c>
      <c r="M11254">
        <v>2</v>
      </c>
    </row>
    <row r="11255" spans="1:13" x14ac:dyDescent="0.25">
      <c r="A11255" t="s">
        <v>544</v>
      </c>
      <c r="B11255" t="s">
        <v>523</v>
      </c>
      <c r="C11255" t="s">
        <v>517</v>
      </c>
      <c r="D11255" s="5" t="s">
        <v>563</v>
      </c>
      <c r="E11255" t="s">
        <v>514</v>
      </c>
      <c r="F11255">
        <v>1</v>
      </c>
      <c r="H11255" t="s">
        <v>541</v>
      </c>
      <c r="I11255" t="s">
        <v>523</v>
      </c>
      <c r="J11255" t="s">
        <v>530</v>
      </c>
      <c r="K11255" s="5" t="s">
        <v>564</v>
      </c>
      <c r="L11255" t="s">
        <v>514</v>
      </c>
      <c r="M11255">
        <v>1</v>
      </c>
    </row>
    <row r="11256" spans="1:13" x14ac:dyDescent="0.25">
      <c r="A11256" t="s">
        <v>544</v>
      </c>
      <c r="B11256" t="s">
        <v>523</v>
      </c>
      <c r="C11256" t="s">
        <v>518</v>
      </c>
      <c r="D11256" s="5" t="s">
        <v>563</v>
      </c>
      <c r="E11256" t="s">
        <v>513</v>
      </c>
      <c r="F11256">
        <v>1</v>
      </c>
      <c r="H11256" t="s">
        <v>541</v>
      </c>
      <c r="I11256" t="s">
        <v>523</v>
      </c>
      <c r="J11256" t="s">
        <v>519</v>
      </c>
      <c r="K11256" s="5" t="s">
        <v>564</v>
      </c>
      <c r="L11256" t="s">
        <v>514</v>
      </c>
      <c r="M11256">
        <v>1</v>
      </c>
    </row>
    <row r="11257" spans="1:13" x14ac:dyDescent="0.25">
      <c r="A11257" t="s">
        <v>544</v>
      </c>
      <c r="B11257" t="s">
        <v>523</v>
      </c>
      <c r="C11257" t="s">
        <v>518</v>
      </c>
      <c r="D11257" s="5" t="s">
        <v>563</v>
      </c>
      <c r="E11257" t="s">
        <v>514</v>
      </c>
      <c r="F11257">
        <v>1</v>
      </c>
      <c r="H11257" t="s">
        <v>541</v>
      </c>
      <c r="I11257" t="s">
        <v>524</v>
      </c>
      <c r="J11257" t="s">
        <v>511</v>
      </c>
      <c r="K11257" s="5" t="s">
        <v>564</v>
      </c>
      <c r="L11257" t="s">
        <v>513</v>
      </c>
      <c r="M11257">
        <v>2</v>
      </c>
    </row>
    <row r="11258" spans="1:13" x14ac:dyDescent="0.25">
      <c r="A11258" t="s">
        <v>544</v>
      </c>
      <c r="B11258" t="s">
        <v>523</v>
      </c>
      <c r="C11258" t="s">
        <v>519</v>
      </c>
      <c r="D11258" s="5" t="s">
        <v>563</v>
      </c>
      <c r="E11258" t="s">
        <v>513</v>
      </c>
      <c r="F11258">
        <v>1</v>
      </c>
      <c r="H11258" t="s">
        <v>541</v>
      </c>
      <c r="I11258" t="s">
        <v>524</v>
      </c>
      <c r="J11258" t="s">
        <v>511</v>
      </c>
      <c r="K11258" s="5" t="s">
        <v>564</v>
      </c>
      <c r="L11258" t="s">
        <v>514</v>
      </c>
      <c r="M11258">
        <v>2</v>
      </c>
    </row>
    <row r="11259" spans="1:13" x14ac:dyDescent="0.25">
      <c r="A11259" t="s">
        <v>544</v>
      </c>
      <c r="B11259" t="s">
        <v>523</v>
      </c>
      <c r="C11259" t="s">
        <v>519</v>
      </c>
      <c r="D11259" s="5" t="s">
        <v>563</v>
      </c>
      <c r="E11259" t="s">
        <v>514</v>
      </c>
      <c r="F11259">
        <v>2</v>
      </c>
      <c r="H11259" t="s">
        <v>541</v>
      </c>
      <c r="I11259" t="s">
        <v>524</v>
      </c>
      <c r="J11259" t="s">
        <v>515</v>
      </c>
      <c r="K11259" s="5" t="s">
        <v>564</v>
      </c>
      <c r="L11259" t="s">
        <v>513</v>
      </c>
      <c r="M11259">
        <v>22</v>
      </c>
    </row>
    <row r="11260" spans="1:13" x14ac:dyDescent="0.25">
      <c r="A11260" t="s">
        <v>544</v>
      </c>
      <c r="B11260" t="s">
        <v>524</v>
      </c>
      <c r="C11260" t="s">
        <v>511</v>
      </c>
      <c r="D11260" s="5" t="s">
        <v>563</v>
      </c>
      <c r="E11260" t="s">
        <v>513</v>
      </c>
      <c r="F11260">
        <v>21</v>
      </c>
      <c r="H11260" t="s">
        <v>541</v>
      </c>
      <c r="I11260" t="s">
        <v>524</v>
      </c>
      <c r="J11260" t="s">
        <v>515</v>
      </c>
      <c r="K11260" s="5" t="s">
        <v>564</v>
      </c>
      <c r="L11260" t="s">
        <v>514</v>
      </c>
      <c r="M11260">
        <v>22</v>
      </c>
    </row>
    <row r="11261" spans="1:13" x14ac:dyDescent="0.25">
      <c r="A11261" t="s">
        <v>544</v>
      </c>
      <c r="B11261" t="s">
        <v>524</v>
      </c>
      <c r="C11261" t="s">
        <v>511</v>
      </c>
      <c r="D11261" s="5" t="s">
        <v>563</v>
      </c>
      <c r="E11261" t="s">
        <v>514</v>
      </c>
      <c r="F11261">
        <v>19</v>
      </c>
      <c r="H11261" t="s">
        <v>541</v>
      </c>
      <c r="I11261" t="s">
        <v>524</v>
      </c>
      <c r="J11261" t="s">
        <v>517</v>
      </c>
      <c r="K11261" s="5" t="s">
        <v>564</v>
      </c>
      <c r="L11261" t="s">
        <v>513</v>
      </c>
      <c r="M11261">
        <v>1</v>
      </c>
    </row>
    <row r="11262" spans="1:13" x14ac:dyDescent="0.25">
      <c r="A11262" t="s">
        <v>544</v>
      </c>
      <c r="B11262" t="s">
        <v>524</v>
      </c>
      <c r="C11262" t="s">
        <v>515</v>
      </c>
      <c r="D11262" s="5" t="s">
        <v>563</v>
      </c>
      <c r="E11262" t="s">
        <v>513</v>
      </c>
      <c r="F11262">
        <v>126</v>
      </c>
      <c r="H11262" t="s">
        <v>541</v>
      </c>
      <c r="I11262" t="s">
        <v>524</v>
      </c>
      <c r="J11262" t="s">
        <v>518</v>
      </c>
      <c r="K11262" s="5" t="s">
        <v>564</v>
      </c>
      <c r="L11262" t="s">
        <v>513</v>
      </c>
      <c r="M11262">
        <v>2</v>
      </c>
    </row>
    <row r="11263" spans="1:13" x14ac:dyDescent="0.25">
      <c r="A11263" t="s">
        <v>544</v>
      </c>
      <c r="B11263" t="s">
        <v>524</v>
      </c>
      <c r="C11263" t="s">
        <v>515</v>
      </c>
      <c r="D11263" s="5" t="s">
        <v>563</v>
      </c>
      <c r="E11263" t="s">
        <v>514</v>
      </c>
      <c r="F11263">
        <v>120</v>
      </c>
      <c r="H11263" t="s">
        <v>541</v>
      </c>
      <c r="I11263" t="s">
        <v>525</v>
      </c>
      <c r="J11263" t="s">
        <v>515</v>
      </c>
      <c r="K11263" s="5" t="s">
        <v>564</v>
      </c>
      <c r="L11263" t="s">
        <v>513</v>
      </c>
      <c r="M11263">
        <v>3</v>
      </c>
    </row>
    <row r="11264" spans="1:13" x14ac:dyDescent="0.25">
      <c r="A11264" t="s">
        <v>544</v>
      </c>
      <c r="B11264" t="s">
        <v>524</v>
      </c>
      <c r="C11264" t="s">
        <v>517</v>
      </c>
      <c r="D11264" s="5" t="s">
        <v>563</v>
      </c>
      <c r="E11264" t="s">
        <v>513</v>
      </c>
      <c r="F11264">
        <v>1</v>
      </c>
      <c r="H11264" t="s">
        <v>541</v>
      </c>
      <c r="I11264" t="s">
        <v>525</v>
      </c>
      <c r="J11264" t="s">
        <v>515</v>
      </c>
      <c r="K11264" s="5" t="s">
        <v>564</v>
      </c>
      <c r="L11264" t="s">
        <v>514</v>
      </c>
      <c r="M11264">
        <v>1</v>
      </c>
    </row>
    <row r="11265" spans="1:13" x14ac:dyDescent="0.25">
      <c r="A11265" t="s">
        <v>544</v>
      </c>
      <c r="B11265" t="s">
        <v>524</v>
      </c>
      <c r="C11265" t="s">
        <v>517</v>
      </c>
      <c r="D11265" s="5" t="s">
        <v>563</v>
      </c>
      <c r="E11265" t="s">
        <v>514</v>
      </c>
      <c r="F11265">
        <v>1</v>
      </c>
      <c r="H11265" t="s">
        <v>542</v>
      </c>
      <c r="I11265" t="s">
        <v>510</v>
      </c>
      <c r="J11265" t="s">
        <v>511</v>
      </c>
      <c r="K11265" s="5" t="s">
        <v>564</v>
      </c>
      <c r="L11265" t="s">
        <v>513</v>
      </c>
      <c r="M11265">
        <v>431</v>
      </c>
    </row>
    <row r="11266" spans="1:13" x14ac:dyDescent="0.25">
      <c r="A11266" t="s">
        <v>544</v>
      </c>
      <c r="B11266" t="s">
        <v>524</v>
      </c>
      <c r="C11266" t="s">
        <v>518</v>
      </c>
      <c r="D11266" s="5" t="s">
        <v>563</v>
      </c>
      <c r="E11266" t="s">
        <v>513</v>
      </c>
      <c r="F11266">
        <v>3</v>
      </c>
      <c r="H11266" t="s">
        <v>542</v>
      </c>
      <c r="I11266" t="s">
        <v>510</v>
      </c>
      <c r="J11266" t="s">
        <v>511</v>
      </c>
      <c r="K11266" s="5" t="s">
        <v>564</v>
      </c>
      <c r="L11266" t="s">
        <v>514</v>
      </c>
      <c r="M11266">
        <v>279</v>
      </c>
    </row>
    <row r="11267" spans="1:13" x14ac:dyDescent="0.25">
      <c r="A11267" t="s">
        <v>544</v>
      </c>
      <c r="B11267" t="s">
        <v>524</v>
      </c>
      <c r="C11267" t="s">
        <v>518</v>
      </c>
      <c r="D11267" s="5" t="s">
        <v>563</v>
      </c>
      <c r="E11267" t="s">
        <v>514</v>
      </c>
      <c r="F11267">
        <v>2</v>
      </c>
      <c r="H11267" t="s">
        <v>542</v>
      </c>
      <c r="I11267" t="s">
        <v>510</v>
      </c>
      <c r="J11267" t="s">
        <v>515</v>
      </c>
      <c r="K11267" s="5" t="s">
        <v>564</v>
      </c>
      <c r="L11267" t="s">
        <v>513</v>
      </c>
      <c r="M11267">
        <v>128</v>
      </c>
    </row>
    <row r="11268" spans="1:13" x14ac:dyDescent="0.25">
      <c r="A11268" t="s">
        <v>544</v>
      </c>
      <c r="B11268" t="s">
        <v>524</v>
      </c>
      <c r="C11268" t="s">
        <v>519</v>
      </c>
      <c r="D11268" s="5" t="s">
        <v>563</v>
      </c>
      <c r="E11268" t="s">
        <v>513</v>
      </c>
      <c r="F11268">
        <v>2</v>
      </c>
      <c r="H11268" t="s">
        <v>542</v>
      </c>
      <c r="I11268" t="s">
        <v>510</v>
      </c>
      <c r="J11268" t="s">
        <v>515</v>
      </c>
      <c r="K11268" s="5" t="s">
        <v>564</v>
      </c>
      <c r="L11268" t="s">
        <v>514</v>
      </c>
      <c r="M11268">
        <v>100</v>
      </c>
    </row>
    <row r="11269" spans="1:13" x14ac:dyDescent="0.25">
      <c r="A11269" t="s">
        <v>544</v>
      </c>
      <c r="B11269" t="s">
        <v>525</v>
      </c>
      <c r="C11269" t="s">
        <v>511</v>
      </c>
      <c r="D11269" s="5" t="s">
        <v>563</v>
      </c>
      <c r="E11269" t="s">
        <v>513</v>
      </c>
      <c r="F11269">
        <v>1</v>
      </c>
      <c r="H11269" t="s">
        <v>542</v>
      </c>
      <c r="I11269" t="s">
        <v>510</v>
      </c>
      <c r="J11269" t="s">
        <v>527</v>
      </c>
      <c r="K11269" s="5" t="s">
        <v>564</v>
      </c>
      <c r="L11269" t="s">
        <v>513</v>
      </c>
      <c r="M11269">
        <v>3</v>
      </c>
    </row>
    <row r="11270" spans="1:13" x14ac:dyDescent="0.25">
      <c r="A11270" t="s">
        <v>544</v>
      </c>
      <c r="B11270" t="s">
        <v>525</v>
      </c>
      <c r="C11270" t="s">
        <v>511</v>
      </c>
      <c r="D11270" s="5" t="s">
        <v>563</v>
      </c>
      <c r="E11270" t="s">
        <v>514</v>
      </c>
      <c r="F11270">
        <v>3</v>
      </c>
      <c r="H11270" t="s">
        <v>542</v>
      </c>
      <c r="I11270" t="s">
        <v>510</v>
      </c>
      <c r="J11270" t="s">
        <v>527</v>
      </c>
      <c r="K11270" s="5" t="s">
        <v>564</v>
      </c>
      <c r="L11270" t="s">
        <v>514</v>
      </c>
      <c r="M11270">
        <v>3</v>
      </c>
    </row>
    <row r="11271" spans="1:13" x14ac:dyDescent="0.25">
      <c r="A11271" t="s">
        <v>544</v>
      </c>
      <c r="B11271" t="s">
        <v>525</v>
      </c>
      <c r="C11271" t="s">
        <v>515</v>
      </c>
      <c r="D11271" s="5" t="s">
        <v>563</v>
      </c>
      <c r="E11271" t="s">
        <v>513</v>
      </c>
      <c r="F11271">
        <v>8</v>
      </c>
      <c r="H11271" t="s">
        <v>542</v>
      </c>
      <c r="I11271" t="s">
        <v>510</v>
      </c>
      <c r="J11271" t="s">
        <v>517</v>
      </c>
      <c r="K11271" s="5" t="s">
        <v>564</v>
      </c>
      <c r="L11271" t="s">
        <v>513</v>
      </c>
      <c r="M11271">
        <v>8</v>
      </c>
    </row>
    <row r="11272" spans="1:13" x14ac:dyDescent="0.25">
      <c r="A11272" t="s">
        <v>544</v>
      </c>
      <c r="B11272" t="s">
        <v>525</v>
      </c>
      <c r="C11272" t="s">
        <v>515</v>
      </c>
      <c r="D11272" s="5" t="s">
        <v>563</v>
      </c>
      <c r="E11272" t="s">
        <v>514</v>
      </c>
      <c r="F11272">
        <v>8</v>
      </c>
      <c r="H11272" t="s">
        <v>542</v>
      </c>
      <c r="I11272" t="s">
        <v>510</v>
      </c>
      <c r="J11272" t="s">
        <v>517</v>
      </c>
      <c r="K11272" s="5" t="s">
        <v>564</v>
      </c>
      <c r="L11272" t="s">
        <v>514</v>
      </c>
      <c r="M11272">
        <v>4</v>
      </c>
    </row>
    <row r="11273" spans="1:13" x14ac:dyDescent="0.25">
      <c r="A11273" t="s">
        <v>544</v>
      </c>
      <c r="B11273" t="s">
        <v>525</v>
      </c>
      <c r="C11273" t="s">
        <v>517</v>
      </c>
      <c r="D11273" s="5" t="s">
        <v>563</v>
      </c>
      <c r="E11273" t="s">
        <v>514</v>
      </c>
      <c r="F11273">
        <v>1</v>
      </c>
      <c r="H11273" t="s">
        <v>542</v>
      </c>
      <c r="I11273" t="s">
        <v>510</v>
      </c>
      <c r="J11273" t="s">
        <v>518</v>
      </c>
      <c r="K11273" s="5" t="s">
        <v>564</v>
      </c>
      <c r="L11273" t="s">
        <v>513</v>
      </c>
      <c r="M11273">
        <v>14</v>
      </c>
    </row>
    <row r="11274" spans="1:13" x14ac:dyDescent="0.25">
      <c r="A11274" t="s">
        <v>545</v>
      </c>
      <c r="B11274" t="s">
        <v>510</v>
      </c>
      <c r="C11274" t="s">
        <v>533</v>
      </c>
      <c r="D11274" s="5" t="s">
        <v>563</v>
      </c>
      <c r="E11274" t="s">
        <v>514</v>
      </c>
      <c r="F11274">
        <v>1</v>
      </c>
      <c r="H11274" t="s">
        <v>542</v>
      </c>
      <c r="I11274" t="s">
        <v>510</v>
      </c>
      <c r="J11274" t="s">
        <v>518</v>
      </c>
      <c r="K11274" s="5" t="s">
        <v>564</v>
      </c>
      <c r="L11274" t="s">
        <v>514</v>
      </c>
      <c r="M11274">
        <v>8</v>
      </c>
    </row>
    <row r="11275" spans="1:13" x14ac:dyDescent="0.25">
      <c r="A11275" t="s">
        <v>545</v>
      </c>
      <c r="B11275" t="s">
        <v>510</v>
      </c>
      <c r="C11275" t="s">
        <v>511</v>
      </c>
      <c r="D11275" s="5" t="s">
        <v>563</v>
      </c>
      <c r="E11275" t="s">
        <v>513</v>
      </c>
      <c r="F11275">
        <v>1706</v>
      </c>
      <c r="H11275" t="s">
        <v>542</v>
      </c>
      <c r="I11275" t="s">
        <v>510</v>
      </c>
      <c r="J11275" t="s">
        <v>519</v>
      </c>
      <c r="K11275" s="5" t="s">
        <v>564</v>
      </c>
      <c r="L11275" t="s">
        <v>513</v>
      </c>
      <c r="M11275">
        <v>5</v>
      </c>
    </row>
    <row r="11276" spans="1:13" x14ac:dyDescent="0.25">
      <c r="A11276" t="s">
        <v>545</v>
      </c>
      <c r="B11276" t="s">
        <v>510</v>
      </c>
      <c r="C11276" t="s">
        <v>511</v>
      </c>
      <c r="D11276" s="5" t="s">
        <v>563</v>
      </c>
      <c r="E11276" t="s">
        <v>516</v>
      </c>
      <c r="F11276">
        <v>1</v>
      </c>
      <c r="H11276" t="s">
        <v>542</v>
      </c>
      <c r="I11276" t="s">
        <v>510</v>
      </c>
      <c r="J11276" t="s">
        <v>519</v>
      </c>
      <c r="K11276" s="5" t="s">
        <v>564</v>
      </c>
      <c r="L11276" t="s">
        <v>514</v>
      </c>
      <c r="M11276">
        <v>1</v>
      </c>
    </row>
    <row r="11277" spans="1:13" x14ac:dyDescent="0.25">
      <c r="A11277" t="s">
        <v>545</v>
      </c>
      <c r="B11277" t="s">
        <v>510</v>
      </c>
      <c r="C11277" t="s">
        <v>511</v>
      </c>
      <c r="D11277" s="5" t="s">
        <v>563</v>
      </c>
      <c r="E11277" t="s">
        <v>514</v>
      </c>
      <c r="F11277">
        <v>1635</v>
      </c>
      <c r="H11277" t="s">
        <v>542</v>
      </c>
      <c r="I11277" t="s">
        <v>520</v>
      </c>
      <c r="J11277" t="s">
        <v>511</v>
      </c>
      <c r="K11277" s="5" t="s">
        <v>564</v>
      </c>
      <c r="L11277" t="s">
        <v>513</v>
      </c>
      <c r="M11277">
        <v>10</v>
      </c>
    </row>
    <row r="11278" spans="1:13" x14ac:dyDescent="0.25">
      <c r="A11278" t="s">
        <v>545</v>
      </c>
      <c r="B11278" t="s">
        <v>510</v>
      </c>
      <c r="C11278" t="s">
        <v>515</v>
      </c>
      <c r="D11278" s="5" t="s">
        <v>563</v>
      </c>
      <c r="E11278" t="s">
        <v>513</v>
      </c>
      <c r="F11278">
        <v>2109</v>
      </c>
      <c r="H11278" t="s">
        <v>542</v>
      </c>
      <c r="I11278" t="s">
        <v>520</v>
      </c>
      <c r="J11278" t="s">
        <v>511</v>
      </c>
      <c r="K11278" s="5" t="s">
        <v>564</v>
      </c>
      <c r="L11278" t="s">
        <v>514</v>
      </c>
      <c r="M11278">
        <v>15</v>
      </c>
    </row>
    <row r="11279" spans="1:13" x14ac:dyDescent="0.25">
      <c r="A11279" t="s">
        <v>545</v>
      </c>
      <c r="B11279" t="s">
        <v>510</v>
      </c>
      <c r="C11279" t="s">
        <v>515</v>
      </c>
      <c r="D11279" s="5" t="s">
        <v>563</v>
      </c>
      <c r="E11279" t="s">
        <v>514</v>
      </c>
      <c r="F11279">
        <v>1978</v>
      </c>
      <c r="H11279" t="s">
        <v>542</v>
      </c>
      <c r="I11279" t="s">
        <v>520</v>
      </c>
      <c r="J11279" t="s">
        <v>515</v>
      </c>
      <c r="K11279" s="5" t="s">
        <v>564</v>
      </c>
      <c r="L11279" t="s">
        <v>513</v>
      </c>
      <c r="M11279">
        <v>119</v>
      </c>
    </row>
    <row r="11280" spans="1:13" x14ac:dyDescent="0.25">
      <c r="A11280" t="s">
        <v>545</v>
      </c>
      <c r="B11280" t="s">
        <v>510</v>
      </c>
      <c r="C11280" t="s">
        <v>527</v>
      </c>
      <c r="D11280" s="5" t="s">
        <v>563</v>
      </c>
      <c r="E11280" t="s">
        <v>513</v>
      </c>
      <c r="F11280">
        <v>1</v>
      </c>
      <c r="H11280" t="s">
        <v>542</v>
      </c>
      <c r="I11280" t="s">
        <v>520</v>
      </c>
      <c r="J11280" t="s">
        <v>515</v>
      </c>
      <c r="K11280" s="5" t="s">
        <v>564</v>
      </c>
      <c r="L11280" t="s">
        <v>514</v>
      </c>
      <c r="M11280">
        <v>114</v>
      </c>
    </row>
    <row r="11281" spans="1:13" x14ac:dyDescent="0.25">
      <c r="A11281" t="s">
        <v>545</v>
      </c>
      <c r="B11281" t="s">
        <v>510</v>
      </c>
      <c r="C11281" t="s">
        <v>527</v>
      </c>
      <c r="D11281" s="5" t="s">
        <v>563</v>
      </c>
      <c r="E11281" t="s">
        <v>514</v>
      </c>
      <c r="F11281">
        <v>3</v>
      </c>
      <c r="H11281" t="s">
        <v>542</v>
      </c>
      <c r="I11281" t="s">
        <v>520</v>
      </c>
      <c r="J11281" t="s">
        <v>517</v>
      </c>
      <c r="K11281" s="5" t="s">
        <v>564</v>
      </c>
      <c r="L11281" t="s">
        <v>514</v>
      </c>
      <c r="M11281">
        <v>1</v>
      </c>
    </row>
    <row r="11282" spans="1:13" x14ac:dyDescent="0.25">
      <c r="A11282" t="s">
        <v>545</v>
      </c>
      <c r="B11282" t="s">
        <v>510</v>
      </c>
      <c r="C11282" t="s">
        <v>517</v>
      </c>
      <c r="D11282" s="5" t="s">
        <v>563</v>
      </c>
      <c r="E11282" t="s">
        <v>513</v>
      </c>
      <c r="F11282">
        <v>128</v>
      </c>
      <c r="H11282" t="s">
        <v>542</v>
      </c>
      <c r="I11282" t="s">
        <v>520</v>
      </c>
      <c r="J11282" t="s">
        <v>518</v>
      </c>
      <c r="K11282" s="5" t="s">
        <v>564</v>
      </c>
      <c r="L11282" t="s">
        <v>513</v>
      </c>
      <c r="M11282">
        <v>14</v>
      </c>
    </row>
    <row r="11283" spans="1:13" x14ac:dyDescent="0.25">
      <c r="A11283" t="s">
        <v>545</v>
      </c>
      <c r="B11283" t="s">
        <v>510</v>
      </c>
      <c r="C11283" t="s">
        <v>517</v>
      </c>
      <c r="D11283" s="5" t="s">
        <v>563</v>
      </c>
      <c r="E11283" t="s">
        <v>516</v>
      </c>
      <c r="F11283">
        <v>1</v>
      </c>
      <c r="H11283" t="s">
        <v>542</v>
      </c>
      <c r="I11283" t="s">
        <v>520</v>
      </c>
      <c r="J11283" t="s">
        <v>518</v>
      </c>
      <c r="K11283" s="5" t="s">
        <v>564</v>
      </c>
      <c r="L11283" t="s">
        <v>514</v>
      </c>
      <c r="M11283">
        <v>5</v>
      </c>
    </row>
    <row r="11284" spans="1:13" x14ac:dyDescent="0.25">
      <c r="A11284" t="s">
        <v>545</v>
      </c>
      <c r="B11284" t="s">
        <v>510</v>
      </c>
      <c r="C11284" t="s">
        <v>517</v>
      </c>
      <c r="D11284" s="5" t="s">
        <v>563</v>
      </c>
      <c r="E11284" t="s">
        <v>514</v>
      </c>
      <c r="F11284">
        <v>123</v>
      </c>
      <c r="H11284" t="s">
        <v>542</v>
      </c>
      <c r="I11284" t="s">
        <v>520</v>
      </c>
      <c r="J11284" t="s">
        <v>519</v>
      </c>
      <c r="K11284" s="5" t="s">
        <v>564</v>
      </c>
      <c r="L11284" t="s">
        <v>514</v>
      </c>
      <c r="M11284">
        <v>1</v>
      </c>
    </row>
    <row r="11285" spans="1:13" x14ac:dyDescent="0.25">
      <c r="A11285" t="s">
        <v>545</v>
      </c>
      <c r="B11285" t="s">
        <v>510</v>
      </c>
      <c r="C11285" t="s">
        <v>518</v>
      </c>
      <c r="D11285" s="5" t="s">
        <v>563</v>
      </c>
      <c r="E11285" t="s">
        <v>513</v>
      </c>
      <c r="F11285">
        <v>167</v>
      </c>
      <c r="H11285" t="s">
        <v>542</v>
      </c>
      <c r="I11285" t="s">
        <v>521</v>
      </c>
      <c r="J11285" t="s">
        <v>511</v>
      </c>
      <c r="K11285" s="5" t="s">
        <v>564</v>
      </c>
      <c r="L11285" t="s">
        <v>513</v>
      </c>
      <c r="M11285">
        <v>1</v>
      </c>
    </row>
    <row r="11286" spans="1:13" x14ac:dyDescent="0.25">
      <c r="A11286" t="s">
        <v>545</v>
      </c>
      <c r="B11286" t="s">
        <v>510</v>
      </c>
      <c r="C11286" t="s">
        <v>518</v>
      </c>
      <c r="D11286" s="5" t="s">
        <v>563</v>
      </c>
      <c r="E11286" t="s">
        <v>514</v>
      </c>
      <c r="F11286">
        <v>127</v>
      </c>
      <c r="H11286" t="s">
        <v>542</v>
      </c>
      <c r="I11286" t="s">
        <v>521</v>
      </c>
      <c r="J11286" t="s">
        <v>511</v>
      </c>
      <c r="K11286" s="5" t="s">
        <v>564</v>
      </c>
      <c r="L11286" t="s">
        <v>514</v>
      </c>
      <c r="M11286">
        <v>3</v>
      </c>
    </row>
    <row r="11287" spans="1:13" x14ac:dyDescent="0.25">
      <c r="A11287" t="s">
        <v>545</v>
      </c>
      <c r="B11287" t="s">
        <v>510</v>
      </c>
      <c r="C11287" t="s">
        <v>530</v>
      </c>
      <c r="D11287" s="5" t="s">
        <v>563</v>
      </c>
      <c r="E11287" t="s">
        <v>513</v>
      </c>
      <c r="F11287">
        <v>1</v>
      </c>
      <c r="H11287" t="s">
        <v>542</v>
      </c>
      <c r="I11287" t="s">
        <v>521</v>
      </c>
      <c r="J11287" t="s">
        <v>515</v>
      </c>
      <c r="K11287" s="5" t="s">
        <v>564</v>
      </c>
      <c r="L11287" t="s">
        <v>513</v>
      </c>
      <c r="M11287">
        <v>2</v>
      </c>
    </row>
    <row r="11288" spans="1:13" x14ac:dyDescent="0.25">
      <c r="A11288" t="s">
        <v>545</v>
      </c>
      <c r="B11288" t="s">
        <v>510</v>
      </c>
      <c r="C11288" t="s">
        <v>530</v>
      </c>
      <c r="D11288" s="5" t="s">
        <v>563</v>
      </c>
      <c r="E11288" t="s">
        <v>514</v>
      </c>
      <c r="F11288">
        <v>5</v>
      </c>
      <c r="H11288" t="s">
        <v>542</v>
      </c>
      <c r="I11288" t="s">
        <v>522</v>
      </c>
      <c r="J11288" t="s">
        <v>511</v>
      </c>
      <c r="K11288" s="5" t="s">
        <v>564</v>
      </c>
      <c r="L11288" t="s">
        <v>513</v>
      </c>
      <c r="M11288">
        <v>32</v>
      </c>
    </row>
    <row r="11289" spans="1:13" x14ac:dyDescent="0.25">
      <c r="A11289" t="s">
        <v>545</v>
      </c>
      <c r="B11289" t="s">
        <v>510</v>
      </c>
      <c r="C11289" t="s">
        <v>519</v>
      </c>
      <c r="D11289" s="5" t="s">
        <v>563</v>
      </c>
      <c r="E11289" t="s">
        <v>513</v>
      </c>
      <c r="F11289">
        <v>9</v>
      </c>
      <c r="H11289" t="s">
        <v>542</v>
      </c>
      <c r="I11289" t="s">
        <v>522</v>
      </c>
      <c r="J11289" t="s">
        <v>511</v>
      </c>
      <c r="K11289" s="5" t="s">
        <v>564</v>
      </c>
      <c r="L11289" t="s">
        <v>514</v>
      </c>
      <c r="M11289">
        <v>27</v>
      </c>
    </row>
    <row r="11290" spans="1:13" x14ac:dyDescent="0.25">
      <c r="A11290" t="s">
        <v>545</v>
      </c>
      <c r="B11290" t="s">
        <v>510</v>
      </c>
      <c r="C11290" t="s">
        <v>519</v>
      </c>
      <c r="D11290" s="5" t="s">
        <v>563</v>
      </c>
      <c r="E11290" t="s">
        <v>514</v>
      </c>
      <c r="F11290">
        <v>20</v>
      </c>
      <c r="H11290" t="s">
        <v>542</v>
      </c>
      <c r="I11290" t="s">
        <v>522</v>
      </c>
      <c r="J11290" t="s">
        <v>515</v>
      </c>
      <c r="K11290" s="5" t="s">
        <v>564</v>
      </c>
      <c r="L11290" t="s">
        <v>513</v>
      </c>
      <c r="M11290">
        <v>43</v>
      </c>
    </row>
    <row r="11291" spans="1:13" x14ac:dyDescent="0.25">
      <c r="A11291" t="s">
        <v>545</v>
      </c>
      <c r="B11291" t="s">
        <v>520</v>
      </c>
      <c r="C11291" t="s">
        <v>511</v>
      </c>
      <c r="D11291" s="5" t="s">
        <v>563</v>
      </c>
      <c r="E11291" t="s">
        <v>513</v>
      </c>
      <c r="F11291">
        <v>28</v>
      </c>
      <c r="H11291" t="s">
        <v>542</v>
      </c>
      <c r="I11291" t="s">
        <v>522</v>
      </c>
      <c r="J11291" t="s">
        <v>515</v>
      </c>
      <c r="K11291" s="5" t="s">
        <v>564</v>
      </c>
      <c r="L11291" t="s">
        <v>514</v>
      </c>
      <c r="M11291">
        <v>24</v>
      </c>
    </row>
    <row r="11292" spans="1:13" x14ac:dyDescent="0.25">
      <c r="A11292" t="s">
        <v>545</v>
      </c>
      <c r="B11292" t="s">
        <v>520</v>
      </c>
      <c r="C11292" t="s">
        <v>511</v>
      </c>
      <c r="D11292" s="5" t="s">
        <v>563</v>
      </c>
      <c r="E11292" t="s">
        <v>514</v>
      </c>
      <c r="F11292">
        <v>37</v>
      </c>
      <c r="H11292" t="s">
        <v>542</v>
      </c>
      <c r="I11292" t="s">
        <v>522</v>
      </c>
      <c r="J11292" t="s">
        <v>518</v>
      </c>
      <c r="K11292" s="5" t="s">
        <v>564</v>
      </c>
      <c r="L11292" t="s">
        <v>513</v>
      </c>
      <c r="M11292">
        <v>3</v>
      </c>
    </row>
    <row r="11293" spans="1:13" x14ac:dyDescent="0.25">
      <c r="A11293" t="s">
        <v>545</v>
      </c>
      <c r="B11293" t="s">
        <v>520</v>
      </c>
      <c r="C11293" t="s">
        <v>515</v>
      </c>
      <c r="D11293" s="5" t="s">
        <v>563</v>
      </c>
      <c r="E11293" t="s">
        <v>513</v>
      </c>
      <c r="F11293">
        <v>942</v>
      </c>
      <c r="H11293" t="s">
        <v>542</v>
      </c>
      <c r="I11293" t="s">
        <v>522</v>
      </c>
      <c r="J11293" t="s">
        <v>518</v>
      </c>
      <c r="K11293" s="5" t="s">
        <v>564</v>
      </c>
      <c r="L11293" t="s">
        <v>514</v>
      </c>
      <c r="M11293">
        <v>1</v>
      </c>
    </row>
    <row r="11294" spans="1:13" x14ac:dyDescent="0.25">
      <c r="A11294" t="s">
        <v>545</v>
      </c>
      <c r="B11294" t="s">
        <v>520</v>
      </c>
      <c r="C11294" t="s">
        <v>515</v>
      </c>
      <c r="D11294" s="5" t="s">
        <v>563</v>
      </c>
      <c r="E11294" t="s">
        <v>514</v>
      </c>
      <c r="F11294">
        <v>1102</v>
      </c>
      <c r="H11294" t="s">
        <v>542</v>
      </c>
      <c r="I11294" t="s">
        <v>523</v>
      </c>
      <c r="J11294" t="s">
        <v>511</v>
      </c>
      <c r="K11294" s="5" t="s">
        <v>564</v>
      </c>
      <c r="L11294" t="s">
        <v>513</v>
      </c>
      <c r="M11294">
        <v>27</v>
      </c>
    </row>
    <row r="11295" spans="1:13" x14ac:dyDescent="0.25">
      <c r="A11295" t="s">
        <v>545</v>
      </c>
      <c r="B11295" t="s">
        <v>520</v>
      </c>
      <c r="C11295" t="s">
        <v>517</v>
      </c>
      <c r="D11295" s="5" t="s">
        <v>563</v>
      </c>
      <c r="E11295" t="s">
        <v>513</v>
      </c>
      <c r="F11295">
        <v>18</v>
      </c>
      <c r="H11295" t="s">
        <v>542</v>
      </c>
      <c r="I11295" t="s">
        <v>523</v>
      </c>
      <c r="J11295" t="s">
        <v>511</v>
      </c>
      <c r="K11295" s="5" t="s">
        <v>564</v>
      </c>
      <c r="L11295" t="s">
        <v>514</v>
      </c>
      <c r="M11295">
        <v>21</v>
      </c>
    </row>
    <row r="11296" spans="1:13" x14ac:dyDescent="0.25">
      <c r="A11296" t="s">
        <v>545</v>
      </c>
      <c r="B11296" t="s">
        <v>520</v>
      </c>
      <c r="C11296" t="s">
        <v>517</v>
      </c>
      <c r="D11296" s="5" t="s">
        <v>563</v>
      </c>
      <c r="E11296" t="s">
        <v>514</v>
      </c>
      <c r="F11296">
        <v>12</v>
      </c>
      <c r="H11296" t="s">
        <v>542</v>
      </c>
      <c r="I11296" t="s">
        <v>523</v>
      </c>
      <c r="J11296" t="s">
        <v>515</v>
      </c>
      <c r="K11296" s="5" t="s">
        <v>564</v>
      </c>
      <c r="L11296" t="s">
        <v>513</v>
      </c>
      <c r="M11296">
        <v>135</v>
      </c>
    </row>
    <row r="11297" spans="1:13" x14ac:dyDescent="0.25">
      <c r="A11297" t="s">
        <v>545</v>
      </c>
      <c r="B11297" t="s">
        <v>520</v>
      </c>
      <c r="C11297" t="s">
        <v>518</v>
      </c>
      <c r="D11297" s="5" t="s">
        <v>563</v>
      </c>
      <c r="E11297" t="s">
        <v>513</v>
      </c>
      <c r="F11297">
        <v>20</v>
      </c>
      <c r="H11297" t="s">
        <v>542</v>
      </c>
      <c r="I11297" t="s">
        <v>523</v>
      </c>
      <c r="J11297" t="s">
        <v>515</v>
      </c>
      <c r="K11297" s="5" t="s">
        <v>564</v>
      </c>
      <c r="L11297" t="s">
        <v>514</v>
      </c>
      <c r="M11297">
        <v>89</v>
      </c>
    </row>
    <row r="11298" spans="1:13" x14ac:dyDescent="0.25">
      <c r="A11298" t="s">
        <v>545</v>
      </c>
      <c r="B11298" t="s">
        <v>520</v>
      </c>
      <c r="C11298" t="s">
        <v>518</v>
      </c>
      <c r="D11298" s="5" t="s">
        <v>563</v>
      </c>
      <c r="E11298" t="s">
        <v>514</v>
      </c>
      <c r="F11298">
        <v>19</v>
      </c>
      <c r="H11298" t="s">
        <v>542</v>
      </c>
      <c r="I11298" t="s">
        <v>523</v>
      </c>
      <c r="J11298" t="s">
        <v>517</v>
      </c>
      <c r="K11298" s="5" t="s">
        <v>564</v>
      </c>
      <c r="L11298" t="s">
        <v>513</v>
      </c>
      <c r="M11298">
        <v>2</v>
      </c>
    </row>
    <row r="11299" spans="1:13" x14ac:dyDescent="0.25">
      <c r="A11299" t="s">
        <v>545</v>
      </c>
      <c r="B11299" t="s">
        <v>520</v>
      </c>
      <c r="C11299" t="s">
        <v>530</v>
      </c>
      <c r="D11299" s="5" t="s">
        <v>563</v>
      </c>
      <c r="E11299" t="s">
        <v>513</v>
      </c>
      <c r="F11299">
        <v>1</v>
      </c>
      <c r="H11299" t="s">
        <v>542</v>
      </c>
      <c r="I11299" t="s">
        <v>523</v>
      </c>
      <c r="J11299" t="s">
        <v>517</v>
      </c>
      <c r="K11299" s="5" t="s">
        <v>564</v>
      </c>
      <c r="L11299" t="s">
        <v>514</v>
      </c>
      <c r="M11299">
        <v>1</v>
      </c>
    </row>
    <row r="11300" spans="1:13" x14ac:dyDescent="0.25">
      <c r="A11300" t="s">
        <v>545</v>
      </c>
      <c r="B11300" t="s">
        <v>520</v>
      </c>
      <c r="C11300" t="s">
        <v>519</v>
      </c>
      <c r="D11300" s="5" t="s">
        <v>563</v>
      </c>
      <c r="E11300" t="s">
        <v>513</v>
      </c>
      <c r="F11300">
        <v>1</v>
      </c>
      <c r="H11300" t="s">
        <v>542</v>
      </c>
      <c r="I11300" t="s">
        <v>523</v>
      </c>
      <c r="J11300" t="s">
        <v>518</v>
      </c>
      <c r="K11300" s="5" t="s">
        <v>564</v>
      </c>
      <c r="L11300" t="s">
        <v>513</v>
      </c>
      <c r="M11300">
        <v>12</v>
      </c>
    </row>
    <row r="11301" spans="1:13" x14ac:dyDescent="0.25">
      <c r="A11301" t="s">
        <v>545</v>
      </c>
      <c r="B11301" t="s">
        <v>520</v>
      </c>
      <c r="C11301" t="s">
        <v>519</v>
      </c>
      <c r="D11301" s="5" t="s">
        <v>563</v>
      </c>
      <c r="E11301" t="s">
        <v>514</v>
      </c>
      <c r="F11301">
        <v>1</v>
      </c>
      <c r="H11301" t="s">
        <v>542</v>
      </c>
      <c r="I11301" t="s">
        <v>523</v>
      </c>
      <c r="J11301" t="s">
        <v>518</v>
      </c>
      <c r="K11301" s="5" t="s">
        <v>564</v>
      </c>
      <c r="L11301" t="s">
        <v>514</v>
      </c>
      <c r="M11301">
        <v>12</v>
      </c>
    </row>
    <row r="11302" spans="1:13" x14ac:dyDescent="0.25">
      <c r="A11302" t="s">
        <v>545</v>
      </c>
      <c r="B11302" t="s">
        <v>521</v>
      </c>
      <c r="C11302" t="s">
        <v>533</v>
      </c>
      <c r="D11302" s="5" t="s">
        <v>563</v>
      </c>
      <c r="E11302" t="s">
        <v>513</v>
      </c>
      <c r="F11302">
        <v>1</v>
      </c>
      <c r="H11302" t="s">
        <v>542</v>
      </c>
      <c r="I11302" t="s">
        <v>523</v>
      </c>
      <c r="J11302" t="s">
        <v>519</v>
      </c>
      <c r="K11302" s="5" t="s">
        <v>564</v>
      </c>
      <c r="L11302" t="s">
        <v>513</v>
      </c>
      <c r="M11302">
        <v>1</v>
      </c>
    </row>
    <row r="11303" spans="1:13" x14ac:dyDescent="0.25">
      <c r="A11303" t="s">
        <v>545</v>
      </c>
      <c r="B11303" t="s">
        <v>521</v>
      </c>
      <c r="C11303" t="s">
        <v>511</v>
      </c>
      <c r="D11303" s="5" t="s">
        <v>563</v>
      </c>
      <c r="E11303" t="s">
        <v>513</v>
      </c>
      <c r="F11303">
        <v>43</v>
      </c>
      <c r="H11303" t="s">
        <v>542</v>
      </c>
      <c r="I11303" t="s">
        <v>524</v>
      </c>
      <c r="J11303" t="s">
        <v>511</v>
      </c>
      <c r="K11303" s="5" t="s">
        <v>564</v>
      </c>
      <c r="L11303" t="s">
        <v>513</v>
      </c>
      <c r="M11303">
        <v>21</v>
      </c>
    </row>
    <row r="11304" spans="1:13" x14ac:dyDescent="0.25">
      <c r="A11304" t="s">
        <v>545</v>
      </c>
      <c r="B11304" t="s">
        <v>521</v>
      </c>
      <c r="C11304" t="s">
        <v>511</v>
      </c>
      <c r="D11304" s="5" t="s">
        <v>563</v>
      </c>
      <c r="E11304" t="s">
        <v>514</v>
      </c>
      <c r="F11304">
        <v>57</v>
      </c>
      <c r="H11304" t="s">
        <v>542</v>
      </c>
      <c r="I11304" t="s">
        <v>524</v>
      </c>
      <c r="J11304" t="s">
        <v>511</v>
      </c>
      <c r="K11304" s="5" t="s">
        <v>564</v>
      </c>
      <c r="L11304" t="s">
        <v>514</v>
      </c>
      <c r="M11304">
        <v>16</v>
      </c>
    </row>
    <row r="11305" spans="1:13" x14ac:dyDescent="0.25">
      <c r="A11305" t="s">
        <v>545</v>
      </c>
      <c r="B11305" t="s">
        <v>521</v>
      </c>
      <c r="C11305" t="s">
        <v>515</v>
      </c>
      <c r="D11305" s="5" t="s">
        <v>563</v>
      </c>
      <c r="E11305" t="s">
        <v>513</v>
      </c>
      <c r="F11305">
        <v>8</v>
      </c>
      <c r="H11305" t="s">
        <v>542</v>
      </c>
      <c r="I11305" t="s">
        <v>524</v>
      </c>
      <c r="J11305" t="s">
        <v>515</v>
      </c>
      <c r="K11305" s="5" t="s">
        <v>564</v>
      </c>
      <c r="L11305" t="s">
        <v>513</v>
      </c>
      <c r="M11305">
        <v>110</v>
      </c>
    </row>
    <row r="11306" spans="1:13" x14ac:dyDescent="0.25">
      <c r="A11306" t="s">
        <v>545</v>
      </c>
      <c r="B11306" t="s">
        <v>521</v>
      </c>
      <c r="C11306" t="s">
        <v>515</v>
      </c>
      <c r="D11306" s="5" t="s">
        <v>563</v>
      </c>
      <c r="E11306" t="s">
        <v>514</v>
      </c>
      <c r="F11306">
        <v>6</v>
      </c>
      <c r="H11306" t="s">
        <v>542</v>
      </c>
      <c r="I11306" t="s">
        <v>524</v>
      </c>
      <c r="J11306" t="s">
        <v>515</v>
      </c>
      <c r="K11306" s="5" t="s">
        <v>564</v>
      </c>
      <c r="L11306" t="s">
        <v>514</v>
      </c>
      <c r="M11306">
        <v>52</v>
      </c>
    </row>
    <row r="11307" spans="1:13" x14ac:dyDescent="0.25">
      <c r="A11307" t="s">
        <v>545</v>
      </c>
      <c r="B11307" t="s">
        <v>521</v>
      </c>
      <c r="C11307" t="s">
        <v>517</v>
      </c>
      <c r="D11307" s="5" t="s">
        <v>563</v>
      </c>
      <c r="E11307" t="s">
        <v>513</v>
      </c>
      <c r="F11307">
        <v>2</v>
      </c>
      <c r="H11307" t="s">
        <v>542</v>
      </c>
      <c r="I11307" t="s">
        <v>524</v>
      </c>
      <c r="J11307" t="s">
        <v>517</v>
      </c>
      <c r="K11307" s="5" t="s">
        <v>564</v>
      </c>
      <c r="L11307" t="s">
        <v>513</v>
      </c>
      <c r="M11307">
        <v>1</v>
      </c>
    </row>
    <row r="11308" spans="1:13" x14ac:dyDescent="0.25">
      <c r="A11308" t="s">
        <v>545</v>
      </c>
      <c r="B11308" t="s">
        <v>521</v>
      </c>
      <c r="C11308" t="s">
        <v>517</v>
      </c>
      <c r="D11308" s="5" t="s">
        <v>563</v>
      </c>
      <c r="E11308" t="s">
        <v>514</v>
      </c>
      <c r="F11308">
        <v>4</v>
      </c>
      <c r="H11308" t="s">
        <v>542</v>
      </c>
      <c r="I11308" t="s">
        <v>524</v>
      </c>
      <c r="J11308" t="s">
        <v>517</v>
      </c>
      <c r="K11308" s="5" t="s">
        <v>564</v>
      </c>
      <c r="L11308" t="s">
        <v>514</v>
      </c>
      <c r="M11308">
        <v>2</v>
      </c>
    </row>
    <row r="11309" spans="1:13" x14ac:dyDescent="0.25">
      <c r="A11309" t="s">
        <v>545</v>
      </c>
      <c r="B11309" t="s">
        <v>521</v>
      </c>
      <c r="C11309" t="s">
        <v>518</v>
      </c>
      <c r="D11309" s="5" t="s">
        <v>563</v>
      </c>
      <c r="E11309" t="s">
        <v>513</v>
      </c>
      <c r="F11309">
        <v>2</v>
      </c>
      <c r="H11309" t="s">
        <v>542</v>
      </c>
      <c r="I11309" t="s">
        <v>524</v>
      </c>
      <c r="J11309" t="s">
        <v>518</v>
      </c>
      <c r="K11309" s="5" t="s">
        <v>564</v>
      </c>
      <c r="L11309" t="s">
        <v>513</v>
      </c>
      <c r="M11309">
        <v>13</v>
      </c>
    </row>
    <row r="11310" spans="1:13" x14ac:dyDescent="0.25">
      <c r="A11310" t="s">
        <v>545</v>
      </c>
      <c r="B11310" t="s">
        <v>521</v>
      </c>
      <c r="C11310" t="s">
        <v>518</v>
      </c>
      <c r="D11310" s="5" t="s">
        <v>563</v>
      </c>
      <c r="E11310" t="s">
        <v>514</v>
      </c>
      <c r="F11310">
        <v>2</v>
      </c>
      <c r="H11310" t="s">
        <v>542</v>
      </c>
      <c r="I11310" t="s">
        <v>524</v>
      </c>
      <c r="J11310" t="s">
        <v>518</v>
      </c>
      <c r="K11310" s="5" t="s">
        <v>564</v>
      </c>
      <c r="L11310" t="s">
        <v>514</v>
      </c>
      <c r="M11310">
        <v>2</v>
      </c>
    </row>
    <row r="11311" spans="1:13" x14ac:dyDescent="0.25">
      <c r="A11311" t="s">
        <v>545</v>
      </c>
      <c r="B11311" t="s">
        <v>521</v>
      </c>
      <c r="C11311" t="s">
        <v>519</v>
      </c>
      <c r="D11311" s="5" t="s">
        <v>563</v>
      </c>
      <c r="E11311" t="s">
        <v>514</v>
      </c>
      <c r="F11311">
        <v>1</v>
      </c>
      <c r="H11311" t="s">
        <v>542</v>
      </c>
      <c r="I11311" t="s">
        <v>524</v>
      </c>
      <c r="J11311" t="s">
        <v>530</v>
      </c>
      <c r="K11311" s="5" t="s">
        <v>564</v>
      </c>
      <c r="L11311" t="s">
        <v>514</v>
      </c>
      <c r="M11311">
        <v>1</v>
      </c>
    </row>
    <row r="11312" spans="1:13" x14ac:dyDescent="0.25">
      <c r="A11312" t="s">
        <v>545</v>
      </c>
      <c r="B11312" t="s">
        <v>522</v>
      </c>
      <c r="C11312" t="s">
        <v>511</v>
      </c>
      <c r="D11312" s="5" t="s">
        <v>563</v>
      </c>
      <c r="E11312" t="s">
        <v>513</v>
      </c>
      <c r="F11312">
        <v>128</v>
      </c>
      <c r="H11312" t="s">
        <v>542</v>
      </c>
      <c r="I11312" t="s">
        <v>525</v>
      </c>
      <c r="J11312" t="s">
        <v>511</v>
      </c>
      <c r="K11312" s="5" t="s">
        <v>564</v>
      </c>
      <c r="L11312" t="s">
        <v>513</v>
      </c>
      <c r="M11312">
        <v>2</v>
      </c>
    </row>
    <row r="11313" spans="1:13" x14ac:dyDescent="0.25">
      <c r="A11313" t="s">
        <v>545</v>
      </c>
      <c r="B11313" t="s">
        <v>522</v>
      </c>
      <c r="C11313" t="s">
        <v>511</v>
      </c>
      <c r="D11313" s="5" t="s">
        <v>563</v>
      </c>
      <c r="E11313" t="s">
        <v>514</v>
      </c>
      <c r="F11313">
        <v>121</v>
      </c>
      <c r="H11313" t="s">
        <v>542</v>
      </c>
      <c r="I11313" t="s">
        <v>525</v>
      </c>
      <c r="J11313" t="s">
        <v>511</v>
      </c>
      <c r="K11313" s="5" t="s">
        <v>564</v>
      </c>
      <c r="L11313" t="s">
        <v>514</v>
      </c>
      <c r="M11313">
        <v>1</v>
      </c>
    </row>
    <row r="11314" spans="1:13" x14ac:dyDescent="0.25">
      <c r="A11314" t="s">
        <v>545</v>
      </c>
      <c r="B11314" t="s">
        <v>522</v>
      </c>
      <c r="C11314" t="s">
        <v>515</v>
      </c>
      <c r="D11314" s="5" t="s">
        <v>563</v>
      </c>
      <c r="E11314" t="s">
        <v>513</v>
      </c>
      <c r="F11314">
        <v>406</v>
      </c>
      <c r="H11314" t="s">
        <v>542</v>
      </c>
      <c r="I11314" t="s">
        <v>525</v>
      </c>
      <c r="J11314" t="s">
        <v>515</v>
      </c>
      <c r="K11314" s="5" t="s">
        <v>564</v>
      </c>
      <c r="L11314" t="s">
        <v>513</v>
      </c>
      <c r="M11314">
        <v>7</v>
      </c>
    </row>
    <row r="11315" spans="1:13" x14ac:dyDescent="0.25">
      <c r="A11315" t="s">
        <v>545</v>
      </c>
      <c r="B11315" t="s">
        <v>522</v>
      </c>
      <c r="C11315" t="s">
        <v>515</v>
      </c>
      <c r="D11315" s="5" t="s">
        <v>563</v>
      </c>
      <c r="E11315" t="s">
        <v>514</v>
      </c>
      <c r="F11315">
        <v>361</v>
      </c>
      <c r="H11315" t="s">
        <v>542</v>
      </c>
      <c r="I11315" t="s">
        <v>525</v>
      </c>
      <c r="J11315" t="s">
        <v>515</v>
      </c>
      <c r="K11315" s="5" t="s">
        <v>564</v>
      </c>
      <c r="L11315" t="s">
        <v>514</v>
      </c>
      <c r="M11315">
        <v>5</v>
      </c>
    </row>
    <row r="11316" spans="1:13" x14ac:dyDescent="0.25">
      <c r="A11316" t="s">
        <v>545</v>
      </c>
      <c r="B11316" t="s">
        <v>522</v>
      </c>
      <c r="C11316" t="s">
        <v>527</v>
      </c>
      <c r="D11316" s="5" t="s">
        <v>563</v>
      </c>
      <c r="E11316" t="s">
        <v>514</v>
      </c>
      <c r="F11316">
        <v>1</v>
      </c>
      <c r="H11316" t="s">
        <v>542</v>
      </c>
      <c r="I11316" t="s">
        <v>525</v>
      </c>
      <c r="J11316" t="s">
        <v>530</v>
      </c>
      <c r="K11316" s="5" t="s">
        <v>564</v>
      </c>
      <c r="L11316" t="s">
        <v>514</v>
      </c>
      <c r="M11316">
        <v>1</v>
      </c>
    </row>
    <row r="11317" spans="1:13" x14ac:dyDescent="0.25">
      <c r="A11317" t="s">
        <v>545</v>
      </c>
      <c r="B11317" t="s">
        <v>522</v>
      </c>
      <c r="C11317" t="s">
        <v>517</v>
      </c>
      <c r="D11317" s="5" t="s">
        <v>563</v>
      </c>
      <c r="E11317" t="s">
        <v>513</v>
      </c>
      <c r="F11317">
        <v>9</v>
      </c>
      <c r="H11317" t="s">
        <v>543</v>
      </c>
      <c r="I11317" t="s">
        <v>510</v>
      </c>
      <c r="J11317" t="s">
        <v>511</v>
      </c>
      <c r="K11317" s="5" t="s">
        <v>564</v>
      </c>
      <c r="L11317" t="s">
        <v>513</v>
      </c>
      <c r="M11317">
        <v>656</v>
      </c>
    </row>
    <row r="11318" spans="1:13" x14ac:dyDescent="0.25">
      <c r="A11318" t="s">
        <v>545</v>
      </c>
      <c r="B11318" t="s">
        <v>522</v>
      </c>
      <c r="C11318" t="s">
        <v>517</v>
      </c>
      <c r="D11318" s="5" t="s">
        <v>563</v>
      </c>
      <c r="E11318" t="s">
        <v>514</v>
      </c>
      <c r="F11318">
        <v>9</v>
      </c>
      <c r="H11318" t="s">
        <v>543</v>
      </c>
      <c r="I11318" t="s">
        <v>510</v>
      </c>
      <c r="J11318" t="s">
        <v>511</v>
      </c>
      <c r="K11318" s="5" t="s">
        <v>564</v>
      </c>
      <c r="L11318" t="s">
        <v>514</v>
      </c>
      <c r="M11318">
        <v>395</v>
      </c>
    </row>
    <row r="11319" spans="1:13" x14ac:dyDescent="0.25">
      <c r="A11319" t="s">
        <v>545</v>
      </c>
      <c r="B11319" t="s">
        <v>522</v>
      </c>
      <c r="C11319" t="s">
        <v>518</v>
      </c>
      <c r="D11319" s="5" t="s">
        <v>563</v>
      </c>
      <c r="E11319" t="s">
        <v>513</v>
      </c>
      <c r="F11319">
        <v>28</v>
      </c>
      <c r="H11319" t="s">
        <v>543</v>
      </c>
      <c r="I11319" t="s">
        <v>510</v>
      </c>
      <c r="J11319" t="s">
        <v>515</v>
      </c>
      <c r="K11319" s="5" t="s">
        <v>564</v>
      </c>
      <c r="L11319" t="s">
        <v>513</v>
      </c>
      <c r="M11319">
        <v>354</v>
      </c>
    </row>
    <row r="11320" spans="1:13" x14ac:dyDescent="0.25">
      <c r="A11320" t="s">
        <v>545</v>
      </c>
      <c r="B11320" t="s">
        <v>522</v>
      </c>
      <c r="C11320" t="s">
        <v>518</v>
      </c>
      <c r="D11320" s="5" t="s">
        <v>563</v>
      </c>
      <c r="E11320" t="s">
        <v>514</v>
      </c>
      <c r="F11320">
        <v>20</v>
      </c>
      <c r="H11320" t="s">
        <v>543</v>
      </c>
      <c r="I11320" t="s">
        <v>510</v>
      </c>
      <c r="J11320" t="s">
        <v>515</v>
      </c>
      <c r="K11320" s="5" t="s">
        <v>564</v>
      </c>
      <c r="L11320" t="s">
        <v>514</v>
      </c>
      <c r="M11320">
        <v>202</v>
      </c>
    </row>
    <row r="11321" spans="1:13" x14ac:dyDescent="0.25">
      <c r="A11321" t="s">
        <v>545</v>
      </c>
      <c r="B11321" t="s">
        <v>522</v>
      </c>
      <c r="C11321" t="s">
        <v>519</v>
      </c>
      <c r="D11321" s="5" t="s">
        <v>563</v>
      </c>
      <c r="E11321" t="s">
        <v>513</v>
      </c>
      <c r="F11321">
        <v>1</v>
      </c>
      <c r="H11321" t="s">
        <v>543</v>
      </c>
      <c r="I11321" t="s">
        <v>510</v>
      </c>
      <c r="J11321" t="s">
        <v>527</v>
      </c>
      <c r="K11321" s="5" t="s">
        <v>564</v>
      </c>
      <c r="L11321" t="s">
        <v>513</v>
      </c>
      <c r="M11321">
        <v>6</v>
      </c>
    </row>
    <row r="11322" spans="1:13" x14ac:dyDescent="0.25">
      <c r="A11322" t="s">
        <v>545</v>
      </c>
      <c r="B11322" t="s">
        <v>522</v>
      </c>
      <c r="C11322" t="s">
        <v>519</v>
      </c>
      <c r="D11322" s="5" t="s">
        <v>563</v>
      </c>
      <c r="E11322" t="s">
        <v>514</v>
      </c>
      <c r="F11322">
        <v>1</v>
      </c>
      <c r="H11322" t="s">
        <v>543</v>
      </c>
      <c r="I11322" t="s">
        <v>510</v>
      </c>
      <c r="J11322" t="s">
        <v>527</v>
      </c>
      <c r="K11322" s="5" t="s">
        <v>564</v>
      </c>
      <c r="L11322" t="s">
        <v>514</v>
      </c>
      <c r="M11322">
        <v>2</v>
      </c>
    </row>
    <row r="11323" spans="1:13" x14ac:dyDescent="0.25">
      <c r="A11323" t="s">
        <v>545</v>
      </c>
      <c r="B11323" t="s">
        <v>523</v>
      </c>
      <c r="C11323" t="s">
        <v>511</v>
      </c>
      <c r="D11323" s="5" t="s">
        <v>563</v>
      </c>
      <c r="E11323" t="s">
        <v>513</v>
      </c>
      <c r="F11323">
        <v>75</v>
      </c>
      <c r="H11323" t="s">
        <v>543</v>
      </c>
      <c r="I11323" t="s">
        <v>510</v>
      </c>
      <c r="J11323" t="s">
        <v>517</v>
      </c>
      <c r="K11323" s="5" t="s">
        <v>564</v>
      </c>
      <c r="L11323" t="s">
        <v>513</v>
      </c>
      <c r="M11323">
        <v>16</v>
      </c>
    </row>
    <row r="11324" spans="1:13" x14ac:dyDescent="0.25">
      <c r="A11324" t="s">
        <v>545</v>
      </c>
      <c r="B11324" t="s">
        <v>523</v>
      </c>
      <c r="C11324" t="s">
        <v>511</v>
      </c>
      <c r="D11324" s="5" t="s">
        <v>563</v>
      </c>
      <c r="E11324" t="s">
        <v>514</v>
      </c>
      <c r="F11324">
        <v>92</v>
      </c>
      <c r="H11324" t="s">
        <v>543</v>
      </c>
      <c r="I11324" t="s">
        <v>510</v>
      </c>
      <c r="J11324" t="s">
        <v>517</v>
      </c>
      <c r="K11324" s="5" t="s">
        <v>564</v>
      </c>
      <c r="L11324" t="s">
        <v>514</v>
      </c>
      <c r="M11324">
        <v>9</v>
      </c>
    </row>
    <row r="11325" spans="1:13" x14ac:dyDescent="0.25">
      <c r="A11325" t="s">
        <v>545</v>
      </c>
      <c r="B11325" t="s">
        <v>523</v>
      </c>
      <c r="C11325" t="s">
        <v>515</v>
      </c>
      <c r="D11325" s="5" t="s">
        <v>563</v>
      </c>
      <c r="E11325" t="s">
        <v>513</v>
      </c>
      <c r="F11325">
        <v>1301</v>
      </c>
      <c r="H11325" t="s">
        <v>543</v>
      </c>
      <c r="I11325" t="s">
        <v>510</v>
      </c>
      <c r="J11325" t="s">
        <v>518</v>
      </c>
      <c r="K11325" s="5" t="s">
        <v>564</v>
      </c>
      <c r="L11325" t="s">
        <v>513</v>
      </c>
      <c r="M11325">
        <v>26</v>
      </c>
    </row>
    <row r="11326" spans="1:13" x14ac:dyDescent="0.25">
      <c r="A11326" t="s">
        <v>545</v>
      </c>
      <c r="B11326" t="s">
        <v>523</v>
      </c>
      <c r="C11326" t="s">
        <v>515</v>
      </c>
      <c r="D11326" s="5" t="s">
        <v>563</v>
      </c>
      <c r="E11326" t="s">
        <v>516</v>
      </c>
      <c r="F11326">
        <v>1</v>
      </c>
      <c r="H11326" t="s">
        <v>543</v>
      </c>
      <c r="I11326" t="s">
        <v>510</v>
      </c>
      <c r="J11326" t="s">
        <v>518</v>
      </c>
      <c r="K11326" s="5" t="s">
        <v>564</v>
      </c>
      <c r="L11326" t="s">
        <v>514</v>
      </c>
      <c r="M11326">
        <v>19</v>
      </c>
    </row>
    <row r="11327" spans="1:13" x14ac:dyDescent="0.25">
      <c r="A11327" t="s">
        <v>545</v>
      </c>
      <c r="B11327" t="s">
        <v>523</v>
      </c>
      <c r="C11327" t="s">
        <v>515</v>
      </c>
      <c r="D11327" s="5" t="s">
        <v>563</v>
      </c>
      <c r="E11327" t="s">
        <v>514</v>
      </c>
      <c r="F11327">
        <v>1352</v>
      </c>
      <c r="H11327" t="s">
        <v>543</v>
      </c>
      <c r="I11327" t="s">
        <v>510</v>
      </c>
      <c r="J11327" t="s">
        <v>519</v>
      </c>
      <c r="K11327" s="5" t="s">
        <v>564</v>
      </c>
      <c r="L11327" t="s">
        <v>513</v>
      </c>
      <c r="M11327">
        <v>2</v>
      </c>
    </row>
    <row r="11328" spans="1:13" x14ac:dyDescent="0.25">
      <c r="A11328" t="s">
        <v>545</v>
      </c>
      <c r="B11328" t="s">
        <v>523</v>
      </c>
      <c r="C11328" t="s">
        <v>517</v>
      </c>
      <c r="D11328" s="5" t="s">
        <v>563</v>
      </c>
      <c r="E11328" t="s">
        <v>513</v>
      </c>
      <c r="F11328">
        <v>12</v>
      </c>
      <c r="H11328" t="s">
        <v>543</v>
      </c>
      <c r="I11328" t="s">
        <v>510</v>
      </c>
      <c r="J11328" t="s">
        <v>519</v>
      </c>
      <c r="K11328" s="5" t="s">
        <v>564</v>
      </c>
      <c r="L11328" t="s">
        <v>514</v>
      </c>
      <c r="M11328">
        <v>3</v>
      </c>
    </row>
    <row r="11329" spans="1:13" x14ac:dyDescent="0.25">
      <c r="A11329" t="s">
        <v>545</v>
      </c>
      <c r="B11329" t="s">
        <v>523</v>
      </c>
      <c r="C11329" t="s">
        <v>517</v>
      </c>
      <c r="D11329" s="5" t="s">
        <v>563</v>
      </c>
      <c r="E11329" t="s">
        <v>514</v>
      </c>
      <c r="F11329">
        <v>16</v>
      </c>
      <c r="H11329" t="s">
        <v>543</v>
      </c>
      <c r="I11329" t="s">
        <v>520</v>
      </c>
      <c r="J11329" t="s">
        <v>511</v>
      </c>
      <c r="K11329" s="5" t="s">
        <v>564</v>
      </c>
      <c r="L11329" t="s">
        <v>513</v>
      </c>
      <c r="M11329">
        <v>12</v>
      </c>
    </row>
    <row r="11330" spans="1:13" x14ac:dyDescent="0.25">
      <c r="A11330" t="s">
        <v>545</v>
      </c>
      <c r="B11330" t="s">
        <v>523</v>
      </c>
      <c r="C11330" t="s">
        <v>518</v>
      </c>
      <c r="D11330" s="5" t="s">
        <v>563</v>
      </c>
      <c r="E11330" t="s">
        <v>513</v>
      </c>
      <c r="F11330">
        <v>37</v>
      </c>
      <c r="H11330" t="s">
        <v>543</v>
      </c>
      <c r="I11330" t="s">
        <v>520</v>
      </c>
      <c r="J11330" t="s">
        <v>511</v>
      </c>
      <c r="K11330" s="5" t="s">
        <v>564</v>
      </c>
      <c r="L11330" t="s">
        <v>514</v>
      </c>
      <c r="M11330">
        <v>6</v>
      </c>
    </row>
    <row r="11331" spans="1:13" x14ac:dyDescent="0.25">
      <c r="A11331" t="s">
        <v>545</v>
      </c>
      <c r="B11331" t="s">
        <v>523</v>
      </c>
      <c r="C11331" t="s">
        <v>518</v>
      </c>
      <c r="D11331" s="5" t="s">
        <v>563</v>
      </c>
      <c r="E11331" t="s">
        <v>514</v>
      </c>
      <c r="F11331">
        <v>31</v>
      </c>
      <c r="H11331" t="s">
        <v>543</v>
      </c>
      <c r="I11331" t="s">
        <v>520</v>
      </c>
      <c r="J11331" t="s">
        <v>515</v>
      </c>
      <c r="K11331" s="5" t="s">
        <v>564</v>
      </c>
      <c r="L11331" t="s">
        <v>513</v>
      </c>
      <c r="M11331">
        <v>260</v>
      </c>
    </row>
    <row r="11332" spans="1:13" x14ac:dyDescent="0.25">
      <c r="A11332" t="s">
        <v>545</v>
      </c>
      <c r="B11332" t="s">
        <v>523</v>
      </c>
      <c r="C11332" t="s">
        <v>530</v>
      </c>
      <c r="D11332" s="5" t="s">
        <v>563</v>
      </c>
      <c r="E11332" t="s">
        <v>513</v>
      </c>
      <c r="F11332">
        <v>2</v>
      </c>
      <c r="H11332" t="s">
        <v>543</v>
      </c>
      <c r="I11332" t="s">
        <v>520</v>
      </c>
      <c r="J11332" t="s">
        <v>515</v>
      </c>
      <c r="K11332" s="5" t="s">
        <v>564</v>
      </c>
      <c r="L11332" t="s">
        <v>514</v>
      </c>
      <c r="M11332">
        <v>175</v>
      </c>
    </row>
    <row r="11333" spans="1:13" x14ac:dyDescent="0.25">
      <c r="A11333" t="s">
        <v>545</v>
      </c>
      <c r="B11333" t="s">
        <v>523</v>
      </c>
      <c r="C11333" t="s">
        <v>530</v>
      </c>
      <c r="D11333" s="5" t="s">
        <v>563</v>
      </c>
      <c r="E11333" t="s">
        <v>514</v>
      </c>
      <c r="F11333">
        <v>1</v>
      </c>
      <c r="H11333" t="s">
        <v>543</v>
      </c>
      <c r="I11333" t="s">
        <v>520</v>
      </c>
      <c r="J11333" t="s">
        <v>527</v>
      </c>
      <c r="K11333" s="5" t="s">
        <v>564</v>
      </c>
      <c r="L11333" t="s">
        <v>513</v>
      </c>
      <c r="M11333">
        <v>3</v>
      </c>
    </row>
    <row r="11334" spans="1:13" x14ac:dyDescent="0.25">
      <c r="A11334" t="s">
        <v>545</v>
      </c>
      <c r="B11334" t="s">
        <v>523</v>
      </c>
      <c r="C11334" t="s">
        <v>519</v>
      </c>
      <c r="D11334" s="5" t="s">
        <v>563</v>
      </c>
      <c r="E11334" t="s">
        <v>514</v>
      </c>
      <c r="F11334">
        <v>1</v>
      </c>
      <c r="H11334" t="s">
        <v>543</v>
      </c>
      <c r="I11334" t="s">
        <v>520</v>
      </c>
      <c r="J11334" t="s">
        <v>527</v>
      </c>
      <c r="K11334" s="5" t="s">
        <v>564</v>
      </c>
      <c r="L11334" t="s">
        <v>514</v>
      </c>
      <c r="M11334">
        <v>2</v>
      </c>
    </row>
    <row r="11335" spans="1:13" x14ac:dyDescent="0.25">
      <c r="A11335" t="s">
        <v>545</v>
      </c>
      <c r="B11335" t="s">
        <v>524</v>
      </c>
      <c r="C11335" t="s">
        <v>511</v>
      </c>
      <c r="D11335" s="5" t="s">
        <v>563</v>
      </c>
      <c r="E11335" t="s">
        <v>513</v>
      </c>
      <c r="F11335">
        <v>41</v>
      </c>
      <c r="H11335" t="s">
        <v>543</v>
      </c>
      <c r="I11335" t="s">
        <v>520</v>
      </c>
      <c r="J11335" t="s">
        <v>517</v>
      </c>
      <c r="K11335" s="5" t="s">
        <v>564</v>
      </c>
      <c r="L11335" t="s">
        <v>513</v>
      </c>
      <c r="M11335">
        <v>1</v>
      </c>
    </row>
    <row r="11336" spans="1:13" x14ac:dyDescent="0.25">
      <c r="A11336" t="s">
        <v>545</v>
      </c>
      <c r="B11336" t="s">
        <v>524</v>
      </c>
      <c r="C11336" t="s">
        <v>511</v>
      </c>
      <c r="D11336" s="5" t="s">
        <v>563</v>
      </c>
      <c r="E11336" t="s">
        <v>514</v>
      </c>
      <c r="F11336">
        <v>37</v>
      </c>
      <c r="H11336" t="s">
        <v>543</v>
      </c>
      <c r="I11336" t="s">
        <v>520</v>
      </c>
      <c r="J11336" t="s">
        <v>518</v>
      </c>
      <c r="K11336" s="5" t="s">
        <v>564</v>
      </c>
      <c r="L11336" t="s">
        <v>513</v>
      </c>
      <c r="M11336">
        <v>7</v>
      </c>
    </row>
    <row r="11337" spans="1:13" x14ac:dyDescent="0.25">
      <c r="A11337" t="s">
        <v>545</v>
      </c>
      <c r="B11337" t="s">
        <v>524</v>
      </c>
      <c r="C11337" t="s">
        <v>515</v>
      </c>
      <c r="D11337" s="5" t="s">
        <v>563</v>
      </c>
      <c r="E11337" t="s">
        <v>513</v>
      </c>
      <c r="F11337">
        <v>1022</v>
      </c>
      <c r="H11337" t="s">
        <v>543</v>
      </c>
      <c r="I11337" t="s">
        <v>520</v>
      </c>
      <c r="J11337" t="s">
        <v>518</v>
      </c>
      <c r="K11337" s="5" t="s">
        <v>564</v>
      </c>
      <c r="L11337" t="s">
        <v>514</v>
      </c>
      <c r="M11337">
        <v>1</v>
      </c>
    </row>
    <row r="11338" spans="1:13" x14ac:dyDescent="0.25">
      <c r="A11338" t="s">
        <v>545</v>
      </c>
      <c r="B11338" t="s">
        <v>524</v>
      </c>
      <c r="C11338" t="s">
        <v>515</v>
      </c>
      <c r="D11338" s="5" t="s">
        <v>563</v>
      </c>
      <c r="E11338" t="s">
        <v>514</v>
      </c>
      <c r="F11338">
        <v>853</v>
      </c>
      <c r="H11338" t="s">
        <v>543</v>
      </c>
      <c r="I11338" t="s">
        <v>521</v>
      </c>
      <c r="J11338" t="s">
        <v>511</v>
      </c>
      <c r="K11338" s="5" t="s">
        <v>564</v>
      </c>
      <c r="L11338" t="s">
        <v>513</v>
      </c>
      <c r="M11338">
        <v>25</v>
      </c>
    </row>
    <row r="11339" spans="1:13" x14ac:dyDescent="0.25">
      <c r="A11339" t="s">
        <v>545</v>
      </c>
      <c r="B11339" t="s">
        <v>524</v>
      </c>
      <c r="C11339" t="s">
        <v>527</v>
      </c>
      <c r="D11339" s="5" t="s">
        <v>563</v>
      </c>
      <c r="E11339" t="s">
        <v>513</v>
      </c>
      <c r="F11339">
        <v>1</v>
      </c>
      <c r="H11339" t="s">
        <v>543</v>
      </c>
      <c r="I11339" t="s">
        <v>521</v>
      </c>
      <c r="J11339" t="s">
        <v>511</v>
      </c>
      <c r="K11339" s="5" t="s">
        <v>564</v>
      </c>
      <c r="L11339" t="s">
        <v>514</v>
      </c>
      <c r="M11339">
        <v>9</v>
      </c>
    </row>
    <row r="11340" spans="1:13" x14ac:dyDescent="0.25">
      <c r="A11340" t="s">
        <v>545</v>
      </c>
      <c r="B11340" t="s">
        <v>524</v>
      </c>
      <c r="C11340" t="s">
        <v>517</v>
      </c>
      <c r="D11340" s="5" t="s">
        <v>563</v>
      </c>
      <c r="E11340" t="s">
        <v>513</v>
      </c>
      <c r="F11340">
        <v>11</v>
      </c>
      <c r="H11340" t="s">
        <v>543</v>
      </c>
      <c r="I11340" t="s">
        <v>521</v>
      </c>
      <c r="J11340" t="s">
        <v>515</v>
      </c>
      <c r="K11340" s="5" t="s">
        <v>564</v>
      </c>
      <c r="L11340" t="s">
        <v>513</v>
      </c>
      <c r="M11340">
        <v>6</v>
      </c>
    </row>
    <row r="11341" spans="1:13" x14ac:dyDescent="0.25">
      <c r="A11341" t="s">
        <v>545</v>
      </c>
      <c r="B11341" t="s">
        <v>524</v>
      </c>
      <c r="C11341" t="s">
        <v>517</v>
      </c>
      <c r="D11341" s="5" t="s">
        <v>563</v>
      </c>
      <c r="E11341" t="s">
        <v>514</v>
      </c>
      <c r="F11341">
        <v>6</v>
      </c>
      <c r="H11341" t="s">
        <v>543</v>
      </c>
      <c r="I11341" t="s">
        <v>521</v>
      </c>
      <c r="J11341" t="s">
        <v>515</v>
      </c>
      <c r="K11341" s="5" t="s">
        <v>564</v>
      </c>
      <c r="L11341" t="s">
        <v>514</v>
      </c>
      <c r="M11341">
        <v>1</v>
      </c>
    </row>
    <row r="11342" spans="1:13" x14ac:dyDescent="0.25">
      <c r="A11342" t="s">
        <v>545</v>
      </c>
      <c r="B11342" t="s">
        <v>524</v>
      </c>
      <c r="C11342" t="s">
        <v>518</v>
      </c>
      <c r="D11342" s="5" t="s">
        <v>563</v>
      </c>
      <c r="E11342" t="s">
        <v>513</v>
      </c>
      <c r="F11342">
        <v>31</v>
      </c>
      <c r="H11342" t="s">
        <v>543</v>
      </c>
      <c r="I11342" t="s">
        <v>521</v>
      </c>
      <c r="J11342" t="s">
        <v>518</v>
      </c>
      <c r="K11342" s="5" t="s">
        <v>564</v>
      </c>
      <c r="L11342" t="s">
        <v>514</v>
      </c>
      <c r="M11342">
        <v>1</v>
      </c>
    </row>
    <row r="11343" spans="1:13" x14ac:dyDescent="0.25">
      <c r="A11343" t="s">
        <v>545</v>
      </c>
      <c r="B11343" t="s">
        <v>524</v>
      </c>
      <c r="C11343" t="s">
        <v>518</v>
      </c>
      <c r="D11343" s="5" t="s">
        <v>563</v>
      </c>
      <c r="E11343" t="s">
        <v>514</v>
      </c>
      <c r="F11343">
        <v>27</v>
      </c>
      <c r="H11343" t="s">
        <v>543</v>
      </c>
      <c r="I11343" t="s">
        <v>522</v>
      </c>
      <c r="J11343" t="s">
        <v>511</v>
      </c>
      <c r="K11343" s="5" t="s">
        <v>564</v>
      </c>
      <c r="L11343" t="s">
        <v>513</v>
      </c>
      <c r="M11343">
        <v>45</v>
      </c>
    </row>
    <row r="11344" spans="1:13" x14ac:dyDescent="0.25">
      <c r="A11344" t="s">
        <v>545</v>
      </c>
      <c r="B11344" t="s">
        <v>524</v>
      </c>
      <c r="C11344" t="s">
        <v>530</v>
      </c>
      <c r="D11344" s="5" t="s">
        <v>563</v>
      </c>
      <c r="E11344" t="s">
        <v>513</v>
      </c>
      <c r="F11344">
        <v>1</v>
      </c>
      <c r="H11344" t="s">
        <v>543</v>
      </c>
      <c r="I11344" t="s">
        <v>522</v>
      </c>
      <c r="J11344" t="s">
        <v>511</v>
      </c>
      <c r="K11344" s="5" t="s">
        <v>564</v>
      </c>
      <c r="L11344" t="s">
        <v>514</v>
      </c>
      <c r="M11344">
        <v>26</v>
      </c>
    </row>
    <row r="11345" spans="1:13" x14ac:dyDescent="0.25">
      <c r="A11345" t="s">
        <v>545</v>
      </c>
      <c r="B11345" t="s">
        <v>524</v>
      </c>
      <c r="C11345" t="s">
        <v>530</v>
      </c>
      <c r="D11345" s="5" t="s">
        <v>563</v>
      </c>
      <c r="E11345" t="s">
        <v>514</v>
      </c>
      <c r="F11345">
        <v>2</v>
      </c>
      <c r="H11345" t="s">
        <v>543</v>
      </c>
      <c r="I11345" t="s">
        <v>522</v>
      </c>
      <c r="J11345" t="s">
        <v>515</v>
      </c>
      <c r="K11345" s="5" t="s">
        <v>564</v>
      </c>
      <c r="L11345" t="s">
        <v>513</v>
      </c>
      <c r="M11345">
        <v>75</v>
      </c>
    </row>
    <row r="11346" spans="1:13" x14ac:dyDescent="0.25">
      <c r="A11346" t="s">
        <v>545</v>
      </c>
      <c r="B11346" t="s">
        <v>524</v>
      </c>
      <c r="C11346" t="s">
        <v>519</v>
      </c>
      <c r="D11346" s="5" t="s">
        <v>563</v>
      </c>
      <c r="E11346" t="s">
        <v>513</v>
      </c>
      <c r="F11346">
        <v>1</v>
      </c>
      <c r="H11346" t="s">
        <v>543</v>
      </c>
      <c r="I11346" t="s">
        <v>522</v>
      </c>
      <c r="J11346" t="s">
        <v>515</v>
      </c>
      <c r="K11346" s="5" t="s">
        <v>564</v>
      </c>
      <c r="L11346" t="s">
        <v>514</v>
      </c>
      <c r="M11346">
        <v>44</v>
      </c>
    </row>
    <row r="11347" spans="1:13" x14ac:dyDescent="0.25">
      <c r="A11347" t="s">
        <v>545</v>
      </c>
      <c r="B11347" t="s">
        <v>525</v>
      </c>
      <c r="C11347" t="s">
        <v>511</v>
      </c>
      <c r="D11347" s="5" t="s">
        <v>563</v>
      </c>
      <c r="E11347" t="s">
        <v>513</v>
      </c>
      <c r="F11347">
        <v>3</v>
      </c>
      <c r="H11347" t="s">
        <v>543</v>
      </c>
      <c r="I11347" t="s">
        <v>522</v>
      </c>
      <c r="J11347" t="s">
        <v>527</v>
      </c>
      <c r="K11347" s="5" t="s">
        <v>564</v>
      </c>
      <c r="L11347" t="s">
        <v>513</v>
      </c>
      <c r="M11347">
        <v>1</v>
      </c>
    </row>
    <row r="11348" spans="1:13" x14ac:dyDescent="0.25">
      <c r="A11348" t="s">
        <v>545</v>
      </c>
      <c r="B11348" t="s">
        <v>525</v>
      </c>
      <c r="C11348" t="s">
        <v>515</v>
      </c>
      <c r="D11348" s="5" t="s">
        <v>563</v>
      </c>
      <c r="E11348" t="s">
        <v>513</v>
      </c>
      <c r="F11348">
        <v>24</v>
      </c>
      <c r="H11348" t="s">
        <v>543</v>
      </c>
      <c r="I11348" t="s">
        <v>522</v>
      </c>
      <c r="J11348" t="s">
        <v>527</v>
      </c>
      <c r="K11348" s="5" t="s">
        <v>564</v>
      </c>
      <c r="L11348" t="s">
        <v>514</v>
      </c>
      <c r="M11348">
        <v>2</v>
      </c>
    </row>
    <row r="11349" spans="1:13" x14ac:dyDescent="0.25">
      <c r="A11349" t="s">
        <v>545</v>
      </c>
      <c r="B11349" t="s">
        <v>525</v>
      </c>
      <c r="C11349" t="s">
        <v>515</v>
      </c>
      <c r="D11349" s="5" t="s">
        <v>563</v>
      </c>
      <c r="E11349" t="s">
        <v>514</v>
      </c>
      <c r="F11349">
        <v>39</v>
      </c>
      <c r="H11349" t="s">
        <v>543</v>
      </c>
      <c r="I11349" t="s">
        <v>522</v>
      </c>
      <c r="J11349" t="s">
        <v>518</v>
      </c>
      <c r="K11349" s="5" t="s">
        <v>564</v>
      </c>
      <c r="L11349" t="s">
        <v>513</v>
      </c>
      <c r="M11349">
        <v>3</v>
      </c>
    </row>
    <row r="11350" spans="1:13" x14ac:dyDescent="0.25">
      <c r="A11350" t="s">
        <v>545</v>
      </c>
      <c r="B11350" t="s">
        <v>525</v>
      </c>
      <c r="C11350" t="s">
        <v>517</v>
      </c>
      <c r="D11350" s="5" t="s">
        <v>563</v>
      </c>
      <c r="E11350" t="s">
        <v>513</v>
      </c>
      <c r="F11350">
        <v>3</v>
      </c>
      <c r="H11350" t="s">
        <v>543</v>
      </c>
      <c r="I11350" t="s">
        <v>522</v>
      </c>
      <c r="J11350" t="s">
        <v>518</v>
      </c>
      <c r="K11350" s="5" t="s">
        <v>564</v>
      </c>
      <c r="L11350" t="s">
        <v>514</v>
      </c>
      <c r="M11350">
        <v>3</v>
      </c>
    </row>
    <row r="11351" spans="1:13" x14ac:dyDescent="0.25">
      <c r="A11351" t="s">
        <v>545</v>
      </c>
      <c r="B11351" t="s">
        <v>525</v>
      </c>
      <c r="C11351" t="s">
        <v>518</v>
      </c>
      <c r="D11351" s="5" t="s">
        <v>563</v>
      </c>
      <c r="E11351" t="s">
        <v>513</v>
      </c>
      <c r="F11351">
        <v>3</v>
      </c>
      <c r="H11351" t="s">
        <v>543</v>
      </c>
      <c r="I11351" t="s">
        <v>522</v>
      </c>
      <c r="J11351" t="s">
        <v>519</v>
      </c>
      <c r="K11351" s="5" t="s">
        <v>564</v>
      </c>
      <c r="L11351" t="s">
        <v>513</v>
      </c>
      <c r="M11351">
        <v>1</v>
      </c>
    </row>
    <row r="11352" spans="1:13" x14ac:dyDescent="0.25">
      <c r="A11352" t="s">
        <v>545</v>
      </c>
      <c r="B11352" t="s">
        <v>525</v>
      </c>
      <c r="C11352" t="s">
        <v>518</v>
      </c>
      <c r="D11352" s="5" t="s">
        <v>563</v>
      </c>
      <c r="E11352" t="s">
        <v>514</v>
      </c>
      <c r="F11352">
        <v>2</v>
      </c>
      <c r="H11352" t="s">
        <v>543</v>
      </c>
      <c r="I11352" t="s">
        <v>523</v>
      </c>
      <c r="J11352" t="s">
        <v>511</v>
      </c>
      <c r="K11352" s="5" t="s">
        <v>564</v>
      </c>
      <c r="L11352" t="s">
        <v>513</v>
      </c>
      <c r="M11352">
        <v>47</v>
      </c>
    </row>
    <row r="11353" spans="1:13" x14ac:dyDescent="0.25">
      <c r="A11353" t="s">
        <v>546</v>
      </c>
      <c r="B11353" t="s">
        <v>510</v>
      </c>
      <c r="C11353" t="s">
        <v>511</v>
      </c>
      <c r="D11353" s="5" t="s">
        <v>563</v>
      </c>
      <c r="E11353" t="s">
        <v>513</v>
      </c>
      <c r="F11353">
        <v>2584</v>
      </c>
      <c r="H11353" t="s">
        <v>543</v>
      </c>
      <c r="I11353" t="s">
        <v>523</v>
      </c>
      <c r="J11353" t="s">
        <v>511</v>
      </c>
      <c r="K11353" s="5" t="s">
        <v>564</v>
      </c>
      <c r="L11353" t="s">
        <v>514</v>
      </c>
      <c r="M11353">
        <v>34</v>
      </c>
    </row>
    <row r="11354" spans="1:13" x14ac:dyDescent="0.25">
      <c r="A11354" t="s">
        <v>546</v>
      </c>
      <c r="B11354" t="s">
        <v>510</v>
      </c>
      <c r="C11354" t="s">
        <v>511</v>
      </c>
      <c r="D11354" s="5" t="s">
        <v>563</v>
      </c>
      <c r="E11354" t="s">
        <v>516</v>
      </c>
      <c r="F11354">
        <v>1</v>
      </c>
      <c r="H11354" t="s">
        <v>543</v>
      </c>
      <c r="I11354" t="s">
        <v>523</v>
      </c>
      <c r="J11354" t="s">
        <v>515</v>
      </c>
      <c r="K11354" s="5" t="s">
        <v>564</v>
      </c>
      <c r="L11354" t="s">
        <v>513</v>
      </c>
      <c r="M11354">
        <v>216</v>
      </c>
    </row>
    <row r="11355" spans="1:13" x14ac:dyDescent="0.25">
      <c r="A11355" t="s">
        <v>546</v>
      </c>
      <c r="B11355" t="s">
        <v>510</v>
      </c>
      <c r="C11355" t="s">
        <v>511</v>
      </c>
      <c r="D11355" s="5" t="s">
        <v>563</v>
      </c>
      <c r="E11355" t="s">
        <v>514</v>
      </c>
      <c r="F11355">
        <v>2036</v>
      </c>
      <c r="H11355" t="s">
        <v>543</v>
      </c>
      <c r="I11355" t="s">
        <v>523</v>
      </c>
      <c r="J11355" t="s">
        <v>515</v>
      </c>
      <c r="K11355" s="5" t="s">
        <v>564</v>
      </c>
      <c r="L11355" t="s">
        <v>514</v>
      </c>
      <c r="M11355">
        <v>119</v>
      </c>
    </row>
    <row r="11356" spans="1:13" x14ac:dyDescent="0.25">
      <c r="A11356" t="s">
        <v>546</v>
      </c>
      <c r="B11356" t="s">
        <v>510</v>
      </c>
      <c r="C11356" t="s">
        <v>515</v>
      </c>
      <c r="D11356" s="5" t="s">
        <v>563</v>
      </c>
      <c r="E11356" t="s">
        <v>513</v>
      </c>
      <c r="F11356">
        <v>4282</v>
      </c>
      <c r="H11356" t="s">
        <v>543</v>
      </c>
      <c r="I11356" t="s">
        <v>523</v>
      </c>
      <c r="J11356" t="s">
        <v>527</v>
      </c>
      <c r="K11356" s="5" t="s">
        <v>564</v>
      </c>
      <c r="L11356" t="s">
        <v>513</v>
      </c>
      <c r="M11356">
        <v>1</v>
      </c>
    </row>
    <row r="11357" spans="1:13" x14ac:dyDescent="0.25">
      <c r="A11357" t="s">
        <v>546</v>
      </c>
      <c r="B11357" t="s">
        <v>510</v>
      </c>
      <c r="C11357" t="s">
        <v>515</v>
      </c>
      <c r="D11357" s="5" t="s">
        <v>563</v>
      </c>
      <c r="E11357" t="s">
        <v>514</v>
      </c>
      <c r="F11357">
        <v>3486</v>
      </c>
      <c r="H11357" t="s">
        <v>543</v>
      </c>
      <c r="I11357" t="s">
        <v>523</v>
      </c>
      <c r="J11357" t="s">
        <v>527</v>
      </c>
      <c r="K11357" s="5" t="s">
        <v>564</v>
      </c>
      <c r="L11357" t="s">
        <v>514</v>
      </c>
      <c r="M11357">
        <v>1</v>
      </c>
    </row>
    <row r="11358" spans="1:13" x14ac:dyDescent="0.25">
      <c r="A11358" t="s">
        <v>546</v>
      </c>
      <c r="B11358" t="s">
        <v>510</v>
      </c>
      <c r="C11358" t="s">
        <v>527</v>
      </c>
      <c r="D11358" s="5" t="s">
        <v>563</v>
      </c>
      <c r="E11358" t="s">
        <v>513</v>
      </c>
      <c r="F11358">
        <v>12</v>
      </c>
      <c r="H11358" t="s">
        <v>543</v>
      </c>
      <c r="I11358" t="s">
        <v>523</v>
      </c>
      <c r="J11358" t="s">
        <v>517</v>
      </c>
      <c r="K11358" s="5" t="s">
        <v>564</v>
      </c>
      <c r="L11358" t="s">
        <v>513</v>
      </c>
      <c r="M11358">
        <v>2</v>
      </c>
    </row>
    <row r="11359" spans="1:13" x14ac:dyDescent="0.25">
      <c r="A11359" t="s">
        <v>546</v>
      </c>
      <c r="B11359" t="s">
        <v>510</v>
      </c>
      <c r="C11359" t="s">
        <v>527</v>
      </c>
      <c r="D11359" s="5" t="s">
        <v>563</v>
      </c>
      <c r="E11359" t="s">
        <v>514</v>
      </c>
      <c r="F11359">
        <v>17</v>
      </c>
      <c r="H11359" t="s">
        <v>543</v>
      </c>
      <c r="I11359" t="s">
        <v>523</v>
      </c>
      <c r="J11359" t="s">
        <v>518</v>
      </c>
      <c r="K11359" s="5" t="s">
        <v>564</v>
      </c>
      <c r="L11359" t="s">
        <v>513</v>
      </c>
      <c r="M11359">
        <v>5</v>
      </c>
    </row>
    <row r="11360" spans="1:13" x14ac:dyDescent="0.25">
      <c r="A11360" t="s">
        <v>546</v>
      </c>
      <c r="B11360" t="s">
        <v>510</v>
      </c>
      <c r="C11360" t="s">
        <v>517</v>
      </c>
      <c r="D11360" s="5" t="s">
        <v>563</v>
      </c>
      <c r="E11360" t="s">
        <v>513</v>
      </c>
      <c r="F11360">
        <v>137</v>
      </c>
      <c r="H11360" t="s">
        <v>543</v>
      </c>
      <c r="I11360" t="s">
        <v>523</v>
      </c>
      <c r="J11360" t="s">
        <v>518</v>
      </c>
      <c r="K11360" s="5" t="s">
        <v>564</v>
      </c>
      <c r="L11360" t="s">
        <v>514</v>
      </c>
      <c r="M11360">
        <v>2</v>
      </c>
    </row>
    <row r="11361" spans="1:13" x14ac:dyDescent="0.25">
      <c r="A11361" t="s">
        <v>546</v>
      </c>
      <c r="B11361" t="s">
        <v>510</v>
      </c>
      <c r="C11361" t="s">
        <v>517</v>
      </c>
      <c r="D11361" s="5" t="s">
        <v>563</v>
      </c>
      <c r="E11361" t="s">
        <v>514</v>
      </c>
      <c r="F11361">
        <v>114</v>
      </c>
      <c r="H11361" t="s">
        <v>543</v>
      </c>
      <c r="I11361" t="s">
        <v>524</v>
      </c>
      <c r="J11361" t="s">
        <v>511</v>
      </c>
      <c r="K11361" s="5" t="s">
        <v>564</v>
      </c>
      <c r="L11361" t="s">
        <v>513</v>
      </c>
      <c r="M11361">
        <v>53</v>
      </c>
    </row>
    <row r="11362" spans="1:13" x14ac:dyDescent="0.25">
      <c r="A11362" t="s">
        <v>546</v>
      </c>
      <c r="B11362" t="s">
        <v>510</v>
      </c>
      <c r="C11362" t="s">
        <v>518</v>
      </c>
      <c r="D11362" s="5" t="s">
        <v>563</v>
      </c>
      <c r="E11362" t="s">
        <v>513</v>
      </c>
      <c r="F11362">
        <v>1166</v>
      </c>
      <c r="H11362" t="s">
        <v>543</v>
      </c>
      <c r="I11362" t="s">
        <v>524</v>
      </c>
      <c r="J11362" t="s">
        <v>511</v>
      </c>
      <c r="K11362" s="5" t="s">
        <v>564</v>
      </c>
      <c r="L11362" t="s">
        <v>514</v>
      </c>
      <c r="M11362">
        <v>28</v>
      </c>
    </row>
    <row r="11363" spans="1:13" x14ac:dyDescent="0.25">
      <c r="A11363" t="s">
        <v>546</v>
      </c>
      <c r="B11363" t="s">
        <v>510</v>
      </c>
      <c r="C11363" t="s">
        <v>518</v>
      </c>
      <c r="D11363" s="5" t="s">
        <v>563</v>
      </c>
      <c r="E11363" t="s">
        <v>516</v>
      </c>
      <c r="F11363">
        <v>1</v>
      </c>
      <c r="H11363" t="s">
        <v>543</v>
      </c>
      <c r="I11363" t="s">
        <v>524</v>
      </c>
      <c r="J11363" t="s">
        <v>515</v>
      </c>
      <c r="K11363" s="5" t="s">
        <v>564</v>
      </c>
      <c r="L11363" t="s">
        <v>513</v>
      </c>
      <c r="M11363">
        <v>273</v>
      </c>
    </row>
    <row r="11364" spans="1:13" x14ac:dyDescent="0.25">
      <c r="A11364" t="s">
        <v>546</v>
      </c>
      <c r="B11364" t="s">
        <v>510</v>
      </c>
      <c r="C11364" t="s">
        <v>518</v>
      </c>
      <c r="D11364" s="5" t="s">
        <v>563</v>
      </c>
      <c r="E11364" t="s">
        <v>514</v>
      </c>
      <c r="F11364">
        <v>833</v>
      </c>
      <c r="H11364" t="s">
        <v>543</v>
      </c>
      <c r="I11364" t="s">
        <v>524</v>
      </c>
      <c r="J11364" t="s">
        <v>515</v>
      </c>
      <c r="K11364" s="5" t="s">
        <v>564</v>
      </c>
      <c r="L11364" t="s">
        <v>514</v>
      </c>
      <c r="M11364">
        <v>164</v>
      </c>
    </row>
    <row r="11365" spans="1:13" x14ac:dyDescent="0.25">
      <c r="A11365" t="s">
        <v>546</v>
      </c>
      <c r="B11365" t="s">
        <v>510</v>
      </c>
      <c r="C11365" t="s">
        <v>519</v>
      </c>
      <c r="D11365" s="5" t="s">
        <v>563</v>
      </c>
      <c r="E11365" t="s">
        <v>513</v>
      </c>
      <c r="F11365">
        <v>6</v>
      </c>
      <c r="H11365" t="s">
        <v>543</v>
      </c>
      <c r="I11365" t="s">
        <v>524</v>
      </c>
      <c r="J11365" t="s">
        <v>527</v>
      </c>
      <c r="K11365" s="5" t="s">
        <v>564</v>
      </c>
      <c r="L11365" t="s">
        <v>513</v>
      </c>
      <c r="M11365">
        <v>3</v>
      </c>
    </row>
    <row r="11366" spans="1:13" x14ac:dyDescent="0.25">
      <c r="A11366" t="s">
        <v>546</v>
      </c>
      <c r="B11366" t="s">
        <v>510</v>
      </c>
      <c r="C11366" t="s">
        <v>519</v>
      </c>
      <c r="D11366" s="5" t="s">
        <v>563</v>
      </c>
      <c r="E11366" t="s">
        <v>514</v>
      </c>
      <c r="F11366">
        <v>20</v>
      </c>
      <c r="H11366" t="s">
        <v>543</v>
      </c>
      <c r="I11366" t="s">
        <v>524</v>
      </c>
      <c r="J11366" t="s">
        <v>527</v>
      </c>
      <c r="K11366" s="5" t="s">
        <v>564</v>
      </c>
      <c r="L11366" t="s">
        <v>514</v>
      </c>
      <c r="M11366">
        <v>1</v>
      </c>
    </row>
    <row r="11367" spans="1:13" x14ac:dyDescent="0.25">
      <c r="A11367" t="s">
        <v>546</v>
      </c>
      <c r="B11367" t="s">
        <v>520</v>
      </c>
      <c r="C11367" t="s">
        <v>511</v>
      </c>
      <c r="D11367" s="5" t="s">
        <v>563</v>
      </c>
      <c r="E11367" t="s">
        <v>513</v>
      </c>
      <c r="F11367">
        <v>27</v>
      </c>
      <c r="H11367" t="s">
        <v>543</v>
      </c>
      <c r="I11367" t="s">
        <v>524</v>
      </c>
      <c r="J11367" t="s">
        <v>517</v>
      </c>
      <c r="K11367" s="5" t="s">
        <v>564</v>
      </c>
      <c r="L11367" t="s">
        <v>513</v>
      </c>
      <c r="M11367">
        <v>2</v>
      </c>
    </row>
    <row r="11368" spans="1:13" x14ac:dyDescent="0.25">
      <c r="A11368" t="s">
        <v>546</v>
      </c>
      <c r="B11368" t="s">
        <v>520</v>
      </c>
      <c r="C11368" t="s">
        <v>511</v>
      </c>
      <c r="D11368" s="5" t="s">
        <v>563</v>
      </c>
      <c r="E11368" t="s">
        <v>514</v>
      </c>
      <c r="F11368">
        <v>28</v>
      </c>
      <c r="H11368" t="s">
        <v>543</v>
      </c>
      <c r="I11368" t="s">
        <v>524</v>
      </c>
      <c r="J11368" t="s">
        <v>518</v>
      </c>
      <c r="K11368" s="5" t="s">
        <v>564</v>
      </c>
      <c r="L11368" t="s">
        <v>513</v>
      </c>
      <c r="M11368">
        <v>7</v>
      </c>
    </row>
    <row r="11369" spans="1:13" x14ac:dyDescent="0.25">
      <c r="A11369" t="s">
        <v>546</v>
      </c>
      <c r="B11369" t="s">
        <v>520</v>
      </c>
      <c r="C11369" t="s">
        <v>515</v>
      </c>
      <c r="D11369" s="5" t="s">
        <v>563</v>
      </c>
      <c r="E11369" t="s">
        <v>513</v>
      </c>
      <c r="F11369">
        <v>2780</v>
      </c>
      <c r="H11369" t="s">
        <v>543</v>
      </c>
      <c r="I11369" t="s">
        <v>524</v>
      </c>
      <c r="J11369" t="s">
        <v>518</v>
      </c>
      <c r="K11369" s="5" t="s">
        <v>564</v>
      </c>
      <c r="L11369" t="s">
        <v>514</v>
      </c>
      <c r="M11369">
        <v>5</v>
      </c>
    </row>
    <row r="11370" spans="1:13" x14ac:dyDescent="0.25">
      <c r="A11370" t="s">
        <v>546</v>
      </c>
      <c r="B11370" t="s">
        <v>520</v>
      </c>
      <c r="C11370" t="s">
        <v>515</v>
      </c>
      <c r="D11370" s="5" t="s">
        <v>563</v>
      </c>
      <c r="E11370" t="s">
        <v>514</v>
      </c>
      <c r="F11370">
        <v>2793</v>
      </c>
      <c r="H11370" t="s">
        <v>543</v>
      </c>
      <c r="I11370" t="s">
        <v>525</v>
      </c>
      <c r="J11370" t="s">
        <v>511</v>
      </c>
      <c r="K11370" s="5" t="s">
        <v>564</v>
      </c>
      <c r="L11370" t="s">
        <v>513</v>
      </c>
      <c r="M11370">
        <v>5</v>
      </c>
    </row>
    <row r="11371" spans="1:13" x14ac:dyDescent="0.25">
      <c r="A11371" t="s">
        <v>546</v>
      </c>
      <c r="B11371" t="s">
        <v>520</v>
      </c>
      <c r="C11371" t="s">
        <v>527</v>
      </c>
      <c r="D11371" s="5" t="s">
        <v>563</v>
      </c>
      <c r="E11371" t="s">
        <v>513</v>
      </c>
      <c r="F11371">
        <v>2</v>
      </c>
      <c r="H11371" t="s">
        <v>543</v>
      </c>
      <c r="I11371" t="s">
        <v>525</v>
      </c>
      <c r="J11371" t="s">
        <v>511</v>
      </c>
      <c r="K11371" s="5" t="s">
        <v>564</v>
      </c>
      <c r="L11371" t="s">
        <v>514</v>
      </c>
      <c r="M11371">
        <v>6</v>
      </c>
    </row>
    <row r="11372" spans="1:13" x14ac:dyDescent="0.25">
      <c r="A11372" t="s">
        <v>546</v>
      </c>
      <c r="B11372" t="s">
        <v>520</v>
      </c>
      <c r="C11372" t="s">
        <v>527</v>
      </c>
      <c r="D11372" s="5" t="s">
        <v>563</v>
      </c>
      <c r="E11372" t="s">
        <v>514</v>
      </c>
      <c r="F11372">
        <v>5</v>
      </c>
      <c r="H11372" t="s">
        <v>543</v>
      </c>
      <c r="I11372" t="s">
        <v>525</v>
      </c>
      <c r="J11372" t="s">
        <v>515</v>
      </c>
      <c r="K11372" s="5" t="s">
        <v>564</v>
      </c>
      <c r="L11372" t="s">
        <v>513</v>
      </c>
      <c r="M11372">
        <v>78</v>
      </c>
    </row>
    <row r="11373" spans="1:13" x14ac:dyDescent="0.25">
      <c r="A11373" t="s">
        <v>546</v>
      </c>
      <c r="B11373" t="s">
        <v>520</v>
      </c>
      <c r="C11373" t="s">
        <v>517</v>
      </c>
      <c r="D11373" s="5" t="s">
        <v>563</v>
      </c>
      <c r="E11373" t="s">
        <v>513</v>
      </c>
      <c r="F11373">
        <v>2</v>
      </c>
      <c r="H11373" t="s">
        <v>543</v>
      </c>
      <c r="I11373" t="s">
        <v>525</v>
      </c>
      <c r="J11373" t="s">
        <v>515</v>
      </c>
      <c r="K11373" s="5" t="s">
        <v>564</v>
      </c>
      <c r="L11373" t="s">
        <v>514</v>
      </c>
      <c r="M11373">
        <v>47</v>
      </c>
    </row>
    <row r="11374" spans="1:13" x14ac:dyDescent="0.25">
      <c r="A11374" t="s">
        <v>546</v>
      </c>
      <c r="B11374" t="s">
        <v>520</v>
      </c>
      <c r="C11374" t="s">
        <v>517</v>
      </c>
      <c r="D11374" s="5" t="s">
        <v>563</v>
      </c>
      <c r="E11374" t="s">
        <v>514</v>
      </c>
      <c r="F11374">
        <v>4</v>
      </c>
      <c r="H11374" t="s">
        <v>543</v>
      </c>
      <c r="I11374" t="s">
        <v>525</v>
      </c>
      <c r="J11374" t="s">
        <v>518</v>
      </c>
      <c r="K11374" s="5" t="s">
        <v>564</v>
      </c>
      <c r="L11374" t="s">
        <v>513</v>
      </c>
      <c r="M11374">
        <v>3</v>
      </c>
    </row>
    <row r="11375" spans="1:13" x14ac:dyDescent="0.25">
      <c r="A11375" t="s">
        <v>546</v>
      </c>
      <c r="B11375" t="s">
        <v>520</v>
      </c>
      <c r="C11375" t="s">
        <v>518</v>
      </c>
      <c r="D11375" s="5" t="s">
        <v>563</v>
      </c>
      <c r="E11375" t="s">
        <v>513</v>
      </c>
      <c r="F11375">
        <v>212</v>
      </c>
      <c r="H11375" t="s">
        <v>543</v>
      </c>
      <c r="I11375" t="s">
        <v>525</v>
      </c>
      <c r="J11375" t="s">
        <v>518</v>
      </c>
      <c r="K11375" s="5" t="s">
        <v>564</v>
      </c>
      <c r="L11375" t="s">
        <v>514</v>
      </c>
      <c r="M11375">
        <v>3</v>
      </c>
    </row>
    <row r="11376" spans="1:13" x14ac:dyDescent="0.25">
      <c r="A11376" t="s">
        <v>546</v>
      </c>
      <c r="B11376" t="s">
        <v>520</v>
      </c>
      <c r="C11376" t="s">
        <v>518</v>
      </c>
      <c r="D11376" s="5" t="s">
        <v>563</v>
      </c>
      <c r="E11376" t="s">
        <v>514</v>
      </c>
      <c r="F11376">
        <v>227</v>
      </c>
      <c r="H11376" t="s">
        <v>544</v>
      </c>
      <c r="I11376" t="s">
        <v>510</v>
      </c>
      <c r="J11376" t="s">
        <v>511</v>
      </c>
      <c r="K11376" s="5" t="s">
        <v>564</v>
      </c>
      <c r="L11376" t="s">
        <v>513</v>
      </c>
      <c r="M11376">
        <v>168</v>
      </c>
    </row>
    <row r="11377" spans="1:13" x14ac:dyDescent="0.25">
      <c r="A11377" t="s">
        <v>546</v>
      </c>
      <c r="B11377" t="s">
        <v>520</v>
      </c>
      <c r="C11377" t="s">
        <v>519</v>
      </c>
      <c r="D11377" s="5" t="s">
        <v>563</v>
      </c>
      <c r="E11377" t="s">
        <v>513</v>
      </c>
      <c r="F11377">
        <v>1</v>
      </c>
      <c r="H11377" t="s">
        <v>544</v>
      </c>
      <c r="I11377" t="s">
        <v>510</v>
      </c>
      <c r="J11377" t="s">
        <v>511</v>
      </c>
      <c r="K11377" s="5" t="s">
        <v>564</v>
      </c>
      <c r="L11377" t="s">
        <v>514</v>
      </c>
      <c r="M11377">
        <v>149</v>
      </c>
    </row>
    <row r="11378" spans="1:13" x14ac:dyDescent="0.25">
      <c r="A11378" t="s">
        <v>546</v>
      </c>
      <c r="B11378" t="s">
        <v>521</v>
      </c>
      <c r="C11378" t="s">
        <v>511</v>
      </c>
      <c r="D11378" s="5" t="s">
        <v>563</v>
      </c>
      <c r="E11378" t="s">
        <v>513</v>
      </c>
      <c r="F11378">
        <v>94</v>
      </c>
      <c r="H11378" t="s">
        <v>544</v>
      </c>
      <c r="I11378" t="s">
        <v>510</v>
      </c>
      <c r="J11378" t="s">
        <v>515</v>
      </c>
      <c r="K11378" s="5" t="s">
        <v>564</v>
      </c>
      <c r="L11378" t="s">
        <v>513</v>
      </c>
      <c r="M11378">
        <v>38</v>
      </c>
    </row>
    <row r="11379" spans="1:13" x14ac:dyDescent="0.25">
      <c r="A11379" t="s">
        <v>546</v>
      </c>
      <c r="B11379" t="s">
        <v>521</v>
      </c>
      <c r="C11379" t="s">
        <v>511</v>
      </c>
      <c r="D11379" s="5" t="s">
        <v>563</v>
      </c>
      <c r="E11379" t="s">
        <v>514</v>
      </c>
      <c r="F11379">
        <v>63</v>
      </c>
      <c r="H11379" t="s">
        <v>544</v>
      </c>
      <c r="I11379" t="s">
        <v>510</v>
      </c>
      <c r="J11379" t="s">
        <v>515</v>
      </c>
      <c r="K11379" s="5" t="s">
        <v>564</v>
      </c>
      <c r="L11379" t="s">
        <v>514</v>
      </c>
      <c r="M11379">
        <v>46</v>
      </c>
    </row>
    <row r="11380" spans="1:13" x14ac:dyDescent="0.25">
      <c r="A11380" t="s">
        <v>546</v>
      </c>
      <c r="B11380" t="s">
        <v>521</v>
      </c>
      <c r="C11380" t="s">
        <v>515</v>
      </c>
      <c r="D11380" s="5" t="s">
        <v>563</v>
      </c>
      <c r="E11380" t="s">
        <v>513</v>
      </c>
      <c r="F11380">
        <v>73</v>
      </c>
      <c r="H11380" t="s">
        <v>544</v>
      </c>
      <c r="I11380" t="s">
        <v>510</v>
      </c>
      <c r="J11380" t="s">
        <v>527</v>
      </c>
      <c r="K11380" s="5" t="s">
        <v>564</v>
      </c>
      <c r="L11380" t="s">
        <v>513</v>
      </c>
      <c r="M11380">
        <v>1</v>
      </c>
    </row>
    <row r="11381" spans="1:13" x14ac:dyDescent="0.25">
      <c r="A11381" t="s">
        <v>546</v>
      </c>
      <c r="B11381" t="s">
        <v>521</v>
      </c>
      <c r="C11381" t="s">
        <v>515</v>
      </c>
      <c r="D11381" s="5" t="s">
        <v>563</v>
      </c>
      <c r="E11381" t="s">
        <v>514</v>
      </c>
      <c r="F11381">
        <v>55</v>
      </c>
      <c r="H11381" t="s">
        <v>544</v>
      </c>
      <c r="I11381" t="s">
        <v>510</v>
      </c>
      <c r="J11381" t="s">
        <v>517</v>
      </c>
      <c r="K11381" s="5" t="s">
        <v>564</v>
      </c>
      <c r="L11381" t="s">
        <v>513</v>
      </c>
      <c r="M11381">
        <v>2</v>
      </c>
    </row>
    <row r="11382" spans="1:13" x14ac:dyDescent="0.25">
      <c r="A11382" t="s">
        <v>546</v>
      </c>
      <c r="B11382" t="s">
        <v>521</v>
      </c>
      <c r="C11382" t="s">
        <v>527</v>
      </c>
      <c r="D11382" s="5" t="s">
        <v>563</v>
      </c>
      <c r="E11382" t="s">
        <v>513</v>
      </c>
      <c r="F11382">
        <v>2</v>
      </c>
      <c r="H11382" t="s">
        <v>544</v>
      </c>
      <c r="I11382" t="s">
        <v>510</v>
      </c>
      <c r="J11382" t="s">
        <v>517</v>
      </c>
      <c r="K11382" s="5" t="s">
        <v>564</v>
      </c>
      <c r="L11382" t="s">
        <v>514</v>
      </c>
      <c r="M11382">
        <v>5</v>
      </c>
    </row>
    <row r="11383" spans="1:13" x14ac:dyDescent="0.25">
      <c r="A11383" t="s">
        <v>546</v>
      </c>
      <c r="B11383" t="s">
        <v>521</v>
      </c>
      <c r="C11383" t="s">
        <v>527</v>
      </c>
      <c r="D11383" s="5" t="s">
        <v>563</v>
      </c>
      <c r="E11383" t="s">
        <v>514</v>
      </c>
      <c r="F11383">
        <v>1</v>
      </c>
      <c r="H11383" t="s">
        <v>544</v>
      </c>
      <c r="I11383" t="s">
        <v>510</v>
      </c>
      <c r="J11383" t="s">
        <v>518</v>
      </c>
      <c r="K11383" s="5" t="s">
        <v>564</v>
      </c>
      <c r="L11383" t="s">
        <v>513</v>
      </c>
      <c r="M11383">
        <v>1</v>
      </c>
    </row>
    <row r="11384" spans="1:13" x14ac:dyDescent="0.25">
      <c r="A11384" t="s">
        <v>546</v>
      </c>
      <c r="B11384" t="s">
        <v>521</v>
      </c>
      <c r="C11384" t="s">
        <v>517</v>
      </c>
      <c r="D11384" s="5" t="s">
        <v>563</v>
      </c>
      <c r="E11384" t="s">
        <v>513</v>
      </c>
      <c r="F11384">
        <v>5</v>
      </c>
      <c r="H11384" t="s">
        <v>544</v>
      </c>
      <c r="I11384" t="s">
        <v>510</v>
      </c>
      <c r="J11384" t="s">
        <v>519</v>
      </c>
      <c r="K11384" s="5" t="s">
        <v>564</v>
      </c>
      <c r="L11384" t="s">
        <v>513</v>
      </c>
      <c r="M11384">
        <v>1</v>
      </c>
    </row>
    <row r="11385" spans="1:13" x14ac:dyDescent="0.25">
      <c r="A11385" t="s">
        <v>546</v>
      </c>
      <c r="B11385" t="s">
        <v>521</v>
      </c>
      <c r="C11385" t="s">
        <v>517</v>
      </c>
      <c r="D11385" s="5" t="s">
        <v>563</v>
      </c>
      <c r="E11385" t="s">
        <v>514</v>
      </c>
      <c r="F11385">
        <v>1</v>
      </c>
      <c r="H11385" t="s">
        <v>544</v>
      </c>
      <c r="I11385" t="s">
        <v>520</v>
      </c>
      <c r="J11385" t="s">
        <v>511</v>
      </c>
      <c r="K11385" s="5" t="s">
        <v>564</v>
      </c>
      <c r="L11385" t="s">
        <v>513</v>
      </c>
      <c r="M11385">
        <v>8</v>
      </c>
    </row>
    <row r="11386" spans="1:13" x14ac:dyDescent="0.25">
      <c r="A11386" t="s">
        <v>546</v>
      </c>
      <c r="B11386" t="s">
        <v>521</v>
      </c>
      <c r="C11386" t="s">
        <v>518</v>
      </c>
      <c r="D11386" s="5" t="s">
        <v>563</v>
      </c>
      <c r="E11386" t="s">
        <v>513</v>
      </c>
      <c r="F11386">
        <v>47</v>
      </c>
      <c r="H11386" t="s">
        <v>544</v>
      </c>
      <c r="I11386" t="s">
        <v>520</v>
      </c>
      <c r="J11386" t="s">
        <v>511</v>
      </c>
      <c r="K11386" s="5" t="s">
        <v>564</v>
      </c>
      <c r="L11386" t="s">
        <v>514</v>
      </c>
      <c r="M11386">
        <v>7</v>
      </c>
    </row>
    <row r="11387" spans="1:13" x14ac:dyDescent="0.25">
      <c r="A11387" t="s">
        <v>546</v>
      </c>
      <c r="B11387" t="s">
        <v>521</v>
      </c>
      <c r="C11387" t="s">
        <v>518</v>
      </c>
      <c r="D11387" s="5" t="s">
        <v>563</v>
      </c>
      <c r="E11387" t="s">
        <v>514</v>
      </c>
      <c r="F11387">
        <v>35</v>
      </c>
      <c r="H11387" t="s">
        <v>544</v>
      </c>
      <c r="I11387" t="s">
        <v>520</v>
      </c>
      <c r="J11387" t="s">
        <v>515</v>
      </c>
      <c r="K11387" s="5" t="s">
        <v>564</v>
      </c>
      <c r="L11387" t="s">
        <v>513</v>
      </c>
      <c r="M11387">
        <v>45</v>
      </c>
    </row>
    <row r="11388" spans="1:13" x14ac:dyDescent="0.25">
      <c r="A11388" t="s">
        <v>546</v>
      </c>
      <c r="B11388" t="s">
        <v>521</v>
      </c>
      <c r="C11388" t="s">
        <v>519</v>
      </c>
      <c r="D11388" s="5" t="s">
        <v>563</v>
      </c>
      <c r="E11388" t="s">
        <v>513</v>
      </c>
      <c r="F11388">
        <v>1</v>
      </c>
      <c r="H11388" t="s">
        <v>544</v>
      </c>
      <c r="I11388" t="s">
        <v>520</v>
      </c>
      <c r="J11388" t="s">
        <v>515</v>
      </c>
      <c r="K11388" s="5" t="s">
        <v>564</v>
      </c>
      <c r="L11388" t="s">
        <v>514</v>
      </c>
      <c r="M11388">
        <v>41</v>
      </c>
    </row>
    <row r="11389" spans="1:13" x14ac:dyDescent="0.25">
      <c r="A11389" t="s">
        <v>546</v>
      </c>
      <c r="B11389" t="s">
        <v>522</v>
      </c>
      <c r="C11389" t="s">
        <v>511</v>
      </c>
      <c r="D11389" s="5" t="s">
        <v>563</v>
      </c>
      <c r="E11389" t="s">
        <v>513</v>
      </c>
      <c r="F11389">
        <v>174</v>
      </c>
      <c r="H11389" t="s">
        <v>544</v>
      </c>
      <c r="I11389" t="s">
        <v>521</v>
      </c>
      <c r="J11389" t="s">
        <v>511</v>
      </c>
      <c r="K11389" s="5" t="s">
        <v>564</v>
      </c>
      <c r="L11389" t="s">
        <v>513</v>
      </c>
      <c r="M11389">
        <v>1</v>
      </c>
    </row>
    <row r="11390" spans="1:13" x14ac:dyDescent="0.25">
      <c r="A11390" t="s">
        <v>546</v>
      </c>
      <c r="B11390" t="s">
        <v>522</v>
      </c>
      <c r="C11390" t="s">
        <v>511</v>
      </c>
      <c r="D11390" s="5" t="s">
        <v>563</v>
      </c>
      <c r="E11390" t="s">
        <v>514</v>
      </c>
      <c r="F11390">
        <v>158</v>
      </c>
      <c r="H11390" t="s">
        <v>544</v>
      </c>
      <c r="I11390" t="s">
        <v>521</v>
      </c>
      <c r="J11390" t="s">
        <v>511</v>
      </c>
      <c r="K11390" s="5" t="s">
        <v>564</v>
      </c>
      <c r="L11390" t="s">
        <v>514</v>
      </c>
      <c r="M11390">
        <v>1</v>
      </c>
    </row>
    <row r="11391" spans="1:13" x14ac:dyDescent="0.25">
      <c r="A11391" t="s">
        <v>546</v>
      </c>
      <c r="B11391" t="s">
        <v>522</v>
      </c>
      <c r="C11391" t="s">
        <v>515</v>
      </c>
      <c r="D11391" s="5" t="s">
        <v>563</v>
      </c>
      <c r="E11391" t="s">
        <v>513</v>
      </c>
      <c r="F11391">
        <v>854</v>
      </c>
      <c r="H11391" t="s">
        <v>544</v>
      </c>
      <c r="I11391" t="s">
        <v>521</v>
      </c>
      <c r="J11391" t="s">
        <v>515</v>
      </c>
      <c r="K11391" s="5" t="s">
        <v>564</v>
      </c>
      <c r="L11391" t="s">
        <v>513</v>
      </c>
      <c r="M11391">
        <v>1</v>
      </c>
    </row>
    <row r="11392" spans="1:13" x14ac:dyDescent="0.25">
      <c r="A11392" t="s">
        <v>546</v>
      </c>
      <c r="B11392" t="s">
        <v>522</v>
      </c>
      <c r="C11392" t="s">
        <v>515</v>
      </c>
      <c r="D11392" s="5" t="s">
        <v>563</v>
      </c>
      <c r="E11392" t="s">
        <v>514</v>
      </c>
      <c r="F11392">
        <v>611</v>
      </c>
      <c r="H11392" t="s">
        <v>544</v>
      </c>
      <c r="I11392" t="s">
        <v>522</v>
      </c>
      <c r="J11392" t="s">
        <v>511</v>
      </c>
      <c r="K11392" s="5" t="s">
        <v>564</v>
      </c>
      <c r="L11392" t="s">
        <v>513</v>
      </c>
      <c r="M11392">
        <v>24</v>
      </c>
    </row>
    <row r="11393" spans="1:13" x14ac:dyDescent="0.25">
      <c r="A11393" t="s">
        <v>546</v>
      </c>
      <c r="B11393" t="s">
        <v>522</v>
      </c>
      <c r="C11393" t="s">
        <v>527</v>
      </c>
      <c r="D11393" s="5" t="s">
        <v>563</v>
      </c>
      <c r="E11393" t="s">
        <v>513</v>
      </c>
      <c r="F11393">
        <v>1</v>
      </c>
      <c r="H11393" t="s">
        <v>544</v>
      </c>
      <c r="I11393" t="s">
        <v>522</v>
      </c>
      <c r="J11393" t="s">
        <v>511</v>
      </c>
      <c r="K11393" s="5" t="s">
        <v>564</v>
      </c>
      <c r="L11393" t="s">
        <v>514</v>
      </c>
      <c r="M11393">
        <v>16</v>
      </c>
    </row>
    <row r="11394" spans="1:13" x14ac:dyDescent="0.25">
      <c r="A11394" t="s">
        <v>546</v>
      </c>
      <c r="B11394" t="s">
        <v>522</v>
      </c>
      <c r="C11394" t="s">
        <v>527</v>
      </c>
      <c r="D11394" s="5" t="s">
        <v>563</v>
      </c>
      <c r="E11394" t="s">
        <v>514</v>
      </c>
      <c r="F11394">
        <v>2</v>
      </c>
      <c r="H11394" t="s">
        <v>544</v>
      </c>
      <c r="I11394" t="s">
        <v>522</v>
      </c>
      <c r="J11394" t="s">
        <v>515</v>
      </c>
      <c r="K11394" s="5" t="s">
        <v>564</v>
      </c>
      <c r="L11394" t="s">
        <v>513</v>
      </c>
      <c r="M11394">
        <v>13</v>
      </c>
    </row>
    <row r="11395" spans="1:13" x14ac:dyDescent="0.25">
      <c r="A11395" t="s">
        <v>546</v>
      </c>
      <c r="B11395" t="s">
        <v>522</v>
      </c>
      <c r="C11395" t="s">
        <v>517</v>
      </c>
      <c r="D11395" s="5" t="s">
        <v>563</v>
      </c>
      <c r="E11395" t="s">
        <v>513</v>
      </c>
      <c r="F11395">
        <v>5</v>
      </c>
      <c r="H11395" t="s">
        <v>544</v>
      </c>
      <c r="I11395" t="s">
        <v>522</v>
      </c>
      <c r="J11395" t="s">
        <v>515</v>
      </c>
      <c r="K11395" s="5" t="s">
        <v>564</v>
      </c>
      <c r="L11395" t="s">
        <v>514</v>
      </c>
      <c r="M11395">
        <v>17</v>
      </c>
    </row>
    <row r="11396" spans="1:13" x14ac:dyDescent="0.25">
      <c r="A11396" t="s">
        <v>546</v>
      </c>
      <c r="B11396" t="s">
        <v>522</v>
      </c>
      <c r="C11396" t="s">
        <v>517</v>
      </c>
      <c r="D11396" s="5" t="s">
        <v>563</v>
      </c>
      <c r="E11396" t="s">
        <v>514</v>
      </c>
      <c r="F11396">
        <v>13</v>
      </c>
      <c r="H11396" t="s">
        <v>544</v>
      </c>
      <c r="I11396" t="s">
        <v>522</v>
      </c>
      <c r="J11396" t="s">
        <v>517</v>
      </c>
      <c r="K11396" s="5" t="s">
        <v>564</v>
      </c>
      <c r="L11396" t="s">
        <v>513</v>
      </c>
      <c r="M11396">
        <v>1</v>
      </c>
    </row>
    <row r="11397" spans="1:13" x14ac:dyDescent="0.25">
      <c r="A11397" t="s">
        <v>546</v>
      </c>
      <c r="B11397" t="s">
        <v>522</v>
      </c>
      <c r="C11397" t="s">
        <v>518</v>
      </c>
      <c r="D11397" s="5" t="s">
        <v>563</v>
      </c>
      <c r="E11397" t="s">
        <v>513</v>
      </c>
      <c r="F11397">
        <v>180</v>
      </c>
      <c r="H11397" t="s">
        <v>544</v>
      </c>
      <c r="I11397" t="s">
        <v>523</v>
      </c>
      <c r="J11397" t="s">
        <v>511</v>
      </c>
      <c r="K11397" s="5" t="s">
        <v>564</v>
      </c>
      <c r="L11397" t="s">
        <v>513</v>
      </c>
      <c r="M11397">
        <v>22</v>
      </c>
    </row>
    <row r="11398" spans="1:13" x14ac:dyDescent="0.25">
      <c r="A11398" t="s">
        <v>546</v>
      </c>
      <c r="B11398" t="s">
        <v>522</v>
      </c>
      <c r="C11398" t="s">
        <v>518</v>
      </c>
      <c r="D11398" s="5" t="s">
        <v>563</v>
      </c>
      <c r="E11398" t="s">
        <v>514</v>
      </c>
      <c r="F11398">
        <v>163</v>
      </c>
      <c r="H11398" t="s">
        <v>544</v>
      </c>
      <c r="I11398" t="s">
        <v>523</v>
      </c>
      <c r="J11398" t="s">
        <v>511</v>
      </c>
      <c r="K11398" s="5" t="s">
        <v>564</v>
      </c>
      <c r="L11398" t="s">
        <v>514</v>
      </c>
      <c r="M11398">
        <v>17</v>
      </c>
    </row>
    <row r="11399" spans="1:13" x14ac:dyDescent="0.25">
      <c r="A11399" t="s">
        <v>546</v>
      </c>
      <c r="B11399" t="s">
        <v>522</v>
      </c>
      <c r="C11399" t="s">
        <v>519</v>
      </c>
      <c r="D11399" s="5" t="s">
        <v>563</v>
      </c>
      <c r="E11399" t="s">
        <v>513</v>
      </c>
      <c r="F11399">
        <v>3</v>
      </c>
      <c r="H11399" t="s">
        <v>544</v>
      </c>
      <c r="I11399" t="s">
        <v>523</v>
      </c>
      <c r="J11399" t="s">
        <v>515</v>
      </c>
      <c r="K11399" s="5" t="s">
        <v>564</v>
      </c>
      <c r="L11399" t="s">
        <v>513</v>
      </c>
      <c r="M11399">
        <v>32</v>
      </c>
    </row>
    <row r="11400" spans="1:13" x14ac:dyDescent="0.25">
      <c r="A11400" t="s">
        <v>546</v>
      </c>
      <c r="B11400" t="s">
        <v>522</v>
      </c>
      <c r="C11400" t="s">
        <v>519</v>
      </c>
      <c r="D11400" s="5" t="s">
        <v>563</v>
      </c>
      <c r="E11400" t="s">
        <v>514</v>
      </c>
      <c r="F11400">
        <v>1</v>
      </c>
      <c r="H11400" t="s">
        <v>544</v>
      </c>
      <c r="I11400" t="s">
        <v>523</v>
      </c>
      <c r="J11400" t="s">
        <v>515</v>
      </c>
      <c r="K11400" s="5" t="s">
        <v>564</v>
      </c>
      <c r="L11400" t="s">
        <v>514</v>
      </c>
      <c r="M11400">
        <v>27</v>
      </c>
    </row>
    <row r="11401" spans="1:13" x14ac:dyDescent="0.25">
      <c r="A11401" t="s">
        <v>546</v>
      </c>
      <c r="B11401" t="s">
        <v>523</v>
      </c>
      <c r="C11401" t="s">
        <v>511</v>
      </c>
      <c r="D11401" s="5" t="s">
        <v>563</v>
      </c>
      <c r="E11401" t="s">
        <v>513</v>
      </c>
      <c r="F11401">
        <v>87</v>
      </c>
      <c r="H11401" t="s">
        <v>544</v>
      </c>
      <c r="I11401" t="s">
        <v>523</v>
      </c>
      <c r="J11401" t="s">
        <v>517</v>
      </c>
      <c r="K11401" s="5" t="s">
        <v>564</v>
      </c>
      <c r="L11401" t="s">
        <v>514</v>
      </c>
      <c r="M11401">
        <v>1</v>
      </c>
    </row>
    <row r="11402" spans="1:13" x14ac:dyDescent="0.25">
      <c r="A11402" t="s">
        <v>546</v>
      </c>
      <c r="B11402" t="s">
        <v>523</v>
      </c>
      <c r="C11402" t="s">
        <v>511</v>
      </c>
      <c r="D11402" s="5" t="s">
        <v>563</v>
      </c>
      <c r="E11402" t="s">
        <v>514</v>
      </c>
      <c r="F11402">
        <v>101</v>
      </c>
      <c r="H11402" t="s">
        <v>544</v>
      </c>
      <c r="I11402" t="s">
        <v>523</v>
      </c>
      <c r="J11402" t="s">
        <v>519</v>
      </c>
      <c r="K11402" s="5" t="s">
        <v>564</v>
      </c>
      <c r="L11402" t="s">
        <v>514</v>
      </c>
      <c r="M11402">
        <v>1</v>
      </c>
    </row>
    <row r="11403" spans="1:13" x14ac:dyDescent="0.25">
      <c r="A11403" t="s">
        <v>546</v>
      </c>
      <c r="B11403" t="s">
        <v>523</v>
      </c>
      <c r="C11403" t="s">
        <v>515</v>
      </c>
      <c r="D11403" s="5" t="s">
        <v>563</v>
      </c>
      <c r="E11403" t="s">
        <v>513</v>
      </c>
      <c r="F11403">
        <v>2809</v>
      </c>
      <c r="H11403" t="s">
        <v>544</v>
      </c>
      <c r="I11403" t="s">
        <v>524</v>
      </c>
      <c r="J11403" t="s">
        <v>511</v>
      </c>
      <c r="K11403" s="5" t="s">
        <v>564</v>
      </c>
      <c r="L11403" t="s">
        <v>513</v>
      </c>
      <c r="M11403">
        <v>7</v>
      </c>
    </row>
    <row r="11404" spans="1:13" x14ac:dyDescent="0.25">
      <c r="A11404" t="s">
        <v>546</v>
      </c>
      <c r="B11404" t="s">
        <v>523</v>
      </c>
      <c r="C11404" t="s">
        <v>515</v>
      </c>
      <c r="D11404" s="5" t="s">
        <v>563</v>
      </c>
      <c r="E11404" t="s">
        <v>514</v>
      </c>
      <c r="F11404">
        <v>2463</v>
      </c>
      <c r="H11404" t="s">
        <v>544</v>
      </c>
      <c r="I11404" t="s">
        <v>524</v>
      </c>
      <c r="J11404" t="s">
        <v>511</v>
      </c>
      <c r="K11404" s="5" t="s">
        <v>564</v>
      </c>
      <c r="L11404" t="s">
        <v>514</v>
      </c>
      <c r="M11404">
        <v>2</v>
      </c>
    </row>
    <row r="11405" spans="1:13" x14ac:dyDescent="0.25">
      <c r="A11405" t="s">
        <v>546</v>
      </c>
      <c r="B11405" t="s">
        <v>523</v>
      </c>
      <c r="C11405" t="s">
        <v>527</v>
      </c>
      <c r="D11405" s="5" t="s">
        <v>563</v>
      </c>
      <c r="E11405" t="s">
        <v>513</v>
      </c>
      <c r="F11405">
        <v>7</v>
      </c>
      <c r="H11405" t="s">
        <v>544</v>
      </c>
      <c r="I11405" t="s">
        <v>524</v>
      </c>
      <c r="J11405" t="s">
        <v>515</v>
      </c>
      <c r="K11405" s="5" t="s">
        <v>564</v>
      </c>
      <c r="L11405" t="s">
        <v>513</v>
      </c>
      <c r="M11405">
        <v>14</v>
      </c>
    </row>
    <row r="11406" spans="1:13" x14ac:dyDescent="0.25">
      <c r="A11406" t="s">
        <v>546</v>
      </c>
      <c r="B11406" t="s">
        <v>523</v>
      </c>
      <c r="C11406" t="s">
        <v>527</v>
      </c>
      <c r="D11406" s="5" t="s">
        <v>563</v>
      </c>
      <c r="E11406" t="s">
        <v>514</v>
      </c>
      <c r="F11406">
        <v>2</v>
      </c>
      <c r="H11406" t="s">
        <v>544</v>
      </c>
      <c r="I11406" t="s">
        <v>524</v>
      </c>
      <c r="J11406" t="s">
        <v>515</v>
      </c>
      <c r="K11406" s="5" t="s">
        <v>564</v>
      </c>
      <c r="L11406" t="s">
        <v>514</v>
      </c>
      <c r="M11406">
        <v>9</v>
      </c>
    </row>
    <row r="11407" spans="1:13" x14ac:dyDescent="0.25">
      <c r="A11407" t="s">
        <v>546</v>
      </c>
      <c r="B11407" t="s">
        <v>523</v>
      </c>
      <c r="C11407" t="s">
        <v>517</v>
      </c>
      <c r="D11407" s="5" t="s">
        <v>563</v>
      </c>
      <c r="E11407" t="s">
        <v>513</v>
      </c>
      <c r="F11407">
        <v>9</v>
      </c>
      <c r="H11407" t="s">
        <v>544</v>
      </c>
      <c r="I11407" t="s">
        <v>525</v>
      </c>
      <c r="J11407" t="s">
        <v>511</v>
      </c>
      <c r="K11407" s="5" t="s">
        <v>564</v>
      </c>
      <c r="L11407" t="s">
        <v>513</v>
      </c>
      <c r="M11407">
        <v>1</v>
      </c>
    </row>
    <row r="11408" spans="1:13" x14ac:dyDescent="0.25">
      <c r="A11408" t="s">
        <v>546</v>
      </c>
      <c r="B11408" t="s">
        <v>523</v>
      </c>
      <c r="C11408" t="s">
        <v>517</v>
      </c>
      <c r="D11408" s="5" t="s">
        <v>563</v>
      </c>
      <c r="E11408" t="s">
        <v>514</v>
      </c>
      <c r="F11408">
        <v>11</v>
      </c>
      <c r="H11408" t="s">
        <v>544</v>
      </c>
      <c r="I11408" t="s">
        <v>525</v>
      </c>
      <c r="J11408" t="s">
        <v>511</v>
      </c>
      <c r="K11408" s="5" t="s">
        <v>564</v>
      </c>
      <c r="L11408" t="s">
        <v>514</v>
      </c>
      <c r="M11408">
        <v>1</v>
      </c>
    </row>
    <row r="11409" spans="1:13" x14ac:dyDescent="0.25">
      <c r="A11409" t="s">
        <v>546</v>
      </c>
      <c r="B11409" t="s">
        <v>523</v>
      </c>
      <c r="C11409" t="s">
        <v>518</v>
      </c>
      <c r="D11409" s="5" t="s">
        <v>563</v>
      </c>
      <c r="E11409" t="s">
        <v>513</v>
      </c>
      <c r="F11409">
        <v>423</v>
      </c>
      <c r="H11409" t="s">
        <v>544</v>
      </c>
      <c r="I11409" t="s">
        <v>525</v>
      </c>
      <c r="J11409" t="s">
        <v>515</v>
      </c>
      <c r="K11409" s="5" t="s">
        <v>564</v>
      </c>
      <c r="L11409" t="s">
        <v>514</v>
      </c>
      <c r="M11409">
        <v>1</v>
      </c>
    </row>
    <row r="11410" spans="1:13" x14ac:dyDescent="0.25">
      <c r="A11410" t="s">
        <v>546</v>
      </c>
      <c r="B11410" t="s">
        <v>523</v>
      </c>
      <c r="C11410" t="s">
        <v>518</v>
      </c>
      <c r="D11410" s="5" t="s">
        <v>563</v>
      </c>
      <c r="E11410" t="s">
        <v>514</v>
      </c>
      <c r="F11410">
        <v>328</v>
      </c>
      <c r="H11410" t="s">
        <v>545</v>
      </c>
      <c r="I11410" t="s">
        <v>510</v>
      </c>
      <c r="J11410" t="s">
        <v>511</v>
      </c>
      <c r="K11410" s="5" t="s">
        <v>564</v>
      </c>
      <c r="L11410" t="s">
        <v>513</v>
      </c>
      <c r="M11410">
        <v>642</v>
      </c>
    </row>
    <row r="11411" spans="1:13" x14ac:dyDescent="0.25">
      <c r="A11411" t="s">
        <v>546</v>
      </c>
      <c r="B11411" t="s">
        <v>523</v>
      </c>
      <c r="C11411" t="s">
        <v>519</v>
      </c>
      <c r="D11411" s="5" t="s">
        <v>563</v>
      </c>
      <c r="E11411" t="s">
        <v>514</v>
      </c>
      <c r="F11411">
        <v>1</v>
      </c>
      <c r="H11411" t="s">
        <v>545</v>
      </c>
      <c r="I11411" t="s">
        <v>510</v>
      </c>
      <c r="J11411" t="s">
        <v>511</v>
      </c>
      <c r="K11411" s="5" t="s">
        <v>564</v>
      </c>
      <c r="L11411" t="s">
        <v>514</v>
      </c>
      <c r="M11411">
        <v>447</v>
      </c>
    </row>
    <row r="11412" spans="1:13" x14ac:dyDescent="0.25">
      <c r="A11412" t="s">
        <v>546</v>
      </c>
      <c r="B11412" t="s">
        <v>524</v>
      </c>
      <c r="C11412" t="s">
        <v>511</v>
      </c>
      <c r="D11412" s="5" t="s">
        <v>563</v>
      </c>
      <c r="E11412" t="s">
        <v>513</v>
      </c>
      <c r="F11412">
        <v>70</v>
      </c>
      <c r="H11412" t="s">
        <v>545</v>
      </c>
      <c r="I11412" t="s">
        <v>510</v>
      </c>
      <c r="J11412" t="s">
        <v>515</v>
      </c>
      <c r="K11412" s="5" t="s">
        <v>564</v>
      </c>
      <c r="L11412" t="s">
        <v>513</v>
      </c>
      <c r="M11412">
        <v>507</v>
      </c>
    </row>
    <row r="11413" spans="1:13" x14ac:dyDescent="0.25">
      <c r="A11413" t="s">
        <v>546</v>
      </c>
      <c r="B11413" t="s">
        <v>524</v>
      </c>
      <c r="C11413" t="s">
        <v>511</v>
      </c>
      <c r="D11413" s="5" t="s">
        <v>563</v>
      </c>
      <c r="E11413" t="s">
        <v>514</v>
      </c>
      <c r="F11413">
        <v>51</v>
      </c>
      <c r="H11413" t="s">
        <v>545</v>
      </c>
      <c r="I11413" t="s">
        <v>510</v>
      </c>
      <c r="J11413" t="s">
        <v>515</v>
      </c>
      <c r="K11413" s="5" t="s">
        <v>564</v>
      </c>
      <c r="L11413" t="s">
        <v>516</v>
      </c>
      <c r="M11413">
        <v>1</v>
      </c>
    </row>
    <row r="11414" spans="1:13" x14ac:dyDescent="0.25">
      <c r="A11414" t="s">
        <v>546</v>
      </c>
      <c r="B11414" t="s">
        <v>524</v>
      </c>
      <c r="C11414" t="s">
        <v>515</v>
      </c>
      <c r="D11414" s="5" t="s">
        <v>563</v>
      </c>
      <c r="E11414" t="s">
        <v>513</v>
      </c>
      <c r="F11414">
        <v>2654</v>
      </c>
      <c r="H11414" t="s">
        <v>545</v>
      </c>
      <c r="I11414" t="s">
        <v>510</v>
      </c>
      <c r="J11414" t="s">
        <v>515</v>
      </c>
      <c r="K11414" s="5" t="s">
        <v>564</v>
      </c>
      <c r="L11414" t="s">
        <v>514</v>
      </c>
      <c r="M11414">
        <v>288</v>
      </c>
    </row>
    <row r="11415" spans="1:13" x14ac:dyDescent="0.25">
      <c r="A11415" t="s">
        <v>546</v>
      </c>
      <c r="B11415" t="s">
        <v>524</v>
      </c>
      <c r="C11415" t="s">
        <v>515</v>
      </c>
      <c r="D11415" s="5" t="s">
        <v>563</v>
      </c>
      <c r="E11415" t="s">
        <v>514</v>
      </c>
      <c r="F11415">
        <v>1772</v>
      </c>
      <c r="H11415" t="s">
        <v>545</v>
      </c>
      <c r="I11415" t="s">
        <v>510</v>
      </c>
      <c r="J11415" t="s">
        <v>517</v>
      </c>
      <c r="K11415" s="5" t="s">
        <v>564</v>
      </c>
      <c r="L11415" t="s">
        <v>513</v>
      </c>
      <c r="M11415">
        <v>54</v>
      </c>
    </row>
    <row r="11416" spans="1:13" x14ac:dyDescent="0.25">
      <c r="A11416" t="s">
        <v>546</v>
      </c>
      <c r="B11416" t="s">
        <v>524</v>
      </c>
      <c r="C11416" t="s">
        <v>527</v>
      </c>
      <c r="D11416" s="5" t="s">
        <v>563</v>
      </c>
      <c r="E11416" t="s">
        <v>513</v>
      </c>
      <c r="F11416">
        <v>6</v>
      </c>
      <c r="H11416" t="s">
        <v>545</v>
      </c>
      <c r="I11416" t="s">
        <v>510</v>
      </c>
      <c r="J11416" t="s">
        <v>517</v>
      </c>
      <c r="K11416" s="5" t="s">
        <v>564</v>
      </c>
      <c r="L11416" t="s">
        <v>514</v>
      </c>
      <c r="M11416">
        <v>29</v>
      </c>
    </row>
    <row r="11417" spans="1:13" x14ac:dyDescent="0.25">
      <c r="A11417" t="s">
        <v>546</v>
      </c>
      <c r="B11417" t="s">
        <v>524</v>
      </c>
      <c r="C11417" t="s">
        <v>527</v>
      </c>
      <c r="D11417" s="5" t="s">
        <v>563</v>
      </c>
      <c r="E11417" t="s">
        <v>514</v>
      </c>
      <c r="F11417">
        <v>1</v>
      </c>
      <c r="H11417" t="s">
        <v>545</v>
      </c>
      <c r="I11417" t="s">
        <v>510</v>
      </c>
      <c r="J11417" t="s">
        <v>518</v>
      </c>
      <c r="K11417" s="5" t="s">
        <v>564</v>
      </c>
      <c r="L11417" t="s">
        <v>513</v>
      </c>
      <c r="M11417">
        <v>46</v>
      </c>
    </row>
    <row r="11418" spans="1:13" x14ac:dyDescent="0.25">
      <c r="A11418" t="s">
        <v>546</v>
      </c>
      <c r="B11418" t="s">
        <v>524</v>
      </c>
      <c r="C11418" t="s">
        <v>517</v>
      </c>
      <c r="D11418" s="5" t="s">
        <v>563</v>
      </c>
      <c r="E11418" t="s">
        <v>513</v>
      </c>
      <c r="F11418">
        <v>7</v>
      </c>
      <c r="H11418" t="s">
        <v>545</v>
      </c>
      <c r="I11418" t="s">
        <v>510</v>
      </c>
      <c r="J11418" t="s">
        <v>518</v>
      </c>
      <c r="K11418" s="5" t="s">
        <v>564</v>
      </c>
      <c r="L11418" t="s">
        <v>514</v>
      </c>
      <c r="M11418">
        <v>22</v>
      </c>
    </row>
    <row r="11419" spans="1:13" x14ac:dyDescent="0.25">
      <c r="A11419" t="s">
        <v>546</v>
      </c>
      <c r="B11419" t="s">
        <v>524</v>
      </c>
      <c r="C11419" t="s">
        <v>517</v>
      </c>
      <c r="D11419" s="5" t="s">
        <v>563</v>
      </c>
      <c r="E11419" t="s">
        <v>514</v>
      </c>
      <c r="F11419">
        <v>6</v>
      </c>
      <c r="H11419" t="s">
        <v>545</v>
      </c>
      <c r="I11419" t="s">
        <v>510</v>
      </c>
      <c r="J11419" t="s">
        <v>530</v>
      </c>
      <c r="K11419" s="5" t="s">
        <v>564</v>
      </c>
      <c r="L11419" t="s">
        <v>513</v>
      </c>
      <c r="M11419">
        <v>2</v>
      </c>
    </row>
    <row r="11420" spans="1:13" x14ac:dyDescent="0.25">
      <c r="A11420" t="s">
        <v>546</v>
      </c>
      <c r="B11420" t="s">
        <v>524</v>
      </c>
      <c r="C11420" t="s">
        <v>518</v>
      </c>
      <c r="D11420" s="5" t="s">
        <v>563</v>
      </c>
      <c r="E11420" t="s">
        <v>513</v>
      </c>
      <c r="F11420">
        <v>401</v>
      </c>
      <c r="H11420" t="s">
        <v>545</v>
      </c>
      <c r="I11420" t="s">
        <v>510</v>
      </c>
      <c r="J11420" t="s">
        <v>519</v>
      </c>
      <c r="K11420" s="5" t="s">
        <v>564</v>
      </c>
      <c r="L11420" t="s">
        <v>513</v>
      </c>
      <c r="M11420">
        <v>1</v>
      </c>
    </row>
    <row r="11421" spans="1:13" x14ac:dyDescent="0.25">
      <c r="A11421" t="s">
        <v>546</v>
      </c>
      <c r="B11421" t="s">
        <v>524</v>
      </c>
      <c r="C11421" t="s">
        <v>518</v>
      </c>
      <c r="D11421" s="5" t="s">
        <v>563</v>
      </c>
      <c r="E11421" t="s">
        <v>514</v>
      </c>
      <c r="F11421">
        <v>220</v>
      </c>
      <c r="H11421" t="s">
        <v>545</v>
      </c>
      <c r="I11421" t="s">
        <v>510</v>
      </c>
      <c r="J11421" t="s">
        <v>519</v>
      </c>
      <c r="K11421" s="5" t="s">
        <v>564</v>
      </c>
      <c r="L11421" t="s">
        <v>514</v>
      </c>
      <c r="M11421">
        <v>3</v>
      </c>
    </row>
    <row r="11422" spans="1:13" x14ac:dyDescent="0.25">
      <c r="A11422" t="s">
        <v>546</v>
      </c>
      <c r="B11422" t="s">
        <v>524</v>
      </c>
      <c r="C11422" t="s">
        <v>519</v>
      </c>
      <c r="D11422" s="5" t="s">
        <v>563</v>
      </c>
      <c r="E11422" t="s">
        <v>513</v>
      </c>
      <c r="F11422">
        <v>1</v>
      </c>
      <c r="H11422" t="s">
        <v>545</v>
      </c>
      <c r="I11422" t="s">
        <v>520</v>
      </c>
      <c r="J11422" t="s">
        <v>511</v>
      </c>
      <c r="K11422" s="5" t="s">
        <v>564</v>
      </c>
      <c r="L11422" t="s">
        <v>513</v>
      </c>
      <c r="M11422">
        <v>36</v>
      </c>
    </row>
    <row r="11423" spans="1:13" x14ac:dyDescent="0.25">
      <c r="A11423" t="s">
        <v>546</v>
      </c>
      <c r="B11423" t="s">
        <v>524</v>
      </c>
      <c r="C11423" t="s">
        <v>519</v>
      </c>
      <c r="D11423" s="5" t="s">
        <v>563</v>
      </c>
      <c r="E11423" t="s">
        <v>514</v>
      </c>
      <c r="F11423">
        <v>1</v>
      </c>
      <c r="H11423" t="s">
        <v>545</v>
      </c>
      <c r="I11423" t="s">
        <v>520</v>
      </c>
      <c r="J11423" t="s">
        <v>511</v>
      </c>
      <c r="K11423" s="5" t="s">
        <v>564</v>
      </c>
      <c r="L11423" t="s">
        <v>514</v>
      </c>
      <c r="M11423">
        <v>27</v>
      </c>
    </row>
    <row r="11424" spans="1:13" x14ac:dyDescent="0.25">
      <c r="A11424" t="s">
        <v>546</v>
      </c>
      <c r="B11424" t="s">
        <v>525</v>
      </c>
      <c r="C11424" t="s">
        <v>511</v>
      </c>
      <c r="D11424" s="5" t="s">
        <v>563</v>
      </c>
      <c r="E11424" t="s">
        <v>513</v>
      </c>
      <c r="F11424">
        <v>4</v>
      </c>
      <c r="H11424" t="s">
        <v>545</v>
      </c>
      <c r="I11424" t="s">
        <v>520</v>
      </c>
      <c r="J11424" t="s">
        <v>515</v>
      </c>
      <c r="K11424" s="5" t="s">
        <v>564</v>
      </c>
      <c r="L11424" t="s">
        <v>513</v>
      </c>
      <c r="M11424">
        <v>380</v>
      </c>
    </row>
    <row r="11425" spans="1:13" x14ac:dyDescent="0.25">
      <c r="A11425" t="s">
        <v>546</v>
      </c>
      <c r="B11425" t="s">
        <v>525</v>
      </c>
      <c r="C11425" t="s">
        <v>511</v>
      </c>
      <c r="D11425" s="5" t="s">
        <v>563</v>
      </c>
      <c r="E11425" t="s">
        <v>514</v>
      </c>
      <c r="F11425">
        <v>2</v>
      </c>
      <c r="H11425" t="s">
        <v>545</v>
      </c>
      <c r="I11425" t="s">
        <v>520</v>
      </c>
      <c r="J11425" t="s">
        <v>515</v>
      </c>
      <c r="K11425" s="5" t="s">
        <v>564</v>
      </c>
      <c r="L11425" t="s">
        <v>514</v>
      </c>
      <c r="M11425">
        <v>356</v>
      </c>
    </row>
    <row r="11426" spans="1:13" x14ac:dyDescent="0.25">
      <c r="A11426" t="s">
        <v>546</v>
      </c>
      <c r="B11426" t="s">
        <v>525</v>
      </c>
      <c r="C11426" t="s">
        <v>515</v>
      </c>
      <c r="D11426" s="5" t="s">
        <v>563</v>
      </c>
      <c r="E11426" t="s">
        <v>513</v>
      </c>
      <c r="F11426">
        <v>174</v>
      </c>
      <c r="H11426" t="s">
        <v>545</v>
      </c>
      <c r="I11426" t="s">
        <v>520</v>
      </c>
      <c r="J11426" t="s">
        <v>517</v>
      </c>
      <c r="K11426" s="5" t="s">
        <v>564</v>
      </c>
      <c r="L11426" t="s">
        <v>513</v>
      </c>
      <c r="M11426">
        <v>3</v>
      </c>
    </row>
    <row r="11427" spans="1:13" x14ac:dyDescent="0.25">
      <c r="A11427" t="s">
        <v>546</v>
      </c>
      <c r="B11427" t="s">
        <v>525</v>
      </c>
      <c r="C11427" t="s">
        <v>515</v>
      </c>
      <c r="D11427" s="5" t="s">
        <v>563</v>
      </c>
      <c r="E11427" t="s">
        <v>514</v>
      </c>
      <c r="F11427">
        <v>194</v>
      </c>
      <c r="H11427" t="s">
        <v>545</v>
      </c>
      <c r="I11427" t="s">
        <v>520</v>
      </c>
      <c r="J11427" t="s">
        <v>517</v>
      </c>
      <c r="K11427" s="5" t="s">
        <v>564</v>
      </c>
      <c r="L11427" t="s">
        <v>514</v>
      </c>
      <c r="M11427">
        <v>3</v>
      </c>
    </row>
    <row r="11428" spans="1:13" x14ac:dyDescent="0.25">
      <c r="A11428" t="s">
        <v>546</v>
      </c>
      <c r="B11428" t="s">
        <v>525</v>
      </c>
      <c r="C11428" t="s">
        <v>527</v>
      </c>
      <c r="D11428" s="5" t="s">
        <v>563</v>
      </c>
      <c r="E11428" t="s">
        <v>514</v>
      </c>
      <c r="F11428">
        <v>1</v>
      </c>
      <c r="H11428" t="s">
        <v>545</v>
      </c>
      <c r="I11428" t="s">
        <v>520</v>
      </c>
      <c r="J11428" t="s">
        <v>518</v>
      </c>
      <c r="K11428" s="5" t="s">
        <v>564</v>
      </c>
      <c r="L11428" t="s">
        <v>513</v>
      </c>
      <c r="M11428">
        <v>41</v>
      </c>
    </row>
    <row r="11429" spans="1:13" x14ac:dyDescent="0.25">
      <c r="A11429" t="s">
        <v>546</v>
      </c>
      <c r="B11429" t="s">
        <v>525</v>
      </c>
      <c r="C11429" t="s">
        <v>517</v>
      </c>
      <c r="D11429" s="5" t="s">
        <v>563</v>
      </c>
      <c r="E11429" t="s">
        <v>513</v>
      </c>
      <c r="F11429">
        <v>3</v>
      </c>
      <c r="H11429" t="s">
        <v>545</v>
      </c>
      <c r="I11429" t="s">
        <v>520</v>
      </c>
      <c r="J11429" t="s">
        <v>518</v>
      </c>
      <c r="K11429" s="5" t="s">
        <v>564</v>
      </c>
      <c r="L11429" t="s">
        <v>514</v>
      </c>
      <c r="M11429">
        <v>15</v>
      </c>
    </row>
    <row r="11430" spans="1:13" x14ac:dyDescent="0.25">
      <c r="A11430" t="s">
        <v>546</v>
      </c>
      <c r="B11430" t="s">
        <v>525</v>
      </c>
      <c r="C11430" t="s">
        <v>518</v>
      </c>
      <c r="D11430" s="5" t="s">
        <v>563</v>
      </c>
      <c r="E11430" t="s">
        <v>513</v>
      </c>
      <c r="F11430">
        <v>28</v>
      </c>
      <c r="H11430" t="s">
        <v>545</v>
      </c>
      <c r="I11430" t="s">
        <v>520</v>
      </c>
      <c r="J11430" t="s">
        <v>519</v>
      </c>
      <c r="K11430" s="5" t="s">
        <v>564</v>
      </c>
      <c r="L11430" t="s">
        <v>513</v>
      </c>
      <c r="M11430">
        <v>1</v>
      </c>
    </row>
    <row r="11431" spans="1:13" x14ac:dyDescent="0.25">
      <c r="A11431" t="s">
        <v>546</v>
      </c>
      <c r="B11431" t="s">
        <v>525</v>
      </c>
      <c r="C11431" t="s">
        <v>518</v>
      </c>
      <c r="D11431" s="5" t="s">
        <v>563</v>
      </c>
      <c r="E11431" t="s">
        <v>514</v>
      </c>
      <c r="F11431">
        <v>25</v>
      </c>
      <c r="H11431" t="s">
        <v>545</v>
      </c>
      <c r="I11431" t="s">
        <v>520</v>
      </c>
      <c r="J11431" t="s">
        <v>519</v>
      </c>
      <c r="K11431" s="5" t="s">
        <v>564</v>
      </c>
      <c r="L11431" t="s">
        <v>514</v>
      </c>
      <c r="M11431">
        <v>1</v>
      </c>
    </row>
    <row r="11432" spans="1:13" x14ac:dyDescent="0.25">
      <c r="A11432" t="s">
        <v>547</v>
      </c>
      <c r="B11432" t="s">
        <v>510</v>
      </c>
      <c r="C11432" t="s">
        <v>511</v>
      </c>
      <c r="D11432" s="5" t="s">
        <v>563</v>
      </c>
      <c r="E11432" t="s">
        <v>513</v>
      </c>
      <c r="F11432">
        <v>416</v>
      </c>
      <c r="H11432" t="s">
        <v>545</v>
      </c>
      <c r="I11432" t="s">
        <v>521</v>
      </c>
      <c r="J11432" t="s">
        <v>511</v>
      </c>
      <c r="K11432" s="5" t="s">
        <v>564</v>
      </c>
      <c r="L11432" t="s">
        <v>513</v>
      </c>
      <c r="M11432">
        <v>24</v>
      </c>
    </row>
    <row r="11433" spans="1:13" x14ac:dyDescent="0.25">
      <c r="A11433" t="s">
        <v>547</v>
      </c>
      <c r="B11433" t="s">
        <v>510</v>
      </c>
      <c r="C11433" t="s">
        <v>511</v>
      </c>
      <c r="D11433" s="5" t="s">
        <v>563</v>
      </c>
      <c r="E11433" t="s">
        <v>514</v>
      </c>
      <c r="F11433">
        <v>413</v>
      </c>
      <c r="H11433" t="s">
        <v>545</v>
      </c>
      <c r="I11433" t="s">
        <v>521</v>
      </c>
      <c r="J11433" t="s">
        <v>511</v>
      </c>
      <c r="K11433" s="5" t="s">
        <v>564</v>
      </c>
      <c r="L11433" t="s">
        <v>514</v>
      </c>
      <c r="M11433">
        <v>8</v>
      </c>
    </row>
    <row r="11434" spans="1:13" x14ac:dyDescent="0.25">
      <c r="A11434" t="s">
        <v>547</v>
      </c>
      <c r="B11434" t="s">
        <v>510</v>
      </c>
      <c r="C11434" t="s">
        <v>515</v>
      </c>
      <c r="D11434" s="5" t="s">
        <v>563</v>
      </c>
      <c r="E11434" t="s">
        <v>513</v>
      </c>
      <c r="F11434">
        <v>441</v>
      </c>
      <c r="H11434" t="s">
        <v>545</v>
      </c>
      <c r="I11434" t="s">
        <v>521</v>
      </c>
      <c r="J11434" t="s">
        <v>515</v>
      </c>
      <c r="K11434" s="5" t="s">
        <v>564</v>
      </c>
      <c r="L11434" t="s">
        <v>513</v>
      </c>
      <c r="M11434">
        <v>1</v>
      </c>
    </row>
    <row r="11435" spans="1:13" x14ac:dyDescent="0.25">
      <c r="A11435" t="s">
        <v>547</v>
      </c>
      <c r="B11435" t="s">
        <v>510</v>
      </c>
      <c r="C11435" t="s">
        <v>515</v>
      </c>
      <c r="D11435" s="5" t="s">
        <v>563</v>
      </c>
      <c r="E11435" t="s">
        <v>514</v>
      </c>
      <c r="F11435">
        <v>380</v>
      </c>
      <c r="H11435" t="s">
        <v>545</v>
      </c>
      <c r="I11435" t="s">
        <v>521</v>
      </c>
      <c r="J11435" t="s">
        <v>515</v>
      </c>
      <c r="K11435" s="5" t="s">
        <v>564</v>
      </c>
      <c r="L11435" t="s">
        <v>514</v>
      </c>
      <c r="M11435">
        <v>1</v>
      </c>
    </row>
    <row r="11436" spans="1:13" x14ac:dyDescent="0.25">
      <c r="A11436" t="s">
        <v>547</v>
      </c>
      <c r="B11436" t="s">
        <v>510</v>
      </c>
      <c r="C11436" t="s">
        <v>527</v>
      </c>
      <c r="D11436" s="5" t="s">
        <v>563</v>
      </c>
      <c r="E11436" t="s">
        <v>513</v>
      </c>
      <c r="F11436">
        <v>2</v>
      </c>
      <c r="H11436" t="s">
        <v>545</v>
      </c>
      <c r="I11436" t="s">
        <v>521</v>
      </c>
      <c r="J11436" t="s">
        <v>517</v>
      </c>
      <c r="K11436" s="5" t="s">
        <v>564</v>
      </c>
      <c r="L11436" t="s">
        <v>513</v>
      </c>
      <c r="M11436">
        <v>2</v>
      </c>
    </row>
    <row r="11437" spans="1:13" x14ac:dyDescent="0.25">
      <c r="A11437" t="s">
        <v>547</v>
      </c>
      <c r="B11437" t="s">
        <v>510</v>
      </c>
      <c r="C11437" t="s">
        <v>527</v>
      </c>
      <c r="D11437" s="5" t="s">
        <v>563</v>
      </c>
      <c r="E11437" t="s">
        <v>514</v>
      </c>
      <c r="F11437">
        <v>3</v>
      </c>
      <c r="H11437" t="s">
        <v>545</v>
      </c>
      <c r="I11437" t="s">
        <v>521</v>
      </c>
      <c r="J11437" t="s">
        <v>518</v>
      </c>
      <c r="K11437" s="5" t="s">
        <v>564</v>
      </c>
      <c r="L11437" t="s">
        <v>513</v>
      </c>
      <c r="M11437">
        <v>1</v>
      </c>
    </row>
    <row r="11438" spans="1:13" x14ac:dyDescent="0.25">
      <c r="A11438" t="s">
        <v>547</v>
      </c>
      <c r="B11438" t="s">
        <v>510</v>
      </c>
      <c r="C11438" t="s">
        <v>517</v>
      </c>
      <c r="D11438" s="5" t="s">
        <v>563</v>
      </c>
      <c r="E11438" t="s">
        <v>513</v>
      </c>
      <c r="F11438">
        <v>11</v>
      </c>
      <c r="H11438" t="s">
        <v>545</v>
      </c>
      <c r="I11438" t="s">
        <v>522</v>
      </c>
      <c r="J11438" t="s">
        <v>511</v>
      </c>
      <c r="K11438" s="5" t="s">
        <v>564</v>
      </c>
      <c r="L11438" t="s">
        <v>513</v>
      </c>
      <c r="M11438">
        <v>36</v>
      </c>
    </row>
    <row r="11439" spans="1:13" x14ac:dyDescent="0.25">
      <c r="A11439" t="s">
        <v>547</v>
      </c>
      <c r="B11439" t="s">
        <v>510</v>
      </c>
      <c r="C11439" t="s">
        <v>517</v>
      </c>
      <c r="D11439" s="5" t="s">
        <v>563</v>
      </c>
      <c r="E11439" t="s">
        <v>514</v>
      </c>
      <c r="F11439">
        <v>15</v>
      </c>
      <c r="H11439" t="s">
        <v>545</v>
      </c>
      <c r="I11439" t="s">
        <v>522</v>
      </c>
      <c r="J11439" t="s">
        <v>511</v>
      </c>
      <c r="K11439" s="5" t="s">
        <v>564</v>
      </c>
      <c r="L11439" t="s">
        <v>514</v>
      </c>
      <c r="M11439">
        <v>16</v>
      </c>
    </row>
    <row r="11440" spans="1:13" x14ac:dyDescent="0.25">
      <c r="A11440" t="s">
        <v>547</v>
      </c>
      <c r="B11440" t="s">
        <v>510</v>
      </c>
      <c r="C11440" t="s">
        <v>518</v>
      </c>
      <c r="D11440" s="5" t="s">
        <v>563</v>
      </c>
      <c r="E11440" t="s">
        <v>513</v>
      </c>
      <c r="F11440">
        <v>42</v>
      </c>
      <c r="H11440" t="s">
        <v>545</v>
      </c>
      <c r="I11440" t="s">
        <v>522</v>
      </c>
      <c r="J11440" t="s">
        <v>515</v>
      </c>
      <c r="K11440" s="5" t="s">
        <v>564</v>
      </c>
      <c r="L11440" t="s">
        <v>513</v>
      </c>
      <c r="M11440">
        <v>75</v>
      </c>
    </row>
    <row r="11441" spans="1:13" x14ac:dyDescent="0.25">
      <c r="A11441" t="s">
        <v>547</v>
      </c>
      <c r="B11441" t="s">
        <v>510</v>
      </c>
      <c r="C11441" t="s">
        <v>518</v>
      </c>
      <c r="D11441" s="5" t="s">
        <v>563</v>
      </c>
      <c r="E11441" t="s">
        <v>514</v>
      </c>
      <c r="F11441">
        <v>37</v>
      </c>
      <c r="H11441" t="s">
        <v>545</v>
      </c>
      <c r="I11441" t="s">
        <v>522</v>
      </c>
      <c r="J11441" t="s">
        <v>515</v>
      </c>
      <c r="K11441" s="5" t="s">
        <v>564</v>
      </c>
      <c r="L11441" t="s">
        <v>514</v>
      </c>
      <c r="M11441">
        <v>55</v>
      </c>
    </row>
    <row r="11442" spans="1:13" x14ac:dyDescent="0.25">
      <c r="A11442" t="s">
        <v>547</v>
      </c>
      <c r="B11442" t="s">
        <v>510</v>
      </c>
      <c r="C11442" t="s">
        <v>530</v>
      </c>
      <c r="D11442" s="5" t="s">
        <v>563</v>
      </c>
      <c r="E11442" t="s">
        <v>513</v>
      </c>
      <c r="F11442">
        <v>1</v>
      </c>
      <c r="H11442" t="s">
        <v>545</v>
      </c>
      <c r="I11442" t="s">
        <v>522</v>
      </c>
      <c r="J11442" t="s">
        <v>517</v>
      </c>
      <c r="K11442" s="5" t="s">
        <v>564</v>
      </c>
      <c r="L11442" t="s">
        <v>513</v>
      </c>
      <c r="M11442">
        <v>4</v>
      </c>
    </row>
    <row r="11443" spans="1:13" x14ac:dyDescent="0.25">
      <c r="A11443" t="s">
        <v>547</v>
      </c>
      <c r="B11443" t="s">
        <v>510</v>
      </c>
      <c r="C11443" t="s">
        <v>519</v>
      </c>
      <c r="D11443" s="5" t="s">
        <v>563</v>
      </c>
      <c r="E11443" t="s">
        <v>513</v>
      </c>
      <c r="F11443">
        <v>11</v>
      </c>
      <c r="H11443" t="s">
        <v>545</v>
      </c>
      <c r="I11443" t="s">
        <v>522</v>
      </c>
      <c r="J11443" t="s">
        <v>517</v>
      </c>
      <c r="K11443" s="5" t="s">
        <v>564</v>
      </c>
      <c r="L11443" t="s">
        <v>514</v>
      </c>
      <c r="M11443">
        <v>2</v>
      </c>
    </row>
    <row r="11444" spans="1:13" x14ac:dyDescent="0.25">
      <c r="A11444" t="s">
        <v>547</v>
      </c>
      <c r="B11444" t="s">
        <v>510</v>
      </c>
      <c r="C11444" t="s">
        <v>519</v>
      </c>
      <c r="D11444" s="5" t="s">
        <v>563</v>
      </c>
      <c r="E11444" t="s">
        <v>514</v>
      </c>
      <c r="F11444">
        <v>8</v>
      </c>
      <c r="H11444" t="s">
        <v>545</v>
      </c>
      <c r="I11444" t="s">
        <v>522</v>
      </c>
      <c r="J11444" t="s">
        <v>518</v>
      </c>
      <c r="K11444" s="5" t="s">
        <v>564</v>
      </c>
      <c r="L11444" t="s">
        <v>513</v>
      </c>
      <c r="M11444">
        <v>6</v>
      </c>
    </row>
    <row r="11445" spans="1:13" x14ac:dyDescent="0.25">
      <c r="A11445" t="s">
        <v>547</v>
      </c>
      <c r="B11445" t="s">
        <v>520</v>
      </c>
      <c r="C11445" t="s">
        <v>511</v>
      </c>
      <c r="D11445" s="5" t="s">
        <v>563</v>
      </c>
      <c r="E11445" t="s">
        <v>513</v>
      </c>
      <c r="F11445">
        <v>8</v>
      </c>
      <c r="H11445" t="s">
        <v>545</v>
      </c>
      <c r="I11445" t="s">
        <v>522</v>
      </c>
      <c r="J11445" t="s">
        <v>518</v>
      </c>
      <c r="K11445" s="5" t="s">
        <v>564</v>
      </c>
      <c r="L11445" t="s">
        <v>514</v>
      </c>
      <c r="M11445">
        <v>3</v>
      </c>
    </row>
    <row r="11446" spans="1:13" x14ac:dyDescent="0.25">
      <c r="A11446" t="s">
        <v>547</v>
      </c>
      <c r="B11446" t="s">
        <v>520</v>
      </c>
      <c r="C11446" t="s">
        <v>511</v>
      </c>
      <c r="D11446" s="5" t="s">
        <v>563</v>
      </c>
      <c r="E11446" t="s">
        <v>514</v>
      </c>
      <c r="F11446">
        <v>8</v>
      </c>
      <c r="H11446" t="s">
        <v>545</v>
      </c>
      <c r="I11446" t="s">
        <v>523</v>
      </c>
      <c r="J11446" t="s">
        <v>511</v>
      </c>
      <c r="K11446" s="5" t="s">
        <v>564</v>
      </c>
      <c r="L11446" t="s">
        <v>513</v>
      </c>
      <c r="M11446">
        <v>33</v>
      </c>
    </row>
    <row r="11447" spans="1:13" x14ac:dyDescent="0.25">
      <c r="A11447" t="s">
        <v>547</v>
      </c>
      <c r="B11447" t="s">
        <v>520</v>
      </c>
      <c r="C11447" t="s">
        <v>515</v>
      </c>
      <c r="D11447" s="5" t="s">
        <v>563</v>
      </c>
      <c r="E11447" t="s">
        <v>513</v>
      </c>
      <c r="F11447">
        <v>247</v>
      </c>
      <c r="H11447" t="s">
        <v>545</v>
      </c>
      <c r="I11447" t="s">
        <v>523</v>
      </c>
      <c r="J11447" t="s">
        <v>511</v>
      </c>
      <c r="K11447" s="5" t="s">
        <v>564</v>
      </c>
      <c r="L11447" t="s">
        <v>514</v>
      </c>
      <c r="M11447">
        <v>26</v>
      </c>
    </row>
    <row r="11448" spans="1:13" x14ac:dyDescent="0.25">
      <c r="A11448" t="s">
        <v>547</v>
      </c>
      <c r="B11448" t="s">
        <v>520</v>
      </c>
      <c r="C11448" t="s">
        <v>515</v>
      </c>
      <c r="D11448" s="5" t="s">
        <v>563</v>
      </c>
      <c r="E11448" t="s">
        <v>516</v>
      </c>
      <c r="F11448">
        <v>1</v>
      </c>
      <c r="H11448" t="s">
        <v>545</v>
      </c>
      <c r="I11448" t="s">
        <v>523</v>
      </c>
      <c r="J11448" t="s">
        <v>515</v>
      </c>
      <c r="K11448" s="5" t="s">
        <v>564</v>
      </c>
      <c r="L11448" t="s">
        <v>513</v>
      </c>
      <c r="M11448">
        <v>226</v>
      </c>
    </row>
    <row r="11449" spans="1:13" x14ac:dyDescent="0.25">
      <c r="A11449" t="s">
        <v>547</v>
      </c>
      <c r="B11449" t="s">
        <v>520</v>
      </c>
      <c r="C11449" t="s">
        <v>515</v>
      </c>
      <c r="D11449" s="5" t="s">
        <v>563</v>
      </c>
      <c r="E11449" t="s">
        <v>514</v>
      </c>
      <c r="F11449">
        <v>249</v>
      </c>
      <c r="H11449" t="s">
        <v>545</v>
      </c>
      <c r="I11449" t="s">
        <v>523</v>
      </c>
      <c r="J11449" t="s">
        <v>515</v>
      </c>
      <c r="K11449" s="5" t="s">
        <v>564</v>
      </c>
      <c r="L11449" t="s">
        <v>514</v>
      </c>
      <c r="M11449">
        <v>185</v>
      </c>
    </row>
    <row r="11450" spans="1:13" x14ac:dyDescent="0.25">
      <c r="A11450" t="s">
        <v>547</v>
      </c>
      <c r="B11450" t="s">
        <v>520</v>
      </c>
      <c r="C11450" t="s">
        <v>527</v>
      </c>
      <c r="D11450" s="5" t="s">
        <v>563</v>
      </c>
      <c r="E11450" t="s">
        <v>514</v>
      </c>
      <c r="F11450">
        <v>1</v>
      </c>
      <c r="H11450" t="s">
        <v>545</v>
      </c>
      <c r="I11450" t="s">
        <v>523</v>
      </c>
      <c r="J11450" t="s">
        <v>517</v>
      </c>
      <c r="K11450" s="5" t="s">
        <v>564</v>
      </c>
      <c r="L11450" t="s">
        <v>513</v>
      </c>
      <c r="M11450">
        <v>7</v>
      </c>
    </row>
    <row r="11451" spans="1:13" x14ac:dyDescent="0.25">
      <c r="A11451" t="s">
        <v>547</v>
      </c>
      <c r="B11451" t="s">
        <v>520</v>
      </c>
      <c r="C11451" t="s">
        <v>517</v>
      </c>
      <c r="D11451" s="5" t="s">
        <v>563</v>
      </c>
      <c r="E11451" t="s">
        <v>513</v>
      </c>
      <c r="F11451">
        <v>4</v>
      </c>
      <c r="H11451" t="s">
        <v>545</v>
      </c>
      <c r="I11451" t="s">
        <v>523</v>
      </c>
      <c r="J11451" t="s">
        <v>517</v>
      </c>
      <c r="K11451" s="5" t="s">
        <v>564</v>
      </c>
      <c r="L11451" t="s">
        <v>514</v>
      </c>
      <c r="M11451">
        <v>3</v>
      </c>
    </row>
    <row r="11452" spans="1:13" x14ac:dyDescent="0.25">
      <c r="A11452" t="s">
        <v>547</v>
      </c>
      <c r="B11452" t="s">
        <v>520</v>
      </c>
      <c r="C11452" t="s">
        <v>517</v>
      </c>
      <c r="D11452" s="5" t="s">
        <v>563</v>
      </c>
      <c r="E11452" t="s">
        <v>514</v>
      </c>
      <c r="F11452">
        <v>2</v>
      </c>
      <c r="H11452" t="s">
        <v>545</v>
      </c>
      <c r="I11452" t="s">
        <v>523</v>
      </c>
      <c r="J11452" t="s">
        <v>518</v>
      </c>
      <c r="K11452" s="5" t="s">
        <v>564</v>
      </c>
      <c r="L11452" t="s">
        <v>513</v>
      </c>
      <c r="M11452">
        <v>9</v>
      </c>
    </row>
    <row r="11453" spans="1:13" x14ac:dyDescent="0.25">
      <c r="A11453" t="s">
        <v>547</v>
      </c>
      <c r="B11453" t="s">
        <v>520</v>
      </c>
      <c r="C11453" t="s">
        <v>518</v>
      </c>
      <c r="D11453" s="5" t="s">
        <v>563</v>
      </c>
      <c r="E11453" t="s">
        <v>513</v>
      </c>
      <c r="F11453">
        <v>12</v>
      </c>
      <c r="H11453" t="s">
        <v>545</v>
      </c>
      <c r="I11453" t="s">
        <v>523</v>
      </c>
      <c r="J11453" t="s">
        <v>518</v>
      </c>
      <c r="K11453" s="5" t="s">
        <v>564</v>
      </c>
      <c r="L11453" t="s">
        <v>514</v>
      </c>
      <c r="M11453">
        <v>3</v>
      </c>
    </row>
    <row r="11454" spans="1:13" x14ac:dyDescent="0.25">
      <c r="A11454" t="s">
        <v>547</v>
      </c>
      <c r="B11454" t="s">
        <v>520</v>
      </c>
      <c r="C11454" t="s">
        <v>518</v>
      </c>
      <c r="D11454" s="5" t="s">
        <v>563</v>
      </c>
      <c r="E11454" t="s">
        <v>514</v>
      </c>
      <c r="F11454">
        <v>13</v>
      </c>
      <c r="H11454" t="s">
        <v>545</v>
      </c>
      <c r="I11454" t="s">
        <v>523</v>
      </c>
      <c r="J11454" t="s">
        <v>519</v>
      </c>
      <c r="K11454" s="5" t="s">
        <v>564</v>
      </c>
      <c r="L11454" t="s">
        <v>514</v>
      </c>
      <c r="M11454">
        <v>1</v>
      </c>
    </row>
    <row r="11455" spans="1:13" x14ac:dyDescent="0.25">
      <c r="A11455" t="s">
        <v>547</v>
      </c>
      <c r="B11455" t="s">
        <v>520</v>
      </c>
      <c r="C11455" t="s">
        <v>519</v>
      </c>
      <c r="D11455" s="5" t="s">
        <v>563</v>
      </c>
      <c r="E11455" t="s">
        <v>514</v>
      </c>
      <c r="F11455">
        <v>1</v>
      </c>
      <c r="H11455" t="s">
        <v>545</v>
      </c>
      <c r="I11455" t="s">
        <v>524</v>
      </c>
      <c r="J11455" t="s">
        <v>511</v>
      </c>
      <c r="K11455" s="5" t="s">
        <v>564</v>
      </c>
      <c r="L11455" t="s">
        <v>513</v>
      </c>
      <c r="M11455">
        <v>26</v>
      </c>
    </row>
    <row r="11456" spans="1:13" x14ac:dyDescent="0.25">
      <c r="A11456" t="s">
        <v>547</v>
      </c>
      <c r="B11456" t="s">
        <v>521</v>
      </c>
      <c r="C11456" t="s">
        <v>511</v>
      </c>
      <c r="D11456" s="5" t="s">
        <v>563</v>
      </c>
      <c r="E11456" t="s">
        <v>513</v>
      </c>
      <c r="F11456">
        <v>4</v>
      </c>
      <c r="H11456" t="s">
        <v>545</v>
      </c>
      <c r="I11456" t="s">
        <v>524</v>
      </c>
      <c r="J11456" t="s">
        <v>511</v>
      </c>
      <c r="K11456" s="5" t="s">
        <v>564</v>
      </c>
      <c r="L11456" t="s">
        <v>514</v>
      </c>
      <c r="M11456">
        <v>8</v>
      </c>
    </row>
    <row r="11457" spans="1:13" x14ac:dyDescent="0.25">
      <c r="A11457" t="s">
        <v>547</v>
      </c>
      <c r="B11457" t="s">
        <v>521</v>
      </c>
      <c r="C11457" t="s">
        <v>511</v>
      </c>
      <c r="D11457" s="5" t="s">
        <v>563</v>
      </c>
      <c r="E11457" t="s">
        <v>514</v>
      </c>
      <c r="F11457">
        <v>4</v>
      </c>
      <c r="H11457" t="s">
        <v>545</v>
      </c>
      <c r="I11457" t="s">
        <v>524</v>
      </c>
      <c r="J11457" t="s">
        <v>515</v>
      </c>
      <c r="K11457" s="5" t="s">
        <v>564</v>
      </c>
      <c r="L11457" t="s">
        <v>513</v>
      </c>
      <c r="M11457">
        <v>209</v>
      </c>
    </row>
    <row r="11458" spans="1:13" x14ac:dyDescent="0.25">
      <c r="A11458" t="s">
        <v>547</v>
      </c>
      <c r="B11458" t="s">
        <v>522</v>
      </c>
      <c r="C11458" t="s">
        <v>511</v>
      </c>
      <c r="D11458" s="5" t="s">
        <v>563</v>
      </c>
      <c r="E11458" t="s">
        <v>513</v>
      </c>
      <c r="F11458">
        <v>42</v>
      </c>
      <c r="H11458" t="s">
        <v>545</v>
      </c>
      <c r="I11458" t="s">
        <v>524</v>
      </c>
      <c r="J11458" t="s">
        <v>515</v>
      </c>
      <c r="K11458" s="5" t="s">
        <v>564</v>
      </c>
      <c r="L11458" t="s">
        <v>514</v>
      </c>
      <c r="M11458">
        <v>105</v>
      </c>
    </row>
    <row r="11459" spans="1:13" x14ac:dyDescent="0.25">
      <c r="A11459" t="s">
        <v>547</v>
      </c>
      <c r="B11459" t="s">
        <v>522</v>
      </c>
      <c r="C11459" t="s">
        <v>511</v>
      </c>
      <c r="D11459" s="5" t="s">
        <v>563</v>
      </c>
      <c r="E11459" t="s">
        <v>514</v>
      </c>
      <c r="F11459">
        <v>38</v>
      </c>
      <c r="H11459" t="s">
        <v>545</v>
      </c>
      <c r="I11459" t="s">
        <v>524</v>
      </c>
      <c r="J11459" t="s">
        <v>517</v>
      </c>
      <c r="K11459" s="5" t="s">
        <v>564</v>
      </c>
      <c r="L11459" t="s">
        <v>513</v>
      </c>
      <c r="M11459">
        <v>6</v>
      </c>
    </row>
    <row r="11460" spans="1:13" x14ac:dyDescent="0.25">
      <c r="A11460" t="s">
        <v>547</v>
      </c>
      <c r="B11460" t="s">
        <v>522</v>
      </c>
      <c r="C11460" t="s">
        <v>515</v>
      </c>
      <c r="D11460" s="5" t="s">
        <v>563</v>
      </c>
      <c r="E11460" t="s">
        <v>513</v>
      </c>
      <c r="F11460">
        <v>68</v>
      </c>
      <c r="H11460" t="s">
        <v>545</v>
      </c>
      <c r="I11460" t="s">
        <v>524</v>
      </c>
      <c r="J11460" t="s">
        <v>517</v>
      </c>
      <c r="K11460" s="5" t="s">
        <v>564</v>
      </c>
      <c r="L11460" t="s">
        <v>514</v>
      </c>
      <c r="M11460">
        <v>1</v>
      </c>
    </row>
    <row r="11461" spans="1:13" x14ac:dyDescent="0.25">
      <c r="A11461" t="s">
        <v>547</v>
      </c>
      <c r="B11461" t="s">
        <v>522</v>
      </c>
      <c r="C11461" t="s">
        <v>515</v>
      </c>
      <c r="D11461" s="5" t="s">
        <v>563</v>
      </c>
      <c r="E11461" t="s">
        <v>514</v>
      </c>
      <c r="F11461">
        <v>88</v>
      </c>
      <c r="H11461" t="s">
        <v>545</v>
      </c>
      <c r="I11461" t="s">
        <v>524</v>
      </c>
      <c r="J11461" t="s">
        <v>518</v>
      </c>
      <c r="K11461" s="5" t="s">
        <v>564</v>
      </c>
      <c r="L11461" t="s">
        <v>513</v>
      </c>
      <c r="M11461">
        <v>20</v>
      </c>
    </row>
    <row r="11462" spans="1:13" x14ac:dyDescent="0.25">
      <c r="A11462" t="s">
        <v>547</v>
      </c>
      <c r="B11462" t="s">
        <v>522</v>
      </c>
      <c r="C11462" t="s">
        <v>517</v>
      </c>
      <c r="D11462" s="5" t="s">
        <v>563</v>
      </c>
      <c r="E11462" t="s">
        <v>514</v>
      </c>
      <c r="F11462">
        <v>1</v>
      </c>
      <c r="H11462" t="s">
        <v>545</v>
      </c>
      <c r="I11462" t="s">
        <v>524</v>
      </c>
      <c r="J11462" t="s">
        <v>518</v>
      </c>
      <c r="K11462" s="5" t="s">
        <v>564</v>
      </c>
      <c r="L11462" t="s">
        <v>514</v>
      </c>
      <c r="M11462">
        <v>8</v>
      </c>
    </row>
    <row r="11463" spans="1:13" x14ac:dyDescent="0.25">
      <c r="A11463" t="s">
        <v>547</v>
      </c>
      <c r="B11463" t="s">
        <v>522</v>
      </c>
      <c r="C11463" t="s">
        <v>518</v>
      </c>
      <c r="D11463" s="5" t="s">
        <v>563</v>
      </c>
      <c r="E11463" t="s">
        <v>513</v>
      </c>
      <c r="F11463">
        <v>4</v>
      </c>
      <c r="H11463" t="s">
        <v>545</v>
      </c>
      <c r="I11463" t="s">
        <v>525</v>
      </c>
      <c r="J11463" t="s">
        <v>511</v>
      </c>
      <c r="K11463" s="5" t="s">
        <v>564</v>
      </c>
      <c r="L11463" t="s">
        <v>514</v>
      </c>
      <c r="M11463">
        <v>1</v>
      </c>
    </row>
    <row r="11464" spans="1:13" x14ac:dyDescent="0.25">
      <c r="A11464" t="s">
        <v>547</v>
      </c>
      <c r="B11464" t="s">
        <v>522</v>
      </c>
      <c r="C11464" t="s">
        <v>518</v>
      </c>
      <c r="D11464" s="5" t="s">
        <v>563</v>
      </c>
      <c r="E11464" t="s">
        <v>514</v>
      </c>
      <c r="F11464">
        <v>3</v>
      </c>
      <c r="H11464" t="s">
        <v>545</v>
      </c>
      <c r="I11464" t="s">
        <v>525</v>
      </c>
      <c r="J11464" t="s">
        <v>515</v>
      </c>
      <c r="K11464" s="5" t="s">
        <v>564</v>
      </c>
      <c r="L11464" t="s">
        <v>513</v>
      </c>
      <c r="M11464">
        <v>8</v>
      </c>
    </row>
    <row r="11465" spans="1:13" x14ac:dyDescent="0.25">
      <c r="A11465" t="s">
        <v>547</v>
      </c>
      <c r="B11465" t="s">
        <v>522</v>
      </c>
      <c r="C11465" t="s">
        <v>519</v>
      </c>
      <c r="D11465" s="5" t="s">
        <v>563</v>
      </c>
      <c r="E11465" t="s">
        <v>513</v>
      </c>
      <c r="F11465">
        <v>1</v>
      </c>
      <c r="H11465" t="s">
        <v>545</v>
      </c>
      <c r="I11465" t="s">
        <v>525</v>
      </c>
      <c r="J11465" t="s">
        <v>515</v>
      </c>
      <c r="K11465" s="5" t="s">
        <v>564</v>
      </c>
      <c r="L11465" t="s">
        <v>514</v>
      </c>
      <c r="M11465">
        <v>6</v>
      </c>
    </row>
    <row r="11466" spans="1:13" x14ac:dyDescent="0.25">
      <c r="A11466" t="s">
        <v>547</v>
      </c>
      <c r="B11466" t="s">
        <v>522</v>
      </c>
      <c r="C11466" t="s">
        <v>519</v>
      </c>
      <c r="D11466" s="5" t="s">
        <v>563</v>
      </c>
      <c r="E11466" t="s">
        <v>514</v>
      </c>
      <c r="F11466">
        <v>2</v>
      </c>
      <c r="H11466" t="s">
        <v>545</v>
      </c>
      <c r="I11466" t="s">
        <v>525</v>
      </c>
      <c r="J11466" t="s">
        <v>517</v>
      </c>
      <c r="K11466" s="5" t="s">
        <v>564</v>
      </c>
      <c r="L11466" t="s">
        <v>513</v>
      </c>
      <c r="M11466">
        <v>1</v>
      </c>
    </row>
    <row r="11467" spans="1:13" x14ac:dyDescent="0.25">
      <c r="A11467" t="s">
        <v>547</v>
      </c>
      <c r="B11467" t="s">
        <v>523</v>
      </c>
      <c r="C11467" t="s">
        <v>511</v>
      </c>
      <c r="D11467" s="5" t="s">
        <v>563</v>
      </c>
      <c r="E11467" t="s">
        <v>513</v>
      </c>
      <c r="F11467">
        <v>82</v>
      </c>
      <c r="H11467" t="s">
        <v>545</v>
      </c>
      <c r="I11467" t="s">
        <v>525</v>
      </c>
      <c r="J11467" t="s">
        <v>518</v>
      </c>
      <c r="K11467" s="5" t="s">
        <v>564</v>
      </c>
      <c r="L11467" t="s">
        <v>513</v>
      </c>
      <c r="M11467">
        <v>2</v>
      </c>
    </row>
    <row r="11468" spans="1:13" x14ac:dyDescent="0.25">
      <c r="A11468" t="s">
        <v>547</v>
      </c>
      <c r="B11468" t="s">
        <v>523</v>
      </c>
      <c r="C11468" t="s">
        <v>511</v>
      </c>
      <c r="D11468" s="5" t="s">
        <v>563</v>
      </c>
      <c r="E11468" t="s">
        <v>514</v>
      </c>
      <c r="F11468">
        <v>72</v>
      </c>
      <c r="H11468" t="s">
        <v>545</v>
      </c>
      <c r="I11468" t="s">
        <v>525</v>
      </c>
      <c r="J11468" t="s">
        <v>518</v>
      </c>
      <c r="K11468" s="5" t="s">
        <v>564</v>
      </c>
      <c r="L11468" t="s">
        <v>514</v>
      </c>
      <c r="M11468">
        <v>1</v>
      </c>
    </row>
    <row r="11469" spans="1:13" x14ac:dyDescent="0.25">
      <c r="A11469" t="s">
        <v>547</v>
      </c>
      <c r="B11469" t="s">
        <v>523</v>
      </c>
      <c r="C11469" t="s">
        <v>515</v>
      </c>
      <c r="D11469" s="5" t="s">
        <v>563</v>
      </c>
      <c r="E11469" t="s">
        <v>513</v>
      </c>
      <c r="F11469">
        <v>289</v>
      </c>
      <c r="H11469" t="s">
        <v>546</v>
      </c>
      <c r="I11469" t="s">
        <v>510</v>
      </c>
      <c r="J11469" t="s">
        <v>511</v>
      </c>
      <c r="K11469" s="5" t="s">
        <v>564</v>
      </c>
      <c r="L11469" t="s">
        <v>513</v>
      </c>
      <c r="M11469">
        <v>1178</v>
      </c>
    </row>
    <row r="11470" spans="1:13" x14ac:dyDescent="0.25">
      <c r="A11470" t="s">
        <v>547</v>
      </c>
      <c r="B11470" t="s">
        <v>523</v>
      </c>
      <c r="C11470" t="s">
        <v>515</v>
      </c>
      <c r="D11470" s="5" t="s">
        <v>563</v>
      </c>
      <c r="E11470" t="s">
        <v>514</v>
      </c>
      <c r="F11470">
        <v>293</v>
      </c>
      <c r="H11470" t="s">
        <v>546</v>
      </c>
      <c r="I11470" t="s">
        <v>510</v>
      </c>
      <c r="J11470" t="s">
        <v>511</v>
      </c>
      <c r="K11470" s="5" t="s">
        <v>564</v>
      </c>
      <c r="L11470" t="s">
        <v>514</v>
      </c>
      <c r="M11470">
        <v>499</v>
      </c>
    </row>
    <row r="11471" spans="1:13" x14ac:dyDescent="0.25">
      <c r="A11471" t="s">
        <v>547</v>
      </c>
      <c r="B11471" t="s">
        <v>523</v>
      </c>
      <c r="C11471" t="s">
        <v>527</v>
      </c>
      <c r="D11471" s="5" t="s">
        <v>563</v>
      </c>
      <c r="E11471" t="s">
        <v>513</v>
      </c>
      <c r="F11471">
        <v>1</v>
      </c>
      <c r="H11471" t="s">
        <v>546</v>
      </c>
      <c r="I11471" t="s">
        <v>510</v>
      </c>
      <c r="J11471" t="s">
        <v>515</v>
      </c>
      <c r="K11471" s="5" t="s">
        <v>564</v>
      </c>
      <c r="L11471" t="s">
        <v>513</v>
      </c>
      <c r="M11471">
        <v>1120</v>
      </c>
    </row>
    <row r="11472" spans="1:13" x14ac:dyDescent="0.25">
      <c r="A11472" t="s">
        <v>547</v>
      </c>
      <c r="B11472" t="s">
        <v>523</v>
      </c>
      <c r="C11472" t="s">
        <v>527</v>
      </c>
      <c r="D11472" s="5" t="s">
        <v>563</v>
      </c>
      <c r="E11472" t="s">
        <v>514</v>
      </c>
      <c r="F11472">
        <v>3</v>
      </c>
      <c r="H11472" t="s">
        <v>546</v>
      </c>
      <c r="I11472" t="s">
        <v>510</v>
      </c>
      <c r="J11472" t="s">
        <v>515</v>
      </c>
      <c r="K11472" s="5" t="s">
        <v>564</v>
      </c>
      <c r="L11472" t="s">
        <v>514</v>
      </c>
      <c r="M11472">
        <v>561</v>
      </c>
    </row>
    <row r="11473" spans="1:13" x14ac:dyDescent="0.25">
      <c r="A11473" t="s">
        <v>547</v>
      </c>
      <c r="B11473" t="s">
        <v>523</v>
      </c>
      <c r="C11473" t="s">
        <v>517</v>
      </c>
      <c r="D11473" s="5" t="s">
        <v>563</v>
      </c>
      <c r="E11473" t="s">
        <v>513</v>
      </c>
      <c r="F11473">
        <v>1</v>
      </c>
      <c r="H11473" t="s">
        <v>546</v>
      </c>
      <c r="I11473" t="s">
        <v>510</v>
      </c>
      <c r="J11473" t="s">
        <v>527</v>
      </c>
      <c r="K11473" s="5" t="s">
        <v>564</v>
      </c>
      <c r="L11473" t="s">
        <v>513</v>
      </c>
      <c r="M11473">
        <v>18</v>
      </c>
    </row>
    <row r="11474" spans="1:13" x14ac:dyDescent="0.25">
      <c r="A11474" t="s">
        <v>547</v>
      </c>
      <c r="B11474" t="s">
        <v>523</v>
      </c>
      <c r="C11474" t="s">
        <v>518</v>
      </c>
      <c r="D11474" s="5" t="s">
        <v>563</v>
      </c>
      <c r="E11474" t="s">
        <v>513</v>
      </c>
      <c r="F11474">
        <v>16</v>
      </c>
      <c r="H11474" t="s">
        <v>546</v>
      </c>
      <c r="I11474" t="s">
        <v>510</v>
      </c>
      <c r="J11474" t="s">
        <v>527</v>
      </c>
      <c r="K11474" s="5" t="s">
        <v>564</v>
      </c>
      <c r="L11474" t="s">
        <v>514</v>
      </c>
      <c r="M11474">
        <v>6</v>
      </c>
    </row>
    <row r="11475" spans="1:13" x14ac:dyDescent="0.25">
      <c r="A11475" t="s">
        <v>547</v>
      </c>
      <c r="B11475" t="s">
        <v>523</v>
      </c>
      <c r="C11475" t="s">
        <v>518</v>
      </c>
      <c r="D11475" s="5" t="s">
        <v>563</v>
      </c>
      <c r="E11475" t="s">
        <v>514</v>
      </c>
      <c r="F11475">
        <v>18</v>
      </c>
      <c r="H11475" t="s">
        <v>546</v>
      </c>
      <c r="I11475" t="s">
        <v>510</v>
      </c>
      <c r="J11475" t="s">
        <v>517</v>
      </c>
      <c r="K11475" s="5" t="s">
        <v>564</v>
      </c>
      <c r="L11475" t="s">
        <v>513</v>
      </c>
      <c r="M11475">
        <v>65</v>
      </c>
    </row>
    <row r="11476" spans="1:13" x14ac:dyDescent="0.25">
      <c r="A11476" t="s">
        <v>547</v>
      </c>
      <c r="B11476" t="s">
        <v>523</v>
      </c>
      <c r="C11476" t="s">
        <v>530</v>
      </c>
      <c r="D11476" s="5" t="s">
        <v>563</v>
      </c>
      <c r="E11476" t="s">
        <v>513</v>
      </c>
      <c r="F11476">
        <v>1</v>
      </c>
      <c r="H11476" t="s">
        <v>546</v>
      </c>
      <c r="I11476" t="s">
        <v>510</v>
      </c>
      <c r="J11476" t="s">
        <v>517</v>
      </c>
      <c r="K11476" s="5" t="s">
        <v>564</v>
      </c>
      <c r="L11476" t="s">
        <v>514</v>
      </c>
      <c r="M11476">
        <v>15</v>
      </c>
    </row>
    <row r="11477" spans="1:13" x14ac:dyDescent="0.25">
      <c r="A11477" t="s">
        <v>547</v>
      </c>
      <c r="B11477" t="s">
        <v>524</v>
      </c>
      <c r="C11477" t="s">
        <v>511</v>
      </c>
      <c r="D11477" s="5" t="s">
        <v>563</v>
      </c>
      <c r="E11477" t="s">
        <v>513</v>
      </c>
      <c r="F11477">
        <v>38</v>
      </c>
      <c r="H11477" t="s">
        <v>546</v>
      </c>
      <c r="I11477" t="s">
        <v>510</v>
      </c>
      <c r="J11477" t="s">
        <v>518</v>
      </c>
      <c r="K11477" s="5" t="s">
        <v>564</v>
      </c>
      <c r="L11477" t="s">
        <v>513</v>
      </c>
      <c r="M11477">
        <v>313</v>
      </c>
    </row>
    <row r="11478" spans="1:13" x14ac:dyDescent="0.25">
      <c r="A11478" t="s">
        <v>547</v>
      </c>
      <c r="B11478" t="s">
        <v>524</v>
      </c>
      <c r="C11478" t="s">
        <v>511</v>
      </c>
      <c r="D11478" s="5" t="s">
        <v>563</v>
      </c>
      <c r="E11478" t="s">
        <v>514</v>
      </c>
      <c r="F11478">
        <v>47</v>
      </c>
      <c r="H11478" t="s">
        <v>546</v>
      </c>
      <c r="I11478" t="s">
        <v>510</v>
      </c>
      <c r="J11478" t="s">
        <v>518</v>
      </c>
      <c r="K11478" s="5" t="s">
        <v>564</v>
      </c>
      <c r="L11478" t="s">
        <v>514</v>
      </c>
      <c r="M11478">
        <v>129</v>
      </c>
    </row>
    <row r="11479" spans="1:13" x14ac:dyDescent="0.25">
      <c r="A11479" t="s">
        <v>547</v>
      </c>
      <c r="B11479" t="s">
        <v>524</v>
      </c>
      <c r="C11479" t="s">
        <v>515</v>
      </c>
      <c r="D11479" s="5" t="s">
        <v>563</v>
      </c>
      <c r="E11479" t="s">
        <v>513</v>
      </c>
      <c r="F11479">
        <v>245</v>
      </c>
      <c r="H11479" t="s">
        <v>546</v>
      </c>
      <c r="I11479" t="s">
        <v>510</v>
      </c>
      <c r="J11479" t="s">
        <v>519</v>
      </c>
      <c r="K11479" s="5" t="s">
        <v>564</v>
      </c>
      <c r="L11479" t="s">
        <v>513</v>
      </c>
      <c r="M11479">
        <v>2</v>
      </c>
    </row>
    <row r="11480" spans="1:13" x14ac:dyDescent="0.25">
      <c r="A11480" t="s">
        <v>547</v>
      </c>
      <c r="B11480" t="s">
        <v>524</v>
      </c>
      <c r="C11480" t="s">
        <v>515</v>
      </c>
      <c r="D11480" s="5" t="s">
        <v>563</v>
      </c>
      <c r="E11480" t="s">
        <v>514</v>
      </c>
      <c r="F11480">
        <v>167</v>
      </c>
      <c r="H11480" t="s">
        <v>546</v>
      </c>
      <c r="I11480" t="s">
        <v>520</v>
      </c>
      <c r="J11480" t="s">
        <v>511</v>
      </c>
      <c r="K11480" s="5" t="s">
        <v>564</v>
      </c>
      <c r="L11480" t="s">
        <v>513</v>
      </c>
      <c r="M11480">
        <v>19</v>
      </c>
    </row>
    <row r="11481" spans="1:13" x14ac:dyDescent="0.25">
      <c r="A11481" t="s">
        <v>547</v>
      </c>
      <c r="B11481" t="s">
        <v>524</v>
      </c>
      <c r="C11481" t="s">
        <v>527</v>
      </c>
      <c r="D11481" s="5" t="s">
        <v>563</v>
      </c>
      <c r="E11481" t="s">
        <v>514</v>
      </c>
      <c r="F11481">
        <v>1</v>
      </c>
      <c r="H11481" t="s">
        <v>546</v>
      </c>
      <c r="I11481" t="s">
        <v>520</v>
      </c>
      <c r="J11481" t="s">
        <v>511</v>
      </c>
      <c r="K11481" s="5" t="s">
        <v>564</v>
      </c>
      <c r="L11481" t="s">
        <v>514</v>
      </c>
      <c r="M11481">
        <v>10</v>
      </c>
    </row>
    <row r="11482" spans="1:13" x14ac:dyDescent="0.25">
      <c r="A11482" t="s">
        <v>547</v>
      </c>
      <c r="B11482" t="s">
        <v>524</v>
      </c>
      <c r="C11482" t="s">
        <v>517</v>
      </c>
      <c r="D11482" s="5" t="s">
        <v>563</v>
      </c>
      <c r="E11482" t="s">
        <v>513</v>
      </c>
      <c r="F11482">
        <v>1</v>
      </c>
      <c r="H11482" t="s">
        <v>546</v>
      </c>
      <c r="I11482" t="s">
        <v>520</v>
      </c>
      <c r="J11482" t="s">
        <v>515</v>
      </c>
      <c r="K11482" s="5" t="s">
        <v>564</v>
      </c>
      <c r="L11482" t="s">
        <v>513</v>
      </c>
      <c r="M11482">
        <v>834</v>
      </c>
    </row>
    <row r="11483" spans="1:13" x14ac:dyDescent="0.25">
      <c r="A11483" t="s">
        <v>547</v>
      </c>
      <c r="B11483" t="s">
        <v>524</v>
      </c>
      <c r="C11483" t="s">
        <v>517</v>
      </c>
      <c r="D11483" s="5" t="s">
        <v>563</v>
      </c>
      <c r="E11483" t="s">
        <v>514</v>
      </c>
      <c r="F11483">
        <v>1</v>
      </c>
      <c r="H11483" t="s">
        <v>546</v>
      </c>
      <c r="I11483" t="s">
        <v>520</v>
      </c>
      <c r="J11483" t="s">
        <v>515</v>
      </c>
      <c r="K11483" s="5" t="s">
        <v>564</v>
      </c>
      <c r="L11483" t="s">
        <v>514</v>
      </c>
      <c r="M11483">
        <v>512</v>
      </c>
    </row>
    <row r="11484" spans="1:13" x14ac:dyDescent="0.25">
      <c r="A11484" t="s">
        <v>547</v>
      </c>
      <c r="B11484" t="s">
        <v>524</v>
      </c>
      <c r="C11484" t="s">
        <v>518</v>
      </c>
      <c r="D11484" s="5" t="s">
        <v>563</v>
      </c>
      <c r="E11484" t="s">
        <v>513</v>
      </c>
      <c r="F11484">
        <v>12</v>
      </c>
      <c r="H11484" t="s">
        <v>546</v>
      </c>
      <c r="I11484" t="s">
        <v>520</v>
      </c>
      <c r="J11484" t="s">
        <v>527</v>
      </c>
      <c r="K11484" s="5" t="s">
        <v>564</v>
      </c>
      <c r="L11484" t="s">
        <v>513</v>
      </c>
      <c r="M11484">
        <v>1</v>
      </c>
    </row>
    <row r="11485" spans="1:13" x14ac:dyDescent="0.25">
      <c r="A11485" t="s">
        <v>547</v>
      </c>
      <c r="B11485" t="s">
        <v>524</v>
      </c>
      <c r="C11485" t="s">
        <v>518</v>
      </c>
      <c r="D11485" s="5" t="s">
        <v>563</v>
      </c>
      <c r="E11485" t="s">
        <v>514</v>
      </c>
      <c r="F11485">
        <v>12</v>
      </c>
      <c r="H11485" t="s">
        <v>546</v>
      </c>
      <c r="I11485" t="s">
        <v>520</v>
      </c>
      <c r="J11485" t="s">
        <v>517</v>
      </c>
      <c r="K11485" s="5" t="s">
        <v>564</v>
      </c>
      <c r="L11485" t="s">
        <v>513</v>
      </c>
      <c r="M11485">
        <v>2</v>
      </c>
    </row>
    <row r="11486" spans="1:13" x14ac:dyDescent="0.25">
      <c r="A11486" t="s">
        <v>547</v>
      </c>
      <c r="B11486" t="s">
        <v>524</v>
      </c>
      <c r="C11486" t="s">
        <v>519</v>
      </c>
      <c r="D11486" s="5" t="s">
        <v>563</v>
      </c>
      <c r="E11486" t="s">
        <v>513</v>
      </c>
      <c r="F11486">
        <v>2</v>
      </c>
      <c r="H11486" t="s">
        <v>546</v>
      </c>
      <c r="I11486" t="s">
        <v>520</v>
      </c>
      <c r="J11486" t="s">
        <v>517</v>
      </c>
      <c r="K11486" s="5" t="s">
        <v>564</v>
      </c>
      <c r="L11486" t="s">
        <v>514</v>
      </c>
      <c r="M11486">
        <v>1</v>
      </c>
    </row>
    <row r="11487" spans="1:13" x14ac:dyDescent="0.25">
      <c r="A11487" t="s">
        <v>547</v>
      </c>
      <c r="B11487" t="s">
        <v>524</v>
      </c>
      <c r="C11487" t="s">
        <v>519</v>
      </c>
      <c r="D11487" s="5" t="s">
        <v>563</v>
      </c>
      <c r="E11487" t="s">
        <v>514</v>
      </c>
      <c r="F11487">
        <v>1</v>
      </c>
      <c r="H11487" t="s">
        <v>546</v>
      </c>
      <c r="I11487" t="s">
        <v>520</v>
      </c>
      <c r="J11487" t="s">
        <v>518</v>
      </c>
      <c r="K11487" s="5" t="s">
        <v>564</v>
      </c>
      <c r="L11487" t="s">
        <v>513</v>
      </c>
      <c r="M11487">
        <v>46</v>
      </c>
    </row>
    <row r="11488" spans="1:13" x14ac:dyDescent="0.25">
      <c r="A11488" t="s">
        <v>547</v>
      </c>
      <c r="B11488" t="s">
        <v>525</v>
      </c>
      <c r="C11488" t="s">
        <v>511</v>
      </c>
      <c r="D11488" s="5" t="s">
        <v>563</v>
      </c>
      <c r="E11488" t="s">
        <v>513</v>
      </c>
      <c r="F11488">
        <v>3</v>
      </c>
      <c r="H11488" t="s">
        <v>546</v>
      </c>
      <c r="I11488" t="s">
        <v>520</v>
      </c>
      <c r="J11488" t="s">
        <v>518</v>
      </c>
      <c r="K11488" s="5" t="s">
        <v>564</v>
      </c>
      <c r="L11488" t="s">
        <v>514</v>
      </c>
      <c r="M11488">
        <v>19</v>
      </c>
    </row>
    <row r="11489" spans="1:13" x14ac:dyDescent="0.25">
      <c r="A11489" t="s">
        <v>547</v>
      </c>
      <c r="B11489" t="s">
        <v>525</v>
      </c>
      <c r="C11489" t="s">
        <v>511</v>
      </c>
      <c r="D11489" s="5" t="s">
        <v>563</v>
      </c>
      <c r="E11489" t="s">
        <v>514</v>
      </c>
      <c r="F11489">
        <v>3</v>
      </c>
      <c r="H11489" t="s">
        <v>546</v>
      </c>
      <c r="I11489" t="s">
        <v>521</v>
      </c>
      <c r="J11489" t="s">
        <v>511</v>
      </c>
      <c r="K11489" s="5" t="s">
        <v>564</v>
      </c>
      <c r="L11489" t="s">
        <v>513</v>
      </c>
      <c r="M11489">
        <v>52</v>
      </c>
    </row>
    <row r="11490" spans="1:13" x14ac:dyDescent="0.25">
      <c r="A11490" t="s">
        <v>547</v>
      </c>
      <c r="B11490" t="s">
        <v>525</v>
      </c>
      <c r="C11490" t="s">
        <v>515</v>
      </c>
      <c r="D11490" s="5" t="s">
        <v>563</v>
      </c>
      <c r="E11490" t="s">
        <v>513</v>
      </c>
      <c r="F11490">
        <v>32</v>
      </c>
      <c r="H11490" t="s">
        <v>546</v>
      </c>
      <c r="I11490" t="s">
        <v>521</v>
      </c>
      <c r="J11490" t="s">
        <v>511</v>
      </c>
      <c r="K11490" s="5" t="s">
        <v>564</v>
      </c>
      <c r="L11490" t="s">
        <v>514</v>
      </c>
      <c r="M11490">
        <v>27</v>
      </c>
    </row>
    <row r="11491" spans="1:13" x14ac:dyDescent="0.25">
      <c r="A11491" t="s">
        <v>547</v>
      </c>
      <c r="B11491" t="s">
        <v>525</v>
      </c>
      <c r="C11491" t="s">
        <v>515</v>
      </c>
      <c r="D11491" s="5" t="s">
        <v>563</v>
      </c>
      <c r="E11491" t="s">
        <v>514</v>
      </c>
      <c r="F11491">
        <v>23</v>
      </c>
      <c r="H11491" t="s">
        <v>546</v>
      </c>
      <c r="I11491" t="s">
        <v>521</v>
      </c>
      <c r="J11491" t="s">
        <v>515</v>
      </c>
      <c r="K11491" s="5" t="s">
        <v>564</v>
      </c>
      <c r="L11491" t="s">
        <v>513</v>
      </c>
      <c r="M11491">
        <v>28</v>
      </c>
    </row>
    <row r="11492" spans="1:13" x14ac:dyDescent="0.25">
      <c r="A11492" t="s">
        <v>547</v>
      </c>
      <c r="B11492" t="s">
        <v>525</v>
      </c>
      <c r="C11492" t="s">
        <v>527</v>
      </c>
      <c r="D11492" s="5" t="s">
        <v>563</v>
      </c>
      <c r="E11492" t="s">
        <v>514</v>
      </c>
      <c r="F11492">
        <v>1</v>
      </c>
      <c r="H11492" t="s">
        <v>546</v>
      </c>
      <c r="I11492" t="s">
        <v>521</v>
      </c>
      <c r="J11492" t="s">
        <v>515</v>
      </c>
      <c r="K11492" s="5" t="s">
        <v>564</v>
      </c>
      <c r="L11492" t="s">
        <v>514</v>
      </c>
      <c r="M11492">
        <v>5</v>
      </c>
    </row>
    <row r="11493" spans="1:13" x14ac:dyDescent="0.25">
      <c r="A11493" t="s">
        <v>547</v>
      </c>
      <c r="B11493" t="s">
        <v>525</v>
      </c>
      <c r="C11493" t="s">
        <v>518</v>
      </c>
      <c r="D11493" s="5" t="s">
        <v>563</v>
      </c>
      <c r="E11493" t="s">
        <v>513</v>
      </c>
      <c r="F11493">
        <v>1</v>
      </c>
      <c r="H11493" t="s">
        <v>546</v>
      </c>
      <c r="I11493" t="s">
        <v>521</v>
      </c>
      <c r="J11493" t="s">
        <v>517</v>
      </c>
      <c r="K11493" s="5" t="s">
        <v>564</v>
      </c>
      <c r="L11493" t="s">
        <v>513</v>
      </c>
      <c r="M11493">
        <v>3</v>
      </c>
    </row>
    <row r="11494" spans="1:13" x14ac:dyDescent="0.25">
      <c r="A11494" t="s">
        <v>547</v>
      </c>
      <c r="B11494" t="s">
        <v>525</v>
      </c>
      <c r="C11494" t="s">
        <v>518</v>
      </c>
      <c r="D11494" s="5" t="s">
        <v>563</v>
      </c>
      <c r="E11494" t="s">
        <v>514</v>
      </c>
      <c r="F11494">
        <v>4</v>
      </c>
      <c r="H11494" t="s">
        <v>546</v>
      </c>
      <c r="I11494" t="s">
        <v>521</v>
      </c>
      <c r="J11494" t="s">
        <v>518</v>
      </c>
      <c r="K11494" s="5" t="s">
        <v>564</v>
      </c>
      <c r="L11494" t="s">
        <v>513</v>
      </c>
      <c r="M11494">
        <v>12</v>
      </c>
    </row>
    <row r="11495" spans="1:13" x14ac:dyDescent="0.25">
      <c r="A11495" t="s">
        <v>548</v>
      </c>
      <c r="B11495" t="s">
        <v>510</v>
      </c>
      <c r="C11495" t="s">
        <v>511</v>
      </c>
      <c r="D11495" s="5" t="s">
        <v>563</v>
      </c>
      <c r="E11495" t="s">
        <v>513</v>
      </c>
      <c r="F11495">
        <v>150</v>
      </c>
      <c r="H11495" t="s">
        <v>546</v>
      </c>
      <c r="I11495" t="s">
        <v>521</v>
      </c>
      <c r="J11495" t="s">
        <v>518</v>
      </c>
      <c r="K11495" s="5" t="s">
        <v>564</v>
      </c>
      <c r="L11495" t="s">
        <v>514</v>
      </c>
      <c r="M11495">
        <v>4</v>
      </c>
    </row>
    <row r="11496" spans="1:13" x14ac:dyDescent="0.25">
      <c r="A11496" t="s">
        <v>548</v>
      </c>
      <c r="B11496" t="s">
        <v>510</v>
      </c>
      <c r="C11496" t="s">
        <v>511</v>
      </c>
      <c r="D11496" s="5" t="s">
        <v>563</v>
      </c>
      <c r="E11496" t="s">
        <v>516</v>
      </c>
      <c r="F11496">
        <v>1</v>
      </c>
      <c r="H11496" t="s">
        <v>546</v>
      </c>
      <c r="I11496" t="s">
        <v>522</v>
      </c>
      <c r="J11496" t="s">
        <v>511</v>
      </c>
      <c r="K11496" s="5" t="s">
        <v>564</v>
      </c>
      <c r="L11496" t="s">
        <v>513</v>
      </c>
      <c r="M11496">
        <v>65</v>
      </c>
    </row>
    <row r="11497" spans="1:13" x14ac:dyDescent="0.25">
      <c r="A11497" t="s">
        <v>548</v>
      </c>
      <c r="B11497" t="s">
        <v>510</v>
      </c>
      <c r="C11497" t="s">
        <v>511</v>
      </c>
      <c r="D11497" s="5" t="s">
        <v>563</v>
      </c>
      <c r="E11497" t="s">
        <v>514</v>
      </c>
      <c r="F11497">
        <v>179</v>
      </c>
      <c r="H11497" t="s">
        <v>546</v>
      </c>
      <c r="I11497" t="s">
        <v>522</v>
      </c>
      <c r="J11497" t="s">
        <v>511</v>
      </c>
      <c r="K11497" s="5" t="s">
        <v>564</v>
      </c>
      <c r="L11497" t="s">
        <v>514</v>
      </c>
      <c r="M11497">
        <v>23</v>
      </c>
    </row>
    <row r="11498" spans="1:13" x14ac:dyDescent="0.25">
      <c r="A11498" t="s">
        <v>548</v>
      </c>
      <c r="B11498" t="s">
        <v>510</v>
      </c>
      <c r="C11498" t="s">
        <v>515</v>
      </c>
      <c r="D11498" s="5" t="s">
        <v>563</v>
      </c>
      <c r="E11498" t="s">
        <v>513</v>
      </c>
      <c r="F11498">
        <v>196</v>
      </c>
      <c r="H11498" t="s">
        <v>546</v>
      </c>
      <c r="I11498" t="s">
        <v>522</v>
      </c>
      <c r="J11498" t="s">
        <v>515</v>
      </c>
      <c r="K11498" s="5" t="s">
        <v>564</v>
      </c>
      <c r="L11498" t="s">
        <v>513</v>
      </c>
      <c r="M11498">
        <v>225</v>
      </c>
    </row>
    <row r="11499" spans="1:13" x14ac:dyDescent="0.25">
      <c r="A11499" t="s">
        <v>548</v>
      </c>
      <c r="B11499" t="s">
        <v>510</v>
      </c>
      <c r="C11499" t="s">
        <v>515</v>
      </c>
      <c r="D11499" s="5" t="s">
        <v>563</v>
      </c>
      <c r="E11499" t="s">
        <v>514</v>
      </c>
      <c r="F11499">
        <v>231</v>
      </c>
      <c r="H11499" t="s">
        <v>546</v>
      </c>
      <c r="I11499" t="s">
        <v>522</v>
      </c>
      <c r="J11499" t="s">
        <v>515</v>
      </c>
      <c r="K11499" s="5" t="s">
        <v>564</v>
      </c>
      <c r="L11499" t="s">
        <v>514</v>
      </c>
      <c r="M11499">
        <v>92</v>
      </c>
    </row>
    <row r="11500" spans="1:13" x14ac:dyDescent="0.25">
      <c r="A11500" t="s">
        <v>548</v>
      </c>
      <c r="B11500" t="s">
        <v>510</v>
      </c>
      <c r="C11500" t="s">
        <v>527</v>
      </c>
      <c r="D11500" s="5" t="s">
        <v>563</v>
      </c>
      <c r="E11500" t="s">
        <v>514</v>
      </c>
      <c r="F11500">
        <v>1</v>
      </c>
      <c r="H11500" t="s">
        <v>546</v>
      </c>
      <c r="I11500" t="s">
        <v>522</v>
      </c>
      <c r="J11500" t="s">
        <v>527</v>
      </c>
      <c r="K11500" s="5" t="s">
        <v>564</v>
      </c>
      <c r="L11500" t="s">
        <v>513</v>
      </c>
      <c r="M11500">
        <v>1</v>
      </c>
    </row>
    <row r="11501" spans="1:13" x14ac:dyDescent="0.25">
      <c r="A11501" t="s">
        <v>548</v>
      </c>
      <c r="B11501" t="s">
        <v>510</v>
      </c>
      <c r="C11501" t="s">
        <v>517</v>
      </c>
      <c r="D11501" s="5" t="s">
        <v>563</v>
      </c>
      <c r="E11501" t="s">
        <v>513</v>
      </c>
      <c r="F11501">
        <v>10</v>
      </c>
      <c r="H11501" t="s">
        <v>546</v>
      </c>
      <c r="I11501" t="s">
        <v>522</v>
      </c>
      <c r="J11501" t="s">
        <v>527</v>
      </c>
      <c r="K11501" s="5" t="s">
        <v>564</v>
      </c>
      <c r="L11501" t="s">
        <v>514</v>
      </c>
      <c r="M11501">
        <v>1</v>
      </c>
    </row>
    <row r="11502" spans="1:13" x14ac:dyDescent="0.25">
      <c r="A11502" t="s">
        <v>548</v>
      </c>
      <c r="B11502" t="s">
        <v>510</v>
      </c>
      <c r="C11502" t="s">
        <v>517</v>
      </c>
      <c r="D11502" s="5" t="s">
        <v>563</v>
      </c>
      <c r="E11502" t="s">
        <v>514</v>
      </c>
      <c r="F11502">
        <v>5</v>
      </c>
      <c r="H11502" t="s">
        <v>546</v>
      </c>
      <c r="I11502" t="s">
        <v>522</v>
      </c>
      <c r="J11502" t="s">
        <v>517</v>
      </c>
      <c r="K11502" s="5" t="s">
        <v>564</v>
      </c>
      <c r="L11502" t="s">
        <v>513</v>
      </c>
      <c r="M11502">
        <v>6</v>
      </c>
    </row>
    <row r="11503" spans="1:13" x14ac:dyDescent="0.25">
      <c r="A11503" t="s">
        <v>548</v>
      </c>
      <c r="B11503" t="s">
        <v>510</v>
      </c>
      <c r="C11503" t="s">
        <v>518</v>
      </c>
      <c r="D11503" s="5" t="s">
        <v>563</v>
      </c>
      <c r="E11503" t="s">
        <v>513</v>
      </c>
      <c r="F11503">
        <v>9</v>
      </c>
      <c r="H11503" t="s">
        <v>546</v>
      </c>
      <c r="I11503" t="s">
        <v>522</v>
      </c>
      <c r="J11503" t="s">
        <v>517</v>
      </c>
      <c r="K11503" s="5" t="s">
        <v>564</v>
      </c>
      <c r="L11503" t="s">
        <v>514</v>
      </c>
      <c r="M11503">
        <v>1</v>
      </c>
    </row>
    <row r="11504" spans="1:13" x14ac:dyDescent="0.25">
      <c r="A11504" t="s">
        <v>548</v>
      </c>
      <c r="B11504" t="s">
        <v>510</v>
      </c>
      <c r="C11504" t="s">
        <v>518</v>
      </c>
      <c r="D11504" s="5" t="s">
        <v>563</v>
      </c>
      <c r="E11504" t="s">
        <v>514</v>
      </c>
      <c r="F11504">
        <v>2</v>
      </c>
      <c r="H11504" t="s">
        <v>546</v>
      </c>
      <c r="I11504" t="s">
        <v>522</v>
      </c>
      <c r="J11504" t="s">
        <v>518</v>
      </c>
      <c r="K11504" s="5" t="s">
        <v>564</v>
      </c>
      <c r="L11504" t="s">
        <v>513</v>
      </c>
      <c r="M11504">
        <v>42</v>
      </c>
    </row>
    <row r="11505" spans="1:13" x14ac:dyDescent="0.25">
      <c r="A11505" t="s">
        <v>548</v>
      </c>
      <c r="B11505" t="s">
        <v>510</v>
      </c>
      <c r="C11505" t="s">
        <v>519</v>
      </c>
      <c r="D11505" s="5" t="s">
        <v>563</v>
      </c>
      <c r="E11505" t="s">
        <v>513</v>
      </c>
      <c r="F11505">
        <v>2</v>
      </c>
      <c r="H11505" t="s">
        <v>546</v>
      </c>
      <c r="I11505" t="s">
        <v>522</v>
      </c>
      <c r="J11505" t="s">
        <v>518</v>
      </c>
      <c r="K11505" s="5" t="s">
        <v>564</v>
      </c>
      <c r="L11505" t="s">
        <v>514</v>
      </c>
      <c r="M11505">
        <v>26</v>
      </c>
    </row>
    <row r="11506" spans="1:13" x14ac:dyDescent="0.25">
      <c r="A11506" t="s">
        <v>548</v>
      </c>
      <c r="B11506" t="s">
        <v>510</v>
      </c>
      <c r="C11506" t="s">
        <v>519</v>
      </c>
      <c r="D11506" s="5" t="s">
        <v>563</v>
      </c>
      <c r="E11506" t="s">
        <v>514</v>
      </c>
      <c r="F11506">
        <v>4</v>
      </c>
      <c r="H11506" t="s">
        <v>546</v>
      </c>
      <c r="I11506" t="s">
        <v>523</v>
      </c>
      <c r="J11506" t="s">
        <v>511</v>
      </c>
      <c r="K11506" s="5" t="s">
        <v>564</v>
      </c>
      <c r="L11506" t="s">
        <v>513</v>
      </c>
      <c r="M11506">
        <v>55</v>
      </c>
    </row>
    <row r="11507" spans="1:13" x14ac:dyDescent="0.25">
      <c r="A11507" t="s">
        <v>548</v>
      </c>
      <c r="B11507" t="s">
        <v>520</v>
      </c>
      <c r="C11507" t="s">
        <v>511</v>
      </c>
      <c r="D11507" s="5" t="s">
        <v>563</v>
      </c>
      <c r="E11507" t="s">
        <v>513</v>
      </c>
      <c r="F11507">
        <v>3</v>
      </c>
      <c r="H11507" t="s">
        <v>546</v>
      </c>
      <c r="I11507" t="s">
        <v>523</v>
      </c>
      <c r="J11507" t="s">
        <v>511</v>
      </c>
      <c r="K11507" s="5" t="s">
        <v>564</v>
      </c>
      <c r="L11507" t="s">
        <v>514</v>
      </c>
      <c r="M11507">
        <v>34</v>
      </c>
    </row>
    <row r="11508" spans="1:13" x14ac:dyDescent="0.25">
      <c r="A11508" t="s">
        <v>548</v>
      </c>
      <c r="B11508" t="s">
        <v>520</v>
      </c>
      <c r="C11508" t="s">
        <v>511</v>
      </c>
      <c r="D11508" s="5" t="s">
        <v>563</v>
      </c>
      <c r="E11508" t="s">
        <v>514</v>
      </c>
      <c r="F11508">
        <v>4</v>
      </c>
      <c r="H11508" t="s">
        <v>546</v>
      </c>
      <c r="I11508" t="s">
        <v>523</v>
      </c>
      <c r="J11508" t="s">
        <v>515</v>
      </c>
      <c r="K11508" s="5" t="s">
        <v>564</v>
      </c>
      <c r="L11508" t="s">
        <v>513</v>
      </c>
      <c r="M11508">
        <v>890</v>
      </c>
    </row>
    <row r="11509" spans="1:13" x14ac:dyDescent="0.25">
      <c r="A11509" t="s">
        <v>548</v>
      </c>
      <c r="B11509" t="s">
        <v>520</v>
      </c>
      <c r="C11509" t="s">
        <v>515</v>
      </c>
      <c r="D11509" s="5" t="s">
        <v>563</v>
      </c>
      <c r="E11509" t="s">
        <v>513</v>
      </c>
      <c r="F11509">
        <v>112</v>
      </c>
      <c r="H11509" t="s">
        <v>546</v>
      </c>
      <c r="I11509" t="s">
        <v>523</v>
      </c>
      <c r="J11509" t="s">
        <v>515</v>
      </c>
      <c r="K11509" s="5" t="s">
        <v>564</v>
      </c>
      <c r="L11509" t="s">
        <v>514</v>
      </c>
      <c r="M11509">
        <v>459</v>
      </c>
    </row>
    <row r="11510" spans="1:13" x14ac:dyDescent="0.25">
      <c r="A11510" t="s">
        <v>548</v>
      </c>
      <c r="B11510" t="s">
        <v>520</v>
      </c>
      <c r="C11510" t="s">
        <v>515</v>
      </c>
      <c r="D11510" s="5" t="s">
        <v>563</v>
      </c>
      <c r="E11510" t="s">
        <v>514</v>
      </c>
      <c r="F11510">
        <v>152</v>
      </c>
      <c r="H11510" t="s">
        <v>546</v>
      </c>
      <c r="I11510" t="s">
        <v>523</v>
      </c>
      <c r="J11510" t="s">
        <v>527</v>
      </c>
      <c r="K11510" s="5" t="s">
        <v>564</v>
      </c>
      <c r="L11510" t="s">
        <v>513</v>
      </c>
      <c r="M11510">
        <v>4</v>
      </c>
    </row>
    <row r="11511" spans="1:13" x14ac:dyDescent="0.25">
      <c r="A11511" t="s">
        <v>548</v>
      </c>
      <c r="B11511" t="s">
        <v>520</v>
      </c>
      <c r="C11511" t="s">
        <v>517</v>
      </c>
      <c r="D11511" s="5" t="s">
        <v>563</v>
      </c>
      <c r="E11511" t="s">
        <v>514</v>
      </c>
      <c r="F11511">
        <v>1</v>
      </c>
      <c r="H11511" t="s">
        <v>546</v>
      </c>
      <c r="I11511" t="s">
        <v>523</v>
      </c>
      <c r="J11511" t="s">
        <v>527</v>
      </c>
      <c r="K11511" s="5" t="s">
        <v>564</v>
      </c>
      <c r="L11511" t="s">
        <v>514</v>
      </c>
      <c r="M11511">
        <v>1</v>
      </c>
    </row>
    <row r="11512" spans="1:13" x14ac:dyDescent="0.25">
      <c r="A11512" t="s">
        <v>548</v>
      </c>
      <c r="B11512" t="s">
        <v>521</v>
      </c>
      <c r="C11512" t="s">
        <v>511</v>
      </c>
      <c r="D11512" s="5" t="s">
        <v>563</v>
      </c>
      <c r="E11512" t="s">
        <v>513</v>
      </c>
      <c r="F11512">
        <v>2</v>
      </c>
      <c r="H11512" t="s">
        <v>546</v>
      </c>
      <c r="I11512" t="s">
        <v>523</v>
      </c>
      <c r="J11512" t="s">
        <v>517</v>
      </c>
      <c r="K11512" s="5" t="s">
        <v>564</v>
      </c>
      <c r="L11512" t="s">
        <v>513</v>
      </c>
      <c r="M11512">
        <v>5</v>
      </c>
    </row>
    <row r="11513" spans="1:13" x14ac:dyDescent="0.25">
      <c r="A11513" t="s">
        <v>548</v>
      </c>
      <c r="B11513" t="s">
        <v>521</v>
      </c>
      <c r="C11513" t="s">
        <v>511</v>
      </c>
      <c r="D11513" s="5" t="s">
        <v>563</v>
      </c>
      <c r="E11513" t="s">
        <v>514</v>
      </c>
      <c r="F11513">
        <v>1</v>
      </c>
      <c r="H11513" t="s">
        <v>546</v>
      </c>
      <c r="I11513" t="s">
        <v>523</v>
      </c>
      <c r="J11513" t="s">
        <v>517</v>
      </c>
      <c r="K11513" s="5" t="s">
        <v>564</v>
      </c>
      <c r="L11513" t="s">
        <v>514</v>
      </c>
      <c r="M11513">
        <v>1</v>
      </c>
    </row>
    <row r="11514" spans="1:13" x14ac:dyDescent="0.25">
      <c r="A11514" t="s">
        <v>548</v>
      </c>
      <c r="B11514" t="s">
        <v>522</v>
      </c>
      <c r="C11514" t="s">
        <v>511</v>
      </c>
      <c r="D11514" s="5" t="s">
        <v>563</v>
      </c>
      <c r="E11514" t="s">
        <v>513</v>
      </c>
      <c r="F11514">
        <v>16</v>
      </c>
      <c r="H11514" t="s">
        <v>546</v>
      </c>
      <c r="I11514" t="s">
        <v>523</v>
      </c>
      <c r="J11514" t="s">
        <v>518</v>
      </c>
      <c r="K11514" s="5" t="s">
        <v>564</v>
      </c>
      <c r="L11514" t="s">
        <v>513</v>
      </c>
      <c r="M11514">
        <v>128</v>
      </c>
    </row>
    <row r="11515" spans="1:13" x14ac:dyDescent="0.25">
      <c r="A11515" t="s">
        <v>548</v>
      </c>
      <c r="B11515" t="s">
        <v>522</v>
      </c>
      <c r="C11515" t="s">
        <v>511</v>
      </c>
      <c r="D11515" s="5" t="s">
        <v>563</v>
      </c>
      <c r="E11515" t="s">
        <v>514</v>
      </c>
      <c r="F11515">
        <v>11</v>
      </c>
      <c r="H11515" t="s">
        <v>546</v>
      </c>
      <c r="I11515" t="s">
        <v>523</v>
      </c>
      <c r="J11515" t="s">
        <v>518</v>
      </c>
      <c r="K11515" s="5" t="s">
        <v>564</v>
      </c>
      <c r="L11515" t="s">
        <v>514</v>
      </c>
      <c r="M11515">
        <v>62</v>
      </c>
    </row>
    <row r="11516" spans="1:13" x14ac:dyDescent="0.25">
      <c r="A11516" t="s">
        <v>548</v>
      </c>
      <c r="B11516" t="s">
        <v>522</v>
      </c>
      <c r="C11516" t="s">
        <v>515</v>
      </c>
      <c r="D11516" s="5" t="s">
        <v>563</v>
      </c>
      <c r="E11516" t="s">
        <v>513</v>
      </c>
      <c r="F11516">
        <v>31</v>
      </c>
      <c r="H11516" t="s">
        <v>546</v>
      </c>
      <c r="I11516" t="s">
        <v>524</v>
      </c>
      <c r="J11516" t="s">
        <v>511</v>
      </c>
      <c r="K11516" s="5" t="s">
        <v>564</v>
      </c>
      <c r="L11516" t="s">
        <v>513</v>
      </c>
      <c r="M11516">
        <v>38</v>
      </c>
    </row>
    <row r="11517" spans="1:13" x14ac:dyDescent="0.25">
      <c r="A11517" t="s">
        <v>548</v>
      </c>
      <c r="B11517" t="s">
        <v>522</v>
      </c>
      <c r="C11517" t="s">
        <v>515</v>
      </c>
      <c r="D11517" s="5" t="s">
        <v>563</v>
      </c>
      <c r="E11517" t="s">
        <v>514</v>
      </c>
      <c r="F11517">
        <v>47</v>
      </c>
      <c r="H11517" t="s">
        <v>546</v>
      </c>
      <c r="I11517" t="s">
        <v>524</v>
      </c>
      <c r="J11517" t="s">
        <v>511</v>
      </c>
      <c r="K11517" s="5" t="s">
        <v>564</v>
      </c>
      <c r="L11517" t="s">
        <v>514</v>
      </c>
      <c r="M11517">
        <v>12</v>
      </c>
    </row>
    <row r="11518" spans="1:13" x14ac:dyDescent="0.25">
      <c r="A11518" t="s">
        <v>548</v>
      </c>
      <c r="B11518" t="s">
        <v>522</v>
      </c>
      <c r="C11518" t="s">
        <v>517</v>
      </c>
      <c r="D11518" s="5" t="s">
        <v>563</v>
      </c>
      <c r="E11518" t="s">
        <v>513</v>
      </c>
      <c r="F11518">
        <v>1</v>
      </c>
      <c r="H11518" t="s">
        <v>546</v>
      </c>
      <c r="I11518" t="s">
        <v>524</v>
      </c>
      <c r="J11518" t="s">
        <v>515</v>
      </c>
      <c r="K11518" s="5" t="s">
        <v>564</v>
      </c>
      <c r="L11518" t="s">
        <v>513</v>
      </c>
      <c r="M11518">
        <v>771</v>
      </c>
    </row>
    <row r="11519" spans="1:13" x14ac:dyDescent="0.25">
      <c r="A11519" t="s">
        <v>548</v>
      </c>
      <c r="B11519" t="s">
        <v>522</v>
      </c>
      <c r="C11519" t="s">
        <v>517</v>
      </c>
      <c r="D11519" s="5" t="s">
        <v>563</v>
      </c>
      <c r="E11519" t="s">
        <v>514</v>
      </c>
      <c r="F11519">
        <v>1</v>
      </c>
      <c r="H11519" t="s">
        <v>546</v>
      </c>
      <c r="I11519" t="s">
        <v>524</v>
      </c>
      <c r="J11519" t="s">
        <v>515</v>
      </c>
      <c r="K11519" s="5" t="s">
        <v>564</v>
      </c>
      <c r="L11519" t="s">
        <v>514</v>
      </c>
      <c r="M11519">
        <v>305</v>
      </c>
    </row>
    <row r="11520" spans="1:13" x14ac:dyDescent="0.25">
      <c r="A11520" t="s">
        <v>548</v>
      </c>
      <c r="B11520" t="s">
        <v>522</v>
      </c>
      <c r="C11520" t="s">
        <v>518</v>
      </c>
      <c r="D11520" s="5" t="s">
        <v>563</v>
      </c>
      <c r="E11520" t="s">
        <v>514</v>
      </c>
      <c r="F11520">
        <v>1</v>
      </c>
      <c r="H11520" t="s">
        <v>546</v>
      </c>
      <c r="I11520" t="s">
        <v>524</v>
      </c>
      <c r="J11520" t="s">
        <v>527</v>
      </c>
      <c r="K11520" s="5" t="s">
        <v>564</v>
      </c>
      <c r="L11520" t="s">
        <v>513</v>
      </c>
      <c r="M11520">
        <v>2</v>
      </c>
    </row>
    <row r="11521" spans="1:13" x14ac:dyDescent="0.25">
      <c r="A11521" t="s">
        <v>548</v>
      </c>
      <c r="B11521" t="s">
        <v>523</v>
      </c>
      <c r="C11521" t="s">
        <v>511</v>
      </c>
      <c r="D11521" s="5" t="s">
        <v>563</v>
      </c>
      <c r="E11521" t="s">
        <v>513</v>
      </c>
      <c r="F11521">
        <v>6</v>
      </c>
      <c r="H11521" t="s">
        <v>546</v>
      </c>
      <c r="I11521" t="s">
        <v>524</v>
      </c>
      <c r="J11521" t="s">
        <v>517</v>
      </c>
      <c r="K11521" s="5" t="s">
        <v>564</v>
      </c>
      <c r="L11521" t="s">
        <v>513</v>
      </c>
      <c r="M11521">
        <v>2</v>
      </c>
    </row>
    <row r="11522" spans="1:13" x14ac:dyDescent="0.25">
      <c r="A11522" t="s">
        <v>548</v>
      </c>
      <c r="B11522" t="s">
        <v>523</v>
      </c>
      <c r="C11522" t="s">
        <v>511</v>
      </c>
      <c r="D11522" s="5" t="s">
        <v>563</v>
      </c>
      <c r="E11522" t="s">
        <v>514</v>
      </c>
      <c r="F11522">
        <v>5</v>
      </c>
      <c r="H11522" t="s">
        <v>546</v>
      </c>
      <c r="I11522" t="s">
        <v>524</v>
      </c>
      <c r="J11522" t="s">
        <v>517</v>
      </c>
      <c r="K11522" s="5" t="s">
        <v>564</v>
      </c>
      <c r="L11522" t="s">
        <v>514</v>
      </c>
      <c r="M11522">
        <v>1</v>
      </c>
    </row>
    <row r="11523" spans="1:13" x14ac:dyDescent="0.25">
      <c r="A11523" t="s">
        <v>548</v>
      </c>
      <c r="B11523" t="s">
        <v>523</v>
      </c>
      <c r="C11523" t="s">
        <v>515</v>
      </c>
      <c r="D11523" s="5" t="s">
        <v>563</v>
      </c>
      <c r="E11523" t="s">
        <v>513</v>
      </c>
      <c r="F11523">
        <v>92</v>
      </c>
      <c r="H11523" t="s">
        <v>546</v>
      </c>
      <c r="I11523" t="s">
        <v>524</v>
      </c>
      <c r="J11523" t="s">
        <v>518</v>
      </c>
      <c r="K11523" s="5" t="s">
        <v>564</v>
      </c>
      <c r="L11523" t="s">
        <v>513</v>
      </c>
      <c r="M11523">
        <v>111</v>
      </c>
    </row>
    <row r="11524" spans="1:13" x14ac:dyDescent="0.25">
      <c r="A11524" t="s">
        <v>548</v>
      </c>
      <c r="B11524" t="s">
        <v>523</v>
      </c>
      <c r="C11524" t="s">
        <v>515</v>
      </c>
      <c r="D11524" s="5" t="s">
        <v>563</v>
      </c>
      <c r="E11524" t="s">
        <v>514</v>
      </c>
      <c r="F11524">
        <v>119</v>
      </c>
      <c r="H11524" t="s">
        <v>546</v>
      </c>
      <c r="I11524" t="s">
        <v>524</v>
      </c>
      <c r="J11524" t="s">
        <v>518</v>
      </c>
      <c r="K11524" s="5" t="s">
        <v>564</v>
      </c>
      <c r="L11524" t="s">
        <v>514</v>
      </c>
      <c r="M11524">
        <v>36</v>
      </c>
    </row>
    <row r="11525" spans="1:13" x14ac:dyDescent="0.25">
      <c r="A11525" t="s">
        <v>548</v>
      </c>
      <c r="B11525" t="s">
        <v>523</v>
      </c>
      <c r="C11525" t="s">
        <v>518</v>
      </c>
      <c r="D11525" s="5" t="s">
        <v>563</v>
      </c>
      <c r="E11525" t="s">
        <v>513</v>
      </c>
      <c r="F11525">
        <v>2</v>
      </c>
      <c r="H11525" t="s">
        <v>546</v>
      </c>
      <c r="I11525" t="s">
        <v>525</v>
      </c>
      <c r="J11525" t="s">
        <v>511</v>
      </c>
      <c r="K11525" s="5" t="s">
        <v>564</v>
      </c>
      <c r="L11525" t="s">
        <v>513</v>
      </c>
      <c r="M11525">
        <v>2</v>
      </c>
    </row>
    <row r="11526" spans="1:13" x14ac:dyDescent="0.25">
      <c r="A11526" t="s">
        <v>548</v>
      </c>
      <c r="B11526" t="s">
        <v>523</v>
      </c>
      <c r="C11526" t="s">
        <v>518</v>
      </c>
      <c r="D11526" s="5" t="s">
        <v>563</v>
      </c>
      <c r="E11526" t="s">
        <v>514</v>
      </c>
      <c r="F11526">
        <v>4</v>
      </c>
      <c r="H11526" t="s">
        <v>546</v>
      </c>
      <c r="I11526" t="s">
        <v>525</v>
      </c>
      <c r="J11526" t="s">
        <v>515</v>
      </c>
      <c r="K11526" s="5" t="s">
        <v>564</v>
      </c>
      <c r="L11526" t="s">
        <v>513</v>
      </c>
      <c r="M11526">
        <v>21</v>
      </c>
    </row>
    <row r="11527" spans="1:13" x14ac:dyDescent="0.25">
      <c r="A11527" t="s">
        <v>548</v>
      </c>
      <c r="B11527" t="s">
        <v>524</v>
      </c>
      <c r="C11527" t="s">
        <v>511</v>
      </c>
      <c r="D11527" s="5" t="s">
        <v>563</v>
      </c>
      <c r="E11527" t="s">
        <v>513</v>
      </c>
      <c r="F11527">
        <v>6</v>
      </c>
      <c r="H11527" t="s">
        <v>546</v>
      </c>
      <c r="I11527" t="s">
        <v>525</v>
      </c>
      <c r="J11527" t="s">
        <v>515</v>
      </c>
      <c r="K11527" s="5" t="s">
        <v>564</v>
      </c>
      <c r="L11527" t="s">
        <v>514</v>
      </c>
      <c r="M11527">
        <v>14</v>
      </c>
    </row>
    <row r="11528" spans="1:13" x14ac:dyDescent="0.25">
      <c r="A11528" t="s">
        <v>548</v>
      </c>
      <c r="B11528" t="s">
        <v>524</v>
      </c>
      <c r="C11528" t="s">
        <v>511</v>
      </c>
      <c r="D11528" s="5" t="s">
        <v>563</v>
      </c>
      <c r="E11528" t="s">
        <v>514</v>
      </c>
      <c r="F11528">
        <v>7</v>
      </c>
      <c r="H11528" t="s">
        <v>546</v>
      </c>
      <c r="I11528" t="s">
        <v>525</v>
      </c>
      <c r="J11528" t="s">
        <v>517</v>
      </c>
      <c r="K11528" s="5" t="s">
        <v>564</v>
      </c>
      <c r="L11528" t="s">
        <v>514</v>
      </c>
      <c r="M11528">
        <v>1</v>
      </c>
    </row>
    <row r="11529" spans="1:13" x14ac:dyDescent="0.25">
      <c r="A11529" t="s">
        <v>548</v>
      </c>
      <c r="B11529" t="s">
        <v>524</v>
      </c>
      <c r="C11529" t="s">
        <v>515</v>
      </c>
      <c r="D11529" s="5" t="s">
        <v>563</v>
      </c>
      <c r="E11529" t="s">
        <v>513</v>
      </c>
      <c r="F11529">
        <v>83</v>
      </c>
      <c r="H11529" t="s">
        <v>546</v>
      </c>
      <c r="I11529" t="s">
        <v>525</v>
      </c>
      <c r="J11529" t="s">
        <v>518</v>
      </c>
      <c r="K11529" s="5" t="s">
        <v>564</v>
      </c>
      <c r="L11529" t="s">
        <v>513</v>
      </c>
      <c r="M11529">
        <v>4</v>
      </c>
    </row>
    <row r="11530" spans="1:13" x14ac:dyDescent="0.25">
      <c r="A11530" t="s">
        <v>548</v>
      </c>
      <c r="B11530" t="s">
        <v>524</v>
      </c>
      <c r="C11530" t="s">
        <v>515</v>
      </c>
      <c r="D11530" s="5" t="s">
        <v>563</v>
      </c>
      <c r="E11530" t="s">
        <v>514</v>
      </c>
      <c r="F11530">
        <v>51</v>
      </c>
      <c r="H11530" t="s">
        <v>546</v>
      </c>
      <c r="I11530" t="s">
        <v>525</v>
      </c>
      <c r="J11530" t="s">
        <v>518</v>
      </c>
      <c r="K11530" s="5" t="s">
        <v>564</v>
      </c>
      <c r="L11530" t="s">
        <v>514</v>
      </c>
      <c r="M11530">
        <v>4</v>
      </c>
    </row>
    <row r="11531" spans="1:13" x14ac:dyDescent="0.25">
      <c r="A11531" t="s">
        <v>548</v>
      </c>
      <c r="B11531" t="s">
        <v>524</v>
      </c>
      <c r="C11531" t="s">
        <v>517</v>
      </c>
      <c r="D11531" s="5" t="s">
        <v>563</v>
      </c>
      <c r="E11531" t="s">
        <v>513</v>
      </c>
      <c r="F11531">
        <v>1</v>
      </c>
      <c r="H11531" t="s">
        <v>547</v>
      </c>
      <c r="I11531" t="s">
        <v>510</v>
      </c>
      <c r="J11531" t="s">
        <v>511</v>
      </c>
      <c r="K11531" s="5" t="s">
        <v>564</v>
      </c>
      <c r="L11531" t="s">
        <v>513</v>
      </c>
      <c r="M11531">
        <v>205</v>
      </c>
    </row>
    <row r="11532" spans="1:13" x14ac:dyDescent="0.25">
      <c r="A11532" t="s">
        <v>548</v>
      </c>
      <c r="B11532" t="s">
        <v>524</v>
      </c>
      <c r="C11532" t="s">
        <v>518</v>
      </c>
      <c r="D11532" s="5" t="s">
        <v>563</v>
      </c>
      <c r="E11532" t="s">
        <v>513</v>
      </c>
      <c r="F11532">
        <v>1</v>
      </c>
      <c r="H11532" t="s">
        <v>547</v>
      </c>
      <c r="I11532" t="s">
        <v>510</v>
      </c>
      <c r="J11532" t="s">
        <v>511</v>
      </c>
      <c r="K11532" s="5" t="s">
        <v>564</v>
      </c>
      <c r="L11532" t="s">
        <v>514</v>
      </c>
      <c r="M11532">
        <v>137</v>
      </c>
    </row>
    <row r="11533" spans="1:13" x14ac:dyDescent="0.25">
      <c r="A11533" t="s">
        <v>548</v>
      </c>
      <c r="B11533" t="s">
        <v>524</v>
      </c>
      <c r="C11533" t="s">
        <v>518</v>
      </c>
      <c r="D11533" s="5" t="s">
        <v>563</v>
      </c>
      <c r="E11533" t="s">
        <v>514</v>
      </c>
      <c r="F11533">
        <v>3</v>
      </c>
      <c r="H11533" t="s">
        <v>547</v>
      </c>
      <c r="I11533" t="s">
        <v>510</v>
      </c>
      <c r="J11533" t="s">
        <v>515</v>
      </c>
      <c r="K11533" s="5" t="s">
        <v>564</v>
      </c>
      <c r="L11533" t="s">
        <v>513</v>
      </c>
      <c r="M11533">
        <v>102</v>
      </c>
    </row>
    <row r="11534" spans="1:13" x14ac:dyDescent="0.25">
      <c r="A11534" t="s">
        <v>548</v>
      </c>
      <c r="B11534" t="s">
        <v>525</v>
      </c>
      <c r="C11534" t="s">
        <v>515</v>
      </c>
      <c r="D11534" s="5" t="s">
        <v>563</v>
      </c>
      <c r="E11534" t="s">
        <v>513</v>
      </c>
      <c r="F11534">
        <v>2</v>
      </c>
      <c r="H11534" t="s">
        <v>547</v>
      </c>
      <c r="I11534" t="s">
        <v>510</v>
      </c>
      <c r="J11534" t="s">
        <v>515</v>
      </c>
      <c r="K11534" s="5" t="s">
        <v>564</v>
      </c>
      <c r="L11534" t="s">
        <v>514</v>
      </c>
      <c r="M11534">
        <v>67</v>
      </c>
    </row>
    <row r="11535" spans="1:13" x14ac:dyDescent="0.25">
      <c r="A11535" t="s">
        <v>548</v>
      </c>
      <c r="B11535" t="s">
        <v>525</v>
      </c>
      <c r="C11535" t="s">
        <v>515</v>
      </c>
      <c r="D11535" s="5" t="s">
        <v>563</v>
      </c>
      <c r="E11535" t="s">
        <v>514</v>
      </c>
      <c r="F11535">
        <v>5</v>
      </c>
      <c r="H11535" t="s">
        <v>547</v>
      </c>
      <c r="I11535" t="s">
        <v>510</v>
      </c>
      <c r="J11535" t="s">
        <v>527</v>
      </c>
      <c r="K11535" s="5" t="s">
        <v>564</v>
      </c>
      <c r="L11535" t="s">
        <v>514</v>
      </c>
      <c r="M11535">
        <v>2</v>
      </c>
    </row>
    <row r="11536" spans="1:13" x14ac:dyDescent="0.25">
      <c r="A11536" t="s">
        <v>548</v>
      </c>
      <c r="B11536" t="s">
        <v>525</v>
      </c>
      <c r="C11536" t="s">
        <v>518</v>
      </c>
      <c r="D11536" s="5" t="s">
        <v>563</v>
      </c>
      <c r="E11536" t="s">
        <v>513</v>
      </c>
      <c r="F11536">
        <v>1</v>
      </c>
      <c r="H11536" t="s">
        <v>547</v>
      </c>
      <c r="I11536" t="s">
        <v>510</v>
      </c>
      <c r="J11536" t="s">
        <v>517</v>
      </c>
      <c r="K11536" s="5" t="s">
        <v>564</v>
      </c>
      <c r="L11536" t="s">
        <v>513</v>
      </c>
      <c r="M11536">
        <v>4</v>
      </c>
    </row>
    <row r="11537" spans="1:13" x14ac:dyDescent="0.25">
      <c r="A11537" t="s">
        <v>549</v>
      </c>
      <c r="B11537" t="s">
        <v>510</v>
      </c>
      <c r="C11537" t="s">
        <v>511</v>
      </c>
      <c r="D11537" s="5" t="s">
        <v>563</v>
      </c>
      <c r="E11537" t="s">
        <v>513</v>
      </c>
      <c r="F11537">
        <v>22</v>
      </c>
      <c r="H11537" t="s">
        <v>547</v>
      </c>
      <c r="I11537" t="s">
        <v>510</v>
      </c>
      <c r="J11537" t="s">
        <v>517</v>
      </c>
      <c r="K11537" s="5" t="s">
        <v>564</v>
      </c>
      <c r="L11537" t="s">
        <v>514</v>
      </c>
      <c r="M11537">
        <v>4</v>
      </c>
    </row>
    <row r="11538" spans="1:13" x14ac:dyDescent="0.25">
      <c r="A11538" t="s">
        <v>549</v>
      </c>
      <c r="B11538" t="s">
        <v>510</v>
      </c>
      <c r="C11538" t="s">
        <v>511</v>
      </c>
      <c r="D11538" s="5" t="s">
        <v>563</v>
      </c>
      <c r="E11538" t="s">
        <v>514</v>
      </c>
      <c r="F11538">
        <v>37</v>
      </c>
      <c r="H11538" t="s">
        <v>547</v>
      </c>
      <c r="I11538" t="s">
        <v>510</v>
      </c>
      <c r="J11538" t="s">
        <v>518</v>
      </c>
      <c r="K11538" s="5" t="s">
        <v>564</v>
      </c>
      <c r="L11538" t="s">
        <v>513</v>
      </c>
      <c r="M11538">
        <v>8</v>
      </c>
    </row>
    <row r="11539" spans="1:13" x14ac:dyDescent="0.25">
      <c r="A11539" t="s">
        <v>549</v>
      </c>
      <c r="B11539" t="s">
        <v>510</v>
      </c>
      <c r="C11539" t="s">
        <v>515</v>
      </c>
      <c r="D11539" s="5" t="s">
        <v>563</v>
      </c>
      <c r="E11539" t="s">
        <v>513</v>
      </c>
      <c r="F11539">
        <v>56</v>
      </c>
      <c r="H11539" t="s">
        <v>547</v>
      </c>
      <c r="I11539" t="s">
        <v>510</v>
      </c>
      <c r="J11539" t="s">
        <v>518</v>
      </c>
      <c r="K11539" s="5" t="s">
        <v>564</v>
      </c>
      <c r="L11539" t="s">
        <v>514</v>
      </c>
      <c r="M11539">
        <v>4</v>
      </c>
    </row>
    <row r="11540" spans="1:13" x14ac:dyDescent="0.25">
      <c r="A11540" t="s">
        <v>549</v>
      </c>
      <c r="B11540" t="s">
        <v>510</v>
      </c>
      <c r="C11540" t="s">
        <v>515</v>
      </c>
      <c r="D11540" s="5" t="s">
        <v>563</v>
      </c>
      <c r="E11540" t="s">
        <v>514</v>
      </c>
      <c r="F11540">
        <v>51</v>
      </c>
      <c r="H11540" t="s">
        <v>547</v>
      </c>
      <c r="I11540" t="s">
        <v>520</v>
      </c>
      <c r="J11540" t="s">
        <v>511</v>
      </c>
      <c r="K11540" s="5" t="s">
        <v>564</v>
      </c>
      <c r="L11540" t="s">
        <v>513</v>
      </c>
      <c r="M11540">
        <v>6</v>
      </c>
    </row>
    <row r="11541" spans="1:13" x14ac:dyDescent="0.25">
      <c r="A11541" t="s">
        <v>549</v>
      </c>
      <c r="B11541" t="s">
        <v>510</v>
      </c>
      <c r="C11541" t="s">
        <v>517</v>
      </c>
      <c r="D11541" s="5" t="s">
        <v>563</v>
      </c>
      <c r="E11541" t="s">
        <v>513</v>
      </c>
      <c r="F11541">
        <v>1</v>
      </c>
      <c r="H11541" t="s">
        <v>547</v>
      </c>
      <c r="I11541" t="s">
        <v>520</v>
      </c>
      <c r="J11541" t="s">
        <v>511</v>
      </c>
      <c r="K11541" s="5" t="s">
        <v>564</v>
      </c>
      <c r="L11541" t="s">
        <v>514</v>
      </c>
      <c r="M11541">
        <v>6</v>
      </c>
    </row>
    <row r="11542" spans="1:13" x14ac:dyDescent="0.25">
      <c r="A11542" t="s">
        <v>549</v>
      </c>
      <c r="B11542" t="s">
        <v>510</v>
      </c>
      <c r="C11542" t="s">
        <v>517</v>
      </c>
      <c r="D11542" s="5" t="s">
        <v>563</v>
      </c>
      <c r="E11542" t="s">
        <v>514</v>
      </c>
      <c r="F11542">
        <v>4</v>
      </c>
      <c r="H11542" t="s">
        <v>547</v>
      </c>
      <c r="I11542" t="s">
        <v>520</v>
      </c>
      <c r="J11542" t="s">
        <v>515</v>
      </c>
      <c r="K11542" s="5" t="s">
        <v>564</v>
      </c>
      <c r="L11542" t="s">
        <v>513</v>
      </c>
      <c r="M11542">
        <v>110</v>
      </c>
    </row>
    <row r="11543" spans="1:13" x14ac:dyDescent="0.25">
      <c r="A11543" t="s">
        <v>549</v>
      </c>
      <c r="B11543" t="s">
        <v>510</v>
      </c>
      <c r="C11543" t="s">
        <v>519</v>
      </c>
      <c r="D11543" s="5" t="s">
        <v>563</v>
      </c>
      <c r="E11543" t="s">
        <v>513</v>
      </c>
      <c r="F11543">
        <v>2</v>
      </c>
      <c r="H11543" t="s">
        <v>547</v>
      </c>
      <c r="I11543" t="s">
        <v>520</v>
      </c>
      <c r="J11543" t="s">
        <v>515</v>
      </c>
      <c r="K11543" s="5" t="s">
        <v>564</v>
      </c>
      <c r="L11543" t="s">
        <v>514</v>
      </c>
      <c r="M11543">
        <v>91</v>
      </c>
    </row>
    <row r="11544" spans="1:13" x14ac:dyDescent="0.25">
      <c r="A11544" t="s">
        <v>549</v>
      </c>
      <c r="B11544" t="s">
        <v>510</v>
      </c>
      <c r="C11544" t="s">
        <v>519</v>
      </c>
      <c r="D11544" s="5" t="s">
        <v>563</v>
      </c>
      <c r="E11544" t="s">
        <v>514</v>
      </c>
      <c r="F11544">
        <v>1</v>
      </c>
      <c r="H11544" t="s">
        <v>547</v>
      </c>
      <c r="I11544" t="s">
        <v>520</v>
      </c>
      <c r="J11544" t="s">
        <v>527</v>
      </c>
      <c r="K11544" s="5" t="s">
        <v>564</v>
      </c>
      <c r="L11544" t="s">
        <v>513</v>
      </c>
      <c r="M11544">
        <v>1</v>
      </c>
    </row>
    <row r="11545" spans="1:13" x14ac:dyDescent="0.25">
      <c r="A11545" t="s">
        <v>549</v>
      </c>
      <c r="B11545" t="s">
        <v>520</v>
      </c>
      <c r="C11545" t="s">
        <v>511</v>
      </c>
      <c r="D11545" s="5" t="s">
        <v>563</v>
      </c>
      <c r="E11545" t="s">
        <v>513</v>
      </c>
      <c r="F11545">
        <v>1</v>
      </c>
      <c r="H11545" t="s">
        <v>547</v>
      </c>
      <c r="I11545" t="s">
        <v>520</v>
      </c>
      <c r="J11545" t="s">
        <v>517</v>
      </c>
      <c r="K11545" s="5" t="s">
        <v>564</v>
      </c>
      <c r="L11545" t="s">
        <v>513</v>
      </c>
      <c r="M11545">
        <v>1</v>
      </c>
    </row>
    <row r="11546" spans="1:13" x14ac:dyDescent="0.25">
      <c r="A11546" t="s">
        <v>549</v>
      </c>
      <c r="B11546" t="s">
        <v>520</v>
      </c>
      <c r="C11546" t="s">
        <v>511</v>
      </c>
      <c r="D11546" s="5" t="s">
        <v>563</v>
      </c>
      <c r="E11546" t="s">
        <v>514</v>
      </c>
      <c r="F11546">
        <v>5</v>
      </c>
      <c r="H11546" t="s">
        <v>547</v>
      </c>
      <c r="I11546" t="s">
        <v>520</v>
      </c>
      <c r="J11546" t="s">
        <v>518</v>
      </c>
      <c r="K11546" s="5" t="s">
        <v>564</v>
      </c>
      <c r="L11546" t="s">
        <v>513</v>
      </c>
      <c r="M11546">
        <v>1</v>
      </c>
    </row>
    <row r="11547" spans="1:13" x14ac:dyDescent="0.25">
      <c r="A11547" t="s">
        <v>549</v>
      </c>
      <c r="B11547" t="s">
        <v>520</v>
      </c>
      <c r="C11547" t="s">
        <v>515</v>
      </c>
      <c r="D11547" s="5" t="s">
        <v>563</v>
      </c>
      <c r="E11547" t="s">
        <v>513</v>
      </c>
      <c r="F11547">
        <v>46</v>
      </c>
      <c r="H11547" t="s">
        <v>547</v>
      </c>
      <c r="I11547" t="s">
        <v>520</v>
      </c>
      <c r="J11547" t="s">
        <v>518</v>
      </c>
      <c r="K11547" s="5" t="s">
        <v>564</v>
      </c>
      <c r="L11547" t="s">
        <v>514</v>
      </c>
      <c r="M11547">
        <v>2</v>
      </c>
    </row>
    <row r="11548" spans="1:13" x14ac:dyDescent="0.25">
      <c r="A11548" t="s">
        <v>549</v>
      </c>
      <c r="B11548" t="s">
        <v>520</v>
      </c>
      <c r="C11548" t="s">
        <v>515</v>
      </c>
      <c r="D11548" s="5" t="s">
        <v>563</v>
      </c>
      <c r="E11548" t="s">
        <v>514</v>
      </c>
      <c r="F11548">
        <v>72</v>
      </c>
      <c r="H11548" t="s">
        <v>547</v>
      </c>
      <c r="I11548" t="s">
        <v>521</v>
      </c>
      <c r="J11548" t="s">
        <v>511</v>
      </c>
      <c r="K11548" s="5" t="s">
        <v>564</v>
      </c>
      <c r="L11548" t="s">
        <v>513</v>
      </c>
      <c r="M11548">
        <v>3</v>
      </c>
    </row>
    <row r="11549" spans="1:13" x14ac:dyDescent="0.25">
      <c r="A11549" t="s">
        <v>549</v>
      </c>
      <c r="B11549" t="s">
        <v>520</v>
      </c>
      <c r="C11549" t="s">
        <v>518</v>
      </c>
      <c r="D11549" s="5" t="s">
        <v>563</v>
      </c>
      <c r="E11549" t="s">
        <v>514</v>
      </c>
      <c r="F11549">
        <v>1</v>
      </c>
      <c r="H11549" t="s">
        <v>547</v>
      </c>
      <c r="I11549" t="s">
        <v>521</v>
      </c>
      <c r="J11549" t="s">
        <v>511</v>
      </c>
      <c r="K11549" s="5" t="s">
        <v>564</v>
      </c>
      <c r="L11549" t="s">
        <v>514</v>
      </c>
      <c r="M11549">
        <v>2</v>
      </c>
    </row>
    <row r="11550" spans="1:13" x14ac:dyDescent="0.25">
      <c r="A11550" t="s">
        <v>549</v>
      </c>
      <c r="B11550" t="s">
        <v>520</v>
      </c>
      <c r="C11550" t="s">
        <v>519</v>
      </c>
      <c r="D11550" s="5" t="s">
        <v>563</v>
      </c>
      <c r="E11550" t="s">
        <v>514</v>
      </c>
      <c r="F11550">
        <v>2</v>
      </c>
      <c r="H11550" t="s">
        <v>547</v>
      </c>
      <c r="I11550" t="s">
        <v>521</v>
      </c>
      <c r="J11550" t="s">
        <v>515</v>
      </c>
      <c r="K11550" s="5" t="s">
        <v>564</v>
      </c>
      <c r="L11550" t="s">
        <v>514</v>
      </c>
      <c r="M11550">
        <v>1</v>
      </c>
    </row>
    <row r="11551" spans="1:13" x14ac:dyDescent="0.25">
      <c r="A11551" t="s">
        <v>549</v>
      </c>
      <c r="B11551" t="s">
        <v>522</v>
      </c>
      <c r="C11551" t="s">
        <v>511</v>
      </c>
      <c r="D11551" s="5" t="s">
        <v>563</v>
      </c>
      <c r="E11551" t="s">
        <v>514</v>
      </c>
      <c r="F11551">
        <v>2</v>
      </c>
      <c r="H11551" t="s">
        <v>547</v>
      </c>
      <c r="I11551" t="s">
        <v>522</v>
      </c>
      <c r="J11551" t="s">
        <v>511</v>
      </c>
      <c r="K11551" s="5" t="s">
        <v>564</v>
      </c>
      <c r="L11551" t="s">
        <v>513</v>
      </c>
      <c r="M11551">
        <v>17</v>
      </c>
    </row>
    <row r="11552" spans="1:13" x14ac:dyDescent="0.25">
      <c r="A11552" t="s">
        <v>549</v>
      </c>
      <c r="B11552" t="s">
        <v>522</v>
      </c>
      <c r="C11552" t="s">
        <v>515</v>
      </c>
      <c r="D11552" s="5" t="s">
        <v>563</v>
      </c>
      <c r="E11552" t="s">
        <v>513</v>
      </c>
      <c r="F11552">
        <v>7</v>
      </c>
      <c r="H11552" t="s">
        <v>547</v>
      </c>
      <c r="I11552" t="s">
        <v>522</v>
      </c>
      <c r="J11552" t="s">
        <v>511</v>
      </c>
      <c r="K11552" s="5" t="s">
        <v>564</v>
      </c>
      <c r="L11552" t="s">
        <v>514</v>
      </c>
      <c r="M11552">
        <v>19</v>
      </c>
    </row>
    <row r="11553" spans="1:13" x14ac:dyDescent="0.25">
      <c r="A11553" t="s">
        <v>549</v>
      </c>
      <c r="B11553" t="s">
        <v>522</v>
      </c>
      <c r="C11553" t="s">
        <v>515</v>
      </c>
      <c r="D11553" s="5" t="s">
        <v>563</v>
      </c>
      <c r="E11553" t="s">
        <v>514</v>
      </c>
      <c r="F11553">
        <v>7</v>
      </c>
      <c r="H11553" t="s">
        <v>547</v>
      </c>
      <c r="I11553" t="s">
        <v>522</v>
      </c>
      <c r="J11553" t="s">
        <v>515</v>
      </c>
      <c r="K11553" s="5" t="s">
        <v>564</v>
      </c>
      <c r="L11553" t="s">
        <v>513</v>
      </c>
      <c r="M11553">
        <v>19</v>
      </c>
    </row>
    <row r="11554" spans="1:13" x14ac:dyDescent="0.25">
      <c r="A11554" t="s">
        <v>549</v>
      </c>
      <c r="B11554" t="s">
        <v>523</v>
      </c>
      <c r="C11554" t="s">
        <v>511</v>
      </c>
      <c r="D11554" s="5" t="s">
        <v>563</v>
      </c>
      <c r="E11554" t="s">
        <v>513</v>
      </c>
      <c r="F11554">
        <v>2</v>
      </c>
      <c r="H11554" t="s">
        <v>547</v>
      </c>
      <c r="I11554" t="s">
        <v>522</v>
      </c>
      <c r="J11554" t="s">
        <v>515</v>
      </c>
      <c r="K11554" s="5" t="s">
        <v>564</v>
      </c>
      <c r="L11554" t="s">
        <v>514</v>
      </c>
      <c r="M11554">
        <v>19</v>
      </c>
    </row>
    <row r="11555" spans="1:13" x14ac:dyDescent="0.25">
      <c r="A11555" t="s">
        <v>549</v>
      </c>
      <c r="B11555" t="s">
        <v>523</v>
      </c>
      <c r="C11555" t="s">
        <v>511</v>
      </c>
      <c r="D11555" s="5" t="s">
        <v>563</v>
      </c>
      <c r="E11555" t="s">
        <v>514</v>
      </c>
      <c r="F11555">
        <v>2</v>
      </c>
      <c r="H11555" t="s">
        <v>547</v>
      </c>
      <c r="I11555" t="s">
        <v>523</v>
      </c>
      <c r="J11555" t="s">
        <v>511</v>
      </c>
      <c r="K11555" s="5" t="s">
        <v>564</v>
      </c>
      <c r="L11555" t="s">
        <v>513</v>
      </c>
      <c r="M11555">
        <v>40</v>
      </c>
    </row>
    <row r="11556" spans="1:13" x14ac:dyDescent="0.25">
      <c r="A11556" t="s">
        <v>549</v>
      </c>
      <c r="B11556" t="s">
        <v>523</v>
      </c>
      <c r="C11556" t="s">
        <v>515</v>
      </c>
      <c r="D11556" s="5" t="s">
        <v>563</v>
      </c>
      <c r="E11556" t="s">
        <v>513</v>
      </c>
      <c r="F11556">
        <v>31</v>
      </c>
      <c r="H11556" t="s">
        <v>547</v>
      </c>
      <c r="I11556" t="s">
        <v>523</v>
      </c>
      <c r="J11556" t="s">
        <v>511</v>
      </c>
      <c r="K11556" s="5" t="s">
        <v>564</v>
      </c>
      <c r="L11556" t="s">
        <v>514</v>
      </c>
      <c r="M11556">
        <v>26</v>
      </c>
    </row>
    <row r="11557" spans="1:13" x14ac:dyDescent="0.25">
      <c r="A11557" t="s">
        <v>549</v>
      </c>
      <c r="B11557" t="s">
        <v>523</v>
      </c>
      <c r="C11557" t="s">
        <v>515</v>
      </c>
      <c r="D11557" s="5" t="s">
        <v>563</v>
      </c>
      <c r="E11557" t="s">
        <v>514</v>
      </c>
      <c r="F11557">
        <v>31</v>
      </c>
      <c r="H11557" t="s">
        <v>547</v>
      </c>
      <c r="I11557" t="s">
        <v>523</v>
      </c>
      <c r="J11557" t="s">
        <v>515</v>
      </c>
      <c r="K11557" s="5" t="s">
        <v>564</v>
      </c>
      <c r="L11557" t="s">
        <v>513</v>
      </c>
      <c r="M11557">
        <v>110</v>
      </c>
    </row>
    <row r="11558" spans="1:13" x14ac:dyDescent="0.25">
      <c r="A11558" t="s">
        <v>549</v>
      </c>
      <c r="B11558" t="s">
        <v>523</v>
      </c>
      <c r="C11558" t="s">
        <v>517</v>
      </c>
      <c r="D11558" s="5" t="s">
        <v>563</v>
      </c>
      <c r="E11558" t="s">
        <v>514</v>
      </c>
      <c r="F11558">
        <v>2</v>
      </c>
      <c r="H11558" t="s">
        <v>547</v>
      </c>
      <c r="I11558" t="s">
        <v>523</v>
      </c>
      <c r="J11558" t="s">
        <v>515</v>
      </c>
      <c r="K11558" s="5" t="s">
        <v>564</v>
      </c>
      <c r="L11558" t="s">
        <v>514</v>
      </c>
      <c r="M11558">
        <v>68</v>
      </c>
    </row>
    <row r="11559" spans="1:13" x14ac:dyDescent="0.25">
      <c r="A11559" t="s">
        <v>549</v>
      </c>
      <c r="B11559" t="s">
        <v>523</v>
      </c>
      <c r="C11559" t="s">
        <v>518</v>
      </c>
      <c r="D11559" s="5" t="s">
        <v>563</v>
      </c>
      <c r="E11559" t="s">
        <v>514</v>
      </c>
      <c r="F11559">
        <v>1</v>
      </c>
      <c r="H11559" t="s">
        <v>547</v>
      </c>
      <c r="I11559" t="s">
        <v>523</v>
      </c>
      <c r="J11559" t="s">
        <v>517</v>
      </c>
      <c r="K11559" s="5" t="s">
        <v>564</v>
      </c>
      <c r="L11559" t="s">
        <v>514</v>
      </c>
      <c r="M11559">
        <v>1</v>
      </c>
    </row>
    <row r="11560" spans="1:13" x14ac:dyDescent="0.25">
      <c r="A11560" t="s">
        <v>549</v>
      </c>
      <c r="B11560" t="s">
        <v>524</v>
      </c>
      <c r="C11560" t="s">
        <v>511</v>
      </c>
      <c r="D11560" s="5" t="s">
        <v>563</v>
      </c>
      <c r="E11560" t="s">
        <v>513</v>
      </c>
      <c r="F11560">
        <v>2</v>
      </c>
      <c r="H11560" t="s">
        <v>547</v>
      </c>
      <c r="I11560" t="s">
        <v>523</v>
      </c>
      <c r="J11560" t="s">
        <v>518</v>
      </c>
      <c r="K11560" s="5" t="s">
        <v>564</v>
      </c>
      <c r="L11560" t="s">
        <v>513</v>
      </c>
      <c r="M11560">
        <v>3</v>
      </c>
    </row>
    <row r="11561" spans="1:13" x14ac:dyDescent="0.25">
      <c r="A11561" t="s">
        <v>549</v>
      </c>
      <c r="B11561" t="s">
        <v>524</v>
      </c>
      <c r="C11561" t="s">
        <v>515</v>
      </c>
      <c r="D11561" s="5" t="s">
        <v>563</v>
      </c>
      <c r="E11561" t="s">
        <v>513</v>
      </c>
      <c r="F11561">
        <v>15</v>
      </c>
      <c r="H11561" t="s">
        <v>547</v>
      </c>
      <c r="I11561" t="s">
        <v>523</v>
      </c>
      <c r="J11561" t="s">
        <v>518</v>
      </c>
      <c r="K11561" s="5" t="s">
        <v>564</v>
      </c>
      <c r="L11561" t="s">
        <v>514</v>
      </c>
      <c r="M11561">
        <v>3</v>
      </c>
    </row>
    <row r="11562" spans="1:13" x14ac:dyDescent="0.25">
      <c r="A11562" t="s">
        <v>549</v>
      </c>
      <c r="B11562" t="s">
        <v>524</v>
      </c>
      <c r="C11562" t="s">
        <v>515</v>
      </c>
      <c r="D11562" s="5" t="s">
        <v>563</v>
      </c>
      <c r="E11562" t="s">
        <v>514</v>
      </c>
      <c r="F11562">
        <v>13</v>
      </c>
      <c r="H11562" t="s">
        <v>547</v>
      </c>
      <c r="I11562" t="s">
        <v>524</v>
      </c>
      <c r="J11562" t="s">
        <v>511</v>
      </c>
      <c r="K11562" s="5" t="s">
        <v>564</v>
      </c>
      <c r="L11562" t="s">
        <v>513</v>
      </c>
      <c r="M11562">
        <v>18</v>
      </c>
    </row>
    <row r="11563" spans="1:13" x14ac:dyDescent="0.25">
      <c r="A11563" t="s">
        <v>549</v>
      </c>
      <c r="B11563" t="s">
        <v>524</v>
      </c>
      <c r="C11563" t="s">
        <v>517</v>
      </c>
      <c r="D11563" s="5" t="s">
        <v>563</v>
      </c>
      <c r="E11563" t="s">
        <v>514</v>
      </c>
      <c r="F11563">
        <v>1</v>
      </c>
      <c r="H11563" t="s">
        <v>547</v>
      </c>
      <c r="I11563" t="s">
        <v>524</v>
      </c>
      <c r="J11563" t="s">
        <v>511</v>
      </c>
      <c r="K11563" s="5" t="s">
        <v>564</v>
      </c>
      <c r="L11563" t="s">
        <v>514</v>
      </c>
      <c r="M11563">
        <v>13</v>
      </c>
    </row>
    <row r="11564" spans="1:13" x14ac:dyDescent="0.25">
      <c r="A11564" t="s">
        <v>549</v>
      </c>
      <c r="B11564" t="s">
        <v>525</v>
      </c>
      <c r="C11564" t="s">
        <v>515</v>
      </c>
      <c r="D11564" s="5" t="s">
        <v>563</v>
      </c>
      <c r="E11564" t="s">
        <v>513</v>
      </c>
      <c r="F11564">
        <v>1</v>
      </c>
      <c r="H11564" t="s">
        <v>547</v>
      </c>
      <c r="I11564" t="s">
        <v>524</v>
      </c>
      <c r="J11564" t="s">
        <v>515</v>
      </c>
      <c r="K11564" s="5" t="s">
        <v>564</v>
      </c>
      <c r="L11564" t="s">
        <v>513</v>
      </c>
      <c r="M11564">
        <v>63</v>
      </c>
    </row>
    <row r="11565" spans="1:13" x14ac:dyDescent="0.25">
      <c r="A11565" t="s">
        <v>549</v>
      </c>
      <c r="B11565" t="s">
        <v>525</v>
      </c>
      <c r="C11565" t="s">
        <v>515</v>
      </c>
      <c r="D11565" s="5" t="s">
        <v>563</v>
      </c>
      <c r="E11565" t="s">
        <v>514</v>
      </c>
      <c r="F11565">
        <v>2</v>
      </c>
      <c r="H11565" t="s">
        <v>547</v>
      </c>
      <c r="I11565" t="s">
        <v>524</v>
      </c>
      <c r="J11565" t="s">
        <v>515</v>
      </c>
      <c r="K11565" s="5" t="s">
        <v>564</v>
      </c>
      <c r="L11565" t="s">
        <v>514</v>
      </c>
      <c r="M11565">
        <v>33</v>
      </c>
    </row>
    <row r="11566" spans="1:13" x14ac:dyDescent="0.25">
      <c r="A11566" t="s">
        <v>550</v>
      </c>
      <c r="B11566" t="s">
        <v>510</v>
      </c>
      <c r="C11566" t="s">
        <v>511</v>
      </c>
      <c r="D11566" s="5" t="s">
        <v>563</v>
      </c>
      <c r="E11566" t="s">
        <v>513</v>
      </c>
      <c r="F11566">
        <v>2073</v>
      </c>
      <c r="H11566" t="s">
        <v>547</v>
      </c>
      <c r="I11566" t="s">
        <v>524</v>
      </c>
      <c r="J11566" t="s">
        <v>517</v>
      </c>
      <c r="K11566" s="5" t="s">
        <v>564</v>
      </c>
      <c r="L11566" t="s">
        <v>514</v>
      </c>
      <c r="M11566">
        <v>1</v>
      </c>
    </row>
    <row r="11567" spans="1:13" x14ac:dyDescent="0.25">
      <c r="A11567" t="s">
        <v>550</v>
      </c>
      <c r="B11567" t="s">
        <v>510</v>
      </c>
      <c r="C11567" t="s">
        <v>511</v>
      </c>
      <c r="D11567" s="5" t="s">
        <v>563</v>
      </c>
      <c r="E11567" t="s">
        <v>516</v>
      </c>
      <c r="F11567">
        <v>4</v>
      </c>
      <c r="H11567" t="s">
        <v>547</v>
      </c>
      <c r="I11567" t="s">
        <v>524</v>
      </c>
      <c r="J11567" t="s">
        <v>518</v>
      </c>
      <c r="K11567" s="5" t="s">
        <v>564</v>
      </c>
      <c r="L11567" t="s">
        <v>513</v>
      </c>
      <c r="M11567">
        <v>4</v>
      </c>
    </row>
    <row r="11568" spans="1:13" x14ac:dyDescent="0.25">
      <c r="A11568" t="s">
        <v>550</v>
      </c>
      <c r="B11568" t="s">
        <v>510</v>
      </c>
      <c r="C11568" t="s">
        <v>511</v>
      </c>
      <c r="D11568" s="5" t="s">
        <v>563</v>
      </c>
      <c r="E11568" t="s">
        <v>514</v>
      </c>
      <c r="F11568">
        <v>1708</v>
      </c>
      <c r="H11568" t="s">
        <v>547</v>
      </c>
      <c r="I11568" t="s">
        <v>524</v>
      </c>
      <c r="J11568" t="s">
        <v>518</v>
      </c>
      <c r="K11568" s="5" t="s">
        <v>564</v>
      </c>
      <c r="L11568" t="s">
        <v>514</v>
      </c>
      <c r="M11568">
        <v>3</v>
      </c>
    </row>
    <row r="11569" spans="1:13" x14ac:dyDescent="0.25">
      <c r="A11569" t="s">
        <v>550</v>
      </c>
      <c r="B11569" t="s">
        <v>510</v>
      </c>
      <c r="C11569" t="s">
        <v>515</v>
      </c>
      <c r="D11569" s="5" t="s">
        <v>563</v>
      </c>
      <c r="E11569" t="s">
        <v>513</v>
      </c>
      <c r="F11569">
        <v>3249</v>
      </c>
      <c r="H11569" t="s">
        <v>547</v>
      </c>
      <c r="I11569" t="s">
        <v>525</v>
      </c>
      <c r="J11569" t="s">
        <v>511</v>
      </c>
      <c r="K11569" s="5" t="s">
        <v>564</v>
      </c>
      <c r="L11569" t="s">
        <v>513</v>
      </c>
      <c r="M11569">
        <v>1</v>
      </c>
    </row>
    <row r="11570" spans="1:13" x14ac:dyDescent="0.25">
      <c r="A11570" t="s">
        <v>550</v>
      </c>
      <c r="B11570" t="s">
        <v>510</v>
      </c>
      <c r="C11570" t="s">
        <v>515</v>
      </c>
      <c r="D11570" s="5" t="s">
        <v>563</v>
      </c>
      <c r="E11570" t="s">
        <v>516</v>
      </c>
      <c r="F11570">
        <v>8</v>
      </c>
      <c r="H11570" t="s">
        <v>547</v>
      </c>
      <c r="I11570" t="s">
        <v>525</v>
      </c>
      <c r="J11570" t="s">
        <v>511</v>
      </c>
      <c r="K11570" s="5" t="s">
        <v>564</v>
      </c>
      <c r="L11570" t="s">
        <v>514</v>
      </c>
      <c r="M11570">
        <v>1</v>
      </c>
    </row>
    <row r="11571" spans="1:13" x14ac:dyDescent="0.25">
      <c r="A11571" t="s">
        <v>550</v>
      </c>
      <c r="B11571" t="s">
        <v>510</v>
      </c>
      <c r="C11571" t="s">
        <v>515</v>
      </c>
      <c r="D11571" s="5" t="s">
        <v>563</v>
      </c>
      <c r="E11571" t="s">
        <v>514</v>
      </c>
      <c r="F11571">
        <v>2699</v>
      </c>
      <c r="H11571" t="s">
        <v>547</v>
      </c>
      <c r="I11571" t="s">
        <v>525</v>
      </c>
      <c r="J11571" t="s">
        <v>515</v>
      </c>
      <c r="K11571" s="5" t="s">
        <v>564</v>
      </c>
      <c r="L11571" t="s">
        <v>513</v>
      </c>
      <c r="M11571">
        <v>6</v>
      </c>
    </row>
    <row r="11572" spans="1:13" x14ac:dyDescent="0.25">
      <c r="A11572" t="s">
        <v>550</v>
      </c>
      <c r="B11572" t="s">
        <v>510</v>
      </c>
      <c r="C11572" t="s">
        <v>527</v>
      </c>
      <c r="D11572" s="5" t="s">
        <v>563</v>
      </c>
      <c r="E11572" t="s">
        <v>513</v>
      </c>
      <c r="F11572">
        <v>148</v>
      </c>
      <c r="H11572" t="s">
        <v>547</v>
      </c>
      <c r="I11572" t="s">
        <v>525</v>
      </c>
      <c r="J11572" t="s">
        <v>515</v>
      </c>
      <c r="K11572" s="5" t="s">
        <v>564</v>
      </c>
      <c r="L11572" t="s">
        <v>514</v>
      </c>
      <c r="M11572">
        <v>2</v>
      </c>
    </row>
    <row r="11573" spans="1:13" x14ac:dyDescent="0.25">
      <c r="A11573" t="s">
        <v>550</v>
      </c>
      <c r="B11573" t="s">
        <v>510</v>
      </c>
      <c r="C11573" t="s">
        <v>527</v>
      </c>
      <c r="D11573" s="5" t="s">
        <v>563</v>
      </c>
      <c r="E11573" t="s">
        <v>514</v>
      </c>
      <c r="F11573">
        <v>126</v>
      </c>
      <c r="H11573" t="s">
        <v>548</v>
      </c>
      <c r="I11573" t="s">
        <v>510</v>
      </c>
      <c r="J11573" t="s">
        <v>511</v>
      </c>
      <c r="K11573" s="5" t="s">
        <v>564</v>
      </c>
      <c r="L11573" t="s">
        <v>513</v>
      </c>
      <c r="M11573">
        <v>56</v>
      </c>
    </row>
    <row r="11574" spans="1:13" x14ac:dyDescent="0.25">
      <c r="A11574" t="s">
        <v>550</v>
      </c>
      <c r="B11574" t="s">
        <v>510</v>
      </c>
      <c r="C11574" t="s">
        <v>517</v>
      </c>
      <c r="D11574" s="5" t="s">
        <v>563</v>
      </c>
      <c r="E11574" t="s">
        <v>513</v>
      </c>
      <c r="F11574">
        <v>146</v>
      </c>
      <c r="H11574" t="s">
        <v>548</v>
      </c>
      <c r="I11574" t="s">
        <v>510</v>
      </c>
      <c r="J11574" t="s">
        <v>511</v>
      </c>
      <c r="K11574" s="5" t="s">
        <v>564</v>
      </c>
      <c r="L11574" t="s">
        <v>514</v>
      </c>
      <c r="M11574">
        <v>45</v>
      </c>
    </row>
    <row r="11575" spans="1:13" x14ac:dyDescent="0.25">
      <c r="A11575" t="s">
        <v>550</v>
      </c>
      <c r="B11575" t="s">
        <v>510</v>
      </c>
      <c r="C11575" t="s">
        <v>517</v>
      </c>
      <c r="D11575" s="5" t="s">
        <v>563</v>
      </c>
      <c r="E11575" t="s">
        <v>514</v>
      </c>
      <c r="F11575">
        <v>100</v>
      </c>
      <c r="H11575" t="s">
        <v>548</v>
      </c>
      <c r="I11575" t="s">
        <v>510</v>
      </c>
      <c r="J11575" t="s">
        <v>515</v>
      </c>
      <c r="K11575" s="5" t="s">
        <v>564</v>
      </c>
      <c r="L11575" t="s">
        <v>513</v>
      </c>
      <c r="M11575">
        <v>31</v>
      </c>
    </row>
    <row r="11576" spans="1:13" x14ac:dyDescent="0.25">
      <c r="A11576" t="s">
        <v>550</v>
      </c>
      <c r="B11576" t="s">
        <v>510</v>
      </c>
      <c r="C11576" t="s">
        <v>518</v>
      </c>
      <c r="D11576" s="5" t="s">
        <v>563</v>
      </c>
      <c r="E11576" t="s">
        <v>513</v>
      </c>
      <c r="F11576">
        <v>399</v>
      </c>
      <c r="H11576" t="s">
        <v>548</v>
      </c>
      <c r="I11576" t="s">
        <v>510</v>
      </c>
      <c r="J11576" t="s">
        <v>515</v>
      </c>
      <c r="K11576" s="5" t="s">
        <v>564</v>
      </c>
      <c r="L11576" t="s">
        <v>514</v>
      </c>
      <c r="M11576">
        <v>33</v>
      </c>
    </row>
    <row r="11577" spans="1:13" x14ac:dyDescent="0.25">
      <c r="A11577" t="s">
        <v>550</v>
      </c>
      <c r="B11577" t="s">
        <v>510</v>
      </c>
      <c r="C11577" t="s">
        <v>518</v>
      </c>
      <c r="D11577" s="5" t="s">
        <v>563</v>
      </c>
      <c r="E11577" t="s">
        <v>514</v>
      </c>
      <c r="F11577">
        <v>259</v>
      </c>
      <c r="H11577" t="s">
        <v>548</v>
      </c>
      <c r="I11577" t="s">
        <v>510</v>
      </c>
      <c r="J11577" t="s">
        <v>517</v>
      </c>
      <c r="K11577" s="5" t="s">
        <v>564</v>
      </c>
      <c r="L11577" t="s">
        <v>513</v>
      </c>
      <c r="M11577">
        <v>2</v>
      </c>
    </row>
    <row r="11578" spans="1:13" x14ac:dyDescent="0.25">
      <c r="A11578" t="s">
        <v>550</v>
      </c>
      <c r="B11578" t="s">
        <v>510</v>
      </c>
      <c r="C11578" t="s">
        <v>530</v>
      </c>
      <c r="D11578" s="5" t="s">
        <v>563</v>
      </c>
      <c r="E11578" t="s">
        <v>514</v>
      </c>
      <c r="F11578">
        <v>1</v>
      </c>
      <c r="H11578" t="s">
        <v>548</v>
      </c>
      <c r="I11578" t="s">
        <v>510</v>
      </c>
      <c r="J11578" t="s">
        <v>517</v>
      </c>
      <c r="K11578" s="5" t="s">
        <v>564</v>
      </c>
      <c r="L11578" t="s">
        <v>514</v>
      </c>
      <c r="M11578">
        <v>1</v>
      </c>
    </row>
    <row r="11579" spans="1:13" x14ac:dyDescent="0.25">
      <c r="A11579" t="s">
        <v>550</v>
      </c>
      <c r="B11579" t="s">
        <v>510</v>
      </c>
      <c r="C11579" t="s">
        <v>519</v>
      </c>
      <c r="D11579" s="5" t="s">
        <v>563</v>
      </c>
      <c r="E11579" t="s">
        <v>513</v>
      </c>
      <c r="F11579">
        <v>15</v>
      </c>
      <c r="H11579" t="s">
        <v>548</v>
      </c>
      <c r="I11579" t="s">
        <v>510</v>
      </c>
      <c r="J11579" t="s">
        <v>519</v>
      </c>
      <c r="K11579" s="5" t="s">
        <v>564</v>
      </c>
      <c r="L11579" t="s">
        <v>513</v>
      </c>
      <c r="M11579">
        <v>1</v>
      </c>
    </row>
    <row r="11580" spans="1:13" x14ac:dyDescent="0.25">
      <c r="A11580" t="s">
        <v>550</v>
      </c>
      <c r="B11580" t="s">
        <v>510</v>
      </c>
      <c r="C11580" t="s">
        <v>519</v>
      </c>
      <c r="D11580" s="5" t="s">
        <v>563</v>
      </c>
      <c r="E11580" t="s">
        <v>514</v>
      </c>
      <c r="F11580">
        <v>16</v>
      </c>
      <c r="H11580" t="s">
        <v>548</v>
      </c>
      <c r="I11580" t="s">
        <v>520</v>
      </c>
      <c r="J11580" t="s">
        <v>511</v>
      </c>
      <c r="K11580" s="5" t="s">
        <v>564</v>
      </c>
      <c r="L11580" t="s">
        <v>513</v>
      </c>
      <c r="M11580">
        <v>4</v>
      </c>
    </row>
    <row r="11581" spans="1:13" x14ac:dyDescent="0.25">
      <c r="A11581" t="s">
        <v>550</v>
      </c>
      <c r="B11581" t="s">
        <v>520</v>
      </c>
      <c r="C11581" t="s">
        <v>511</v>
      </c>
      <c r="D11581" s="5" t="s">
        <v>563</v>
      </c>
      <c r="E11581" t="s">
        <v>513</v>
      </c>
      <c r="F11581">
        <v>20</v>
      </c>
      <c r="H11581" t="s">
        <v>548</v>
      </c>
      <c r="I11581" t="s">
        <v>520</v>
      </c>
      <c r="J11581" t="s">
        <v>511</v>
      </c>
      <c r="K11581" s="5" t="s">
        <v>564</v>
      </c>
      <c r="L11581" t="s">
        <v>514</v>
      </c>
      <c r="M11581">
        <v>3</v>
      </c>
    </row>
    <row r="11582" spans="1:13" x14ac:dyDescent="0.25">
      <c r="A11582" t="s">
        <v>550</v>
      </c>
      <c r="B11582" t="s">
        <v>520</v>
      </c>
      <c r="C11582" t="s">
        <v>511</v>
      </c>
      <c r="D11582" s="5" t="s">
        <v>563</v>
      </c>
      <c r="E11582" t="s">
        <v>514</v>
      </c>
      <c r="F11582">
        <v>25</v>
      </c>
      <c r="H11582" t="s">
        <v>548</v>
      </c>
      <c r="I11582" t="s">
        <v>520</v>
      </c>
      <c r="J11582" t="s">
        <v>515</v>
      </c>
      <c r="K11582" s="5" t="s">
        <v>564</v>
      </c>
      <c r="L11582" t="s">
        <v>513</v>
      </c>
      <c r="M11582">
        <v>36</v>
      </c>
    </row>
    <row r="11583" spans="1:13" x14ac:dyDescent="0.25">
      <c r="A11583" t="s">
        <v>550</v>
      </c>
      <c r="B11583" t="s">
        <v>520</v>
      </c>
      <c r="C11583" t="s">
        <v>515</v>
      </c>
      <c r="D11583" s="5" t="s">
        <v>563</v>
      </c>
      <c r="E11583" t="s">
        <v>513</v>
      </c>
      <c r="F11583">
        <v>1008</v>
      </c>
      <c r="H11583" t="s">
        <v>548</v>
      </c>
      <c r="I11583" t="s">
        <v>520</v>
      </c>
      <c r="J11583" t="s">
        <v>515</v>
      </c>
      <c r="K11583" s="5" t="s">
        <v>564</v>
      </c>
      <c r="L11583" t="s">
        <v>514</v>
      </c>
      <c r="M11583">
        <v>52</v>
      </c>
    </row>
    <row r="11584" spans="1:13" x14ac:dyDescent="0.25">
      <c r="A11584" t="s">
        <v>550</v>
      </c>
      <c r="B11584" t="s">
        <v>520</v>
      </c>
      <c r="C11584" t="s">
        <v>515</v>
      </c>
      <c r="D11584" s="5" t="s">
        <v>563</v>
      </c>
      <c r="E11584" t="s">
        <v>516</v>
      </c>
      <c r="F11584">
        <v>1</v>
      </c>
      <c r="H11584" t="s">
        <v>548</v>
      </c>
      <c r="I11584" t="s">
        <v>520</v>
      </c>
      <c r="J11584" t="s">
        <v>527</v>
      </c>
      <c r="K11584" s="5" t="s">
        <v>564</v>
      </c>
      <c r="L11584" t="s">
        <v>514</v>
      </c>
      <c r="M11584">
        <v>1</v>
      </c>
    </row>
    <row r="11585" spans="1:13" x14ac:dyDescent="0.25">
      <c r="A11585" t="s">
        <v>550</v>
      </c>
      <c r="B11585" t="s">
        <v>520</v>
      </c>
      <c r="C11585" t="s">
        <v>515</v>
      </c>
      <c r="D11585" s="5" t="s">
        <v>563</v>
      </c>
      <c r="E11585" t="s">
        <v>514</v>
      </c>
      <c r="F11585">
        <v>1013</v>
      </c>
      <c r="H11585" t="s">
        <v>548</v>
      </c>
      <c r="I11585" t="s">
        <v>520</v>
      </c>
      <c r="J11585" t="s">
        <v>517</v>
      </c>
      <c r="K11585" s="5" t="s">
        <v>564</v>
      </c>
      <c r="L11585" t="s">
        <v>513</v>
      </c>
      <c r="M11585">
        <v>1</v>
      </c>
    </row>
    <row r="11586" spans="1:13" x14ac:dyDescent="0.25">
      <c r="A11586" t="s">
        <v>550</v>
      </c>
      <c r="B11586" t="s">
        <v>520</v>
      </c>
      <c r="C11586" t="s">
        <v>527</v>
      </c>
      <c r="D11586" s="5" t="s">
        <v>563</v>
      </c>
      <c r="E11586" t="s">
        <v>513</v>
      </c>
      <c r="F11586">
        <v>36</v>
      </c>
      <c r="H11586" t="s">
        <v>548</v>
      </c>
      <c r="I11586" t="s">
        <v>520</v>
      </c>
      <c r="J11586" t="s">
        <v>517</v>
      </c>
      <c r="K11586" s="5" t="s">
        <v>564</v>
      </c>
      <c r="L11586" t="s">
        <v>514</v>
      </c>
      <c r="M11586">
        <v>1</v>
      </c>
    </row>
    <row r="11587" spans="1:13" x14ac:dyDescent="0.25">
      <c r="A11587" t="s">
        <v>550</v>
      </c>
      <c r="B11587" t="s">
        <v>520</v>
      </c>
      <c r="C11587" t="s">
        <v>527</v>
      </c>
      <c r="D11587" s="5" t="s">
        <v>563</v>
      </c>
      <c r="E11587" t="s">
        <v>514</v>
      </c>
      <c r="F11587">
        <v>34</v>
      </c>
      <c r="H11587" t="s">
        <v>548</v>
      </c>
      <c r="I11587" t="s">
        <v>520</v>
      </c>
      <c r="J11587" t="s">
        <v>518</v>
      </c>
      <c r="K11587" s="5" t="s">
        <v>564</v>
      </c>
      <c r="L11587" t="s">
        <v>514</v>
      </c>
      <c r="M11587">
        <v>1</v>
      </c>
    </row>
    <row r="11588" spans="1:13" x14ac:dyDescent="0.25">
      <c r="A11588" t="s">
        <v>550</v>
      </c>
      <c r="B11588" t="s">
        <v>520</v>
      </c>
      <c r="C11588" t="s">
        <v>517</v>
      </c>
      <c r="D11588" s="5" t="s">
        <v>563</v>
      </c>
      <c r="E11588" t="s">
        <v>513</v>
      </c>
      <c r="F11588">
        <v>5</v>
      </c>
      <c r="H11588" t="s">
        <v>548</v>
      </c>
      <c r="I11588" t="s">
        <v>522</v>
      </c>
      <c r="J11588" t="s">
        <v>511</v>
      </c>
      <c r="K11588" s="5" t="s">
        <v>564</v>
      </c>
      <c r="L11588" t="s">
        <v>513</v>
      </c>
      <c r="M11588">
        <v>3</v>
      </c>
    </row>
    <row r="11589" spans="1:13" x14ac:dyDescent="0.25">
      <c r="A11589" t="s">
        <v>550</v>
      </c>
      <c r="B11589" t="s">
        <v>520</v>
      </c>
      <c r="C11589" t="s">
        <v>517</v>
      </c>
      <c r="D11589" s="5" t="s">
        <v>563</v>
      </c>
      <c r="E11589" t="s">
        <v>514</v>
      </c>
      <c r="F11589">
        <v>2</v>
      </c>
      <c r="H11589" t="s">
        <v>548</v>
      </c>
      <c r="I11589" t="s">
        <v>522</v>
      </c>
      <c r="J11589" t="s">
        <v>511</v>
      </c>
      <c r="K11589" s="5" t="s">
        <v>564</v>
      </c>
      <c r="L11589" t="s">
        <v>514</v>
      </c>
      <c r="M11589">
        <v>1</v>
      </c>
    </row>
    <row r="11590" spans="1:13" x14ac:dyDescent="0.25">
      <c r="A11590" t="s">
        <v>550</v>
      </c>
      <c r="B11590" t="s">
        <v>520</v>
      </c>
      <c r="C11590" t="s">
        <v>518</v>
      </c>
      <c r="D11590" s="5" t="s">
        <v>563</v>
      </c>
      <c r="E11590" t="s">
        <v>513</v>
      </c>
      <c r="F11590">
        <v>35</v>
      </c>
      <c r="H11590" t="s">
        <v>548</v>
      </c>
      <c r="I11590" t="s">
        <v>522</v>
      </c>
      <c r="J11590" t="s">
        <v>515</v>
      </c>
      <c r="K11590" s="5" t="s">
        <v>564</v>
      </c>
      <c r="L11590" t="s">
        <v>513</v>
      </c>
      <c r="M11590">
        <v>8</v>
      </c>
    </row>
    <row r="11591" spans="1:13" x14ac:dyDescent="0.25">
      <c r="A11591" t="s">
        <v>550</v>
      </c>
      <c r="B11591" t="s">
        <v>520</v>
      </c>
      <c r="C11591" t="s">
        <v>518</v>
      </c>
      <c r="D11591" s="5" t="s">
        <v>563</v>
      </c>
      <c r="E11591" t="s">
        <v>514</v>
      </c>
      <c r="F11591">
        <v>26</v>
      </c>
      <c r="H11591" t="s">
        <v>548</v>
      </c>
      <c r="I11591" t="s">
        <v>522</v>
      </c>
      <c r="J11591" t="s">
        <v>515</v>
      </c>
      <c r="K11591" s="5" t="s">
        <v>564</v>
      </c>
      <c r="L11591" t="s">
        <v>514</v>
      </c>
      <c r="M11591">
        <v>7</v>
      </c>
    </row>
    <row r="11592" spans="1:13" x14ac:dyDescent="0.25">
      <c r="A11592" t="s">
        <v>550</v>
      </c>
      <c r="B11592" t="s">
        <v>520</v>
      </c>
      <c r="C11592" t="s">
        <v>519</v>
      </c>
      <c r="D11592" s="5" t="s">
        <v>563</v>
      </c>
      <c r="E11592" t="s">
        <v>514</v>
      </c>
      <c r="F11592">
        <v>1</v>
      </c>
      <c r="H11592" t="s">
        <v>548</v>
      </c>
      <c r="I11592" t="s">
        <v>523</v>
      </c>
      <c r="J11592" t="s">
        <v>511</v>
      </c>
      <c r="K11592" s="5" t="s">
        <v>564</v>
      </c>
      <c r="L11592" t="s">
        <v>513</v>
      </c>
      <c r="M11592">
        <v>4</v>
      </c>
    </row>
    <row r="11593" spans="1:13" x14ac:dyDescent="0.25">
      <c r="A11593" t="s">
        <v>550</v>
      </c>
      <c r="B11593" t="s">
        <v>521</v>
      </c>
      <c r="C11593" t="s">
        <v>511</v>
      </c>
      <c r="D11593" s="5" t="s">
        <v>563</v>
      </c>
      <c r="E11593" t="s">
        <v>513</v>
      </c>
      <c r="F11593">
        <v>41</v>
      </c>
      <c r="H11593" t="s">
        <v>548</v>
      </c>
      <c r="I11593" t="s">
        <v>523</v>
      </c>
      <c r="J11593" t="s">
        <v>511</v>
      </c>
      <c r="K11593" s="5" t="s">
        <v>564</v>
      </c>
      <c r="L11593" t="s">
        <v>514</v>
      </c>
      <c r="M11593">
        <v>1</v>
      </c>
    </row>
    <row r="11594" spans="1:13" x14ac:dyDescent="0.25">
      <c r="A11594" t="s">
        <v>550</v>
      </c>
      <c r="B11594" t="s">
        <v>521</v>
      </c>
      <c r="C11594" t="s">
        <v>511</v>
      </c>
      <c r="D11594" s="5" t="s">
        <v>563</v>
      </c>
      <c r="E11594" t="s">
        <v>514</v>
      </c>
      <c r="F11594">
        <v>36</v>
      </c>
      <c r="H11594" t="s">
        <v>548</v>
      </c>
      <c r="I11594" t="s">
        <v>523</v>
      </c>
      <c r="J11594" t="s">
        <v>515</v>
      </c>
      <c r="K11594" s="5" t="s">
        <v>564</v>
      </c>
      <c r="L11594" t="s">
        <v>513</v>
      </c>
      <c r="M11594">
        <v>25</v>
      </c>
    </row>
    <row r="11595" spans="1:13" x14ac:dyDescent="0.25">
      <c r="A11595" t="s">
        <v>550</v>
      </c>
      <c r="B11595" t="s">
        <v>521</v>
      </c>
      <c r="C11595" t="s">
        <v>515</v>
      </c>
      <c r="D11595" s="5" t="s">
        <v>563</v>
      </c>
      <c r="E11595" t="s">
        <v>513</v>
      </c>
      <c r="F11595">
        <v>18</v>
      </c>
      <c r="H11595" t="s">
        <v>548</v>
      </c>
      <c r="I11595" t="s">
        <v>523</v>
      </c>
      <c r="J11595" t="s">
        <v>515</v>
      </c>
      <c r="K11595" s="5" t="s">
        <v>564</v>
      </c>
      <c r="L11595" t="s">
        <v>514</v>
      </c>
      <c r="M11595">
        <v>22</v>
      </c>
    </row>
    <row r="11596" spans="1:13" x14ac:dyDescent="0.25">
      <c r="A11596" t="s">
        <v>550</v>
      </c>
      <c r="B11596" t="s">
        <v>521</v>
      </c>
      <c r="C11596" t="s">
        <v>515</v>
      </c>
      <c r="D11596" s="5" t="s">
        <v>563</v>
      </c>
      <c r="E11596" t="s">
        <v>514</v>
      </c>
      <c r="F11596">
        <v>13</v>
      </c>
      <c r="H11596" t="s">
        <v>548</v>
      </c>
      <c r="I11596" t="s">
        <v>523</v>
      </c>
      <c r="J11596" t="s">
        <v>527</v>
      </c>
      <c r="K11596" s="5" t="s">
        <v>564</v>
      </c>
      <c r="L11596" t="s">
        <v>514</v>
      </c>
      <c r="M11596">
        <v>1</v>
      </c>
    </row>
    <row r="11597" spans="1:13" x14ac:dyDescent="0.25">
      <c r="A11597" t="s">
        <v>550</v>
      </c>
      <c r="B11597" t="s">
        <v>521</v>
      </c>
      <c r="C11597" t="s">
        <v>527</v>
      </c>
      <c r="D11597" s="5" t="s">
        <v>563</v>
      </c>
      <c r="E11597" t="s">
        <v>513</v>
      </c>
      <c r="F11597">
        <v>1</v>
      </c>
      <c r="H11597" t="s">
        <v>548</v>
      </c>
      <c r="I11597" t="s">
        <v>524</v>
      </c>
      <c r="J11597" t="s">
        <v>511</v>
      </c>
      <c r="K11597" s="5" t="s">
        <v>564</v>
      </c>
      <c r="L11597" t="s">
        <v>513</v>
      </c>
      <c r="M11597">
        <v>1</v>
      </c>
    </row>
    <row r="11598" spans="1:13" x14ac:dyDescent="0.25">
      <c r="A11598" t="s">
        <v>550</v>
      </c>
      <c r="B11598" t="s">
        <v>521</v>
      </c>
      <c r="C11598" t="s">
        <v>527</v>
      </c>
      <c r="D11598" s="5" t="s">
        <v>563</v>
      </c>
      <c r="E11598" t="s">
        <v>514</v>
      </c>
      <c r="F11598">
        <v>3</v>
      </c>
      <c r="H11598" t="s">
        <v>548</v>
      </c>
      <c r="I11598" t="s">
        <v>524</v>
      </c>
      <c r="J11598" t="s">
        <v>511</v>
      </c>
      <c r="K11598" s="5" t="s">
        <v>564</v>
      </c>
      <c r="L11598" t="s">
        <v>514</v>
      </c>
      <c r="M11598">
        <v>1</v>
      </c>
    </row>
    <row r="11599" spans="1:13" x14ac:dyDescent="0.25">
      <c r="A11599" t="s">
        <v>550</v>
      </c>
      <c r="B11599" t="s">
        <v>521</v>
      </c>
      <c r="C11599" t="s">
        <v>517</v>
      </c>
      <c r="D11599" s="5" t="s">
        <v>563</v>
      </c>
      <c r="E11599" t="s">
        <v>514</v>
      </c>
      <c r="F11599">
        <v>3</v>
      </c>
      <c r="H11599" t="s">
        <v>548</v>
      </c>
      <c r="I11599" t="s">
        <v>524</v>
      </c>
      <c r="J11599" t="s">
        <v>515</v>
      </c>
      <c r="K11599" s="5" t="s">
        <v>564</v>
      </c>
      <c r="L11599" t="s">
        <v>513</v>
      </c>
      <c r="M11599">
        <v>8</v>
      </c>
    </row>
    <row r="11600" spans="1:13" x14ac:dyDescent="0.25">
      <c r="A11600" t="s">
        <v>550</v>
      </c>
      <c r="B11600" t="s">
        <v>521</v>
      </c>
      <c r="C11600" t="s">
        <v>518</v>
      </c>
      <c r="D11600" s="5" t="s">
        <v>563</v>
      </c>
      <c r="E11600" t="s">
        <v>513</v>
      </c>
      <c r="F11600">
        <v>1</v>
      </c>
      <c r="H11600" t="s">
        <v>548</v>
      </c>
      <c r="I11600" t="s">
        <v>524</v>
      </c>
      <c r="J11600" t="s">
        <v>515</v>
      </c>
      <c r="K11600" s="5" t="s">
        <v>564</v>
      </c>
      <c r="L11600" t="s">
        <v>514</v>
      </c>
      <c r="M11600">
        <v>9</v>
      </c>
    </row>
    <row r="11601" spans="1:13" x14ac:dyDescent="0.25">
      <c r="A11601" t="s">
        <v>550</v>
      </c>
      <c r="B11601" t="s">
        <v>521</v>
      </c>
      <c r="C11601" t="s">
        <v>518</v>
      </c>
      <c r="D11601" s="5" t="s">
        <v>563</v>
      </c>
      <c r="E11601" t="s">
        <v>514</v>
      </c>
      <c r="F11601">
        <v>6</v>
      </c>
      <c r="H11601" t="s">
        <v>548</v>
      </c>
      <c r="I11601" t="s">
        <v>525</v>
      </c>
      <c r="J11601" t="s">
        <v>515</v>
      </c>
      <c r="K11601" s="5" t="s">
        <v>564</v>
      </c>
      <c r="L11601" t="s">
        <v>513</v>
      </c>
      <c r="M11601">
        <v>1</v>
      </c>
    </row>
    <row r="11602" spans="1:13" x14ac:dyDescent="0.25">
      <c r="A11602" t="s">
        <v>550</v>
      </c>
      <c r="B11602" t="s">
        <v>521</v>
      </c>
      <c r="C11602" t="s">
        <v>519</v>
      </c>
      <c r="D11602" s="5" t="s">
        <v>563</v>
      </c>
      <c r="E11602" t="s">
        <v>514</v>
      </c>
      <c r="F11602">
        <v>1</v>
      </c>
      <c r="H11602" t="s">
        <v>548</v>
      </c>
      <c r="I11602" t="s">
        <v>525</v>
      </c>
      <c r="J11602" t="s">
        <v>515</v>
      </c>
      <c r="K11602" s="5" t="s">
        <v>564</v>
      </c>
      <c r="L11602" t="s">
        <v>514</v>
      </c>
      <c r="M11602">
        <v>1</v>
      </c>
    </row>
    <row r="11603" spans="1:13" x14ac:dyDescent="0.25">
      <c r="A11603" t="s">
        <v>550</v>
      </c>
      <c r="B11603" t="s">
        <v>522</v>
      </c>
      <c r="C11603" t="s">
        <v>511</v>
      </c>
      <c r="D11603" s="5" t="s">
        <v>563</v>
      </c>
      <c r="E11603" t="s">
        <v>513</v>
      </c>
      <c r="F11603">
        <v>114</v>
      </c>
      <c r="H11603" t="s">
        <v>549</v>
      </c>
      <c r="I11603" t="s">
        <v>510</v>
      </c>
      <c r="J11603" t="s">
        <v>511</v>
      </c>
      <c r="K11603" s="5" t="s">
        <v>564</v>
      </c>
      <c r="L11603" t="s">
        <v>513</v>
      </c>
      <c r="M11603">
        <v>14</v>
      </c>
    </row>
    <row r="11604" spans="1:13" x14ac:dyDescent="0.25">
      <c r="A11604" t="s">
        <v>550</v>
      </c>
      <c r="B11604" t="s">
        <v>522</v>
      </c>
      <c r="C11604" t="s">
        <v>511</v>
      </c>
      <c r="D11604" s="5" t="s">
        <v>563</v>
      </c>
      <c r="E11604" t="s">
        <v>514</v>
      </c>
      <c r="F11604">
        <v>109</v>
      </c>
      <c r="H11604" t="s">
        <v>549</v>
      </c>
      <c r="I11604" t="s">
        <v>510</v>
      </c>
      <c r="J11604" t="s">
        <v>511</v>
      </c>
      <c r="K11604" s="5" t="s">
        <v>564</v>
      </c>
      <c r="L11604" t="s">
        <v>514</v>
      </c>
      <c r="M11604">
        <v>10</v>
      </c>
    </row>
    <row r="11605" spans="1:13" x14ac:dyDescent="0.25">
      <c r="A11605" t="s">
        <v>550</v>
      </c>
      <c r="B11605" t="s">
        <v>522</v>
      </c>
      <c r="C11605" t="s">
        <v>515</v>
      </c>
      <c r="D11605" s="5" t="s">
        <v>563</v>
      </c>
      <c r="E11605" t="s">
        <v>513</v>
      </c>
      <c r="F11605">
        <v>640</v>
      </c>
      <c r="H11605" t="s">
        <v>549</v>
      </c>
      <c r="I11605" t="s">
        <v>510</v>
      </c>
      <c r="J11605" t="s">
        <v>515</v>
      </c>
      <c r="K11605" s="5" t="s">
        <v>564</v>
      </c>
      <c r="L11605" t="s">
        <v>513</v>
      </c>
      <c r="M11605">
        <v>11</v>
      </c>
    </row>
    <row r="11606" spans="1:13" x14ac:dyDescent="0.25">
      <c r="A11606" t="s">
        <v>550</v>
      </c>
      <c r="B11606" t="s">
        <v>522</v>
      </c>
      <c r="C11606" t="s">
        <v>515</v>
      </c>
      <c r="D11606" s="5" t="s">
        <v>563</v>
      </c>
      <c r="E11606" t="s">
        <v>514</v>
      </c>
      <c r="F11606">
        <v>538</v>
      </c>
      <c r="H11606" t="s">
        <v>549</v>
      </c>
      <c r="I11606" t="s">
        <v>510</v>
      </c>
      <c r="J11606" t="s">
        <v>515</v>
      </c>
      <c r="K11606" s="5" t="s">
        <v>564</v>
      </c>
      <c r="L11606" t="s">
        <v>514</v>
      </c>
      <c r="M11606">
        <v>11</v>
      </c>
    </row>
    <row r="11607" spans="1:13" x14ac:dyDescent="0.25">
      <c r="A11607" t="s">
        <v>550</v>
      </c>
      <c r="B11607" t="s">
        <v>522</v>
      </c>
      <c r="C11607" t="s">
        <v>527</v>
      </c>
      <c r="D11607" s="5" t="s">
        <v>563</v>
      </c>
      <c r="E11607" t="s">
        <v>513</v>
      </c>
      <c r="F11607">
        <v>23</v>
      </c>
      <c r="H11607" t="s">
        <v>549</v>
      </c>
      <c r="I11607" t="s">
        <v>510</v>
      </c>
      <c r="J11607" t="s">
        <v>517</v>
      </c>
      <c r="K11607" s="5" t="s">
        <v>564</v>
      </c>
      <c r="L11607" t="s">
        <v>513</v>
      </c>
      <c r="M11607">
        <v>1</v>
      </c>
    </row>
    <row r="11608" spans="1:13" x14ac:dyDescent="0.25">
      <c r="A11608" t="s">
        <v>550</v>
      </c>
      <c r="B11608" t="s">
        <v>522</v>
      </c>
      <c r="C11608" t="s">
        <v>527</v>
      </c>
      <c r="D11608" s="5" t="s">
        <v>563</v>
      </c>
      <c r="E11608" t="s">
        <v>514</v>
      </c>
      <c r="F11608">
        <v>15</v>
      </c>
      <c r="H11608" t="s">
        <v>549</v>
      </c>
      <c r="I11608" t="s">
        <v>520</v>
      </c>
      <c r="J11608" t="s">
        <v>515</v>
      </c>
      <c r="K11608" s="5" t="s">
        <v>564</v>
      </c>
      <c r="L11608" t="s">
        <v>513</v>
      </c>
      <c r="M11608">
        <v>7</v>
      </c>
    </row>
    <row r="11609" spans="1:13" x14ac:dyDescent="0.25">
      <c r="A11609" t="s">
        <v>550</v>
      </c>
      <c r="B11609" t="s">
        <v>522</v>
      </c>
      <c r="C11609" t="s">
        <v>517</v>
      </c>
      <c r="D11609" s="5" t="s">
        <v>563</v>
      </c>
      <c r="E11609" t="s">
        <v>513</v>
      </c>
      <c r="F11609">
        <v>10</v>
      </c>
      <c r="H11609" t="s">
        <v>549</v>
      </c>
      <c r="I11609" t="s">
        <v>520</v>
      </c>
      <c r="J11609" t="s">
        <v>515</v>
      </c>
      <c r="K11609" s="5" t="s">
        <v>564</v>
      </c>
      <c r="L11609" t="s">
        <v>514</v>
      </c>
      <c r="M11609">
        <v>10</v>
      </c>
    </row>
    <row r="11610" spans="1:13" x14ac:dyDescent="0.25">
      <c r="A11610" t="s">
        <v>550</v>
      </c>
      <c r="B11610" t="s">
        <v>522</v>
      </c>
      <c r="C11610" t="s">
        <v>517</v>
      </c>
      <c r="D11610" s="5" t="s">
        <v>563</v>
      </c>
      <c r="E11610" t="s">
        <v>516</v>
      </c>
      <c r="F11610">
        <v>1</v>
      </c>
      <c r="H11610" t="s">
        <v>549</v>
      </c>
      <c r="I11610" t="s">
        <v>522</v>
      </c>
      <c r="J11610" t="s">
        <v>515</v>
      </c>
      <c r="K11610" s="5" t="s">
        <v>564</v>
      </c>
      <c r="L11610" t="s">
        <v>513</v>
      </c>
      <c r="M11610">
        <v>1</v>
      </c>
    </row>
    <row r="11611" spans="1:13" x14ac:dyDescent="0.25">
      <c r="A11611" t="s">
        <v>550</v>
      </c>
      <c r="B11611" t="s">
        <v>522</v>
      </c>
      <c r="C11611" t="s">
        <v>517</v>
      </c>
      <c r="D11611" s="5" t="s">
        <v>563</v>
      </c>
      <c r="E11611" t="s">
        <v>514</v>
      </c>
      <c r="F11611">
        <v>5</v>
      </c>
      <c r="H11611" t="s">
        <v>549</v>
      </c>
      <c r="I11611" t="s">
        <v>522</v>
      </c>
      <c r="J11611" t="s">
        <v>515</v>
      </c>
      <c r="K11611" s="5" t="s">
        <v>564</v>
      </c>
      <c r="L11611" t="s">
        <v>514</v>
      </c>
      <c r="M11611">
        <v>2</v>
      </c>
    </row>
    <row r="11612" spans="1:13" x14ac:dyDescent="0.25">
      <c r="A11612" t="s">
        <v>550</v>
      </c>
      <c r="B11612" t="s">
        <v>522</v>
      </c>
      <c r="C11612" t="s">
        <v>518</v>
      </c>
      <c r="D11612" s="5" t="s">
        <v>563</v>
      </c>
      <c r="E11612" t="s">
        <v>513</v>
      </c>
      <c r="F11612">
        <v>47</v>
      </c>
      <c r="H11612" t="s">
        <v>549</v>
      </c>
      <c r="I11612" t="s">
        <v>523</v>
      </c>
      <c r="J11612" t="s">
        <v>511</v>
      </c>
      <c r="K11612" s="5" t="s">
        <v>564</v>
      </c>
      <c r="L11612" t="s">
        <v>513</v>
      </c>
      <c r="M11612">
        <v>1</v>
      </c>
    </row>
    <row r="11613" spans="1:13" x14ac:dyDescent="0.25">
      <c r="A11613" t="s">
        <v>550</v>
      </c>
      <c r="B11613" t="s">
        <v>522</v>
      </c>
      <c r="C11613" t="s">
        <v>518</v>
      </c>
      <c r="D11613" s="5" t="s">
        <v>563</v>
      </c>
      <c r="E11613" t="s">
        <v>514</v>
      </c>
      <c r="F11613">
        <v>38</v>
      </c>
      <c r="H11613" t="s">
        <v>549</v>
      </c>
      <c r="I11613" t="s">
        <v>523</v>
      </c>
      <c r="J11613" t="s">
        <v>511</v>
      </c>
      <c r="K11613" s="5" t="s">
        <v>564</v>
      </c>
      <c r="L11613" t="s">
        <v>514</v>
      </c>
      <c r="M11613">
        <v>2</v>
      </c>
    </row>
    <row r="11614" spans="1:13" x14ac:dyDescent="0.25">
      <c r="A11614" t="s">
        <v>550</v>
      </c>
      <c r="B11614" t="s">
        <v>522</v>
      </c>
      <c r="C11614" t="s">
        <v>519</v>
      </c>
      <c r="D11614" s="5" t="s">
        <v>563</v>
      </c>
      <c r="E11614" t="s">
        <v>513</v>
      </c>
      <c r="F11614">
        <v>1</v>
      </c>
      <c r="H11614" t="s">
        <v>549</v>
      </c>
      <c r="I11614" t="s">
        <v>523</v>
      </c>
      <c r="J11614" t="s">
        <v>515</v>
      </c>
      <c r="K11614" s="5" t="s">
        <v>564</v>
      </c>
      <c r="L11614" t="s">
        <v>513</v>
      </c>
      <c r="M11614">
        <v>9</v>
      </c>
    </row>
    <row r="11615" spans="1:13" x14ac:dyDescent="0.25">
      <c r="A11615" t="s">
        <v>550</v>
      </c>
      <c r="B11615" t="s">
        <v>522</v>
      </c>
      <c r="C11615" t="s">
        <v>519</v>
      </c>
      <c r="D11615" s="5" t="s">
        <v>563</v>
      </c>
      <c r="E11615" t="s">
        <v>514</v>
      </c>
      <c r="F11615">
        <v>2</v>
      </c>
      <c r="H11615" t="s">
        <v>549</v>
      </c>
      <c r="I11615" t="s">
        <v>523</v>
      </c>
      <c r="J11615" t="s">
        <v>515</v>
      </c>
      <c r="K11615" s="5" t="s">
        <v>564</v>
      </c>
      <c r="L11615" t="s">
        <v>514</v>
      </c>
      <c r="M11615">
        <v>3</v>
      </c>
    </row>
    <row r="11616" spans="1:13" x14ac:dyDescent="0.25">
      <c r="A11616" t="s">
        <v>550</v>
      </c>
      <c r="B11616" t="s">
        <v>523</v>
      </c>
      <c r="C11616" t="s">
        <v>511</v>
      </c>
      <c r="D11616" s="5" t="s">
        <v>563</v>
      </c>
      <c r="E11616" t="s">
        <v>513</v>
      </c>
      <c r="F11616">
        <v>117</v>
      </c>
      <c r="H11616" t="s">
        <v>549</v>
      </c>
      <c r="I11616" t="s">
        <v>524</v>
      </c>
      <c r="J11616" t="s">
        <v>511</v>
      </c>
      <c r="K11616" s="5" t="s">
        <v>564</v>
      </c>
      <c r="L11616" t="s">
        <v>513</v>
      </c>
      <c r="M11616">
        <v>1</v>
      </c>
    </row>
    <row r="11617" spans="1:13" x14ac:dyDescent="0.25">
      <c r="A11617" t="s">
        <v>550</v>
      </c>
      <c r="B11617" t="s">
        <v>523</v>
      </c>
      <c r="C11617" t="s">
        <v>511</v>
      </c>
      <c r="D11617" s="5" t="s">
        <v>563</v>
      </c>
      <c r="E11617" t="s">
        <v>514</v>
      </c>
      <c r="F11617">
        <v>87</v>
      </c>
      <c r="H11617" t="s">
        <v>549</v>
      </c>
      <c r="I11617" t="s">
        <v>524</v>
      </c>
      <c r="J11617" t="s">
        <v>515</v>
      </c>
      <c r="K11617" s="5" t="s">
        <v>564</v>
      </c>
      <c r="L11617" t="s">
        <v>513</v>
      </c>
      <c r="M11617">
        <v>2</v>
      </c>
    </row>
    <row r="11618" spans="1:13" x14ac:dyDescent="0.25">
      <c r="A11618" t="s">
        <v>550</v>
      </c>
      <c r="B11618" t="s">
        <v>523</v>
      </c>
      <c r="C11618" t="s">
        <v>515</v>
      </c>
      <c r="D11618" s="5" t="s">
        <v>563</v>
      </c>
      <c r="E11618" t="s">
        <v>513</v>
      </c>
      <c r="F11618">
        <v>1670</v>
      </c>
      <c r="H11618" t="s">
        <v>549</v>
      </c>
      <c r="I11618" t="s">
        <v>524</v>
      </c>
      <c r="J11618" t="s">
        <v>515</v>
      </c>
      <c r="K11618" s="5" t="s">
        <v>564</v>
      </c>
      <c r="L11618" t="s">
        <v>514</v>
      </c>
      <c r="M11618">
        <v>1</v>
      </c>
    </row>
    <row r="11619" spans="1:13" x14ac:dyDescent="0.25">
      <c r="A11619" t="s">
        <v>550</v>
      </c>
      <c r="B11619" t="s">
        <v>523</v>
      </c>
      <c r="C11619" t="s">
        <v>515</v>
      </c>
      <c r="D11619" s="5" t="s">
        <v>563</v>
      </c>
      <c r="E11619" t="s">
        <v>516</v>
      </c>
      <c r="F11619">
        <v>1</v>
      </c>
      <c r="H11619" t="s">
        <v>550</v>
      </c>
      <c r="I11619" t="s">
        <v>510</v>
      </c>
      <c r="J11619" t="s">
        <v>511</v>
      </c>
      <c r="K11619" s="5" t="s">
        <v>564</v>
      </c>
      <c r="L11619" t="s">
        <v>513</v>
      </c>
      <c r="M11619">
        <v>834</v>
      </c>
    </row>
    <row r="11620" spans="1:13" x14ac:dyDescent="0.25">
      <c r="A11620" t="s">
        <v>550</v>
      </c>
      <c r="B11620" t="s">
        <v>523</v>
      </c>
      <c r="C11620" t="s">
        <v>515</v>
      </c>
      <c r="D11620" s="5" t="s">
        <v>563</v>
      </c>
      <c r="E11620" t="s">
        <v>514</v>
      </c>
      <c r="F11620">
        <v>1549</v>
      </c>
      <c r="H11620" t="s">
        <v>550</v>
      </c>
      <c r="I11620" t="s">
        <v>510</v>
      </c>
      <c r="J11620" t="s">
        <v>511</v>
      </c>
      <c r="K11620" s="5" t="s">
        <v>564</v>
      </c>
      <c r="L11620" t="s">
        <v>514</v>
      </c>
      <c r="M11620">
        <v>413</v>
      </c>
    </row>
    <row r="11621" spans="1:13" x14ac:dyDescent="0.25">
      <c r="A11621" t="s">
        <v>550</v>
      </c>
      <c r="B11621" t="s">
        <v>523</v>
      </c>
      <c r="C11621" t="s">
        <v>527</v>
      </c>
      <c r="D11621" s="5" t="s">
        <v>563</v>
      </c>
      <c r="E11621" t="s">
        <v>513</v>
      </c>
      <c r="F11621">
        <v>54</v>
      </c>
      <c r="H11621" t="s">
        <v>550</v>
      </c>
      <c r="I11621" t="s">
        <v>510</v>
      </c>
      <c r="J11621" t="s">
        <v>515</v>
      </c>
      <c r="K11621" s="5" t="s">
        <v>564</v>
      </c>
      <c r="L11621" t="s">
        <v>513</v>
      </c>
      <c r="M11621">
        <v>861</v>
      </c>
    </row>
    <row r="11622" spans="1:13" x14ac:dyDescent="0.25">
      <c r="A11622" t="s">
        <v>550</v>
      </c>
      <c r="B11622" t="s">
        <v>523</v>
      </c>
      <c r="C11622" t="s">
        <v>527</v>
      </c>
      <c r="D11622" s="5" t="s">
        <v>563</v>
      </c>
      <c r="E11622" t="s">
        <v>514</v>
      </c>
      <c r="F11622">
        <v>69</v>
      </c>
      <c r="H11622" t="s">
        <v>550</v>
      </c>
      <c r="I11622" t="s">
        <v>510</v>
      </c>
      <c r="J11622" t="s">
        <v>515</v>
      </c>
      <c r="K11622" s="5" t="s">
        <v>564</v>
      </c>
      <c r="L11622" t="s">
        <v>516</v>
      </c>
      <c r="M11622">
        <v>1</v>
      </c>
    </row>
    <row r="11623" spans="1:13" x14ac:dyDescent="0.25">
      <c r="A11623" t="s">
        <v>550</v>
      </c>
      <c r="B11623" t="s">
        <v>523</v>
      </c>
      <c r="C11623" t="s">
        <v>517</v>
      </c>
      <c r="D11623" s="5" t="s">
        <v>563</v>
      </c>
      <c r="E11623" t="s">
        <v>513</v>
      </c>
      <c r="F11623">
        <v>19</v>
      </c>
      <c r="H11623" t="s">
        <v>550</v>
      </c>
      <c r="I11623" t="s">
        <v>510</v>
      </c>
      <c r="J11623" t="s">
        <v>515</v>
      </c>
      <c r="K11623" s="5" t="s">
        <v>564</v>
      </c>
      <c r="L11623" t="s">
        <v>514</v>
      </c>
      <c r="M11623">
        <v>343</v>
      </c>
    </row>
    <row r="11624" spans="1:13" x14ac:dyDescent="0.25">
      <c r="A11624" t="s">
        <v>550</v>
      </c>
      <c r="B11624" t="s">
        <v>523</v>
      </c>
      <c r="C11624" t="s">
        <v>517</v>
      </c>
      <c r="D11624" s="5" t="s">
        <v>563</v>
      </c>
      <c r="E11624" t="s">
        <v>514</v>
      </c>
      <c r="F11624">
        <v>10</v>
      </c>
      <c r="H11624" t="s">
        <v>550</v>
      </c>
      <c r="I11624" t="s">
        <v>510</v>
      </c>
      <c r="J11624" t="s">
        <v>527</v>
      </c>
      <c r="K11624" s="5" t="s">
        <v>564</v>
      </c>
      <c r="L11624" t="s">
        <v>513</v>
      </c>
      <c r="M11624">
        <v>31</v>
      </c>
    </row>
    <row r="11625" spans="1:13" x14ac:dyDescent="0.25">
      <c r="A11625" t="s">
        <v>550</v>
      </c>
      <c r="B11625" t="s">
        <v>523</v>
      </c>
      <c r="C11625" t="s">
        <v>518</v>
      </c>
      <c r="D11625" s="5" t="s">
        <v>563</v>
      </c>
      <c r="E11625" t="s">
        <v>513</v>
      </c>
      <c r="F11625">
        <v>57</v>
      </c>
      <c r="H11625" t="s">
        <v>550</v>
      </c>
      <c r="I11625" t="s">
        <v>510</v>
      </c>
      <c r="J11625" t="s">
        <v>527</v>
      </c>
      <c r="K11625" s="5" t="s">
        <v>564</v>
      </c>
      <c r="L11625" t="s">
        <v>516</v>
      </c>
      <c r="M11625">
        <v>1</v>
      </c>
    </row>
    <row r="11626" spans="1:13" x14ac:dyDescent="0.25">
      <c r="A11626" t="s">
        <v>550</v>
      </c>
      <c r="B11626" t="s">
        <v>523</v>
      </c>
      <c r="C11626" t="s">
        <v>518</v>
      </c>
      <c r="D11626" s="5" t="s">
        <v>563</v>
      </c>
      <c r="E11626" t="s">
        <v>514</v>
      </c>
      <c r="F11626">
        <v>53</v>
      </c>
      <c r="H11626" t="s">
        <v>550</v>
      </c>
      <c r="I11626" t="s">
        <v>510</v>
      </c>
      <c r="J11626" t="s">
        <v>527</v>
      </c>
      <c r="K11626" s="5" t="s">
        <v>564</v>
      </c>
      <c r="L11626" t="s">
        <v>514</v>
      </c>
      <c r="M11626">
        <v>15</v>
      </c>
    </row>
    <row r="11627" spans="1:13" x14ac:dyDescent="0.25">
      <c r="A11627" t="s">
        <v>550</v>
      </c>
      <c r="B11627" t="s">
        <v>523</v>
      </c>
      <c r="C11627" t="s">
        <v>519</v>
      </c>
      <c r="D11627" s="5" t="s">
        <v>563</v>
      </c>
      <c r="E11627" t="s">
        <v>513</v>
      </c>
      <c r="F11627">
        <v>1</v>
      </c>
      <c r="H11627" t="s">
        <v>550</v>
      </c>
      <c r="I11627" t="s">
        <v>510</v>
      </c>
      <c r="J11627" t="s">
        <v>517</v>
      </c>
      <c r="K11627" s="5" t="s">
        <v>564</v>
      </c>
      <c r="L11627" t="s">
        <v>513</v>
      </c>
      <c r="M11627">
        <v>94</v>
      </c>
    </row>
    <row r="11628" spans="1:13" x14ac:dyDescent="0.25">
      <c r="A11628" t="s">
        <v>550</v>
      </c>
      <c r="B11628" t="s">
        <v>524</v>
      </c>
      <c r="C11628" t="s">
        <v>511</v>
      </c>
      <c r="D11628" s="5" t="s">
        <v>563</v>
      </c>
      <c r="E11628" t="s">
        <v>513</v>
      </c>
      <c r="F11628">
        <v>49</v>
      </c>
      <c r="H11628" t="s">
        <v>550</v>
      </c>
      <c r="I11628" t="s">
        <v>510</v>
      </c>
      <c r="J11628" t="s">
        <v>517</v>
      </c>
      <c r="K11628" s="5" t="s">
        <v>564</v>
      </c>
      <c r="L11628" t="s">
        <v>514</v>
      </c>
      <c r="M11628">
        <v>33</v>
      </c>
    </row>
    <row r="11629" spans="1:13" x14ac:dyDescent="0.25">
      <c r="A11629" t="s">
        <v>550</v>
      </c>
      <c r="B11629" t="s">
        <v>524</v>
      </c>
      <c r="C11629" t="s">
        <v>511</v>
      </c>
      <c r="D11629" s="5" t="s">
        <v>563</v>
      </c>
      <c r="E11629" t="s">
        <v>514</v>
      </c>
      <c r="F11629">
        <v>27</v>
      </c>
      <c r="H11629" t="s">
        <v>550</v>
      </c>
      <c r="I11629" t="s">
        <v>510</v>
      </c>
      <c r="J11629" t="s">
        <v>518</v>
      </c>
      <c r="K11629" s="5" t="s">
        <v>564</v>
      </c>
      <c r="L11629" t="s">
        <v>513</v>
      </c>
      <c r="M11629">
        <v>168</v>
      </c>
    </row>
    <row r="11630" spans="1:13" x14ac:dyDescent="0.25">
      <c r="A11630" t="s">
        <v>550</v>
      </c>
      <c r="B11630" t="s">
        <v>524</v>
      </c>
      <c r="C11630" t="s">
        <v>515</v>
      </c>
      <c r="D11630" s="5" t="s">
        <v>563</v>
      </c>
      <c r="E11630" t="s">
        <v>513</v>
      </c>
      <c r="F11630">
        <v>1524</v>
      </c>
      <c r="H11630" t="s">
        <v>550</v>
      </c>
      <c r="I11630" t="s">
        <v>510</v>
      </c>
      <c r="J11630" t="s">
        <v>518</v>
      </c>
      <c r="K11630" s="5" t="s">
        <v>564</v>
      </c>
      <c r="L11630" t="s">
        <v>514</v>
      </c>
      <c r="M11630">
        <v>57</v>
      </c>
    </row>
    <row r="11631" spans="1:13" x14ac:dyDescent="0.25">
      <c r="A11631" t="s">
        <v>550</v>
      </c>
      <c r="B11631" t="s">
        <v>524</v>
      </c>
      <c r="C11631" t="s">
        <v>515</v>
      </c>
      <c r="D11631" s="5" t="s">
        <v>563</v>
      </c>
      <c r="E11631" t="s">
        <v>514</v>
      </c>
      <c r="F11631">
        <v>1127</v>
      </c>
      <c r="H11631" t="s">
        <v>550</v>
      </c>
      <c r="I11631" t="s">
        <v>510</v>
      </c>
      <c r="J11631" t="s">
        <v>519</v>
      </c>
      <c r="K11631" s="5" t="s">
        <v>564</v>
      </c>
      <c r="L11631" t="s">
        <v>513</v>
      </c>
      <c r="M11631">
        <v>3</v>
      </c>
    </row>
    <row r="11632" spans="1:13" x14ac:dyDescent="0.25">
      <c r="A11632" t="s">
        <v>550</v>
      </c>
      <c r="B11632" t="s">
        <v>524</v>
      </c>
      <c r="C11632" t="s">
        <v>527</v>
      </c>
      <c r="D11632" s="5" t="s">
        <v>563</v>
      </c>
      <c r="E11632" t="s">
        <v>513</v>
      </c>
      <c r="F11632">
        <v>55</v>
      </c>
      <c r="H11632" t="s">
        <v>550</v>
      </c>
      <c r="I11632" t="s">
        <v>510</v>
      </c>
      <c r="J11632" t="s">
        <v>519</v>
      </c>
      <c r="K11632" s="5" t="s">
        <v>564</v>
      </c>
      <c r="L11632" t="s">
        <v>514</v>
      </c>
      <c r="M11632">
        <v>3</v>
      </c>
    </row>
    <row r="11633" spans="1:13" x14ac:dyDescent="0.25">
      <c r="A11633" t="s">
        <v>550</v>
      </c>
      <c r="B11633" t="s">
        <v>524</v>
      </c>
      <c r="C11633" t="s">
        <v>527</v>
      </c>
      <c r="D11633" s="5" t="s">
        <v>563</v>
      </c>
      <c r="E11633" t="s">
        <v>514</v>
      </c>
      <c r="F11633">
        <v>37</v>
      </c>
      <c r="H11633" t="s">
        <v>550</v>
      </c>
      <c r="I11633" t="s">
        <v>520</v>
      </c>
      <c r="J11633" t="s">
        <v>511</v>
      </c>
      <c r="K11633" s="5" t="s">
        <v>564</v>
      </c>
      <c r="L11633" t="s">
        <v>513</v>
      </c>
      <c r="M11633">
        <v>39</v>
      </c>
    </row>
    <row r="11634" spans="1:13" x14ac:dyDescent="0.25">
      <c r="A11634" t="s">
        <v>550</v>
      </c>
      <c r="B11634" t="s">
        <v>524</v>
      </c>
      <c r="C11634" t="s">
        <v>517</v>
      </c>
      <c r="D11634" s="5" t="s">
        <v>563</v>
      </c>
      <c r="E11634" t="s">
        <v>513</v>
      </c>
      <c r="F11634">
        <v>11</v>
      </c>
      <c r="H11634" t="s">
        <v>550</v>
      </c>
      <c r="I11634" t="s">
        <v>520</v>
      </c>
      <c r="J11634" t="s">
        <v>511</v>
      </c>
      <c r="K11634" s="5" t="s">
        <v>564</v>
      </c>
      <c r="L11634" t="s">
        <v>514</v>
      </c>
      <c r="M11634">
        <v>31</v>
      </c>
    </row>
    <row r="11635" spans="1:13" x14ac:dyDescent="0.25">
      <c r="A11635" t="s">
        <v>550</v>
      </c>
      <c r="B11635" t="s">
        <v>524</v>
      </c>
      <c r="C11635" t="s">
        <v>517</v>
      </c>
      <c r="D11635" s="5" t="s">
        <v>563</v>
      </c>
      <c r="E11635" t="s">
        <v>514</v>
      </c>
      <c r="F11635">
        <v>1</v>
      </c>
      <c r="H11635" t="s">
        <v>550</v>
      </c>
      <c r="I11635" t="s">
        <v>520</v>
      </c>
      <c r="J11635" t="s">
        <v>515</v>
      </c>
      <c r="K11635" s="5" t="s">
        <v>564</v>
      </c>
      <c r="L11635" t="s">
        <v>513</v>
      </c>
      <c r="M11635">
        <v>585</v>
      </c>
    </row>
    <row r="11636" spans="1:13" x14ac:dyDescent="0.25">
      <c r="A11636" t="s">
        <v>550</v>
      </c>
      <c r="B11636" t="s">
        <v>524</v>
      </c>
      <c r="C11636" t="s">
        <v>518</v>
      </c>
      <c r="D11636" s="5" t="s">
        <v>563</v>
      </c>
      <c r="E11636" t="s">
        <v>513</v>
      </c>
      <c r="F11636">
        <v>53</v>
      </c>
      <c r="H11636" t="s">
        <v>550</v>
      </c>
      <c r="I11636" t="s">
        <v>520</v>
      </c>
      <c r="J11636" t="s">
        <v>515</v>
      </c>
      <c r="K11636" s="5" t="s">
        <v>564</v>
      </c>
      <c r="L11636" t="s">
        <v>516</v>
      </c>
      <c r="M11636">
        <v>1</v>
      </c>
    </row>
    <row r="11637" spans="1:13" x14ac:dyDescent="0.25">
      <c r="A11637" t="s">
        <v>550</v>
      </c>
      <c r="B11637" t="s">
        <v>524</v>
      </c>
      <c r="C11637" t="s">
        <v>518</v>
      </c>
      <c r="D11637" s="5" t="s">
        <v>563</v>
      </c>
      <c r="E11637" t="s">
        <v>514</v>
      </c>
      <c r="F11637">
        <v>26</v>
      </c>
      <c r="H11637" t="s">
        <v>550</v>
      </c>
      <c r="I11637" t="s">
        <v>520</v>
      </c>
      <c r="J11637" t="s">
        <v>515</v>
      </c>
      <c r="K11637" s="5" t="s">
        <v>564</v>
      </c>
      <c r="L11637" t="s">
        <v>514</v>
      </c>
      <c r="M11637">
        <v>372</v>
      </c>
    </row>
    <row r="11638" spans="1:13" x14ac:dyDescent="0.25">
      <c r="A11638" t="s">
        <v>550</v>
      </c>
      <c r="B11638" t="s">
        <v>525</v>
      </c>
      <c r="C11638" t="s">
        <v>511</v>
      </c>
      <c r="D11638" s="5" t="s">
        <v>563</v>
      </c>
      <c r="E11638" t="s">
        <v>513</v>
      </c>
      <c r="F11638">
        <v>1</v>
      </c>
      <c r="H11638" t="s">
        <v>550</v>
      </c>
      <c r="I11638" t="s">
        <v>520</v>
      </c>
      <c r="J11638" t="s">
        <v>527</v>
      </c>
      <c r="K11638" s="5" t="s">
        <v>564</v>
      </c>
      <c r="L11638" t="s">
        <v>513</v>
      </c>
      <c r="M11638">
        <v>20</v>
      </c>
    </row>
    <row r="11639" spans="1:13" x14ac:dyDescent="0.25">
      <c r="A11639" t="s">
        <v>550</v>
      </c>
      <c r="B11639" t="s">
        <v>525</v>
      </c>
      <c r="C11639" t="s">
        <v>515</v>
      </c>
      <c r="D11639" s="5" t="s">
        <v>563</v>
      </c>
      <c r="E11639" t="s">
        <v>513</v>
      </c>
      <c r="F11639">
        <v>44</v>
      </c>
      <c r="H11639" t="s">
        <v>550</v>
      </c>
      <c r="I11639" t="s">
        <v>520</v>
      </c>
      <c r="J11639" t="s">
        <v>527</v>
      </c>
      <c r="K11639" s="5" t="s">
        <v>564</v>
      </c>
      <c r="L11639" t="s">
        <v>514</v>
      </c>
      <c r="M11639">
        <v>10</v>
      </c>
    </row>
    <row r="11640" spans="1:13" x14ac:dyDescent="0.25">
      <c r="A11640" t="s">
        <v>550</v>
      </c>
      <c r="B11640" t="s">
        <v>525</v>
      </c>
      <c r="C11640" t="s">
        <v>515</v>
      </c>
      <c r="D11640" s="5" t="s">
        <v>563</v>
      </c>
      <c r="E11640" t="s">
        <v>514</v>
      </c>
      <c r="F11640">
        <v>31</v>
      </c>
      <c r="H11640" t="s">
        <v>550</v>
      </c>
      <c r="I11640" t="s">
        <v>520</v>
      </c>
      <c r="J11640" t="s">
        <v>517</v>
      </c>
      <c r="K11640" s="5" t="s">
        <v>564</v>
      </c>
      <c r="L11640" t="s">
        <v>513</v>
      </c>
      <c r="M11640">
        <v>6</v>
      </c>
    </row>
    <row r="11641" spans="1:13" x14ac:dyDescent="0.25">
      <c r="A11641" t="s">
        <v>550</v>
      </c>
      <c r="B11641" t="s">
        <v>525</v>
      </c>
      <c r="C11641" t="s">
        <v>527</v>
      </c>
      <c r="D11641" s="5" t="s">
        <v>563</v>
      </c>
      <c r="E11641" t="s">
        <v>513</v>
      </c>
      <c r="F11641">
        <v>1</v>
      </c>
      <c r="H11641" t="s">
        <v>550</v>
      </c>
      <c r="I11641" t="s">
        <v>520</v>
      </c>
      <c r="J11641" t="s">
        <v>517</v>
      </c>
      <c r="K11641" s="5" t="s">
        <v>564</v>
      </c>
      <c r="L11641" t="s">
        <v>514</v>
      </c>
      <c r="M11641">
        <v>2</v>
      </c>
    </row>
    <row r="11642" spans="1:13" x14ac:dyDescent="0.25">
      <c r="A11642" t="s">
        <v>550</v>
      </c>
      <c r="B11642" t="s">
        <v>525</v>
      </c>
      <c r="C11642" t="s">
        <v>527</v>
      </c>
      <c r="D11642" s="5" t="s">
        <v>563</v>
      </c>
      <c r="E11642" t="s">
        <v>514</v>
      </c>
      <c r="F11642">
        <v>1</v>
      </c>
      <c r="H11642" t="s">
        <v>550</v>
      </c>
      <c r="I11642" t="s">
        <v>520</v>
      </c>
      <c r="J11642" t="s">
        <v>518</v>
      </c>
      <c r="K11642" s="5" t="s">
        <v>564</v>
      </c>
      <c r="L11642" t="s">
        <v>513</v>
      </c>
      <c r="M11642">
        <v>44</v>
      </c>
    </row>
    <row r="11643" spans="1:13" x14ac:dyDescent="0.25">
      <c r="A11643" t="s">
        <v>550</v>
      </c>
      <c r="B11643" t="s">
        <v>525</v>
      </c>
      <c r="C11643" t="s">
        <v>517</v>
      </c>
      <c r="D11643" s="5" t="s">
        <v>563</v>
      </c>
      <c r="E11643" t="s">
        <v>513</v>
      </c>
      <c r="F11643">
        <v>1</v>
      </c>
      <c r="H11643" t="s">
        <v>550</v>
      </c>
      <c r="I11643" t="s">
        <v>520</v>
      </c>
      <c r="J11643" t="s">
        <v>518</v>
      </c>
      <c r="K11643" s="5" t="s">
        <v>564</v>
      </c>
      <c r="L11643" t="s">
        <v>514</v>
      </c>
      <c r="M11643">
        <v>19</v>
      </c>
    </row>
    <row r="11644" spans="1:13" x14ac:dyDescent="0.25">
      <c r="A11644" t="s">
        <v>550</v>
      </c>
      <c r="B11644" t="s">
        <v>525</v>
      </c>
      <c r="C11644" t="s">
        <v>518</v>
      </c>
      <c r="D11644" s="5" t="s">
        <v>563</v>
      </c>
      <c r="E11644" t="s">
        <v>513</v>
      </c>
      <c r="F11644">
        <v>5</v>
      </c>
      <c r="H11644" t="s">
        <v>550</v>
      </c>
      <c r="I11644" t="s">
        <v>520</v>
      </c>
      <c r="J11644" t="s">
        <v>519</v>
      </c>
      <c r="K11644" s="5" t="s">
        <v>564</v>
      </c>
      <c r="L11644" t="s">
        <v>514</v>
      </c>
      <c r="M11644">
        <v>1</v>
      </c>
    </row>
    <row r="11645" spans="1:13" x14ac:dyDescent="0.25">
      <c r="A11645" t="s">
        <v>550</v>
      </c>
      <c r="B11645" t="s">
        <v>525</v>
      </c>
      <c r="C11645" t="s">
        <v>518</v>
      </c>
      <c r="D11645" s="5" t="s">
        <v>563</v>
      </c>
      <c r="E11645" t="s">
        <v>514</v>
      </c>
      <c r="F11645">
        <v>5</v>
      </c>
      <c r="H11645" t="s">
        <v>550</v>
      </c>
      <c r="I11645" t="s">
        <v>521</v>
      </c>
      <c r="J11645" t="s">
        <v>511</v>
      </c>
      <c r="K11645" s="5" t="s">
        <v>564</v>
      </c>
      <c r="L11645" t="s">
        <v>513</v>
      </c>
      <c r="M11645">
        <v>26</v>
      </c>
    </row>
    <row r="11646" spans="1:13" x14ac:dyDescent="0.25">
      <c r="A11646" t="s">
        <v>551</v>
      </c>
      <c r="B11646" t="s">
        <v>510</v>
      </c>
      <c r="C11646" t="s">
        <v>511</v>
      </c>
      <c r="D11646" s="5" t="s">
        <v>563</v>
      </c>
      <c r="E11646" t="s">
        <v>513</v>
      </c>
      <c r="F11646">
        <v>813</v>
      </c>
      <c r="H11646" t="s">
        <v>550</v>
      </c>
      <c r="I11646" t="s">
        <v>521</v>
      </c>
      <c r="J11646" t="s">
        <v>511</v>
      </c>
      <c r="K11646" s="5" t="s">
        <v>564</v>
      </c>
      <c r="L11646" t="s">
        <v>514</v>
      </c>
      <c r="M11646">
        <v>9</v>
      </c>
    </row>
    <row r="11647" spans="1:13" x14ac:dyDescent="0.25">
      <c r="A11647" t="s">
        <v>551</v>
      </c>
      <c r="B11647" t="s">
        <v>510</v>
      </c>
      <c r="C11647" t="s">
        <v>511</v>
      </c>
      <c r="D11647" s="5" t="s">
        <v>563</v>
      </c>
      <c r="E11647" t="s">
        <v>514</v>
      </c>
      <c r="F11647">
        <v>889</v>
      </c>
      <c r="H11647" t="s">
        <v>550</v>
      </c>
      <c r="I11647" t="s">
        <v>521</v>
      </c>
      <c r="J11647" t="s">
        <v>515</v>
      </c>
      <c r="K11647" s="5" t="s">
        <v>564</v>
      </c>
      <c r="L11647" t="s">
        <v>513</v>
      </c>
      <c r="M11647">
        <v>2</v>
      </c>
    </row>
    <row r="11648" spans="1:13" x14ac:dyDescent="0.25">
      <c r="A11648" t="s">
        <v>551</v>
      </c>
      <c r="B11648" t="s">
        <v>510</v>
      </c>
      <c r="C11648" t="s">
        <v>515</v>
      </c>
      <c r="D11648" s="5" t="s">
        <v>563</v>
      </c>
      <c r="E11648" t="s">
        <v>513</v>
      </c>
      <c r="F11648">
        <v>1496</v>
      </c>
      <c r="H11648" t="s">
        <v>550</v>
      </c>
      <c r="I11648" t="s">
        <v>521</v>
      </c>
      <c r="J11648" t="s">
        <v>515</v>
      </c>
      <c r="K11648" s="5" t="s">
        <v>564</v>
      </c>
      <c r="L11648" t="s">
        <v>514</v>
      </c>
      <c r="M11648">
        <v>3</v>
      </c>
    </row>
    <row r="11649" spans="1:13" x14ac:dyDescent="0.25">
      <c r="A11649" t="s">
        <v>551</v>
      </c>
      <c r="B11649" t="s">
        <v>510</v>
      </c>
      <c r="C11649" t="s">
        <v>515</v>
      </c>
      <c r="D11649" s="5" t="s">
        <v>563</v>
      </c>
      <c r="E11649" t="s">
        <v>516</v>
      </c>
      <c r="F11649">
        <v>1</v>
      </c>
      <c r="H11649" t="s">
        <v>550</v>
      </c>
      <c r="I11649" t="s">
        <v>521</v>
      </c>
      <c r="J11649" t="s">
        <v>527</v>
      </c>
      <c r="K11649" s="5" t="s">
        <v>564</v>
      </c>
      <c r="L11649" t="s">
        <v>513</v>
      </c>
      <c r="M11649">
        <v>1</v>
      </c>
    </row>
    <row r="11650" spans="1:13" x14ac:dyDescent="0.25">
      <c r="A11650" t="s">
        <v>551</v>
      </c>
      <c r="B11650" t="s">
        <v>510</v>
      </c>
      <c r="C11650" t="s">
        <v>515</v>
      </c>
      <c r="D11650" s="5" t="s">
        <v>563</v>
      </c>
      <c r="E11650" t="s">
        <v>514</v>
      </c>
      <c r="F11650">
        <v>1386</v>
      </c>
      <c r="H11650" t="s">
        <v>550</v>
      </c>
      <c r="I11650" t="s">
        <v>521</v>
      </c>
      <c r="J11650" t="s">
        <v>517</v>
      </c>
      <c r="K11650" s="5" t="s">
        <v>564</v>
      </c>
      <c r="L11650" t="s">
        <v>513</v>
      </c>
      <c r="M11650">
        <v>2</v>
      </c>
    </row>
    <row r="11651" spans="1:13" x14ac:dyDescent="0.25">
      <c r="A11651" t="s">
        <v>551</v>
      </c>
      <c r="B11651" t="s">
        <v>510</v>
      </c>
      <c r="C11651" t="s">
        <v>527</v>
      </c>
      <c r="D11651" s="5" t="s">
        <v>563</v>
      </c>
      <c r="E11651" t="s">
        <v>513</v>
      </c>
      <c r="F11651">
        <v>6</v>
      </c>
      <c r="H11651" t="s">
        <v>550</v>
      </c>
      <c r="I11651" t="s">
        <v>521</v>
      </c>
      <c r="J11651" t="s">
        <v>517</v>
      </c>
      <c r="K11651" s="5" t="s">
        <v>564</v>
      </c>
      <c r="L11651" t="s">
        <v>514</v>
      </c>
      <c r="M11651">
        <v>1</v>
      </c>
    </row>
    <row r="11652" spans="1:13" x14ac:dyDescent="0.25">
      <c r="A11652" t="s">
        <v>551</v>
      </c>
      <c r="B11652" t="s">
        <v>510</v>
      </c>
      <c r="C11652" t="s">
        <v>527</v>
      </c>
      <c r="D11652" s="5" t="s">
        <v>563</v>
      </c>
      <c r="E11652" t="s">
        <v>514</v>
      </c>
      <c r="F11652">
        <v>6</v>
      </c>
      <c r="H11652" t="s">
        <v>550</v>
      </c>
      <c r="I11652" t="s">
        <v>521</v>
      </c>
      <c r="J11652" t="s">
        <v>518</v>
      </c>
      <c r="K11652" s="5" t="s">
        <v>564</v>
      </c>
      <c r="L11652" t="s">
        <v>513</v>
      </c>
      <c r="M11652">
        <v>2</v>
      </c>
    </row>
    <row r="11653" spans="1:13" x14ac:dyDescent="0.25">
      <c r="A11653" t="s">
        <v>551</v>
      </c>
      <c r="B11653" t="s">
        <v>510</v>
      </c>
      <c r="C11653" t="s">
        <v>517</v>
      </c>
      <c r="D11653" s="5" t="s">
        <v>563</v>
      </c>
      <c r="E11653" t="s">
        <v>513</v>
      </c>
      <c r="F11653">
        <v>69</v>
      </c>
      <c r="H11653" t="s">
        <v>550</v>
      </c>
      <c r="I11653" t="s">
        <v>521</v>
      </c>
      <c r="J11653" t="s">
        <v>518</v>
      </c>
      <c r="K11653" s="5" t="s">
        <v>564</v>
      </c>
      <c r="L11653" t="s">
        <v>514</v>
      </c>
      <c r="M11653">
        <v>1</v>
      </c>
    </row>
    <row r="11654" spans="1:13" x14ac:dyDescent="0.25">
      <c r="A11654" t="s">
        <v>551</v>
      </c>
      <c r="B11654" t="s">
        <v>510</v>
      </c>
      <c r="C11654" t="s">
        <v>517</v>
      </c>
      <c r="D11654" s="5" t="s">
        <v>563</v>
      </c>
      <c r="E11654" t="s">
        <v>514</v>
      </c>
      <c r="F11654">
        <v>53</v>
      </c>
      <c r="H11654" t="s">
        <v>550</v>
      </c>
      <c r="I11654" t="s">
        <v>522</v>
      </c>
      <c r="J11654" t="s">
        <v>511</v>
      </c>
      <c r="K11654" s="5" t="s">
        <v>564</v>
      </c>
      <c r="L11654" t="s">
        <v>513</v>
      </c>
      <c r="M11654">
        <v>50</v>
      </c>
    </row>
    <row r="11655" spans="1:13" x14ac:dyDescent="0.25">
      <c r="A11655" t="s">
        <v>551</v>
      </c>
      <c r="B11655" t="s">
        <v>510</v>
      </c>
      <c r="C11655" t="s">
        <v>518</v>
      </c>
      <c r="D11655" s="5" t="s">
        <v>563</v>
      </c>
      <c r="E11655" t="s">
        <v>513</v>
      </c>
      <c r="F11655">
        <v>89</v>
      </c>
      <c r="H11655" t="s">
        <v>550</v>
      </c>
      <c r="I11655" t="s">
        <v>522</v>
      </c>
      <c r="J11655" t="s">
        <v>511</v>
      </c>
      <c r="K11655" s="5" t="s">
        <v>564</v>
      </c>
      <c r="L11655" t="s">
        <v>514</v>
      </c>
      <c r="M11655">
        <v>27</v>
      </c>
    </row>
    <row r="11656" spans="1:13" x14ac:dyDescent="0.25">
      <c r="A11656" t="s">
        <v>551</v>
      </c>
      <c r="B11656" t="s">
        <v>510</v>
      </c>
      <c r="C11656" t="s">
        <v>518</v>
      </c>
      <c r="D11656" s="5" t="s">
        <v>563</v>
      </c>
      <c r="E11656" t="s">
        <v>514</v>
      </c>
      <c r="F11656">
        <v>63</v>
      </c>
      <c r="H11656" t="s">
        <v>550</v>
      </c>
      <c r="I11656" t="s">
        <v>522</v>
      </c>
      <c r="J11656" t="s">
        <v>515</v>
      </c>
      <c r="K11656" s="5" t="s">
        <v>564</v>
      </c>
      <c r="L11656" t="s">
        <v>513</v>
      </c>
      <c r="M11656">
        <v>158</v>
      </c>
    </row>
    <row r="11657" spans="1:13" x14ac:dyDescent="0.25">
      <c r="A11657" t="s">
        <v>551</v>
      </c>
      <c r="B11657" t="s">
        <v>510</v>
      </c>
      <c r="C11657" t="s">
        <v>530</v>
      </c>
      <c r="D11657" s="5" t="s">
        <v>563</v>
      </c>
      <c r="E11657" t="s">
        <v>513</v>
      </c>
      <c r="F11657">
        <v>3</v>
      </c>
      <c r="H11657" t="s">
        <v>550</v>
      </c>
      <c r="I11657" t="s">
        <v>522</v>
      </c>
      <c r="J11657" t="s">
        <v>515</v>
      </c>
      <c r="K11657" s="5" t="s">
        <v>564</v>
      </c>
      <c r="L11657" t="s">
        <v>514</v>
      </c>
      <c r="M11657">
        <v>88</v>
      </c>
    </row>
    <row r="11658" spans="1:13" x14ac:dyDescent="0.25">
      <c r="A11658" t="s">
        <v>551</v>
      </c>
      <c r="B11658" t="s">
        <v>510</v>
      </c>
      <c r="C11658" t="s">
        <v>530</v>
      </c>
      <c r="D11658" s="5" t="s">
        <v>563</v>
      </c>
      <c r="E11658" t="s">
        <v>514</v>
      </c>
      <c r="F11658">
        <v>1</v>
      </c>
      <c r="H11658" t="s">
        <v>550</v>
      </c>
      <c r="I11658" t="s">
        <v>522</v>
      </c>
      <c r="J11658" t="s">
        <v>527</v>
      </c>
      <c r="K11658" s="5" t="s">
        <v>564</v>
      </c>
      <c r="L11658" t="s">
        <v>513</v>
      </c>
      <c r="M11658">
        <v>1</v>
      </c>
    </row>
    <row r="11659" spans="1:13" x14ac:dyDescent="0.25">
      <c r="A11659" t="s">
        <v>551</v>
      </c>
      <c r="B11659" t="s">
        <v>510</v>
      </c>
      <c r="C11659" t="s">
        <v>519</v>
      </c>
      <c r="D11659" s="5" t="s">
        <v>563</v>
      </c>
      <c r="E11659" t="s">
        <v>513</v>
      </c>
      <c r="F11659">
        <v>5</v>
      </c>
      <c r="H11659" t="s">
        <v>550</v>
      </c>
      <c r="I11659" t="s">
        <v>522</v>
      </c>
      <c r="J11659" t="s">
        <v>527</v>
      </c>
      <c r="K11659" s="5" t="s">
        <v>564</v>
      </c>
      <c r="L11659" t="s">
        <v>514</v>
      </c>
      <c r="M11659">
        <v>3</v>
      </c>
    </row>
    <row r="11660" spans="1:13" x14ac:dyDescent="0.25">
      <c r="A11660" t="s">
        <v>551</v>
      </c>
      <c r="B11660" t="s">
        <v>510</v>
      </c>
      <c r="C11660" t="s">
        <v>519</v>
      </c>
      <c r="D11660" s="5" t="s">
        <v>563</v>
      </c>
      <c r="E11660" t="s">
        <v>514</v>
      </c>
      <c r="F11660">
        <v>8</v>
      </c>
      <c r="H11660" t="s">
        <v>550</v>
      </c>
      <c r="I11660" t="s">
        <v>522</v>
      </c>
      <c r="J11660" t="s">
        <v>517</v>
      </c>
      <c r="K11660" s="5" t="s">
        <v>564</v>
      </c>
      <c r="L11660" t="s">
        <v>513</v>
      </c>
      <c r="M11660">
        <v>10</v>
      </c>
    </row>
    <row r="11661" spans="1:13" x14ac:dyDescent="0.25">
      <c r="A11661" t="s">
        <v>551</v>
      </c>
      <c r="B11661" t="s">
        <v>520</v>
      </c>
      <c r="C11661" t="s">
        <v>511</v>
      </c>
      <c r="D11661" s="5" t="s">
        <v>563</v>
      </c>
      <c r="E11661" t="s">
        <v>513</v>
      </c>
      <c r="F11661">
        <v>8</v>
      </c>
      <c r="H11661" t="s">
        <v>550</v>
      </c>
      <c r="I11661" t="s">
        <v>522</v>
      </c>
      <c r="J11661" t="s">
        <v>518</v>
      </c>
      <c r="K11661" s="5" t="s">
        <v>564</v>
      </c>
      <c r="L11661" t="s">
        <v>513</v>
      </c>
      <c r="M11661">
        <v>31</v>
      </c>
    </row>
    <row r="11662" spans="1:13" x14ac:dyDescent="0.25">
      <c r="A11662" t="s">
        <v>551</v>
      </c>
      <c r="B11662" t="s">
        <v>520</v>
      </c>
      <c r="C11662" t="s">
        <v>511</v>
      </c>
      <c r="D11662" s="5" t="s">
        <v>563</v>
      </c>
      <c r="E11662" t="s">
        <v>514</v>
      </c>
      <c r="F11662">
        <v>16</v>
      </c>
      <c r="H11662" t="s">
        <v>550</v>
      </c>
      <c r="I11662" t="s">
        <v>522</v>
      </c>
      <c r="J11662" t="s">
        <v>518</v>
      </c>
      <c r="K11662" s="5" t="s">
        <v>564</v>
      </c>
      <c r="L11662" t="s">
        <v>514</v>
      </c>
      <c r="M11662">
        <v>4</v>
      </c>
    </row>
    <row r="11663" spans="1:13" x14ac:dyDescent="0.25">
      <c r="A11663" t="s">
        <v>551</v>
      </c>
      <c r="B11663" t="s">
        <v>520</v>
      </c>
      <c r="C11663" t="s">
        <v>515</v>
      </c>
      <c r="D11663" s="5" t="s">
        <v>563</v>
      </c>
      <c r="E11663" t="s">
        <v>513</v>
      </c>
      <c r="F11663">
        <v>547</v>
      </c>
      <c r="H11663" t="s">
        <v>550</v>
      </c>
      <c r="I11663" t="s">
        <v>523</v>
      </c>
      <c r="J11663" t="s">
        <v>511</v>
      </c>
      <c r="K11663" s="5" t="s">
        <v>564</v>
      </c>
      <c r="L11663" t="s">
        <v>513</v>
      </c>
      <c r="M11663">
        <v>60</v>
      </c>
    </row>
    <row r="11664" spans="1:13" x14ac:dyDescent="0.25">
      <c r="A11664" t="s">
        <v>551</v>
      </c>
      <c r="B11664" t="s">
        <v>520</v>
      </c>
      <c r="C11664" t="s">
        <v>515</v>
      </c>
      <c r="D11664" s="5" t="s">
        <v>563</v>
      </c>
      <c r="E11664" t="s">
        <v>514</v>
      </c>
      <c r="F11664">
        <v>633</v>
      </c>
      <c r="H11664" t="s">
        <v>550</v>
      </c>
      <c r="I11664" t="s">
        <v>523</v>
      </c>
      <c r="J11664" t="s">
        <v>511</v>
      </c>
      <c r="K11664" s="5" t="s">
        <v>564</v>
      </c>
      <c r="L11664" t="s">
        <v>514</v>
      </c>
      <c r="M11664">
        <v>27</v>
      </c>
    </row>
    <row r="11665" spans="1:13" x14ac:dyDescent="0.25">
      <c r="A11665" t="s">
        <v>551</v>
      </c>
      <c r="B11665" t="s">
        <v>520</v>
      </c>
      <c r="C11665" t="s">
        <v>527</v>
      </c>
      <c r="D11665" s="5" t="s">
        <v>563</v>
      </c>
      <c r="E11665" t="s">
        <v>513</v>
      </c>
      <c r="F11665">
        <v>2</v>
      </c>
      <c r="H11665" t="s">
        <v>550</v>
      </c>
      <c r="I11665" t="s">
        <v>523</v>
      </c>
      <c r="J11665" t="s">
        <v>515</v>
      </c>
      <c r="K11665" s="5" t="s">
        <v>564</v>
      </c>
      <c r="L11665" t="s">
        <v>513</v>
      </c>
      <c r="M11665">
        <v>544</v>
      </c>
    </row>
    <row r="11666" spans="1:13" x14ac:dyDescent="0.25">
      <c r="A11666" t="s">
        <v>551</v>
      </c>
      <c r="B11666" t="s">
        <v>520</v>
      </c>
      <c r="C11666" t="s">
        <v>527</v>
      </c>
      <c r="D11666" s="5" t="s">
        <v>563</v>
      </c>
      <c r="E11666" t="s">
        <v>514</v>
      </c>
      <c r="F11666">
        <v>1</v>
      </c>
      <c r="H11666" t="s">
        <v>550</v>
      </c>
      <c r="I11666" t="s">
        <v>523</v>
      </c>
      <c r="J11666" t="s">
        <v>515</v>
      </c>
      <c r="K11666" s="5" t="s">
        <v>564</v>
      </c>
      <c r="L11666" t="s">
        <v>516</v>
      </c>
      <c r="M11666">
        <v>1</v>
      </c>
    </row>
    <row r="11667" spans="1:13" x14ac:dyDescent="0.25">
      <c r="A11667" t="s">
        <v>551</v>
      </c>
      <c r="B11667" t="s">
        <v>520</v>
      </c>
      <c r="C11667" t="s">
        <v>517</v>
      </c>
      <c r="D11667" s="5" t="s">
        <v>563</v>
      </c>
      <c r="E11667" t="s">
        <v>513</v>
      </c>
      <c r="F11667">
        <v>2</v>
      </c>
      <c r="H11667" t="s">
        <v>550</v>
      </c>
      <c r="I11667" t="s">
        <v>523</v>
      </c>
      <c r="J11667" t="s">
        <v>515</v>
      </c>
      <c r="K11667" s="5" t="s">
        <v>564</v>
      </c>
      <c r="L11667" t="s">
        <v>514</v>
      </c>
      <c r="M11667">
        <v>351</v>
      </c>
    </row>
    <row r="11668" spans="1:13" x14ac:dyDescent="0.25">
      <c r="A11668" t="s">
        <v>551</v>
      </c>
      <c r="B11668" t="s">
        <v>520</v>
      </c>
      <c r="C11668" t="s">
        <v>517</v>
      </c>
      <c r="D11668" s="5" t="s">
        <v>563</v>
      </c>
      <c r="E11668" t="s">
        <v>514</v>
      </c>
      <c r="F11668">
        <v>3</v>
      </c>
      <c r="H11668" t="s">
        <v>550</v>
      </c>
      <c r="I11668" t="s">
        <v>523</v>
      </c>
      <c r="J11668" t="s">
        <v>527</v>
      </c>
      <c r="K11668" s="5" t="s">
        <v>564</v>
      </c>
      <c r="L11668" t="s">
        <v>513</v>
      </c>
      <c r="M11668">
        <v>5</v>
      </c>
    </row>
    <row r="11669" spans="1:13" x14ac:dyDescent="0.25">
      <c r="A11669" t="s">
        <v>551</v>
      </c>
      <c r="B11669" t="s">
        <v>520</v>
      </c>
      <c r="C11669" t="s">
        <v>518</v>
      </c>
      <c r="D11669" s="5" t="s">
        <v>563</v>
      </c>
      <c r="E11669" t="s">
        <v>513</v>
      </c>
      <c r="F11669">
        <v>5</v>
      </c>
      <c r="H11669" t="s">
        <v>550</v>
      </c>
      <c r="I11669" t="s">
        <v>523</v>
      </c>
      <c r="J11669" t="s">
        <v>527</v>
      </c>
      <c r="K11669" s="5" t="s">
        <v>564</v>
      </c>
      <c r="L11669" t="s">
        <v>514</v>
      </c>
      <c r="M11669">
        <v>5</v>
      </c>
    </row>
    <row r="11670" spans="1:13" x14ac:dyDescent="0.25">
      <c r="A11670" t="s">
        <v>551</v>
      </c>
      <c r="B11670" t="s">
        <v>520</v>
      </c>
      <c r="C11670" t="s">
        <v>518</v>
      </c>
      <c r="D11670" s="5" t="s">
        <v>563</v>
      </c>
      <c r="E11670" t="s">
        <v>514</v>
      </c>
      <c r="F11670">
        <v>1</v>
      </c>
      <c r="H11670" t="s">
        <v>550</v>
      </c>
      <c r="I11670" t="s">
        <v>523</v>
      </c>
      <c r="J11670" t="s">
        <v>517</v>
      </c>
      <c r="K11670" s="5" t="s">
        <v>564</v>
      </c>
      <c r="L11670" t="s">
        <v>513</v>
      </c>
      <c r="M11670">
        <v>13</v>
      </c>
    </row>
    <row r="11671" spans="1:13" x14ac:dyDescent="0.25">
      <c r="A11671" t="s">
        <v>551</v>
      </c>
      <c r="B11671" t="s">
        <v>521</v>
      </c>
      <c r="C11671" t="s">
        <v>511</v>
      </c>
      <c r="D11671" s="5" t="s">
        <v>563</v>
      </c>
      <c r="E11671" t="s">
        <v>513</v>
      </c>
      <c r="F11671">
        <v>24</v>
      </c>
      <c r="H11671" t="s">
        <v>550</v>
      </c>
      <c r="I11671" t="s">
        <v>523</v>
      </c>
      <c r="J11671" t="s">
        <v>517</v>
      </c>
      <c r="K11671" s="5" t="s">
        <v>564</v>
      </c>
      <c r="L11671" t="s">
        <v>514</v>
      </c>
      <c r="M11671">
        <v>5</v>
      </c>
    </row>
    <row r="11672" spans="1:13" x14ac:dyDescent="0.25">
      <c r="A11672" t="s">
        <v>551</v>
      </c>
      <c r="B11672" t="s">
        <v>521</v>
      </c>
      <c r="C11672" t="s">
        <v>511</v>
      </c>
      <c r="D11672" s="5" t="s">
        <v>563</v>
      </c>
      <c r="E11672" t="s">
        <v>514</v>
      </c>
      <c r="F11672">
        <v>18</v>
      </c>
      <c r="H11672" t="s">
        <v>550</v>
      </c>
      <c r="I11672" t="s">
        <v>523</v>
      </c>
      <c r="J11672" t="s">
        <v>518</v>
      </c>
      <c r="K11672" s="5" t="s">
        <v>564</v>
      </c>
      <c r="L11672" t="s">
        <v>513</v>
      </c>
      <c r="M11672">
        <v>43</v>
      </c>
    </row>
    <row r="11673" spans="1:13" x14ac:dyDescent="0.25">
      <c r="A11673" t="s">
        <v>551</v>
      </c>
      <c r="B11673" t="s">
        <v>521</v>
      </c>
      <c r="C11673" t="s">
        <v>515</v>
      </c>
      <c r="D11673" s="5" t="s">
        <v>563</v>
      </c>
      <c r="E11673" t="s">
        <v>513</v>
      </c>
      <c r="F11673">
        <v>4</v>
      </c>
      <c r="H11673" t="s">
        <v>550</v>
      </c>
      <c r="I11673" t="s">
        <v>523</v>
      </c>
      <c r="J11673" t="s">
        <v>518</v>
      </c>
      <c r="K11673" s="5" t="s">
        <v>564</v>
      </c>
      <c r="L11673" t="s">
        <v>514</v>
      </c>
      <c r="M11673">
        <v>21</v>
      </c>
    </row>
    <row r="11674" spans="1:13" x14ac:dyDescent="0.25">
      <c r="A11674" t="s">
        <v>551</v>
      </c>
      <c r="B11674" t="s">
        <v>521</v>
      </c>
      <c r="C11674" t="s">
        <v>515</v>
      </c>
      <c r="D11674" s="5" t="s">
        <v>563</v>
      </c>
      <c r="E11674" t="s">
        <v>514</v>
      </c>
      <c r="F11674">
        <v>6</v>
      </c>
      <c r="H11674" t="s">
        <v>550</v>
      </c>
      <c r="I11674" t="s">
        <v>524</v>
      </c>
      <c r="J11674" t="s">
        <v>511</v>
      </c>
      <c r="K11674" s="5" t="s">
        <v>564</v>
      </c>
      <c r="L11674" t="s">
        <v>513</v>
      </c>
      <c r="M11674">
        <v>29</v>
      </c>
    </row>
    <row r="11675" spans="1:13" x14ac:dyDescent="0.25">
      <c r="A11675" t="s">
        <v>551</v>
      </c>
      <c r="B11675" t="s">
        <v>521</v>
      </c>
      <c r="C11675" t="s">
        <v>527</v>
      </c>
      <c r="D11675" s="5" t="s">
        <v>563</v>
      </c>
      <c r="E11675" t="s">
        <v>513</v>
      </c>
      <c r="F11675">
        <v>1</v>
      </c>
      <c r="H11675" t="s">
        <v>550</v>
      </c>
      <c r="I11675" t="s">
        <v>524</v>
      </c>
      <c r="J11675" t="s">
        <v>511</v>
      </c>
      <c r="K11675" s="5" t="s">
        <v>564</v>
      </c>
      <c r="L11675" t="s">
        <v>514</v>
      </c>
      <c r="M11675">
        <v>7</v>
      </c>
    </row>
    <row r="11676" spans="1:13" x14ac:dyDescent="0.25">
      <c r="A11676" t="s">
        <v>551</v>
      </c>
      <c r="B11676" t="s">
        <v>521</v>
      </c>
      <c r="C11676" t="s">
        <v>517</v>
      </c>
      <c r="D11676" s="5" t="s">
        <v>563</v>
      </c>
      <c r="E11676" t="s">
        <v>513</v>
      </c>
      <c r="F11676">
        <v>1</v>
      </c>
      <c r="H11676" t="s">
        <v>550</v>
      </c>
      <c r="I11676" t="s">
        <v>524</v>
      </c>
      <c r="J11676" t="s">
        <v>515</v>
      </c>
      <c r="K11676" s="5" t="s">
        <v>564</v>
      </c>
      <c r="L11676" t="s">
        <v>513</v>
      </c>
      <c r="M11676">
        <v>371</v>
      </c>
    </row>
    <row r="11677" spans="1:13" x14ac:dyDescent="0.25">
      <c r="A11677" t="s">
        <v>551</v>
      </c>
      <c r="B11677" t="s">
        <v>521</v>
      </c>
      <c r="C11677" t="s">
        <v>518</v>
      </c>
      <c r="D11677" s="5" t="s">
        <v>563</v>
      </c>
      <c r="E11677" t="s">
        <v>513</v>
      </c>
      <c r="F11677">
        <v>1</v>
      </c>
      <c r="H11677" t="s">
        <v>550</v>
      </c>
      <c r="I11677" t="s">
        <v>524</v>
      </c>
      <c r="J11677" t="s">
        <v>515</v>
      </c>
      <c r="K11677" s="5" t="s">
        <v>564</v>
      </c>
      <c r="L11677" t="s">
        <v>516</v>
      </c>
      <c r="M11677">
        <v>1</v>
      </c>
    </row>
    <row r="11678" spans="1:13" x14ac:dyDescent="0.25">
      <c r="A11678" t="s">
        <v>551</v>
      </c>
      <c r="B11678" t="s">
        <v>522</v>
      </c>
      <c r="C11678" t="s">
        <v>511</v>
      </c>
      <c r="D11678" s="5" t="s">
        <v>563</v>
      </c>
      <c r="E11678" t="s">
        <v>513</v>
      </c>
      <c r="F11678">
        <v>50</v>
      </c>
      <c r="H11678" t="s">
        <v>550</v>
      </c>
      <c r="I11678" t="s">
        <v>524</v>
      </c>
      <c r="J11678" t="s">
        <v>515</v>
      </c>
      <c r="K11678" s="5" t="s">
        <v>564</v>
      </c>
      <c r="L11678" t="s">
        <v>514</v>
      </c>
      <c r="M11678">
        <v>150</v>
      </c>
    </row>
    <row r="11679" spans="1:13" x14ac:dyDescent="0.25">
      <c r="A11679" t="s">
        <v>551</v>
      </c>
      <c r="B11679" t="s">
        <v>522</v>
      </c>
      <c r="C11679" t="s">
        <v>511</v>
      </c>
      <c r="D11679" s="5" t="s">
        <v>563</v>
      </c>
      <c r="E11679" t="s">
        <v>514</v>
      </c>
      <c r="F11679">
        <v>85</v>
      </c>
      <c r="H11679" t="s">
        <v>550</v>
      </c>
      <c r="I11679" t="s">
        <v>524</v>
      </c>
      <c r="J11679" t="s">
        <v>527</v>
      </c>
      <c r="K11679" s="5" t="s">
        <v>564</v>
      </c>
      <c r="L11679" t="s">
        <v>513</v>
      </c>
      <c r="M11679">
        <v>11</v>
      </c>
    </row>
    <row r="11680" spans="1:13" x14ac:dyDescent="0.25">
      <c r="A11680" t="s">
        <v>551</v>
      </c>
      <c r="B11680" t="s">
        <v>522</v>
      </c>
      <c r="C11680" t="s">
        <v>515</v>
      </c>
      <c r="D11680" s="5" t="s">
        <v>563</v>
      </c>
      <c r="E11680" t="s">
        <v>513</v>
      </c>
      <c r="F11680">
        <v>289</v>
      </c>
      <c r="H11680" t="s">
        <v>550</v>
      </c>
      <c r="I11680" t="s">
        <v>524</v>
      </c>
      <c r="J11680" t="s">
        <v>527</v>
      </c>
      <c r="K11680" s="5" t="s">
        <v>564</v>
      </c>
      <c r="L11680" t="s">
        <v>514</v>
      </c>
      <c r="M11680">
        <v>2</v>
      </c>
    </row>
    <row r="11681" spans="1:13" x14ac:dyDescent="0.25">
      <c r="A11681" t="s">
        <v>551</v>
      </c>
      <c r="B11681" t="s">
        <v>522</v>
      </c>
      <c r="C11681" t="s">
        <v>515</v>
      </c>
      <c r="D11681" s="5" t="s">
        <v>563</v>
      </c>
      <c r="E11681" t="s">
        <v>514</v>
      </c>
      <c r="F11681">
        <v>248</v>
      </c>
      <c r="H11681" t="s">
        <v>550</v>
      </c>
      <c r="I11681" t="s">
        <v>524</v>
      </c>
      <c r="J11681" t="s">
        <v>517</v>
      </c>
      <c r="K11681" s="5" t="s">
        <v>564</v>
      </c>
      <c r="L11681" t="s">
        <v>513</v>
      </c>
      <c r="M11681">
        <v>1</v>
      </c>
    </row>
    <row r="11682" spans="1:13" x14ac:dyDescent="0.25">
      <c r="A11682" t="s">
        <v>551</v>
      </c>
      <c r="B11682" t="s">
        <v>522</v>
      </c>
      <c r="C11682" t="s">
        <v>527</v>
      </c>
      <c r="D11682" s="5" t="s">
        <v>563</v>
      </c>
      <c r="E11682" t="s">
        <v>514</v>
      </c>
      <c r="F11682">
        <v>1</v>
      </c>
      <c r="H11682" t="s">
        <v>550</v>
      </c>
      <c r="I11682" t="s">
        <v>524</v>
      </c>
      <c r="J11682" t="s">
        <v>517</v>
      </c>
      <c r="K11682" s="5" t="s">
        <v>564</v>
      </c>
      <c r="L11682" t="s">
        <v>514</v>
      </c>
      <c r="M11682">
        <v>4</v>
      </c>
    </row>
    <row r="11683" spans="1:13" x14ac:dyDescent="0.25">
      <c r="A11683" t="s">
        <v>551</v>
      </c>
      <c r="B11683" t="s">
        <v>522</v>
      </c>
      <c r="C11683" t="s">
        <v>517</v>
      </c>
      <c r="D11683" s="5" t="s">
        <v>563</v>
      </c>
      <c r="E11683" t="s">
        <v>513</v>
      </c>
      <c r="F11683">
        <v>6</v>
      </c>
      <c r="H11683" t="s">
        <v>550</v>
      </c>
      <c r="I11683" t="s">
        <v>524</v>
      </c>
      <c r="J11683" t="s">
        <v>518</v>
      </c>
      <c r="K11683" s="5" t="s">
        <v>564</v>
      </c>
      <c r="L11683" t="s">
        <v>513</v>
      </c>
      <c r="M11683">
        <v>47</v>
      </c>
    </row>
    <row r="11684" spans="1:13" x14ac:dyDescent="0.25">
      <c r="A11684" t="s">
        <v>551</v>
      </c>
      <c r="B11684" t="s">
        <v>522</v>
      </c>
      <c r="C11684" t="s">
        <v>517</v>
      </c>
      <c r="D11684" s="5" t="s">
        <v>563</v>
      </c>
      <c r="E11684" t="s">
        <v>514</v>
      </c>
      <c r="F11684">
        <v>4</v>
      </c>
      <c r="H11684" t="s">
        <v>550</v>
      </c>
      <c r="I11684" t="s">
        <v>524</v>
      </c>
      <c r="J11684" t="s">
        <v>518</v>
      </c>
      <c r="K11684" s="5" t="s">
        <v>564</v>
      </c>
      <c r="L11684" t="s">
        <v>514</v>
      </c>
      <c r="M11684">
        <v>6</v>
      </c>
    </row>
    <row r="11685" spans="1:13" x14ac:dyDescent="0.25">
      <c r="A11685" t="s">
        <v>551</v>
      </c>
      <c r="B11685" t="s">
        <v>522</v>
      </c>
      <c r="C11685" t="s">
        <v>518</v>
      </c>
      <c r="D11685" s="5" t="s">
        <v>563</v>
      </c>
      <c r="E11685" t="s">
        <v>513</v>
      </c>
      <c r="F11685">
        <v>6</v>
      </c>
      <c r="H11685" t="s">
        <v>550</v>
      </c>
      <c r="I11685" t="s">
        <v>525</v>
      </c>
      <c r="J11685" t="s">
        <v>511</v>
      </c>
      <c r="K11685" s="5" t="s">
        <v>564</v>
      </c>
      <c r="L11685" t="s">
        <v>513</v>
      </c>
      <c r="M11685">
        <v>1</v>
      </c>
    </row>
    <row r="11686" spans="1:13" x14ac:dyDescent="0.25">
      <c r="A11686" t="s">
        <v>551</v>
      </c>
      <c r="B11686" t="s">
        <v>522</v>
      </c>
      <c r="C11686" t="s">
        <v>518</v>
      </c>
      <c r="D11686" s="5" t="s">
        <v>563</v>
      </c>
      <c r="E11686" t="s">
        <v>514</v>
      </c>
      <c r="F11686">
        <v>8</v>
      </c>
      <c r="H11686" t="s">
        <v>550</v>
      </c>
      <c r="I11686" t="s">
        <v>525</v>
      </c>
      <c r="J11686" t="s">
        <v>511</v>
      </c>
      <c r="K11686" s="5" t="s">
        <v>564</v>
      </c>
      <c r="L11686" t="s">
        <v>514</v>
      </c>
      <c r="M11686">
        <v>1</v>
      </c>
    </row>
    <row r="11687" spans="1:13" x14ac:dyDescent="0.25">
      <c r="A11687" t="s">
        <v>551</v>
      </c>
      <c r="B11687" t="s">
        <v>522</v>
      </c>
      <c r="C11687" t="s">
        <v>519</v>
      </c>
      <c r="D11687" s="5" t="s">
        <v>563</v>
      </c>
      <c r="E11687" t="s">
        <v>513</v>
      </c>
      <c r="F11687">
        <v>2</v>
      </c>
      <c r="H11687" t="s">
        <v>550</v>
      </c>
      <c r="I11687" t="s">
        <v>525</v>
      </c>
      <c r="J11687" t="s">
        <v>515</v>
      </c>
      <c r="K11687" s="5" t="s">
        <v>564</v>
      </c>
      <c r="L11687" t="s">
        <v>513</v>
      </c>
      <c r="M11687">
        <v>6</v>
      </c>
    </row>
    <row r="11688" spans="1:13" x14ac:dyDescent="0.25">
      <c r="A11688" t="s">
        <v>551</v>
      </c>
      <c r="B11688" t="s">
        <v>523</v>
      </c>
      <c r="C11688" t="s">
        <v>511</v>
      </c>
      <c r="D11688" s="5" t="s">
        <v>563</v>
      </c>
      <c r="E11688" t="s">
        <v>513</v>
      </c>
      <c r="F11688">
        <v>63</v>
      </c>
      <c r="H11688" t="s">
        <v>550</v>
      </c>
      <c r="I11688" t="s">
        <v>525</v>
      </c>
      <c r="J11688" t="s">
        <v>515</v>
      </c>
      <c r="K11688" s="5" t="s">
        <v>564</v>
      </c>
      <c r="L11688" t="s">
        <v>514</v>
      </c>
      <c r="M11688">
        <v>4</v>
      </c>
    </row>
    <row r="11689" spans="1:13" x14ac:dyDescent="0.25">
      <c r="A11689" t="s">
        <v>551</v>
      </c>
      <c r="B11689" t="s">
        <v>523</v>
      </c>
      <c r="C11689" t="s">
        <v>511</v>
      </c>
      <c r="D11689" s="5" t="s">
        <v>563</v>
      </c>
      <c r="E11689" t="s">
        <v>514</v>
      </c>
      <c r="F11689">
        <v>63</v>
      </c>
      <c r="H11689" t="s">
        <v>550</v>
      </c>
      <c r="I11689" t="s">
        <v>525</v>
      </c>
      <c r="J11689" t="s">
        <v>518</v>
      </c>
      <c r="K11689" s="5" t="s">
        <v>564</v>
      </c>
      <c r="L11689" t="s">
        <v>513</v>
      </c>
      <c r="M11689">
        <v>1</v>
      </c>
    </row>
    <row r="11690" spans="1:13" x14ac:dyDescent="0.25">
      <c r="A11690" t="s">
        <v>551</v>
      </c>
      <c r="B11690" t="s">
        <v>523</v>
      </c>
      <c r="C11690" t="s">
        <v>515</v>
      </c>
      <c r="D11690" s="5" t="s">
        <v>563</v>
      </c>
      <c r="E11690" t="s">
        <v>513</v>
      </c>
      <c r="F11690">
        <v>745</v>
      </c>
      <c r="H11690" t="s">
        <v>551</v>
      </c>
      <c r="I11690" t="s">
        <v>510</v>
      </c>
      <c r="J11690" t="s">
        <v>511</v>
      </c>
      <c r="K11690" s="5" t="s">
        <v>564</v>
      </c>
      <c r="L11690" t="s">
        <v>513</v>
      </c>
      <c r="M11690">
        <v>384</v>
      </c>
    </row>
    <row r="11691" spans="1:13" x14ac:dyDescent="0.25">
      <c r="A11691" t="s">
        <v>551</v>
      </c>
      <c r="B11691" t="s">
        <v>523</v>
      </c>
      <c r="C11691" t="s">
        <v>515</v>
      </c>
      <c r="D11691" s="5" t="s">
        <v>563</v>
      </c>
      <c r="E11691" t="s">
        <v>514</v>
      </c>
      <c r="F11691">
        <v>797</v>
      </c>
      <c r="H11691" t="s">
        <v>551</v>
      </c>
      <c r="I11691" t="s">
        <v>510</v>
      </c>
      <c r="J11691" t="s">
        <v>511</v>
      </c>
      <c r="K11691" s="5" t="s">
        <v>564</v>
      </c>
      <c r="L11691" t="s">
        <v>514</v>
      </c>
      <c r="M11691">
        <v>218</v>
      </c>
    </row>
    <row r="11692" spans="1:13" x14ac:dyDescent="0.25">
      <c r="A11692" t="s">
        <v>551</v>
      </c>
      <c r="B11692" t="s">
        <v>523</v>
      </c>
      <c r="C11692" t="s">
        <v>527</v>
      </c>
      <c r="D11692" s="5" t="s">
        <v>563</v>
      </c>
      <c r="E11692" t="s">
        <v>513</v>
      </c>
      <c r="F11692">
        <v>1</v>
      </c>
      <c r="H11692" t="s">
        <v>551</v>
      </c>
      <c r="I11692" t="s">
        <v>510</v>
      </c>
      <c r="J11692" t="s">
        <v>515</v>
      </c>
      <c r="K11692" s="5" t="s">
        <v>564</v>
      </c>
      <c r="L11692" t="s">
        <v>513</v>
      </c>
      <c r="M11692">
        <v>393</v>
      </c>
    </row>
    <row r="11693" spans="1:13" x14ac:dyDescent="0.25">
      <c r="A11693" t="s">
        <v>551</v>
      </c>
      <c r="B11693" t="s">
        <v>523</v>
      </c>
      <c r="C11693" t="s">
        <v>517</v>
      </c>
      <c r="D11693" s="5" t="s">
        <v>563</v>
      </c>
      <c r="E11693" t="s">
        <v>513</v>
      </c>
      <c r="F11693">
        <v>14</v>
      </c>
      <c r="H11693" t="s">
        <v>551</v>
      </c>
      <c r="I11693" t="s">
        <v>510</v>
      </c>
      <c r="J11693" t="s">
        <v>515</v>
      </c>
      <c r="K11693" s="5" t="s">
        <v>564</v>
      </c>
      <c r="L11693" t="s">
        <v>514</v>
      </c>
      <c r="M11693">
        <v>216</v>
      </c>
    </row>
    <row r="11694" spans="1:13" x14ac:dyDescent="0.25">
      <c r="A11694" t="s">
        <v>551</v>
      </c>
      <c r="B11694" t="s">
        <v>523</v>
      </c>
      <c r="C11694" t="s">
        <v>517</v>
      </c>
      <c r="D11694" s="5" t="s">
        <v>563</v>
      </c>
      <c r="E11694" t="s">
        <v>514</v>
      </c>
      <c r="F11694">
        <v>12</v>
      </c>
      <c r="H11694" t="s">
        <v>551</v>
      </c>
      <c r="I11694" t="s">
        <v>510</v>
      </c>
      <c r="J11694" t="s">
        <v>527</v>
      </c>
      <c r="K11694" s="5" t="s">
        <v>564</v>
      </c>
      <c r="L11694" t="s">
        <v>514</v>
      </c>
      <c r="M11694">
        <v>1</v>
      </c>
    </row>
    <row r="11695" spans="1:13" x14ac:dyDescent="0.25">
      <c r="A11695" t="s">
        <v>551</v>
      </c>
      <c r="B11695" t="s">
        <v>523</v>
      </c>
      <c r="C11695" t="s">
        <v>518</v>
      </c>
      <c r="D11695" s="5" t="s">
        <v>563</v>
      </c>
      <c r="E11695" t="s">
        <v>513</v>
      </c>
      <c r="F11695">
        <v>11</v>
      </c>
      <c r="H11695" t="s">
        <v>551</v>
      </c>
      <c r="I11695" t="s">
        <v>510</v>
      </c>
      <c r="J11695" t="s">
        <v>517</v>
      </c>
      <c r="K11695" s="5" t="s">
        <v>564</v>
      </c>
      <c r="L11695" t="s">
        <v>513</v>
      </c>
      <c r="M11695">
        <v>37</v>
      </c>
    </row>
    <row r="11696" spans="1:13" x14ac:dyDescent="0.25">
      <c r="A11696" t="s">
        <v>551</v>
      </c>
      <c r="B11696" t="s">
        <v>523</v>
      </c>
      <c r="C11696" t="s">
        <v>518</v>
      </c>
      <c r="D11696" s="5" t="s">
        <v>563</v>
      </c>
      <c r="E11696" t="s">
        <v>514</v>
      </c>
      <c r="F11696">
        <v>4</v>
      </c>
      <c r="H11696" t="s">
        <v>551</v>
      </c>
      <c r="I11696" t="s">
        <v>510</v>
      </c>
      <c r="J11696" t="s">
        <v>517</v>
      </c>
      <c r="K11696" s="5" t="s">
        <v>564</v>
      </c>
      <c r="L11696" t="s">
        <v>514</v>
      </c>
      <c r="M11696">
        <v>15</v>
      </c>
    </row>
    <row r="11697" spans="1:13" x14ac:dyDescent="0.25">
      <c r="A11697" t="s">
        <v>551</v>
      </c>
      <c r="B11697" t="s">
        <v>524</v>
      </c>
      <c r="C11697" t="s">
        <v>511</v>
      </c>
      <c r="D11697" s="5" t="s">
        <v>563</v>
      </c>
      <c r="E11697" t="s">
        <v>513</v>
      </c>
      <c r="F11697">
        <v>23</v>
      </c>
      <c r="H11697" t="s">
        <v>551</v>
      </c>
      <c r="I11697" t="s">
        <v>510</v>
      </c>
      <c r="J11697" t="s">
        <v>518</v>
      </c>
      <c r="K11697" s="5" t="s">
        <v>564</v>
      </c>
      <c r="L11697" t="s">
        <v>513</v>
      </c>
      <c r="M11697">
        <v>37</v>
      </c>
    </row>
    <row r="11698" spans="1:13" x14ac:dyDescent="0.25">
      <c r="A11698" t="s">
        <v>551</v>
      </c>
      <c r="B11698" t="s">
        <v>524</v>
      </c>
      <c r="C11698" t="s">
        <v>511</v>
      </c>
      <c r="D11698" s="5" t="s">
        <v>563</v>
      </c>
      <c r="E11698" t="s">
        <v>514</v>
      </c>
      <c r="F11698">
        <v>18</v>
      </c>
      <c r="H11698" t="s">
        <v>551</v>
      </c>
      <c r="I11698" t="s">
        <v>510</v>
      </c>
      <c r="J11698" t="s">
        <v>518</v>
      </c>
      <c r="K11698" s="5" t="s">
        <v>564</v>
      </c>
      <c r="L11698" t="s">
        <v>514</v>
      </c>
      <c r="M11698">
        <v>19</v>
      </c>
    </row>
    <row r="11699" spans="1:13" x14ac:dyDescent="0.25">
      <c r="A11699" t="s">
        <v>551</v>
      </c>
      <c r="B11699" t="s">
        <v>524</v>
      </c>
      <c r="C11699" t="s">
        <v>515</v>
      </c>
      <c r="D11699" s="5" t="s">
        <v>563</v>
      </c>
      <c r="E11699" t="s">
        <v>513</v>
      </c>
      <c r="F11699">
        <v>641</v>
      </c>
      <c r="H11699" t="s">
        <v>551</v>
      </c>
      <c r="I11699" t="s">
        <v>510</v>
      </c>
      <c r="J11699" t="s">
        <v>519</v>
      </c>
      <c r="K11699" s="5" t="s">
        <v>564</v>
      </c>
      <c r="L11699" t="s">
        <v>513</v>
      </c>
      <c r="M11699">
        <v>3</v>
      </c>
    </row>
    <row r="11700" spans="1:13" x14ac:dyDescent="0.25">
      <c r="A11700" t="s">
        <v>551</v>
      </c>
      <c r="B11700" t="s">
        <v>524</v>
      </c>
      <c r="C11700" t="s">
        <v>515</v>
      </c>
      <c r="D11700" s="5" t="s">
        <v>563</v>
      </c>
      <c r="E11700" t="s">
        <v>514</v>
      </c>
      <c r="F11700">
        <v>482</v>
      </c>
      <c r="H11700" t="s">
        <v>551</v>
      </c>
      <c r="I11700" t="s">
        <v>510</v>
      </c>
      <c r="J11700" t="s">
        <v>519</v>
      </c>
      <c r="K11700" s="5" t="s">
        <v>564</v>
      </c>
      <c r="L11700" t="s">
        <v>514</v>
      </c>
      <c r="M11700">
        <v>1</v>
      </c>
    </row>
    <row r="11701" spans="1:13" x14ac:dyDescent="0.25">
      <c r="A11701" t="s">
        <v>551</v>
      </c>
      <c r="B11701" t="s">
        <v>524</v>
      </c>
      <c r="C11701" t="s">
        <v>527</v>
      </c>
      <c r="D11701" s="5" t="s">
        <v>563</v>
      </c>
      <c r="E11701" t="s">
        <v>513</v>
      </c>
      <c r="F11701">
        <v>2</v>
      </c>
      <c r="H11701" t="s">
        <v>551</v>
      </c>
      <c r="I11701" t="s">
        <v>520</v>
      </c>
      <c r="J11701" t="s">
        <v>511</v>
      </c>
      <c r="K11701" s="5" t="s">
        <v>564</v>
      </c>
      <c r="L11701" t="s">
        <v>513</v>
      </c>
      <c r="M11701">
        <v>19</v>
      </c>
    </row>
    <row r="11702" spans="1:13" x14ac:dyDescent="0.25">
      <c r="A11702" t="s">
        <v>551</v>
      </c>
      <c r="B11702" t="s">
        <v>524</v>
      </c>
      <c r="C11702" t="s">
        <v>517</v>
      </c>
      <c r="D11702" s="5" t="s">
        <v>563</v>
      </c>
      <c r="E11702" t="s">
        <v>513</v>
      </c>
      <c r="F11702">
        <v>4</v>
      </c>
      <c r="H11702" t="s">
        <v>551</v>
      </c>
      <c r="I11702" t="s">
        <v>520</v>
      </c>
      <c r="J11702" t="s">
        <v>511</v>
      </c>
      <c r="K11702" s="5" t="s">
        <v>564</v>
      </c>
      <c r="L11702" t="s">
        <v>514</v>
      </c>
      <c r="M11702">
        <v>13</v>
      </c>
    </row>
    <row r="11703" spans="1:13" x14ac:dyDescent="0.25">
      <c r="A11703" t="s">
        <v>551</v>
      </c>
      <c r="B11703" t="s">
        <v>524</v>
      </c>
      <c r="C11703" t="s">
        <v>517</v>
      </c>
      <c r="D11703" s="5" t="s">
        <v>563</v>
      </c>
      <c r="E11703" t="s">
        <v>514</v>
      </c>
      <c r="F11703">
        <v>5</v>
      </c>
      <c r="H11703" t="s">
        <v>551</v>
      </c>
      <c r="I11703" t="s">
        <v>520</v>
      </c>
      <c r="J11703" t="s">
        <v>515</v>
      </c>
      <c r="K11703" s="5" t="s">
        <v>564</v>
      </c>
      <c r="L11703" t="s">
        <v>513</v>
      </c>
      <c r="M11703">
        <v>224</v>
      </c>
    </row>
    <row r="11704" spans="1:13" x14ac:dyDescent="0.25">
      <c r="A11704" t="s">
        <v>551</v>
      </c>
      <c r="B11704" t="s">
        <v>524</v>
      </c>
      <c r="C11704" t="s">
        <v>518</v>
      </c>
      <c r="D11704" s="5" t="s">
        <v>563</v>
      </c>
      <c r="E11704" t="s">
        <v>513</v>
      </c>
      <c r="F11704">
        <v>9</v>
      </c>
      <c r="H11704" t="s">
        <v>551</v>
      </c>
      <c r="I11704" t="s">
        <v>520</v>
      </c>
      <c r="J11704" t="s">
        <v>515</v>
      </c>
      <c r="K11704" s="5" t="s">
        <v>564</v>
      </c>
      <c r="L11704" t="s">
        <v>514</v>
      </c>
      <c r="M11704">
        <v>157</v>
      </c>
    </row>
    <row r="11705" spans="1:13" x14ac:dyDescent="0.25">
      <c r="A11705" t="s">
        <v>551</v>
      </c>
      <c r="B11705" t="s">
        <v>524</v>
      </c>
      <c r="C11705" t="s">
        <v>518</v>
      </c>
      <c r="D11705" s="5" t="s">
        <v>563</v>
      </c>
      <c r="E11705" t="s">
        <v>514</v>
      </c>
      <c r="F11705">
        <v>5</v>
      </c>
      <c r="H11705" t="s">
        <v>551</v>
      </c>
      <c r="I11705" t="s">
        <v>520</v>
      </c>
      <c r="J11705" t="s">
        <v>517</v>
      </c>
      <c r="K11705" s="5" t="s">
        <v>564</v>
      </c>
      <c r="L11705" t="s">
        <v>513</v>
      </c>
      <c r="M11705">
        <v>3</v>
      </c>
    </row>
    <row r="11706" spans="1:13" x14ac:dyDescent="0.25">
      <c r="A11706" t="s">
        <v>551</v>
      </c>
      <c r="B11706" t="s">
        <v>525</v>
      </c>
      <c r="C11706" t="s">
        <v>511</v>
      </c>
      <c r="D11706" s="5" t="s">
        <v>563</v>
      </c>
      <c r="E11706" t="s">
        <v>513</v>
      </c>
      <c r="F11706">
        <v>1</v>
      </c>
      <c r="H11706" t="s">
        <v>551</v>
      </c>
      <c r="I11706" t="s">
        <v>520</v>
      </c>
      <c r="J11706" t="s">
        <v>517</v>
      </c>
      <c r="K11706" s="5" t="s">
        <v>564</v>
      </c>
      <c r="L11706" t="s">
        <v>514</v>
      </c>
      <c r="M11706">
        <v>3</v>
      </c>
    </row>
    <row r="11707" spans="1:13" x14ac:dyDescent="0.25">
      <c r="A11707" t="s">
        <v>551</v>
      </c>
      <c r="B11707" t="s">
        <v>525</v>
      </c>
      <c r="C11707" t="s">
        <v>515</v>
      </c>
      <c r="D11707" s="5" t="s">
        <v>563</v>
      </c>
      <c r="E11707" t="s">
        <v>513</v>
      </c>
      <c r="F11707">
        <v>9</v>
      </c>
      <c r="H11707" t="s">
        <v>551</v>
      </c>
      <c r="I11707" t="s">
        <v>520</v>
      </c>
      <c r="J11707" t="s">
        <v>518</v>
      </c>
      <c r="K11707" s="5" t="s">
        <v>564</v>
      </c>
      <c r="L11707" t="s">
        <v>513</v>
      </c>
      <c r="M11707">
        <v>6</v>
      </c>
    </row>
    <row r="11708" spans="1:13" x14ac:dyDescent="0.25">
      <c r="A11708" t="s">
        <v>551</v>
      </c>
      <c r="B11708" t="s">
        <v>525</v>
      </c>
      <c r="C11708" t="s">
        <v>515</v>
      </c>
      <c r="D11708" s="5" t="s">
        <v>563</v>
      </c>
      <c r="E11708" t="s">
        <v>514</v>
      </c>
      <c r="F11708">
        <v>9</v>
      </c>
      <c r="H11708" t="s">
        <v>551</v>
      </c>
      <c r="I11708" t="s">
        <v>520</v>
      </c>
      <c r="J11708" t="s">
        <v>518</v>
      </c>
      <c r="K11708" s="5" t="s">
        <v>564</v>
      </c>
      <c r="L11708" t="s">
        <v>514</v>
      </c>
      <c r="M11708">
        <v>7</v>
      </c>
    </row>
    <row r="11709" spans="1:13" x14ac:dyDescent="0.25">
      <c r="A11709" t="s">
        <v>551</v>
      </c>
      <c r="B11709" t="s">
        <v>525</v>
      </c>
      <c r="C11709" t="s">
        <v>517</v>
      </c>
      <c r="D11709" s="5" t="s">
        <v>563</v>
      </c>
      <c r="E11709" t="s">
        <v>513</v>
      </c>
      <c r="F11709">
        <v>1</v>
      </c>
      <c r="H11709" t="s">
        <v>551</v>
      </c>
      <c r="I11709" t="s">
        <v>521</v>
      </c>
      <c r="J11709" t="s">
        <v>511</v>
      </c>
      <c r="K11709" s="5" t="s">
        <v>564</v>
      </c>
      <c r="L11709" t="s">
        <v>513</v>
      </c>
      <c r="M11709">
        <v>11</v>
      </c>
    </row>
    <row r="11710" spans="1:13" x14ac:dyDescent="0.25">
      <c r="A11710" t="s">
        <v>552</v>
      </c>
      <c r="B11710" t="s">
        <v>510</v>
      </c>
      <c r="C11710" t="s">
        <v>511</v>
      </c>
      <c r="D11710" s="5" t="s">
        <v>563</v>
      </c>
      <c r="E11710" t="s">
        <v>513</v>
      </c>
      <c r="F11710">
        <v>214</v>
      </c>
      <c r="H11710" t="s">
        <v>551</v>
      </c>
      <c r="I11710" t="s">
        <v>521</v>
      </c>
      <c r="J11710" t="s">
        <v>511</v>
      </c>
      <c r="K11710" s="5" t="s">
        <v>564</v>
      </c>
      <c r="L11710" t="s">
        <v>514</v>
      </c>
      <c r="M11710">
        <v>5</v>
      </c>
    </row>
    <row r="11711" spans="1:13" x14ac:dyDescent="0.25">
      <c r="A11711" t="s">
        <v>552</v>
      </c>
      <c r="B11711" t="s">
        <v>510</v>
      </c>
      <c r="C11711" t="s">
        <v>511</v>
      </c>
      <c r="D11711" s="5" t="s">
        <v>563</v>
      </c>
      <c r="E11711" t="s">
        <v>514</v>
      </c>
      <c r="F11711">
        <v>183</v>
      </c>
      <c r="H11711" t="s">
        <v>551</v>
      </c>
      <c r="I11711" t="s">
        <v>521</v>
      </c>
      <c r="J11711" t="s">
        <v>515</v>
      </c>
      <c r="K11711" s="5" t="s">
        <v>564</v>
      </c>
      <c r="L11711" t="s">
        <v>513</v>
      </c>
      <c r="M11711">
        <v>1</v>
      </c>
    </row>
    <row r="11712" spans="1:13" x14ac:dyDescent="0.25">
      <c r="A11712" t="s">
        <v>552</v>
      </c>
      <c r="B11712" t="s">
        <v>510</v>
      </c>
      <c r="C11712" t="s">
        <v>515</v>
      </c>
      <c r="D11712" s="5" t="s">
        <v>563</v>
      </c>
      <c r="E11712" t="s">
        <v>513</v>
      </c>
      <c r="F11712">
        <v>257</v>
      </c>
      <c r="H11712" t="s">
        <v>551</v>
      </c>
      <c r="I11712" t="s">
        <v>522</v>
      </c>
      <c r="J11712" t="s">
        <v>511</v>
      </c>
      <c r="K11712" s="5" t="s">
        <v>564</v>
      </c>
      <c r="L11712" t="s">
        <v>513</v>
      </c>
      <c r="M11712">
        <v>31</v>
      </c>
    </row>
    <row r="11713" spans="1:13" x14ac:dyDescent="0.25">
      <c r="A11713" t="s">
        <v>552</v>
      </c>
      <c r="B11713" t="s">
        <v>510</v>
      </c>
      <c r="C11713" t="s">
        <v>515</v>
      </c>
      <c r="D11713" s="5" t="s">
        <v>563</v>
      </c>
      <c r="E11713" t="s">
        <v>514</v>
      </c>
      <c r="F11713">
        <v>228</v>
      </c>
      <c r="H11713" t="s">
        <v>551</v>
      </c>
      <c r="I11713" t="s">
        <v>522</v>
      </c>
      <c r="J11713" t="s">
        <v>511</v>
      </c>
      <c r="K11713" s="5" t="s">
        <v>564</v>
      </c>
      <c r="L11713" t="s">
        <v>514</v>
      </c>
      <c r="M11713">
        <v>23</v>
      </c>
    </row>
    <row r="11714" spans="1:13" x14ac:dyDescent="0.25">
      <c r="A11714" t="s">
        <v>552</v>
      </c>
      <c r="B11714" t="s">
        <v>510</v>
      </c>
      <c r="C11714" t="s">
        <v>527</v>
      </c>
      <c r="D11714" s="5" t="s">
        <v>563</v>
      </c>
      <c r="E11714" t="s">
        <v>514</v>
      </c>
      <c r="F11714">
        <v>8</v>
      </c>
      <c r="H11714" t="s">
        <v>551</v>
      </c>
      <c r="I11714" t="s">
        <v>522</v>
      </c>
      <c r="J11714" t="s">
        <v>515</v>
      </c>
      <c r="K11714" s="5" t="s">
        <v>564</v>
      </c>
      <c r="L11714" t="s">
        <v>513</v>
      </c>
      <c r="M11714">
        <v>66</v>
      </c>
    </row>
    <row r="11715" spans="1:13" x14ac:dyDescent="0.25">
      <c r="A11715" t="s">
        <v>552</v>
      </c>
      <c r="B11715" t="s">
        <v>510</v>
      </c>
      <c r="C11715" t="s">
        <v>517</v>
      </c>
      <c r="D11715" s="5" t="s">
        <v>563</v>
      </c>
      <c r="E11715" t="s">
        <v>513</v>
      </c>
      <c r="F11715">
        <v>6</v>
      </c>
      <c r="H11715" t="s">
        <v>551</v>
      </c>
      <c r="I11715" t="s">
        <v>522</v>
      </c>
      <c r="J11715" t="s">
        <v>515</v>
      </c>
      <c r="K11715" s="5" t="s">
        <v>564</v>
      </c>
      <c r="L11715" t="s">
        <v>514</v>
      </c>
      <c r="M11715">
        <v>43</v>
      </c>
    </row>
    <row r="11716" spans="1:13" x14ac:dyDescent="0.25">
      <c r="A11716" t="s">
        <v>552</v>
      </c>
      <c r="B11716" t="s">
        <v>510</v>
      </c>
      <c r="C11716" t="s">
        <v>517</v>
      </c>
      <c r="D11716" s="5" t="s">
        <v>563</v>
      </c>
      <c r="E11716" t="s">
        <v>514</v>
      </c>
      <c r="F11716">
        <v>3</v>
      </c>
      <c r="H11716" t="s">
        <v>551</v>
      </c>
      <c r="I11716" t="s">
        <v>522</v>
      </c>
      <c r="J11716" t="s">
        <v>517</v>
      </c>
      <c r="K11716" s="5" t="s">
        <v>564</v>
      </c>
      <c r="L11716" t="s">
        <v>513</v>
      </c>
      <c r="M11716">
        <v>7</v>
      </c>
    </row>
    <row r="11717" spans="1:13" x14ac:dyDescent="0.25">
      <c r="A11717" t="s">
        <v>552</v>
      </c>
      <c r="B11717" t="s">
        <v>510</v>
      </c>
      <c r="C11717" t="s">
        <v>518</v>
      </c>
      <c r="D11717" s="5" t="s">
        <v>563</v>
      </c>
      <c r="E11717" t="s">
        <v>513</v>
      </c>
      <c r="F11717">
        <v>153</v>
      </c>
      <c r="H11717" t="s">
        <v>551</v>
      </c>
      <c r="I11717" t="s">
        <v>522</v>
      </c>
      <c r="J11717" t="s">
        <v>518</v>
      </c>
      <c r="K11717" s="5" t="s">
        <v>564</v>
      </c>
      <c r="L11717" t="s">
        <v>513</v>
      </c>
      <c r="M11717">
        <v>2</v>
      </c>
    </row>
    <row r="11718" spans="1:13" x14ac:dyDescent="0.25">
      <c r="A11718" t="s">
        <v>552</v>
      </c>
      <c r="B11718" t="s">
        <v>510</v>
      </c>
      <c r="C11718" t="s">
        <v>518</v>
      </c>
      <c r="D11718" s="5" t="s">
        <v>563</v>
      </c>
      <c r="E11718" t="s">
        <v>514</v>
      </c>
      <c r="F11718">
        <v>173</v>
      </c>
      <c r="H11718" t="s">
        <v>551</v>
      </c>
      <c r="I11718" t="s">
        <v>522</v>
      </c>
      <c r="J11718" t="s">
        <v>518</v>
      </c>
      <c r="K11718" s="5" t="s">
        <v>564</v>
      </c>
      <c r="L11718" t="s">
        <v>514</v>
      </c>
      <c r="M11718">
        <v>2</v>
      </c>
    </row>
    <row r="11719" spans="1:13" x14ac:dyDescent="0.25">
      <c r="A11719" t="s">
        <v>552</v>
      </c>
      <c r="B11719" t="s">
        <v>510</v>
      </c>
      <c r="C11719" t="s">
        <v>530</v>
      </c>
      <c r="D11719" s="5" t="s">
        <v>563</v>
      </c>
      <c r="E11719" t="s">
        <v>513</v>
      </c>
      <c r="F11719">
        <v>1</v>
      </c>
      <c r="H11719" t="s">
        <v>551</v>
      </c>
      <c r="I11719" t="s">
        <v>523</v>
      </c>
      <c r="J11719" t="s">
        <v>511</v>
      </c>
      <c r="K11719" s="5" t="s">
        <v>564</v>
      </c>
      <c r="L11719" t="s">
        <v>513</v>
      </c>
      <c r="M11719">
        <v>40</v>
      </c>
    </row>
    <row r="11720" spans="1:13" x14ac:dyDescent="0.25">
      <c r="A11720" t="s">
        <v>552</v>
      </c>
      <c r="B11720" t="s">
        <v>510</v>
      </c>
      <c r="C11720" t="s">
        <v>519</v>
      </c>
      <c r="D11720" s="5" t="s">
        <v>563</v>
      </c>
      <c r="E11720" t="s">
        <v>513</v>
      </c>
      <c r="F11720">
        <v>3</v>
      </c>
      <c r="H11720" t="s">
        <v>551</v>
      </c>
      <c r="I11720" t="s">
        <v>523</v>
      </c>
      <c r="J11720" t="s">
        <v>511</v>
      </c>
      <c r="K11720" s="5" t="s">
        <v>564</v>
      </c>
      <c r="L11720" t="s">
        <v>514</v>
      </c>
      <c r="M11720">
        <v>17</v>
      </c>
    </row>
    <row r="11721" spans="1:13" x14ac:dyDescent="0.25">
      <c r="A11721" t="s">
        <v>552</v>
      </c>
      <c r="B11721" t="s">
        <v>510</v>
      </c>
      <c r="C11721" t="s">
        <v>519</v>
      </c>
      <c r="D11721" s="5" t="s">
        <v>563</v>
      </c>
      <c r="E11721" t="s">
        <v>514</v>
      </c>
      <c r="F11721">
        <v>1</v>
      </c>
      <c r="H11721" t="s">
        <v>551</v>
      </c>
      <c r="I11721" t="s">
        <v>523</v>
      </c>
      <c r="J11721" t="s">
        <v>515</v>
      </c>
      <c r="K11721" s="5" t="s">
        <v>564</v>
      </c>
      <c r="L11721" t="s">
        <v>513</v>
      </c>
      <c r="M11721">
        <v>189</v>
      </c>
    </row>
    <row r="11722" spans="1:13" x14ac:dyDescent="0.25">
      <c r="A11722" t="s">
        <v>552</v>
      </c>
      <c r="B11722" t="s">
        <v>520</v>
      </c>
      <c r="C11722" t="s">
        <v>511</v>
      </c>
      <c r="D11722" s="5" t="s">
        <v>563</v>
      </c>
      <c r="E11722" t="s">
        <v>513</v>
      </c>
      <c r="F11722">
        <v>1</v>
      </c>
      <c r="H11722" t="s">
        <v>551</v>
      </c>
      <c r="I11722" t="s">
        <v>523</v>
      </c>
      <c r="J11722" t="s">
        <v>515</v>
      </c>
      <c r="K11722" s="5" t="s">
        <v>564</v>
      </c>
      <c r="L11722" t="s">
        <v>514</v>
      </c>
      <c r="M11722">
        <v>110</v>
      </c>
    </row>
    <row r="11723" spans="1:13" x14ac:dyDescent="0.25">
      <c r="A11723" t="s">
        <v>552</v>
      </c>
      <c r="B11723" t="s">
        <v>520</v>
      </c>
      <c r="C11723" t="s">
        <v>511</v>
      </c>
      <c r="D11723" s="5" t="s">
        <v>563</v>
      </c>
      <c r="E11723" t="s">
        <v>514</v>
      </c>
      <c r="F11723">
        <v>6</v>
      </c>
      <c r="H11723" t="s">
        <v>551</v>
      </c>
      <c r="I11723" t="s">
        <v>523</v>
      </c>
      <c r="J11723" t="s">
        <v>527</v>
      </c>
      <c r="K11723" s="5" t="s">
        <v>564</v>
      </c>
      <c r="L11723" t="s">
        <v>513</v>
      </c>
      <c r="M11723">
        <v>1</v>
      </c>
    </row>
    <row r="11724" spans="1:13" x14ac:dyDescent="0.25">
      <c r="A11724" t="s">
        <v>552</v>
      </c>
      <c r="B11724" t="s">
        <v>520</v>
      </c>
      <c r="C11724" t="s">
        <v>515</v>
      </c>
      <c r="D11724" s="5" t="s">
        <v>563</v>
      </c>
      <c r="E11724" t="s">
        <v>513</v>
      </c>
      <c r="F11724">
        <v>186</v>
      </c>
      <c r="H11724" t="s">
        <v>551</v>
      </c>
      <c r="I11724" t="s">
        <v>523</v>
      </c>
      <c r="J11724" t="s">
        <v>517</v>
      </c>
      <c r="K11724" s="5" t="s">
        <v>564</v>
      </c>
      <c r="L11724" t="s">
        <v>513</v>
      </c>
      <c r="M11724">
        <v>3</v>
      </c>
    </row>
    <row r="11725" spans="1:13" x14ac:dyDescent="0.25">
      <c r="A11725" t="s">
        <v>552</v>
      </c>
      <c r="B11725" t="s">
        <v>520</v>
      </c>
      <c r="C11725" t="s">
        <v>515</v>
      </c>
      <c r="D11725" s="5" t="s">
        <v>563</v>
      </c>
      <c r="E11725" t="s">
        <v>514</v>
      </c>
      <c r="F11725">
        <v>222</v>
      </c>
      <c r="H11725" t="s">
        <v>551</v>
      </c>
      <c r="I11725" t="s">
        <v>523</v>
      </c>
      <c r="J11725" t="s">
        <v>517</v>
      </c>
      <c r="K11725" s="5" t="s">
        <v>564</v>
      </c>
      <c r="L11725" t="s">
        <v>514</v>
      </c>
      <c r="M11725">
        <v>2</v>
      </c>
    </row>
    <row r="11726" spans="1:13" x14ac:dyDescent="0.25">
      <c r="A11726" t="s">
        <v>552</v>
      </c>
      <c r="B11726" t="s">
        <v>520</v>
      </c>
      <c r="C11726" t="s">
        <v>527</v>
      </c>
      <c r="D11726" s="5" t="s">
        <v>563</v>
      </c>
      <c r="E11726" t="s">
        <v>513</v>
      </c>
      <c r="F11726">
        <v>2</v>
      </c>
      <c r="H11726" t="s">
        <v>551</v>
      </c>
      <c r="I11726" t="s">
        <v>523</v>
      </c>
      <c r="J11726" t="s">
        <v>518</v>
      </c>
      <c r="K11726" s="5" t="s">
        <v>564</v>
      </c>
      <c r="L11726" t="s">
        <v>513</v>
      </c>
      <c r="M11726">
        <v>10</v>
      </c>
    </row>
    <row r="11727" spans="1:13" x14ac:dyDescent="0.25">
      <c r="A11727" t="s">
        <v>552</v>
      </c>
      <c r="B11727" t="s">
        <v>520</v>
      </c>
      <c r="C11727" t="s">
        <v>517</v>
      </c>
      <c r="D11727" s="5" t="s">
        <v>563</v>
      </c>
      <c r="E11727" t="s">
        <v>513</v>
      </c>
      <c r="F11727">
        <v>1</v>
      </c>
      <c r="H11727" t="s">
        <v>551</v>
      </c>
      <c r="I11727" t="s">
        <v>523</v>
      </c>
      <c r="J11727" t="s">
        <v>518</v>
      </c>
      <c r="K11727" s="5" t="s">
        <v>564</v>
      </c>
      <c r="L11727" t="s">
        <v>514</v>
      </c>
      <c r="M11727">
        <v>4</v>
      </c>
    </row>
    <row r="11728" spans="1:13" x14ac:dyDescent="0.25">
      <c r="A11728" t="s">
        <v>552</v>
      </c>
      <c r="B11728" t="s">
        <v>520</v>
      </c>
      <c r="C11728" t="s">
        <v>518</v>
      </c>
      <c r="D11728" s="5" t="s">
        <v>563</v>
      </c>
      <c r="E11728" t="s">
        <v>513</v>
      </c>
      <c r="F11728">
        <v>4</v>
      </c>
      <c r="H11728" t="s">
        <v>551</v>
      </c>
      <c r="I11728" t="s">
        <v>524</v>
      </c>
      <c r="J11728" t="s">
        <v>511</v>
      </c>
      <c r="K11728" s="5" t="s">
        <v>564</v>
      </c>
      <c r="L11728" t="s">
        <v>513</v>
      </c>
      <c r="M11728">
        <v>12</v>
      </c>
    </row>
    <row r="11729" spans="1:13" x14ac:dyDescent="0.25">
      <c r="A11729" t="s">
        <v>552</v>
      </c>
      <c r="B11729" t="s">
        <v>520</v>
      </c>
      <c r="C11729" t="s">
        <v>518</v>
      </c>
      <c r="D11729" s="5" t="s">
        <v>563</v>
      </c>
      <c r="E11729" t="s">
        <v>514</v>
      </c>
      <c r="F11729">
        <v>3</v>
      </c>
      <c r="H11729" t="s">
        <v>551</v>
      </c>
      <c r="I11729" t="s">
        <v>524</v>
      </c>
      <c r="J11729" t="s">
        <v>511</v>
      </c>
      <c r="K11729" s="5" t="s">
        <v>564</v>
      </c>
      <c r="L11729" t="s">
        <v>514</v>
      </c>
      <c r="M11729">
        <v>5</v>
      </c>
    </row>
    <row r="11730" spans="1:13" x14ac:dyDescent="0.25">
      <c r="A11730" t="s">
        <v>552</v>
      </c>
      <c r="B11730" t="s">
        <v>521</v>
      </c>
      <c r="C11730" t="s">
        <v>511</v>
      </c>
      <c r="D11730" s="5" t="s">
        <v>563</v>
      </c>
      <c r="E11730" t="s">
        <v>513</v>
      </c>
      <c r="F11730">
        <v>8</v>
      </c>
      <c r="H11730" t="s">
        <v>551</v>
      </c>
      <c r="I11730" t="s">
        <v>524</v>
      </c>
      <c r="J11730" t="s">
        <v>515</v>
      </c>
      <c r="K11730" s="5" t="s">
        <v>564</v>
      </c>
      <c r="L11730" t="s">
        <v>513</v>
      </c>
      <c r="M11730">
        <v>138</v>
      </c>
    </row>
    <row r="11731" spans="1:13" x14ac:dyDescent="0.25">
      <c r="A11731" t="s">
        <v>552</v>
      </c>
      <c r="B11731" t="s">
        <v>521</v>
      </c>
      <c r="C11731" t="s">
        <v>511</v>
      </c>
      <c r="D11731" s="5" t="s">
        <v>563</v>
      </c>
      <c r="E11731" t="s">
        <v>514</v>
      </c>
      <c r="F11731">
        <v>11</v>
      </c>
      <c r="H11731" t="s">
        <v>551</v>
      </c>
      <c r="I11731" t="s">
        <v>524</v>
      </c>
      <c r="J11731" t="s">
        <v>515</v>
      </c>
      <c r="K11731" s="5" t="s">
        <v>564</v>
      </c>
      <c r="L11731" t="s">
        <v>514</v>
      </c>
      <c r="M11731">
        <v>58</v>
      </c>
    </row>
    <row r="11732" spans="1:13" x14ac:dyDescent="0.25">
      <c r="A11732" t="s">
        <v>552</v>
      </c>
      <c r="B11732" t="s">
        <v>521</v>
      </c>
      <c r="C11732" t="s">
        <v>515</v>
      </c>
      <c r="D11732" s="5" t="s">
        <v>563</v>
      </c>
      <c r="E11732" t="s">
        <v>513</v>
      </c>
      <c r="F11732">
        <v>2</v>
      </c>
      <c r="H11732" t="s">
        <v>551</v>
      </c>
      <c r="I11732" t="s">
        <v>524</v>
      </c>
      <c r="J11732" t="s">
        <v>527</v>
      </c>
      <c r="K11732" s="5" t="s">
        <v>564</v>
      </c>
      <c r="L11732" t="s">
        <v>514</v>
      </c>
      <c r="M11732">
        <v>1</v>
      </c>
    </row>
    <row r="11733" spans="1:13" x14ac:dyDescent="0.25">
      <c r="A11733" t="s">
        <v>552</v>
      </c>
      <c r="B11733" t="s">
        <v>521</v>
      </c>
      <c r="C11733" t="s">
        <v>515</v>
      </c>
      <c r="D11733" s="5" t="s">
        <v>563</v>
      </c>
      <c r="E11733" t="s">
        <v>514</v>
      </c>
      <c r="F11733">
        <v>2</v>
      </c>
      <c r="H11733" t="s">
        <v>551</v>
      </c>
      <c r="I11733" t="s">
        <v>524</v>
      </c>
      <c r="J11733" t="s">
        <v>517</v>
      </c>
      <c r="K11733" s="5" t="s">
        <v>564</v>
      </c>
      <c r="L11733" t="s">
        <v>514</v>
      </c>
      <c r="M11733">
        <v>1</v>
      </c>
    </row>
    <row r="11734" spans="1:13" x14ac:dyDescent="0.25">
      <c r="A11734" t="s">
        <v>552</v>
      </c>
      <c r="B11734" t="s">
        <v>522</v>
      </c>
      <c r="C11734" t="s">
        <v>511</v>
      </c>
      <c r="D11734" s="5" t="s">
        <v>563</v>
      </c>
      <c r="E11734" t="s">
        <v>513</v>
      </c>
      <c r="F11734">
        <v>23</v>
      </c>
      <c r="H11734" t="s">
        <v>551</v>
      </c>
      <c r="I11734" t="s">
        <v>524</v>
      </c>
      <c r="J11734" t="s">
        <v>518</v>
      </c>
      <c r="K11734" s="5" t="s">
        <v>564</v>
      </c>
      <c r="L11734" t="s">
        <v>514</v>
      </c>
      <c r="M11734">
        <v>2</v>
      </c>
    </row>
    <row r="11735" spans="1:13" x14ac:dyDescent="0.25">
      <c r="A11735" t="s">
        <v>552</v>
      </c>
      <c r="B11735" t="s">
        <v>522</v>
      </c>
      <c r="C11735" t="s">
        <v>511</v>
      </c>
      <c r="D11735" s="5" t="s">
        <v>563</v>
      </c>
      <c r="E11735" t="s">
        <v>514</v>
      </c>
      <c r="F11735">
        <v>14</v>
      </c>
      <c r="H11735" t="s">
        <v>551</v>
      </c>
      <c r="I11735" t="s">
        <v>525</v>
      </c>
      <c r="J11735" t="s">
        <v>515</v>
      </c>
      <c r="K11735" s="5" t="s">
        <v>564</v>
      </c>
      <c r="L11735" t="s">
        <v>513</v>
      </c>
      <c r="M11735">
        <v>2</v>
      </c>
    </row>
    <row r="11736" spans="1:13" x14ac:dyDescent="0.25">
      <c r="A11736" t="s">
        <v>552</v>
      </c>
      <c r="B11736" t="s">
        <v>522</v>
      </c>
      <c r="C11736" t="s">
        <v>515</v>
      </c>
      <c r="D11736" s="5" t="s">
        <v>563</v>
      </c>
      <c r="E11736" t="s">
        <v>513</v>
      </c>
      <c r="F11736">
        <v>59</v>
      </c>
      <c r="H11736" t="s">
        <v>551</v>
      </c>
      <c r="I11736" t="s">
        <v>525</v>
      </c>
      <c r="J11736" t="s">
        <v>515</v>
      </c>
      <c r="K11736" s="5" t="s">
        <v>564</v>
      </c>
      <c r="L11736" t="s">
        <v>514</v>
      </c>
      <c r="M11736">
        <v>3</v>
      </c>
    </row>
    <row r="11737" spans="1:13" x14ac:dyDescent="0.25">
      <c r="A11737" t="s">
        <v>552</v>
      </c>
      <c r="B11737" t="s">
        <v>522</v>
      </c>
      <c r="C11737" t="s">
        <v>515</v>
      </c>
      <c r="D11737" s="5" t="s">
        <v>563</v>
      </c>
      <c r="E11737" t="s">
        <v>514</v>
      </c>
      <c r="F11737">
        <v>67</v>
      </c>
      <c r="H11737" t="s">
        <v>551</v>
      </c>
      <c r="I11737" t="s">
        <v>525</v>
      </c>
      <c r="J11737" t="s">
        <v>518</v>
      </c>
      <c r="K11737" s="5" t="s">
        <v>564</v>
      </c>
      <c r="L11737" t="s">
        <v>513</v>
      </c>
      <c r="M11737">
        <v>3</v>
      </c>
    </row>
    <row r="11738" spans="1:13" x14ac:dyDescent="0.25">
      <c r="A11738" t="s">
        <v>552</v>
      </c>
      <c r="B11738" t="s">
        <v>522</v>
      </c>
      <c r="C11738" t="s">
        <v>517</v>
      </c>
      <c r="D11738" s="5" t="s">
        <v>563</v>
      </c>
      <c r="E11738" t="s">
        <v>514</v>
      </c>
      <c r="F11738">
        <v>1</v>
      </c>
      <c r="H11738" t="s">
        <v>552</v>
      </c>
      <c r="I11738" t="s">
        <v>510</v>
      </c>
      <c r="J11738" t="s">
        <v>511</v>
      </c>
      <c r="K11738" s="5" t="s">
        <v>564</v>
      </c>
      <c r="L11738" t="s">
        <v>513</v>
      </c>
      <c r="M11738">
        <v>86</v>
      </c>
    </row>
    <row r="11739" spans="1:13" x14ac:dyDescent="0.25">
      <c r="A11739" t="s">
        <v>552</v>
      </c>
      <c r="B11739" t="s">
        <v>522</v>
      </c>
      <c r="C11739" t="s">
        <v>518</v>
      </c>
      <c r="D11739" s="5" t="s">
        <v>563</v>
      </c>
      <c r="E11739" t="s">
        <v>513</v>
      </c>
      <c r="F11739">
        <v>14</v>
      </c>
      <c r="H11739" t="s">
        <v>552</v>
      </c>
      <c r="I11739" t="s">
        <v>510</v>
      </c>
      <c r="J11739" t="s">
        <v>511</v>
      </c>
      <c r="K11739" s="5" t="s">
        <v>564</v>
      </c>
      <c r="L11739" t="s">
        <v>514</v>
      </c>
      <c r="M11739">
        <v>58</v>
      </c>
    </row>
    <row r="11740" spans="1:13" x14ac:dyDescent="0.25">
      <c r="A11740" t="s">
        <v>552</v>
      </c>
      <c r="B11740" t="s">
        <v>522</v>
      </c>
      <c r="C11740" t="s">
        <v>518</v>
      </c>
      <c r="D11740" s="5" t="s">
        <v>563</v>
      </c>
      <c r="E11740" t="s">
        <v>514</v>
      </c>
      <c r="F11740">
        <v>15</v>
      </c>
      <c r="H11740" t="s">
        <v>552</v>
      </c>
      <c r="I11740" t="s">
        <v>510</v>
      </c>
      <c r="J11740" t="s">
        <v>515</v>
      </c>
      <c r="K11740" s="5" t="s">
        <v>564</v>
      </c>
      <c r="L11740" t="s">
        <v>513</v>
      </c>
      <c r="M11740">
        <v>51</v>
      </c>
    </row>
    <row r="11741" spans="1:13" x14ac:dyDescent="0.25">
      <c r="A11741" t="s">
        <v>552</v>
      </c>
      <c r="B11741" t="s">
        <v>523</v>
      </c>
      <c r="C11741" t="s">
        <v>511</v>
      </c>
      <c r="D11741" s="5" t="s">
        <v>563</v>
      </c>
      <c r="E11741" t="s">
        <v>513</v>
      </c>
      <c r="F11741">
        <v>10</v>
      </c>
      <c r="H11741" t="s">
        <v>552</v>
      </c>
      <c r="I11741" t="s">
        <v>510</v>
      </c>
      <c r="J11741" t="s">
        <v>515</v>
      </c>
      <c r="K11741" s="5" t="s">
        <v>564</v>
      </c>
      <c r="L11741" t="s">
        <v>514</v>
      </c>
      <c r="M11741">
        <v>15</v>
      </c>
    </row>
    <row r="11742" spans="1:13" x14ac:dyDescent="0.25">
      <c r="A11742" t="s">
        <v>552</v>
      </c>
      <c r="B11742" t="s">
        <v>523</v>
      </c>
      <c r="C11742" t="s">
        <v>511</v>
      </c>
      <c r="D11742" s="5" t="s">
        <v>563</v>
      </c>
      <c r="E11742" t="s">
        <v>514</v>
      </c>
      <c r="F11742">
        <v>15</v>
      </c>
      <c r="H11742" t="s">
        <v>552</v>
      </c>
      <c r="I11742" t="s">
        <v>510</v>
      </c>
      <c r="J11742" t="s">
        <v>527</v>
      </c>
      <c r="K11742" s="5" t="s">
        <v>564</v>
      </c>
      <c r="L11742" t="s">
        <v>513</v>
      </c>
      <c r="M11742">
        <v>2</v>
      </c>
    </row>
    <row r="11743" spans="1:13" x14ac:dyDescent="0.25">
      <c r="A11743" t="s">
        <v>552</v>
      </c>
      <c r="B11743" t="s">
        <v>523</v>
      </c>
      <c r="C11743" t="s">
        <v>515</v>
      </c>
      <c r="D11743" s="5" t="s">
        <v>563</v>
      </c>
      <c r="E11743" t="s">
        <v>513</v>
      </c>
      <c r="F11743">
        <v>168</v>
      </c>
      <c r="H11743" t="s">
        <v>552</v>
      </c>
      <c r="I11743" t="s">
        <v>510</v>
      </c>
      <c r="J11743" t="s">
        <v>517</v>
      </c>
      <c r="K11743" s="5" t="s">
        <v>564</v>
      </c>
      <c r="L11743" t="s">
        <v>513</v>
      </c>
      <c r="M11743">
        <v>1</v>
      </c>
    </row>
    <row r="11744" spans="1:13" x14ac:dyDescent="0.25">
      <c r="A11744" t="s">
        <v>552</v>
      </c>
      <c r="B11744" t="s">
        <v>523</v>
      </c>
      <c r="C11744" t="s">
        <v>515</v>
      </c>
      <c r="D11744" s="5" t="s">
        <v>563</v>
      </c>
      <c r="E11744" t="s">
        <v>514</v>
      </c>
      <c r="F11744">
        <v>160</v>
      </c>
      <c r="H11744" t="s">
        <v>552</v>
      </c>
      <c r="I11744" t="s">
        <v>510</v>
      </c>
      <c r="J11744" t="s">
        <v>517</v>
      </c>
      <c r="K11744" s="5" t="s">
        <v>564</v>
      </c>
      <c r="L11744" t="s">
        <v>514</v>
      </c>
      <c r="M11744">
        <v>1</v>
      </c>
    </row>
    <row r="11745" spans="1:13" x14ac:dyDescent="0.25">
      <c r="A11745" t="s">
        <v>552</v>
      </c>
      <c r="B11745" t="s">
        <v>523</v>
      </c>
      <c r="C11745" t="s">
        <v>527</v>
      </c>
      <c r="D11745" s="5" t="s">
        <v>563</v>
      </c>
      <c r="E11745" t="s">
        <v>513</v>
      </c>
      <c r="F11745">
        <v>2</v>
      </c>
      <c r="H11745" t="s">
        <v>552</v>
      </c>
      <c r="I11745" t="s">
        <v>510</v>
      </c>
      <c r="J11745" t="s">
        <v>518</v>
      </c>
      <c r="K11745" s="5" t="s">
        <v>564</v>
      </c>
      <c r="L11745" t="s">
        <v>513</v>
      </c>
      <c r="M11745">
        <v>64</v>
      </c>
    </row>
    <row r="11746" spans="1:13" x14ac:dyDescent="0.25">
      <c r="A11746" t="s">
        <v>552</v>
      </c>
      <c r="B11746" t="s">
        <v>523</v>
      </c>
      <c r="C11746" t="s">
        <v>527</v>
      </c>
      <c r="D11746" s="5" t="s">
        <v>563</v>
      </c>
      <c r="E11746" t="s">
        <v>514</v>
      </c>
      <c r="F11746">
        <v>3</v>
      </c>
      <c r="H11746" t="s">
        <v>552</v>
      </c>
      <c r="I11746" t="s">
        <v>510</v>
      </c>
      <c r="J11746" t="s">
        <v>518</v>
      </c>
      <c r="K11746" s="5" t="s">
        <v>564</v>
      </c>
      <c r="L11746" t="s">
        <v>514</v>
      </c>
      <c r="M11746">
        <v>40</v>
      </c>
    </row>
    <row r="11747" spans="1:13" x14ac:dyDescent="0.25">
      <c r="A11747" t="s">
        <v>552</v>
      </c>
      <c r="B11747" t="s">
        <v>523</v>
      </c>
      <c r="C11747" t="s">
        <v>517</v>
      </c>
      <c r="D11747" s="5" t="s">
        <v>563</v>
      </c>
      <c r="E11747" t="s">
        <v>513</v>
      </c>
      <c r="F11747">
        <v>1</v>
      </c>
      <c r="H11747" t="s">
        <v>552</v>
      </c>
      <c r="I11747" t="s">
        <v>510</v>
      </c>
      <c r="J11747" t="s">
        <v>519</v>
      </c>
      <c r="K11747" s="5" t="s">
        <v>564</v>
      </c>
      <c r="L11747" t="s">
        <v>514</v>
      </c>
      <c r="M11747">
        <v>2</v>
      </c>
    </row>
    <row r="11748" spans="1:13" x14ac:dyDescent="0.25">
      <c r="A11748" t="s">
        <v>552</v>
      </c>
      <c r="B11748" t="s">
        <v>523</v>
      </c>
      <c r="C11748" t="s">
        <v>518</v>
      </c>
      <c r="D11748" s="5" t="s">
        <v>563</v>
      </c>
      <c r="E11748" t="s">
        <v>513</v>
      </c>
      <c r="F11748">
        <v>12</v>
      </c>
      <c r="H11748" t="s">
        <v>552</v>
      </c>
      <c r="I11748" t="s">
        <v>520</v>
      </c>
      <c r="J11748" t="s">
        <v>511</v>
      </c>
      <c r="K11748" s="5" t="s">
        <v>564</v>
      </c>
      <c r="L11748" t="s">
        <v>513</v>
      </c>
      <c r="M11748">
        <v>8</v>
      </c>
    </row>
    <row r="11749" spans="1:13" x14ac:dyDescent="0.25">
      <c r="A11749" t="s">
        <v>552</v>
      </c>
      <c r="B11749" t="s">
        <v>523</v>
      </c>
      <c r="C11749" t="s">
        <v>518</v>
      </c>
      <c r="D11749" s="5" t="s">
        <v>563</v>
      </c>
      <c r="E11749" t="s">
        <v>514</v>
      </c>
      <c r="F11749">
        <v>5</v>
      </c>
      <c r="H11749" t="s">
        <v>552</v>
      </c>
      <c r="I11749" t="s">
        <v>520</v>
      </c>
      <c r="J11749" t="s">
        <v>511</v>
      </c>
      <c r="K11749" s="5" t="s">
        <v>564</v>
      </c>
      <c r="L11749" t="s">
        <v>514</v>
      </c>
      <c r="M11749">
        <v>5</v>
      </c>
    </row>
    <row r="11750" spans="1:13" x14ac:dyDescent="0.25">
      <c r="A11750" t="s">
        <v>552</v>
      </c>
      <c r="B11750" t="s">
        <v>524</v>
      </c>
      <c r="C11750" t="s">
        <v>511</v>
      </c>
      <c r="D11750" s="5" t="s">
        <v>563</v>
      </c>
      <c r="E11750" t="s">
        <v>513</v>
      </c>
      <c r="F11750">
        <v>11</v>
      </c>
      <c r="H11750" t="s">
        <v>552</v>
      </c>
      <c r="I11750" t="s">
        <v>520</v>
      </c>
      <c r="J11750" t="s">
        <v>515</v>
      </c>
      <c r="K11750" s="5" t="s">
        <v>564</v>
      </c>
      <c r="L11750" t="s">
        <v>513</v>
      </c>
      <c r="M11750">
        <v>75</v>
      </c>
    </row>
    <row r="11751" spans="1:13" x14ac:dyDescent="0.25">
      <c r="A11751" t="s">
        <v>552</v>
      </c>
      <c r="B11751" t="s">
        <v>524</v>
      </c>
      <c r="C11751" t="s">
        <v>511</v>
      </c>
      <c r="D11751" s="5" t="s">
        <v>563</v>
      </c>
      <c r="E11751" t="s">
        <v>514</v>
      </c>
      <c r="F11751">
        <v>10</v>
      </c>
      <c r="H11751" t="s">
        <v>552</v>
      </c>
      <c r="I11751" t="s">
        <v>520</v>
      </c>
      <c r="J11751" t="s">
        <v>515</v>
      </c>
      <c r="K11751" s="5" t="s">
        <v>564</v>
      </c>
      <c r="L11751" t="s">
        <v>514</v>
      </c>
      <c r="M11751">
        <v>40</v>
      </c>
    </row>
    <row r="11752" spans="1:13" x14ac:dyDescent="0.25">
      <c r="A11752" t="s">
        <v>552</v>
      </c>
      <c r="B11752" t="s">
        <v>524</v>
      </c>
      <c r="C11752" t="s">
        <v>515</v>
      </c>
      <c r="D11752" s="5" t="s">
        <v>563</v>
      </c>
      <c r="E11752" t="s">
        <v>513</v>
      </c>
      <c r="F11752">
        <v>158</v>
      </c>
      <c r="H11752" t="s">
        <v>552</v>
      </c>
      <c r="I11752" t="s">
        <v>520</v>
      </c>
      <c r="J11752" t="s">
        <v>518</v>
      </c>
      <c r="K11752" s="5" t="s">
        <v>564</v>
      </c>
      <c r="L11752" t="s">
        <v>513</v>
      </c>
      <c r="M11752">
        <v>7</v>
      </c>
    </row>
    <row r="11753" spans="1:13" x14ac:dyDescent="0.25">
      <c r="A11753" t="s">
        <v>552</v>
      </c>
      <c r="B11753" t="s">
        <v>524</v>
      </c>
      <c r="C11753" t="s">
        <v>515</v>
      </c>
      <c r="D11753" s="5" t="s">
        <v>563</v>
      </c>
      <c r="E11753" t="s">
        <v>514</v>
      </c>
      <c r="F11753">
        <v>137</v>
      </c>
      <c r="H11753" t="s">
        <v>552</v>
      </c>
      <c r="I11753" t="s">
        <v>520</v>
      </c>
      <c r="J11753" t="s">
        <v>518</v>
      </c>
      <c r="K11753" s="5" t="s">
        <v>564</v>
      </c>
      <c r="L11753" t="s">
        <v>514</v>
      </c>
      <c r="M11753">
        <v>2</v>
      </c>
    </row>
    <row r="11754" spans="1:13" x14ac:dyDescent="0.25">
      <c r="A11754" t="s">
        <v>552</v>
      </c>
      <c r="B11754" t="s">
        <v>524</v>
      </c>
      <c r="C11754" t="s">
        <v>527</v>
      </c>
      <c r="D11754" s="5" t="s">
        <v>563</v>
      </c>
      <c r="E11754" t="s">
        <v>513</v>
      </c>
      <c r="F11754">
        <v>3</v>
      </c>
      <c r="H11754" t="s">
        <v>552</v>
      </c>
      <c r="I11754" t="s">
        <v>521</v>
      </c>
      <c r="J11754" t="s">
        <v>511</v>
      </c>
      <c r="K11754" s="5" t="s">
        <v>564</v>
      </c>
      <c r="L11754" t="s">
        <v>513</v>
      </c>
      <c r="M11754">
        <v>3</v>
      </c>
    </row>
    <row r="11755" spans="1:13" x14ac:dyDescent="0.25">
      <c r="A11755" t="s">
        <v>552</v>
      </c>
      <c r="B11755" t="s">
        <v>524</v>
      </c>
      <c r="C11755" t="s">
        <v>527</v>
      </c>
      <c r="D11755" s="5" t="s">
        <v>563</v>
      </c>
      <c r="E11755" t="s">
        <v>514</v>
      </c>
      <c r="F11755">
        <v>1</v>
      </c>
      <c r="H11755" t="s">
        <v>552</v>
      </c>
      <c r="I11755" t="s">
        <v>521</v>
      </c>
      <c r="J11755" t="s">
        <v>511</v>
      </c>
      <c r="K11755" s="5" t="s">
        <v>564</v>
      </c>
      <c r="L11755" t="s">
        <v>514</v>
      </c>
      <c r="M11755">
        <v>3</v>
      </c>
    </row>
    <row r="11756" spans="1:13" x14ac:dyDescent="0.25">
      <c r="A11756" t="s">
        <v>552</v>
      </c>
      <c r="B11756" t="s">
        <v>524</v>
      </c>
      <c r="C11756" t="s">
        <v>517</v>
      </c>
      <c r="D11756" s="5" t="s">
        <v>563</v>
      </c>
      <c r="E11756" t="s">
        <v>514</v>
      </c>
      <c r="F11756">
        <v>1</v>
      </c>
      <c r="H11756" t="s">
        <v>552</v>
      </c>
      <c r="I11756" t="s">
        <v>522</v>
      </c>
      <c r="J11756" t="s">
        <v>511</v>
      </c>
      <c r="K11756" s="5" t="s">
        <v>564</v>
      </c>
      <c r="L11756" t="s">
        <v>513</v>
      </c>
      <c r="M11756">
        <v>10</v>
      </c>
    </row>
    <row r="11757" spans="1:13" x14ac:dyDescent="0.25">
      <c r="A11757" t="s">
        <v>552</v>
      </c>
      <c r="B11757" t="s">
        <v>524</v>
      </c>
      <c r="C11757" t="s">
        <v>518</v>
      </c>
      <c r="D11757" s="5" t="s">
        <v>563</v>
      </c>
      <c r="E11757" t="s">
        <v>513</v>
      </c>
      <c r="F11757">
        <v>5</v>
      </c>
      <c r="H11757" t="s">
        <v>552</v>
      </c>
      <c r="I11757" t="s">
        <v>522</v>
      </c>
      <c r="J11757" t="s">
        <v>511</v>
      </c>
      <c r="K11757" s="5" t="s">
        <v>564</v>
      </c>
      <c r="L11757" t="s">
        <v>514</v>
      </c>
      <c r="M11757">
        <v>4</v>
      </c>
    </row>
    <row r="11758" spans="1:13" x14ac:dyDescent="0.25">
      <c r="A11758" t="s">
        <v>552</v>
      </c>
      <c r="B11758" t="s">
        <v>524</v>
      </c>
      <c r="C11758" t="s">
        <v>518</v>
      </c>
      <c r="D11758" s="5" t="s">
        <v>563</v>
      </c>
      <c r="E11758" t="s">
        <v>514</v>
      </c>
      <c r="F11758">
        <v>6</v>
      </c>
      <c r="H11758" t="s">
        <v>552</v>
      </c>
      <c r="I11758" t="s">
        <v>522</v>
      </c>
      <c r="J11758" t="s">
        <v>515</v>
      </c>
      <c r="K11758" s="5" t="s">
        <v>564</v>
      </c>
      <c r="L11758" t="s">
        <v>513</v>
      </c>
      <c r="M11758">
        <v>13</v>
      </c>
    </row>
    <row r="11759" spans="1:13" x14ac:dyDescent="0.25">
      <c r="A11759" t="s">
        <v>552</v>
      </c>
      <c r="B11759" t="s">
        <v>525</v>
      </c>
      <c r="C11759" t="s">
        <v>511</v>
      </c>
      <c r="D11759" s="5" t="s">
        <v>563</v>
      </c>
      <c r="E11759" t="s">
        <v>514</v>
      </c>
      <c r="F11759">
        <v>1</v>
      </c>
      <c r="H11759" t="s">
        <v>552</v>
      </c>
      <c r="I11759" t="s">
        <v>522</v>
      </c>
      <c r="J11759" t="s">
        <v>515</v>
      </c>
      <c r="K11759" s="5" t="s">
        <v>564</v>
      </c>
      <c r="L11759" t="s">
        <v>514</v>
      </c>
      <c r="M11759">
        <v>1</v>
      </c>
    </row>
    <row r="11760" spans="1:13" x14ac:dyDescent="0.25">
      <c r="A11760" t="s">
        <v>552</v>
      </c>
      <c r="B11760" t="s">
        <v>525</v>
      </c>
      <c r="C11760" t="s">
        <v>515</v>
      </c>
      <c r="D11760" s="5" t="s">
        <v>563</v>
      </c>
      <c r="E11760" t="s">
        <v>513</v>
      </c>
      <c r="F11760">
        <v>5</v>
      </c>
      <c r="H11760" t="s">
        <v>552</v>
      </c>
      <c r="I11760" t="s">
        <v>522</v>
      </c>
      <c r="J11760" t="s">
        <v>517</v>
      </c>
      <c r="K11760" s="5" t="s">
        <v>564</v>
      </c>
      <c r="L11760" t="s">
        <v>514</v>
      </c>
      <c r="M11760">
        <v>1</v>
      </c>
    </row>
    <row r="11761" spans="1:13" x14ac:dyDescent="0.25">
      <c r="A11761" t="s">
        <v>552</v>
      </c>
      <c r="B11761" t="s">
        <v>525</v>
      </c>
      <c r="C11761" t="s">
        <v>515</v>
      </c>
      <c r="D11761" s="5" t="s">
        <v>563</v>
      </c>
      <c r="E11761" t="s">
        <v>514</v>
      </c>
      <c r="F11761">
        <v>8</v>
      </c>
      <c r="H11761" t="s">
        <v>552</v>
      </c>
      <c r="I11761" t="s">
        <v>522</v>
      </c>
      <c r="J11761" t="s">
        <v>518</v>
      </c>
      <c r="K11761" s="5" t="s">
        <v>564</v>
      </c>
      <c r="L11761" t="s">
        <v>513</v>
      </c>
      <c r="M11761">
        <v>2</v>
      </c>
    </row>
    <row r="11762" spans="1:13" x14ac:dyDescent="0.25">
      <c r="A11762" t="s">
        <v>553</v>
      </c>
      <c r="B11762" t="s">
        <v>510</v>
      </c>
      <c r="C11762" t="s">
        <v>533</v>
      </c>
      <c r="D11762" s="5" t="s">
        <v>563</v>
      </c>
      <c r="E11762" t="s">
        <v>513</v>
      </c>
      <c r="F11762">
        <v>1</v>
      </c>
      <c r="H11762" t="s">
        <v>552</v>
      </c>
      <c r="I11762" t="s">
        <v>523</v>
      </c>
      <c r="J11762" t="s">
        <v>511</v>
      </c>
      <c r="K11762" s="5" t="s">
        <v>564</v>
      </c>
      <c r="L11762" t="s">
        <v>513</v>
      </c>
      <c r="M11762">
        <v>9</v>
      </c>
    </row>
    <row r="11763" spans="1:13" x14ac:dyDescent="0.25">
      <c r="A11763" t="s">
        <v>553</v>
      </c>
      <c r="B11763" t="s">
        <v>510</v>
      </c>
      <c r="C11763" t="s">
        <v>533</v>
      </c>
      <c r="D11763" s="5" t="s">
        <v>563</v>
      </c>
      <c r="E11763" t="s">
        <v>514</v>
      </c>
      <c r="F11763">
        <v>2</v>
      </c>
      <c r="H11763" t="s">
        <v>552</v>
      </c>
      <c r="I11763" t="s">
        <v>523</v>
      </c>
      <c r="J11763" t="s">
        <v>511</v>
      </c>
      <c r="K11763" s="5" t="s">
        <v>564</v>
      </c>
      <c r="L11763" t="s">
        <v>514</v>
      </c>
      <c r="M11763">
        <v>5</v>
      </c>
    </row>
    <row r="11764" spans="1:13" x14ac:dyDescent="0.25">
      <c r="A11764" t="s">
        <v>553</v>
      </c>
      <c r="B11764" t="s">
        <v>510</v>
      </c>
      <c r="C11764" t="s">
        <v>511</v>
      </c>
      <c r="D11764" s="5" t="s">
        <v>563</v>
      </c>
      <c r="E11764" t="s">
        <v>513</v>
      </c>
      <c r="F11764">
        <v>5433</v>
      </c>
      <c r="H11764" t="s">
        <v>552</v>
      </c>
      <c r="I11764" t="s">
        <v>523</v>
      </c>
      <c r="J11764" t="s">
        <v>515</v>
      </c>
      <c r="K11764" s="5" t="s">
        <v>564</v>
      </c>
      <c r="L11764" t="s">
        <v>513</v>
      </c>
      <c r="M11764">
        <v>28</v>
      </c>
    </row>
    <row r="11765" spans="1:13" x14ac:dyDescent="0.25">
      <c r="A11765" t="s">
        <v>553</v>
      </c>
      <c r="B11765" t="s">
        <v>510</v>
      </c>
      <c r="C11765" t="s">
        <v>511</v>
      </c>
      <c r="D11765" s="5" t="s">
        <v>563</v>
      </c>
      <c r="E11765" t="s">
        <v>516</v>
      </c>
      <c r="F11765">
        <v>5</v>
      </c>
      <c r="H11765" t="s">
        <v>552</v>
      </c>
      <c r="I11765" t="s">
        <v>523</v>
      </c>
      <c r="J11765" t="s">
        <v>515</v>
      </c>
      <c r="K11765" s="5" t="s">
        <v>564</v>
      </c>
      <c r="L11765" t="s">
        <v>514</v>
      </c>
      <c r="M11765">
        <v>25</v>
      </c>
    </row>
    <row r="11766" spans="1:13" x14ac:dyDescent="0.25">
      <c r="A11766" t="s">
        <v>553</v>
      </c>
      <c r="B11766" t="s">
        <v>510</v>
      </c>
      <c r="C11766" t="s">
        <v>511</v>
      </c>
      <c r="D11766" s="5" t="s">
        <v>563</v>
      </c>
      <c r="E11766" t="s">
        <v>514</v>
      </c>
      <c r="F11766">
        <v>4915</v>
      </c>
      <c r="H11766" t="s">
        <v>552</v>
      </c>
      <c r="I11766" t="s">
        <v>523</v>
      </c>
      <c r="J11766" t="s">
        <v>518</v>
      </c>
      <c r="K11766" s="5" t="s">
        <v>564</v>
      </c>
      <c r="L11766" t="s">
        <v>513</v>
      </c>
      <c r="M11766">
        <v>2</v>
      </c>
    </row>
    <row r="11767" spans="1:13" x14ac:dyDescent="0.25">
      <c r="A11767" t="s">
        <v>553</v>
      </c>
      <c r="B11767" t="s">
        <v>510</v>
      </c>
      <c r="C11767" t="s">
        <v>515</v>
      </c>
      <c r="D11767" s="5" t="s">
        <v>563</v>
      </c>
      <c r="E11767" t="s">
        <v>513</v>
      </c>
      <c r="F11767">
        <v>10235</v>
      </c>
      <c r="H11767" t="s">
        <v>552</v>
      </c>
      <c r="I11767" t="s">
        <v>523</v>
      </c>
      <c r="J11767" t="s">
        <v>518</v>
      </c>
      <c r="K11767" s="5" t="s">
        <v>564</v>
      </c>
      <c r="L11767" t="s">
        <v>514</v>
      </c>
      <c r="M11767">
        <v>2</v>
      </c>
    </row>
    <row r="11768" spans="1:13" x14ac:dyDescent="0.25">
      <c r="A11768" t="s">
        <v>553</v>
      </c>
      <c r="B11768" t="s">
        <v>510</v>
      </c>
      <c r="C11768" t="s">
        <v>515</v>
      </c>
      <c r="D11768" s="5" t="s">
        <v>563</v>
      </c>
      <c r="E11768" t="s">
        <v>516</v>
      </c>
      <c r="F11768">
        <v>15</v>
      </c>
      <c r="H11768" t="s">
        <v>552</v>
      </c>
      <c r="I11768" t="s">
        <v>524</v>
      </c>
      <c r="J11768" t="s">
        <v>511</v>
      </c>
      <c r="K11768" s="5" t="s">
        <v>564</v>
      </c>
      <c r="L11768" t="s">
        <v>513</v>
      </c>
      <c r="M11768">
        <v>5</v>
      </c>
    </row>
    <row r="11769" spans="1:13" x14ac:dyDescent="0.25">
      <c r="A11769" t="s">
        <v>553</v>
      </c>
      <c r="B11769" t="s">
        <v>510</v>
      </c>
      <c r="C11769" t="s">
        <v>515</v>
      </c>
      <c r="D11769" s="5" t="s">
        <v>563</v>
      </c>
      <c r="E11769" t="s">
        <v>514</v>
      </c>
      <c r="F11769">
        <v>8652</v>
      </c>
      <c r="H11769" t="s">
        <v>552</v>
      </c>
      <c r="I11769" t="s">
        <v>524</v>
      </c>
      <c r="J11769" t="s">
        <v>511</v>
      </c>
      <c r="K11769" s="5" t="s">
        <v>564</v>
      </c>
      <c r="L11769" t="s">
        <v>514</v>
      </c>
      <c r="M11769">
        <v>4</v>
      </c>
    </row>
    <row r="11770" spans="1:13" x14ac:dyDescent="0.25">
      <c r="A11770" t="s">
        <v>553</v>
      </c>
      <c r="B11770" t="s">
        <v>510</v>
      </c>
      <c r="C11770" t="s">
        <v>527</v>
      </c>
      <c r="D11770" s="5" t="s">
        <v>563</v>
      </c>
      <c r="E11770" t="s">
        <v>513</v>
      </c>
      <c r="F11770">
        <v>68</v>
      </c>
      <c r="H11770" t="s">
        <v>552</v>
      </c>
      <c r="I11770" t="s">
        <v>524</v>
      </c>
      <c r="J11770" t="s">
        <v>515</v>
      </c>
      <c r="K11770" s="5" t="s">
        <v>564</v>
      </c>
      <c r="L11770" t="s">
        <v>513</v>
      </c>
      <c r="M11770">
        <v>29</v>
      </c>
    </row>
    <row r="11771" spans="1:13" x14ac:dyDescent="0.25">
      <c r="A11771" t="s">
        <v>553</v>
      </c>
      <c r="B11771" t="s">
        <v>510</v>
      </c>
      <c r="C11771" t="s">
        <v>527</v>
      </c>
      <c r="D11771" s="5" t="s">
        <v>563</v>
      </c>
      <c r="E11771" t="s">
        <v>516</v>
      </c>
      <c r="F11771">
        <v>13</v>
      </c>
      <c r="H11771" t="s">
        <v>552</v>
      </c>
      <c r="I11771" t="s">
        <v>524</v>
      </c>
      <c r="J11771" t="s">
        <v>515</v>
      </c>
      <c r="K11771" s="5" t="s">
        <v>564</v>
      </c>
      <c r="L11771" t="s">
        <v>514</v>
      </c>
      <c r="M11771">
        <v>18</v>
      </c>
    </row>
    <row r="11772" spans="1:13" x14ac:dyDescent="0.25">
      <c r="A11772" t="s">
        <v>553</v>
      </c>
      <c r="B11772" t="s">
        <v>510</v>
      </c>
      <c r="C11772" t="s">
        <v>527</v>
      </c>
      <c r="D11772" s="5" t="s">
        <v>563</v>
      </c>
      <c r="E11772" t="s">
        <v>514</v>
      </c>
      <c r="F11772">
        <v>55</v>
      </c>
      <c r="H11772" t="s">
        <v>552</v>
      </c>
      <c r="I11772" t="s">
        <v>524</v>
      </c>
      <c r="J11772" t="s">
        <v>518</v>
      </c>
      <c r="K11772" s="5" t="s">
        <v>564</v>
      </c>
      <c r="L11772" t="s">
        <v>513</v>
      </c>
      <c r="M11772">
        <v>5</v>
      </c>
    </row>
    <row r="11773" spans="1:13" x14ac:dyDescent="0.25">
      <c r="A11773" t="s">
        <v>553</v>
      </c>
      <c r="B11773" t="s">
        <v>510</v>
      </c>
      <c r="C11773" t="s">
        <v>517</v>
      </c>
      <c r="D11773" s="5" t="s">
        <v>563</v>
      </c>
      <c r="E11773" t="s">
        <v>513</v>
      </c>
      <c r="F11773">
        <v>570</v>
      </c>
      <c r="H11773" t="s">
        <v>552</v>
      </c>
      <c r="I11773" t="s">
        <v>524</v>
      </c>
      <c r="J11773" t="s">
        <v>518</v>
      </c>
      <c r="K11773" s="5" t="s">
        <v>564</v>
      </c>
      <c r="L11773" t="s">
        <v>514</v>
      </c>
      <c r="M11773">
        <v>1</v>
      </c>
    </row>
    <row r="11774" spans="1:13" x14ac:dyDescent="0.25">
      <c r="A11774" t="s">
        <v>553</v>
      </c>
      <c r="B11774" t="s">
        <v>510</v>
      </c>
      <c r="C11774" t="s">
        <v>517</v>
      </c>
      <c r="D11774" s="5" t="s">
        <v>563</v>
      </c>
      <c r="E11774" t="s">
        <v>514</v>
      </c>
      <c r="F11774">
        <v>441</v>
      </c>
      <c r="H11774" t="s">
        <v>552</v>
      </c>
      <c r="I11774" t="s">
        <v>524</v>
      </c>
      <c r="J11774" t="s">
        <v>519</v>
      </c>
      <c r="K11774" s="5" t="s">
        <v>564</v>
      </c>
      <c r="L11774" t="s">
        <v>514</v>
      </c>
      <c r="M11774">
        <v>1</v>
      </c>
    </row>
    <row r="11775" spans="1:13" x14ac:dyDescent="0.25">
      <c r="A11775" t="s">
        <v>553</v>
      </c>
      <c r="B11775" t="s">
        <v>510</v>
      </c>
      <c r="C11775" t="s">
        <v>518</v>
      </c>
      <c r="D11775" s="5" t="s">
        <v>563</v>
      </c>
      <c r="E11775" t="s">
        <v>513</v>
      </c>
      <c r="F11775">
        <v>934</v>
      </c>
      <c r="H11775" t="s">
        <v>552</v>
      </c>
      <c r="I11775" t="s">
        <v>525</v>
      </c>
      <c r="J11775" t="s">
        <v>511</v>
      </c>
      <c r="K11775" s="5" t="s">
        <v>564</v>
      </c>
      <c r="L11775" t="s">
        <v>514</v>
      </c>
      <c r="M11775">
        <v>1</v>
      </c>
    </row>
    <row r="11776" spans="1:13" x14ac:dyDescent="0.25">
      <c r="A11776" t="s">
        <v>553</v>
      </c>
      <c r="B11776" t="s">
        <v>510</v>
      </c>
      <c r="C11776" t="s">
        <v>518</v>
      </c>
      <c r="D11776" s="5" t="s">
        <v>563</v>
      </c>
      <c r="E11776" t="s">
        <v>516</v>
      </c>
      <c r="F11776">
        <v>2</v>
      </c>
      <c r="H11776" t="s">
        <v>552</v>
      </c>
      <c r="I11776" t="s">
        <v>525</v>
      </c>
      <c r="J11776" t="s">
        <v>515</v>
      </c>
      <c r="K11776" s="5" t="s">
        <v>564</v>
      </c>
      <c r="L11776" t="s">
        <v>513</v>
      </c>
      <c r="M11776">
        <v>2</v>
      </c>
    </row>
    <row r="11777" spans="1:13" x14ac:dyDescent="0.25">
      <c r="A11777" t="s">
        <v>553</v>
      </c>
      <c r="B11777" t="s">
        <v>510</v>
      </c>
      <c r="C11777" t="s">
        <v>518</v>
      </c>
      <c r="D11777" s="5" t="s">
        <v>563</v>
      </c>
      <c r="E11777" t="s">
        <v>514</v>
      </c>
      <c r="F11777">
        <v>789</v>
      </c>
      <c r="H11777" t="s">
        <v>552</v>
      </c>
      <c r="I11777" t="s">
        <v>525</v>
      </c>
      <c r="J11777" t="s">
        <v>515</v>
      </c>
      <c r="K11777" s="5" t="s">
        <v>564</v>
      </c>
      <c r="L11777" t="s">
        <v>514</v>
      </c>
      <c r="M11777">
        <v>3</v>
      </c>
    </row>
    <row r="11778" spans="1:13" x14ac:dyDescent="0.25">
      <c r="A11778" t="s">
        <v>553</v>
      </c>
      <c r="B11778" t="s">
        <v>510</v>
      </c>
      <c r="C11778" t="s">
        <v>530</v>
      </c>
      <c r="D11778" s="5" t="s">
        <v>563</v>
      </c>
      <c r="E11778" t="s">
        <v>513</v>
      </c>
      <c r="F11778">
        <v>26</v>
      </c>
      <c r="H11778" t="s">
        <v>553</v>
      </c>
      <c r="I11778" t="s">
        <v>510</v>
      </c>
      <c r="J11778" t="s">
        <v>511</v>
      </c>
      <c r="K11778" s="5" t="s">
        <v>564</v>
      </c>
      <c r="L11778" t="s">
        <v>513</v>
      </c>
      <c r="M11778">
        <v>2372</v>
      </c>
    </row>
    <row r="11779" spans="1:13" x14ac:dyDescent="0.25">
      <c r="A11779" t="s">
        <v>553</v>
      </c>
      <c r="B11779" t="s">
        <v>510</v>
      </c>
      <c r="C11779" t="s">
        <v>530</v>
      </c>
      <c r="D11779" s="5" t="s">
        <v>563</v>
      </c>
      <c r="E11779" t="s">
        <v>514</v>
      </c>
      <c r="F11779">
        <v>17</v>
      </c>
      <c r="H11779" t="s">
        <v>553</v>
      </c>
      <c r="I11779" t="s">
        <v>510</v>
      </c>
      <c r="J11779" t="s">
        <v>511</v>
      </c>
      <c r="K11779" s="5" t="s">
        <v>564</v>
      </c>
      <c r="L11779" t="s">
        <v>516</v>
      </c>
      <c r="M11779">
        <v>6</v>
      </c>
    </row>
    <row r="11780" spans="1:13" x14ac:dyDescent="0.25">
      <c r="A11780" t="s">
        <v>553</v>
      </c>
      <c r="B11780" t="s">
        <v>510</v>
      </c>
      <c r="C11780" t="s">
        <v>519</v>
      </c>
      <c r="D11780" s="5" t="s">
        <v>563</v>
      </c>
      <c r="E11780" t="s">
        <v>513</v>
      </c>
      <c r="F11780">
        <v>30</v>
      </c>
      <c r="H11780" t="s">
        <v>553</v>
      </c>
      <c r="I11780" t="s">
        <v>510</v>
      </c>
      <c r="J11780" t="s">
        <v>511</v>
      </c>
      <c r="K11780" s="5" t="s">
        <v>564</v>
      </c>
      <c r="L11780" t="s">
        <v>514</v>
      </c>
      <c r="M11780">
        <v>1258</v>
      </c>
    </row>
    <row r="11781" spans="1:13" x14ac:dyDescent="0.25">
      <c r="A11781" t="s">
        <v>553</v>
      </c>
      <c r="B11781" t="s">
        <v>510</v>
      </c>
      <c r="C11781" t="s">
        <v>519</v>
      </c>
      <c r="D11781" s="5" t="s">
        <v>563</v>
      </c>
      <c r="E11781" t="s">
        <v>514</v>
      </c>
      <c r="F11781">
        <v>70</v>
      </c>
      <c r="H11781" t="s">
        <v>553</v>
      </c>
      <c r="I11781" t="s">
        <v>510</v>
      </c>
      <c r="J11781" t="s">
        <v>515</v>
      </c>
      <c r="K11781" s="5" t="s">
        <v>564</v>
      </c>
      <c r="L11781" t="s">
        <v>513</v>
      </c>
      <c r="M11781">
        <v>2770</v>
      </c>
    </row>
    <row r="11782" spans="1:13" x14ac:dyDescent="0.25">
      <c r="A11782" t="s">
        <v>553</v>
      </c>
      <c r="B11782" t="s">
        <v>520</v>
      </c>
      <c r="C11782" t="s">
        <v>511</v>
      </c>
      <c r="D11782" s="5" t="s">
        <v>563</v>
      </c>
      <c r="E11782" t="s">
        <v>513</v>
      </c>
      <c r="F11782">
        <v>99</v>
      </c>
      <c r="H11782" t="s">
        <v>553</v>
      </c>
      <c r="I11782" t="s">
        <v>510</v>
      </c>
      <c r="J11782" t="s">
        <v>515</v>
      </c>
      <c r="K11782" s="5" t="s">
        <v>564</v>
      </c>
      <c r="L11782" t="s">
        <v>516</v>
      </c>
      <c r="M11782">
        <v>4</v>
      </c>
    </row>
    <row r="11783" spans="1:13" x14ac:dyDescent="0.25">
      <c r="A11783" t="s">
        <v>553</v>
      </c>
      <c r="B11783" t="s">
        <v>520</v>
      </c>
      <c r="C11783" t="s">
        <v>511</v>
      </c>
      <c r="D11783" s="5" t="s">
        <v>563</v>
      </c>
      <c r="E11783" t="s">
        <v>514</v>
      </c>
      <c r="F11783">
        <v>123</v>
      </c>
      <c r="H11783" t="s">
        <v>553</v>
      </c>
      <c r="I11783" t="s">
        <v>510</v>
      </c>
      <c r="J11783" t="s">
        <v>515</v>
      </c>
      <c r="K11783" s="5" t="s">
        <v>564</v>
      </c>
      <c r="L11783" t="s">
        <v>514</v>
      </c>
      <c r="M11783">
        <v>1396</v>
      </c>
    </row>
    <row r="11784" spans="1:13" x14ac:dyDescent="0.25">
      <c r="A11784" t="s">
        <v>553</v>
      </c>
      <c r="B11784" t="s">
        <v>520</v>
      </c>
      <c r="C11784" t="s">
        <v>515</v>
      </c>
      <c r="D11784" s="5" t="s">
        <v>563</v>
      </c>
      <c r="E11784" t="s">
        <v>513</v>
      </c>
      <c r="F11784">
        <v>5142</v>
      </c>
      <c r="H11784" t="s">
        <v>553</v>
      </c>
      <c r="I11784" t="s">
        <v>510</v>
      </c>
      <c r="J11784" t="s">
        <v>527</v>
      </c>
      <c r="K11784" s="5" t="s">
        <v>564</v>
      </c>
      <c r="L11784" t="s">
        <v>513</v>
      </c>
      <c r="M11784">
        <v>20</v>
      </c>
    </row>
    <row r="11785" spans="1:13" x14ac:dyDescent="0.25">
      <c r="A11785" t="s">
        <v>553</v>
      </c>
      <c r="B11785" t="s">
        <v>520</v>
      </c>
      <c r="C11785" t="s">
        <v>515</v>
      </c>
      <c r="D11785" s="5" t="s">
        <v>563</v>
      </c>
      <c r="E11785" t="s">
        <v>514</v>
      </c>
      <c r="F11785">
        <v>5581</v>
      </c>
      <c r="H11785" t="s">
        <v>553</v>
      </c>
      <c r="I11785" t="s">
        <v>510</v>
      </c>
      <c r="J11785" t="s">
        <v>527</v>
      </c>
      <c r="K11785" s="5" t="s">
        <v>564</v>
      </c>
      <c r="L11785" t="s">
        <v>516</v>
      </c>
      <c r="M11785">
        <v>189</v>
      </c>
    </row>
    <row r="11786" spans="1:13" x14ac:dyDescent="0.25">
      <c r="A11786" t="s">
        <v>553</v>
      </c>
      <c r="B11786" t="s">
        <v>520</v>
      </c>
      <c r="C11786" t="s">
        <v>527</v>
      </c>
      <c r="D11786" s="5" t="s">
        <v>563</v>
      </c>
      <c r="E11786" t="s">
        <v>513</v>
      </c>
      <c r="F11786">
        <v>13</v>
      </c>
      <c r="H11786" t="s">
        <v>553</v>
      </c>
      <c r="I11786" t="s">
        <v>510</v>
      </c>
      <c r="J11786" t="s">
        <v>527</v>
      </c>
      <c r="K11786" s="5" t="s">
        <v>564</v>
      </c>
      <c r="L11786" t="s">
        <v>514</v>
      </c>
      <c r="M11786">
        <v>12</v>
      </c>
    </row>
    <row r="11787" spans="1:13" x14ac:dyDescent="0.25">
      <c r="A11787" t="s">
        <v>553</v>
      </c>
      <c r="B11787" t="s">
        <v>520</v>
      </c>
      <c r="C11787" t="s">
        <v>527</v>
      </c>
      <c r="D11787" s="5" t="s">
        <v>563</v>
      </c>
      <c r="E11787" t="s">
        <v>514</v>
      </c>
      <c r="F11787">
        <v>11</v>
      </c>
      <c r="H11787" t="s">
        <v>553</v>
      </c>
      <c r="I11787" t="s">
        <v>510</v>
      </c>
      <c r="J11787" t="s">
        <v>517</v>
      </c>
      <c r="K11787" s="5" t="s">
        <v>564</v>
      </c>
      <c r="L11787" t="s">
        <v>513</v>
      </c>
      <c r="M11787">
        <v>244</v>
      </c>
    </row>
    <row r="11788" spans="1:13" x14ac:dyDescent="0.25">
      <c r="A11788" t="s">
        <v>553</v>
      </c>
      <c r="B11788" t="s">
        <v>520</v>
      </c>
      <c r="C11788" t="s">
        <v>517</v>
      </c>
      <c r="D11788" s="5" t="s">
        <v>563</v>
      </c>
      <c r="E11788" t="s">
        <v>513</v>
      </c>
      <c r="F11788">
        <v>47</v>
      </c>
      <c r="H11788" t="s">
        <v>553</v>
      </c>
      <c r="I11788" t="s">
        <v>510</v>
      </c>
      <c r="J11788" t="s">
        <v>517</v>
      </c>
      <c r="K11788" s="5" t="s">
        <v>564</v>
      </c>
      <c r="L11788" t="s">
        <v>516</v>
      </c>
      <c r="M11788">
        <v>1</v>
      </c>
    </row>
    <row r="11789" spans="1:13" x14ac:dyDescent="0.25">
      <c r="A11789" t="s">
        <v>553</v>
      </c>
      <c r="B11789" t="s">
        <v>520</v>
      </c>
      <c r="C11789" t="s">
        <v>517</v>
      </c>
      <c r="D11789" s="5" t="s">
        <v>563</v>
      </c>
      <c r="E11789" t="s">
        <v>514</v>
      </c>
      <c r="F11789">
        <v>58</v>
      </c>
      <c r="H11789" t="s">
        <v>553</v>
      </c>
      <c r="I11789" t="s">
        <v>510</v>
      </c>
      <c r="J11789" t="s">
        <v>517</v>
      </c>
      <c r="K11789" s="5" t="s">
        <v>564</v>
      </c>
      <c r="L11789" t="s">
        <v>514</v>
      </c>
      <c r="M11789">
        <v>99</v>
      </c>
    </row>
    <row r="11790" spans="1:13" x14ac:dyDescent="0.25">
      <c r="A11790" t="s">
        <v>553</v>
      </c>
      <c r="B11790" t="s">
        <v>520</v>
      </c>
      <c r="C11790" t="s">
        <v>518</v>
      </c>
      <c r="D11790" s="5" t="s">
        <v>563</v>
      </c>
      <c r="E11790" t="s">
        <v>513</v>
      </c>
      <c r="F11790">
        <v>176</v>
      </c>
      <c r="H11790" t="s">
        <v>553</v>
      </c>
      <c r="I11790" t="s">
        <v>510</v>
      </c>
      <c r="J11790" t="s">
        <v>518</v>
      </c>
      <c r="K11790" s="5" t="s">
        <v>564</v>
      </c>
      <c r="L11790" t="s">
        <v>513</v>
      </c>
      <c r="M11790">
        <v>433</v>
      </c>
    </row>
    <row r="11791" spans="1:13" x14ac:dyDescent="0.25">
      <c r="A11791" t="s">
        <v>553</v>
      </c>
      <c r="B11791" t="s">
        <v>520</v>
      </c>
      <c r="C11791" t="s">
        <v>518</v>
      </c>
      <c r="D11791" s="5" t="s">
        <v>563</v>
      </c>
      <c r="E11791" t="s">
        <v>514</v>
      </c>
      <c r="F11791">
        <v>156</v>
      </c>
      <c r="H11791" t="s">
        <v>553</v>
      </c>
      <c r="I11791" t="s">
        <v>510</v>
      </c>
      <c r="J11791" t="s">
        <v>518</v>
      </c>
      <c r="K11791" s="5" t="s">
        <v>564</v>
      </c>
      <c r="L11791" t="s">
        <v>516</v>
      </c>
      <c r="M11791">
        <v>3</v>
      </c>
    </row>
    <row r="11792" spans="1:13" x14ac:dyDescent="0.25">
      <c r="A11792" t="s">
        <v>553</v>
      </c>
      <c r="B11792" t="s">
        <v>520</v>
      </c>
      <c r="C11792" t="s">
        <v>530</v>
      </c>
      <c r="D11792" s="5" t="s">
        <v>563</v>
      </c>
      <c r="E11792" t="s">
        <v>513</v>
      </c>
      <c r="F11792">
        <v>4</v>
      </c>
      <c r="H11792" t="s">
        <v>553</v>
      </c>
      <c r="I11792" t="s">
        <v>510</v>
      </c>
      <c r="J11792" t="s">
        <v>518</v>
      </c>
      <c r="K11792" s="5" t="s">
        <v>564</v>
      </c>
      <c r="L11792" t="s">
        <v>514</v>
      </c>
      <c r="M11792">
        <v>182</v>
      </c>
    </row>
    <row r="11793" spans="1:13" x14ac:dyDescent="0.25">
      <c r="A11793" t="s">
        <v>553</v>
      </c>
      <c r="B11793" t="s">
        <v>520</v>
      </c>
      <c r="C11793" t="s">
        <v>530</v>
      </c>
      <c r="D11793" s="5" t="s">
        <v>563</v>
      </c>
      <c r="E11793" t="s">
        <v>514</v>
      </c>
      <c r="F11793">
        <v>3</v>
      </c>
      <c r="H11793" t="s">
        <v>553</v>
      </c>
      <c r="I11793" t="s">
        <v>510</v>
      </c>
      <c r="J11793" t="s">
        <v>530</v>
      </c>
      <c r="K11793" s="5" t="s">
        <v>564</v>
      </c>
      <c r="L11793" t="s">
        <v>513</v>
      </c>
      <c r="M11793">
        <v>8</v>
      </c>
    </row>
    <row r="11794" spans="1:13" x14ac:dyDescent="0.25">
      <c r="A11794" t="s">
        <v>553</v>
      </c>
      <c r="B11794" t="s">
        <v>520</v>
      </c>
      <c r="C11794" t="s">
        <v>519</v>
      </c>
      <c r="D11794" s="5" t="s">
        <v>563</v>
      </c>
      <c r="E11794" t="s">
        <v>514</v>
      </c>
      <c r="F11794">
        <v>2</v>
      </c>
      <c r="H11794" t="s">
        <v>553</v>
      </c>
      <c r="I11794" t="s">
        <v>510</v>
      </c>
      <c r="J11794" t="s">
        <v>530</v>
      </c>
      <c r="K11794" s="5" t="s">
        <v>564</v>
      </c>
      <c r="L11794" t="s">
        <v>514</v>
      </c>
      <c r="M11794">
        <v>7</v>
      </c>
    </row>
    <row r="11795" spans="1:13" x14ac:dyDescent="0.25">
      <c r="A11795" t="s">
        <v>553</v>
      </c>
      <c r="B11795" t="s">
        <v>521</v>
      </c>
      <c r="C11795" t="s">
        <v>511</v>
      </c>
      <c r="D11795" s="5" t="s">
        <v>563</v>
      </c>
      <c r="E11795" t="s">
        <v>513</v>
      </c>
      <c r="F11795">
        <v>114</v>
      </c>
      <c r="H11795" t="s">
        <v>553</v>
      </c>
      <c r="I11795" t="s">
        <v>510</v>
      </c>
      <c r="J11795" t="s">
        <v>556</v>
      </c>
      <c r="K11795" s="5" t="s">
        <v>564</v>
      </c>
      <c r="L11795" t="s">
        <v>514</v>
      </c>
      <c r="M11795">
        <v>2</v>
      </c>
    </row>
    <row r="11796" spans="1:13" x14ac:dyDescent="0.25">
      <c r="A11796" t="s">
        <v>553</v>
      </c>
      <c r="B11796" t="s">
        <v>521</v>
      </c>
      <c r="C11796" t="s">
        <v>511</v>
      </c>
      <c r="D11796" s="5" t="s">
        <v>563</v>
      </c>
      <c r="E11796" t="s">
        <v>514</v>
      </c>
      <c r="F11796">
        <v>97</v>
      </c>
      <c r="H11796" t="s">
        <v>553</v>
      </c>
      <c r="I11796" t="s">
        <v>510</v>
      </c>
      <c r="J11796" t="s">
        <v>519</v>
      </c>
      <c r="K11796" s="5" t="s">
        <v>564</v>
      </c>
      <c r="L11796" t="s">
        <v>513</v>
      </c>
      <c r="M11796">
        <v>5</v>
      </c>
    </row>
    <row r="11797" spans="1:13" x14ac:dyDescent="0.25">
      <c r="A11797" t="s">
        <v>553</v>
      </c>
      <c r="B11797" t="s">
        <v>521</v>
      </c>
      <c r="C11797" t="s">
        <v>515</v>
      </c>
      <c r="D11797" s="5" t="s">
        <v>563</v>
      </c>
      <c r="E11797" t="s">
        <v>513</v>
      </c>
      <c r="F11797">
        <v>39</v>
      </c>
      <c r="H11797" t="s">
        <v>553</v>
      </c>
      <c r="I11797" t="s">
        <v>510</v>
      </c>
      <c r="J11797" t="s">
        <v>519</v>
      </c>
      <c r="K11797" s="5" t="s">
        <v>564</v>
      </c>
      <c r="L11797" t="s">
        <v>514</v>
      </c>
      <c r="M11797">
        <v>6</v>
      </c>
    </row>
    <row r="11798" spans="1:13" x14ac:dyDescent="0.25">
      <c r="A11798" t="s">
        <v>553</v>
      </c>
      <c r="B11798" t="s">
        <v>521</v>
      </c>
      <c r="C11798" t="s">
        <v>515</v>
      </c>
      <c r="D11798" s="5" t="s">
        <v>563</v>
      </c>
      <c r="E11798" t="s">
        <v>514</v>
      </c>
      <c r="F11798">
        <v>35</v>
      </c>
      <c r="H11798" t="s">
        <v>553</v>
      </c>
      <c r="I11798" t="s">
        <v>520</v>
      </c>
      <c r="J11798" t="s">
        <v>511</v>
      </c>
      <c r="K11798" s="5" t="s">
        <v>564</v>
      </c>
      <c r="L11798" t="s">
        <v>513</v>
      </c>
      <c r="M11798">
        <v>83</v>
      </c>
    </row>
    <row r="11799" spans="1:13" x14ac:dyDescent="0.25">
      <c r="A11799" t="s">
        <v>553</v>
      </c>
      <c r="B11799" t="s">
        <v>521</v>
      </c>
      <c r="C11799" t="s">
        <v>527</v>
      </c>
      <c r="D11799" s="5" t="s">
        <v>563</v>
      </c>
      <c r="E11799" t="s">
        <v>513</v>
      </c>
      <c r="F11799">
        <v>1</v>
      </c>
      <c r="H11799" t="s">
        <v>553</v>
      </c>
      <c r="I11799" t="s">
        <v>520</v>
      </c>
      <c r="J11799" t="s">
        <v>511</v>
      </c>
      <c r="K11799" s="5" t="s">
        <v>564</v>
      </c>
      <c r="L11799" t="s">
        <v>514</v>
      </c>
      <c r="M11799">
        <v>58</v>
      </c>
    </row>
    <row r="11800" spans="1:13" x14ac:dyDescent="0.25">
      <c r="A11800" t="s">
        <v>553</v>
      </c>
      <c r="B11800" t="s">
        <v>521</v>
      </c>
      <c r="C11800" t="s">
        <v>517</v>
      </c>
      <c r="D11800" s="5" t="s">
        <v>563</v>
      </c>
      <c r="E11800" t="s">
        <v>513</v>
      </c>
      <c r="F11800">
        <v>1</v>
      </c>
      <c r="H11800" t="s">
        <v>553</v>
      </c>
      <c r="I11800" t="s">
        <v>520</v>
      </c>
      <c r="J11800" t="s">
        <v>515</v>
      </c>
      <c r="K11800" s="5" t="s">
        <v>564</v>
      </c>
      <c r="L11800" t="s">
        <v>513</v>
      </c>
      <c r="M11800">
        <v>1990</v>
      </c>
    </row>
    <row r="11801" spans="1:13" x14ac:dyDescent="0.25">
      <c r="A11801" t="s">
        <v>553</v>
      </c>
      <c r="B11801" t="s">
        <v>521</v>
      </c>
      <c r="C11801" t="s">
        <v>517</v>
      </c>
      <c r="D11801" s="5" t="s">
        <v>563</v>
      </c>
      <c r="E11801" t="s">
        <v>514</v>
      </c>
      <c r="F11801">
        <v>3</v>
      </c>
      <c r="H11801" t="s">
        <v>553</v>
      </c>
      <c r="I11801" t="s">
        <v>520</v>
      </c>
      <c r="J11801" t="s">
        <v>515</v>
      </c>
      <c r="K11801" s="5" t="s">
        <v>564</v>
      </c>
      <c r="L11801" t="s">
        <v>514</v>
      </c>
      <c r="M11801">
        <v>1450</v>
      </c>
    </row>
    <row r="11802" spans="1:13" x14ac:dyDescent="0.25">
      <c r="A11802" t="s">
        <v>553</v>
      </c>
      <c r="B11802" t="s">
        <v>521</v>
      </c>
      <c r="C11802" t="s">
        <v>518</v>
      </c>
      <c r="D11802" s="5" t="s">
        <v>563</v>
      </c>
      <c r="E11802" t="s">
        <v>513</v>
      </c>
      <c r="F11802">
        <v>3</v>
      </c>
      <c r="H11802" t="s">
        <v>553</v>
      </c>
      <c r="I11802" t="s">
        <v>520</v>
      </c>
      <c r="J11802" t="s">
        <v>527</v>
      </c>
      <c r="K11802" s="5" t="s">
        <v>564</v>
      </c>
      <c r="L11802" t="s">
        <v>513</v>
      </c>
      <c r="M11802">
        <v>17</v>
      </c>
    </row>
    <row r="11803" spans="1:13" x14ac:dyDescent="0.25">
      <c r="A11803" t="s">
        <v>553</v>
      </c>
      <c r="B11803" t="s">
        <v>521</v>
      </c>
      <c r="C11803" t="s">
        <v>518</v>
      </c>
      <c r="D11803" s="5" t="s">
        <v>563</v>
      </c>
      <c r="E11803" t="s">
        <v>514</v>
      </c>
      <c r="F11803">
        <v>7</v>
      </c>
      <c r="H11803" t="s">
        <v>553</v>
      </c>
      <c r="I11803" t="s">
        <v>520</v>
      </c>
      <c r="J11803" t="s">
        <v>527</v>
      </c>
      <c r="K11803" s="5" t="s">
        <v>564</v>
      </c>
      <c r="L11803" t="s">
        <v>514</v>
      </c>
      <c r="M11803">
        <v>9</v>
      </c>
    </row>
    <row r="11804" spans="1:13" x14ac:dyDescent="0.25">
      <c r="A11804" t="s">
        <v>553</v>
      </c>
      <c r="B11804" t="s">
        <v>521</v>
      </c>
      <c r="C11804" t="s">
        <v>519</v>
      </c>
      <c r="D11804" s="5" t="s">
        <v>563</v>
      </c>
      <c r="E11804" t="s">
        <v>513</v>
      </c>
      <c r="F11804">
        <v>1</v>
      </c>
      <c r="H11804" t="s">
        <v>553</v>
      </c>
      <c r="I11804" t="s">
        <v>520</v>
      </c>
      <c r="J11804" t="s">
        <v>517</v>
      </c>
      <c r="K11804" s="5" t="s">
        <v>564</v>
      </c>
      <c r="L11804" t="s">
        <v>513</v>
      </c>
      <c r="M11804">
        <v>27</v>
      </c>
    </row>
    <row r="11805" spans="1:13" x14ac:dyDescent="0.25">
      <c r="A11805" t="s">
        <v>553</v>
      </c>
      <c r="B11805" t="s">
        <v>522</v>
      </c>
      <c r="C11805" t="s">
        <v>533</v>
      </c>
      <c r="D11805" s="5" t="s">
        <v>563</v>
      </c>
      <c r="E11805" t="s">
        <v>513</v>
      </c>
      <c r="F11805">
        <v>1</v>
      </c>
      <c r="H11805" t="s">
        <v>553</v>
      </c>
      <c r="I11805" t="s">
        <v>520</v>
      </c>
      <c r="J11805" t="s">
        <v>517</v>
      </c>
      <c r="K11805" s="5" t="s">
        <v>564</v>
      </c>
      <c r="L11805" t="s">
        <v>514</v>
      </c>
      <c r="M11805">
        <v>29</v>
      </c>
    </row>
    <row r="11806" spans="1:13" x14ac:dyDescent="0.25">
      <c r="A11806" t="s">
        <v>553</v>
      </c>
      <c r="B11806" t="s">
        <v>522</v>
      </c>
      <c r="C11806" t="s">
        <v>511</v>
      </c>
      <c r="D11806" s="5" t="s">
        <v>563</v>
      </c>
      <c r="E11806" t="s">
        <v>513</v>
      </c>
      <c r="F11806">
        <v>464</v>
      </c>
      <c r="H11806" t="s">
        <v>553</v>
      </c>
      <c r="I11806" t="s">
        <v>520</v>
      </c>
      <c r="J11806" t="s">
        <v>518</v>
      </c>
      <c r="K11806" s="5" t="s">
        <v>564</v>
      </c>
      <c r="L11806" t="s">
        <v>513</v>
      </c>
      <c r="M11806">
        <v>105</v>
      </c>
    </row>
    <row r="11807" spans="1:13" x14ac:dyDescent="0.25">
      <c r="A11807" t="s">
        <v>553</v>
      </c>
      <c r="B11807" t="s">
        <v>522</v>
      </c>
      <c r="C11807" t="s">
        <v>511</v>
      </c>
      <c r="D11807" s="5" t="s">
        <v>563</v>
      </c>
      <c r="E11807" t="s">
        <v>514</v>
      </c>
      <c r="F11807">
        <v>435</v>
      </c>
      <c r="H11807" t="s">
        <v>553</v>
      </c>
      <c r="I11807" t="s">
        <v>520</v>
      </c>
      <c r="J11807" t="s">
        <v>518</v>
      </c>
      <c r="K11807" s="5" t="s">
        <v>564</v>
      </c>
      <c r="L11807" t="s">
        <v>514</v>
      </c>
      <c r="M11807">
        <v>76</v>
      </c>
    </row>
    <row r="11808" spans="1:13" x14ac:dyDescent="0.25">
      <c r="A11808" t="s">
        <v>553</v>
      </c>
      <c r="B11808" t="s">
        <v>522</v>
      </c>
      <c r="C11808" t="s">
        <v>515</v>
      </c>
      <c r="D11808" s="5" t="s">
        <v>563</v>
      </c>
      <c r="E11808" t="s">
        <v>513</v>
      </c>
      <c r="F11808">
        <v>2476</v>
      </c>
      <c r="H11808" t="s">
        <v>553</v>
      </c>
      <c r="I11808" t="s">
        <v>520</v>
      </c>
      <c r="J11808" t="s">
        <v>530</v>
      </c>
      <c r="K11808" s="5" t="s">
        <v>564</v>
      </c>
      <c r="L11808" t="s">
        <v>513</v>
      </c>
      <c r="M11808">
        <v>3</v>
      </c>
    </row>
    <row r="11809" spans="1:13" x14ac:dyDescent="0.25">
      <c r="A11809" t="s">
        <v>553</v>
      </c>
      <c r="B11809" t="s">
        <v>522</v>
      </c>
      <c r="C11809" t="s">
        <v>515</v>
      </c>
      <c r="D11809" s="5" t="s">
        <v>563</v>
      </c>
      <c r="E11809" t="s">
        <v>514</v>
      </c>
      <c r="F11809">
        <v>2048</v>
      </c>
      <c r="H11809" t="s">
        <v>553</v>
      </c>
      <c r="I11809" t="s">
        <v>520</v>
      </c>
      <c r="J11809" t="s">
        <v>530</v>
      </c>
      <c r="K11809" s="5" t="s">
        <v>564</v>
      </c>
      <c r="L11809" t="s">
        <v>514</v>
      </c>
      <c r="M11809">
        <v>4</v>
      </c>
    </row>
    <row r="11810" spans="1:13" x14ac:dyDescent="0.25">
      <c r="A11810" t="s">
        <v>553</v>
      </c>
      <c r="B11810" t="s">
        <v>522</v>
      </c>
      <c r="C11810" t="s">
        <v>527</v>
      </c>
      <c r="D11810" s="5" t="s">
        <v>563</v>
      </c>
      <c r="E11810" t="s">
        <v>513</v>
      </c>
      <c r="F11810">
        <v>11</v>
      </c>
      <c r="H11810" t="s">
        <v>553</v>
      </c>
      <c r="I11810" t="s">
        <v>521</v>
      </c>
      <c r="J11810" t="s">
        <v>511</v>
      </c>
      <c r="K11810" s="5" t="s">
        <v>564</v>
      </c>
      <c r="L11810" t="s">
        <v>513</v>
      </c>
      <c r="M11810">
        <v>51</v>
      </c>
    </row>
    <row r="11811" spans="1:13" x14ac:dyDescent="0.25">
      <c r="A11811" t="s">
        <v>553</v>
      </c>
      <c r="B11811" t="s">
        <v>522</v>
      </c>
      <c r="C11811" t="s">
        <v>527</v>
      </c>
      <c r="D11811" s="5" t="s">
        <v>563</v>
      </c>
      <c r="E11811" t="s">
        <v>514</v>
      </c>
      <c r="F11811">
        <v>6</v>
      </c>
      <c r="H11811" t="s">
        <v>553</v>
      </c>
      <c r="I11811" t="s">
        <v>521</v>
      </c>
      <c r="J11811" t="s">
        <v>511</v>
      </c>
      <c r="K11811" s="5" t="s">
        <v>564</v>
      </c>
      <c r="L11811" t="s">
        <v>514</v>
      </c>
      <c r="M11811">
        <v>27</v>
      </c>
    </row>
    <row r="11812" spans="1:13" x14ac:dyDescent="0.25">
      <c r="A11812" t="s">
        <v>553</v>
      </c>
      <c r="B11812" t="s">
        <v>522</v>
      </c>
      <c r="C11812" t="s">
        <v>517</v>
      </c>
      <c r="D11812" s="5" t="s">
        <v>563</v>
      </c>
      <c r="E11812" t="s">
        <v>513</v>
      </c>
      <c r="F11812">
        <v>63</v>
      </c>
      <c r="H11812" t="s">
        <v>553</v>
      </c>
      <c r="I11812" t="s">
        <v>521</v>
      </c>
      <c r="J11812" t="s">
        <v>515</v>
      </c>
      <c r="K11812" s="5" t="s">
        <v>564</v>
      </c>
      <c r="L11812" t="s">
        <v>513</v>
      </c>
      <c r="M11812">
        <v>19</v>
      </c>
    </row>
    <row r="11813" spans="1:13" x14ac:dyDescent="0.25">
      <c r="A11813" t="s">
        <v>553</v>
      </c>
      <c r="B11813" t="s">
        <v>522</v>
      </c>
      <c r="C11813" t="s">
        <v>517</v>
      </c>
      <c r="D11813" s="5" t="s">
        <v>563</v>
      </c>
      <c r="E11813" t="s">
        <v>514</v>
      </c>
      <c r="F11813">
        <v>46</v>
      </c>
      <c r="H11813" t="s">
        <v>553</v>
      </c>
      <c r="I11813" t="s">
        <v>521</v>
      </c>
      <c r="J11813" t="s">
        <v>515</v>
      </c>
      <c r="K11813" s="5" t="s">
        <v>564</v>
      </c>
      <c r="L11813" t="s">
        <v>514</v>
      </c>
      <c r="M11813">
        <v>6</v>
      </c>
    </row>
    <row r="11814" spans="1:13" x14ac:dyDescent="0.25">
      <c r="A11814" t="s">
        <v>553</v>
      </c>
      <c r="B11814" t="s">
        <v>522</v>
      </c>
      <c r="C11814" t="s">
        <v>518</v>
      </c>
      <c r="D11814" s="5" t="s">
        <v>563</v>
      </c>
      <c r="E11814" t="s">
        <v>513</v>
      </c>
      <c r="F11814">
        <v>231</v>
      </c>
      <c r="H11814" t="s">
        <v>553</v>
      </c>
      <c r="I11814" t="s">
        <v>521</v>
      </c>
      <c r="J11814" t="s">
        <v>517</v>
      </c>
      <c r="K11814" s="5" t="s">
        <v>564</v>
      </c>
      <c r="L11814" t="s">
        <v>513</v>
      </c>
      <c r="M11814">
        <v>2</v>
      </c>
    </row>
    <row r="11815" spans="1:13" x14ac:dyDescent="0.25">
      <c r="A11815" t="s">
        <v>553</v>
      </c>
      <c r="B11815" t="s">
        <v>522</v>
      </c>
      <c r="C11815" t="s">
        <v>518</v>
      </c>
      <c r="D11815" s="5" t="s">
        <v>563</v>
      </c>
      <c r="E11815" t="s">
        <v>514</v>
      </c>
      <c r="F11815">
        <v>166</v>
      </c>
      <c r="H11815" t="s">
        <v>553</v>
      </c>
      <c r="I11815" t="s">
        <v>521</v>
      </c>
      <c r="J11815" t="s">
        <v>518</v>
      </c>
      <c r="K11815" s="5" t="s">
        <v>564</v>
      </c>
      <c r="L11815" t="s">
        <v>513</v>
      </c>
      <c r="M11815">
        <v>2</v>
      </c>
    </row>
    <row r="11816" spans="1:13" x14ac:dyDescent="0.25">
      <c r="A11816" t="s">
        <v>553</v>
      </c>
      <c r="B11816" t="s">
        <v>522</v>
      </c>
      <c r="C11816" t="s">
        <v>530</v>
      </c>
      <c r="D11816" s="5" t="s">
        <v>563</v>
      </c>
      <c r="E11816" t="s">
        <v>513</v>
      </c>
      <c r="F11816">
        <v>4</v>
      </c>
      <c r="H11816" t="s">
        <v>553</v>
      </c>
      <c r="I11816" t="s">
        <v>521</v>
      </c>
      <c r="J11816" t="s">
        <v>518</v>
      </c>
      <c r="K11816" s="5" t="s">
        <v>564</v>
      </c>
      <c r="L11816" t="s">
        <v>514</v>
      </c>
      <c r="M11816">
        <v>2</v>
      </c>
    </row>
    <row r="11817" spans="1:13" x14ac:dyDescent="0.25">
      <c r="A11817" t="s">
        <v>553</v>
      </c>
      <c r="B11817" t="s">
        <v>522</v>
      </c>
      <c r="C11817" t="s">
        <v>530</v>
      </c>
      <c r="D11817" s="5" t="s">
        <v>563</v>
      </c>
      <c r="E11817" t="s">
        <v>514</v>
      </c>
      <c r="F11817">
        <v>3</v>
      </c>
      <c r="H11817" t="s">
        <v>553</v>
      </c>
      <c r="I11817" t="s">
        <v>522</v>
      </c>
      <c r="J11817" t="s">
        <v>511</v>
      </c>
      <c r="K11817" s="5" t="s">
        <v>564</v>
      </c>
      <c r="L11817" t="s">
        <v>513</v>
      </c>
      <c r="M11817">
        <v>183</v>
      </c>
    </row>
    <row r="11818" spans="1:13" x14ac:dyDescent="0.25">
      <c r="A11818" t="s">
        <v>553</v>
      </c>
      <c r="B11818" t="s">
        <v>522</v>
      </c>
      <c r="C11818" t="s">
        <v>519</v>
      </c>
      <c r="D11818" s="5" t="s">
        <v>563</v>
      </c>
      <c r="E11818" t="s">
        <v>513</v>
      </c>
      <c r="F11818">
        <v>3</v>
      </c>
      <c r="H11818" t="s">
        <v>553</v>
      </c>
      <c r="I11818" t="s">
        <v>522</v>
      </c>
      <c r="J11818" t="s">
        <v>511</v>
      </c>
      <c r="K11818" s="5" t="s">
        <v>564</v>
      </c>
      <c r="L11818" t="s">
        <v>514</v>
      </c>
      <c r="M11818">
        <v>80</v>
      </c>
    </row>
    <row r="11819" spans="1:13" x14ac:dyDescent="0.25">
      <c r="A11819" t="s">
        <v>553</v>
      </c>
      <c r="B11819" t="s">
        <v>522</v>
      </c>
      <c r="C11819" t="s">
        <v>519</v>
      </c>
      <c r="D11819" s="5" t="s">
        <v>563</v>
      </c>
      <c r="E11819" t="s">
        <v>514</v>
      </c>
      <c r="F11819">
        <v>6</v>
      </c>
      <c r="H11819" t="s">
        <v>553</v>
      </c>
      <c r="I11819" t="s">
        <v>522</v>
      </c>
      <c r="J11819" t="s">
        <v>515</v>
      </c>
      <c r="K11819" s="5" t="s">
        <v>564</v>
      </c>
      <c r="L11819" t="s">
        <v>513</v>
      </c>
      <c r="M11819">
        <v>624</v>
      </c>
    </row>
    <row r="11820" spans="1:13" x14ac:dyDescent="0.25">
      <c r="A11820" t="s">
        <v>553</v>
      </c>
      <c r="B11820" t="s">
        <v>523</v>
      </c>
      <c r="C11820" t="s">
        <v>511</v>
      </c>
      <c r="D11820" s="5" t="s">
        <v>563</v>
      </c>
      <c r="E11820" t="s">
        <v>513</v>
      </c>
      <c r="F11820">
        <v>359</v>
      </c>
      <c r="H11820" t="s">
        <v>553</v>
      </c>
      <c r="I11820" t="s">
        <v>522</v>
      </c>
      <c r="J11820" t="s">
        <v>515</v>
      </c>
      <c r="K11820" s="5" t="s">
        <v>564</v>
      </c>
      <c r="L11820" t="s">
        <v>514</v>
      </c>
      <c r="M11820">
        <v>303</v>
      </c>
    </row>
    <row r="11821" spans="1:13" x14ac:dyDescent="0.25">
      <c r="A11821" t="s">
        <v>553</v>
      </c>
      <c r="B11821" t="s">
        <v>523</v>
      </c>
      <c r="C11821" t="s">
        <v>511</v>
      </c>
      <c r="D11821" s="5" t="s">
        <v>563</v>
      </c>
      <c r="E11821" t="s">
        <v>516</v>
      </c>
      <c r="F11821">
        <v>1</v>
      </c>
      <c r="H11821" t="s">
        <v>553</v>
      </c>
      <c r="I11821" t="s">
        <v>522</v>
      </c>
      <c r="J11821" t="s">
        <v>527</v>
      </c>
      <c r="K11821" s="5" t="s">
        <v>564</v>
      </c>
      <c r="L11821" t="s">
        <v>513</v>
      </c>
      <c r="M11821">
        <v>4</v>
      </c>
    </row>
    <row r="11822" spans="1:13" x14ac:dyDescent="0.25">
      <c r="A11822" t="s">
        <v>553</v>
      </c>
      <c r="B11822" t="s">
        <v>523</v>
      </c>
      <c r="C11822" t="s">
        <v>511</v>
      </c>
      <c r="D11822" s="5" t="s">
        <v>563</v>
      </c>
      <c r="E11822" t="s">
        <v>514</v>
      </c>
      <c r="F11822">
        <v>407</v>
      </c>
      <c r="H11822" t="s">
        <v>553</v>
      </c>
      <c r="I11822" t="s">
        <v>522</v>
      </c>
      <c r="J11822" t="s">
        <v>527</v>
      </c>
      <c r="K11822" s="5" t="s">
        <v>564</v>
      </c>
      <c r="L11822" t="s">
        <v>514</v>
      </c>
      <c r="M11822">
        <v>2</v>
      </c>
    </row>
    <row r="11823" spans="1:13" x14ac:dyDescent="0.25">
      <c r="A11823" t="s">
        <v>553</v>
      </c>
      <c r="B11823" t="s">
        <v>523</v>
      </c>
      <c r="C11823" t="s">
        <v>515</v>
      </c>
      <c r="D11823" s="5" t="s">
        <v>563</v>
      </c>
      <c r="E11823" t="s">
        <v>513</v>
      </c>
      <c r="F11823">
        <v>7146</v>
      </c>
      <c r="H11823" t="s">
        <v>553</v>
      </c>
      <c r="I11823" t="s">
        <v>522</v>
      </c>
      <c r="J11823" t="s">
        <v>517</v>
      </c>
      <c r="K11823" s="5" t="s">
        <v>564</v>
      </c>
      <c r="L11823" t="s">
        <v>513</v>
      </c>
      <c r="M11823">
        <v>32</v>
      </c>
    </row>
    <row r="11824" spans="1:13" x14ac:dyDescent="0.25">
      <c r="A11824" t="s">
        <v>553</v>
      </c>
      <c r="B11824" t="s">
        <v>523</v>
      </c>
      <c r="C11824" t="s">
        <v>515</v>
      </c>
      <c r="D11824" s="5" t="s">
        <v>563</v>
      </c>
      <c r="E11824" t="s">
        <v>516</v>
      </c>
      <c r="F11824">
        <v>1</v>
      </c>
      <c r="H11824" t="s">
        <v>553</v>
      </c>
      <c r="I11824" t="s">
        <v>522</v>
      </c>
      <c r="J11824" t="s">
        <v>517</v>
      </c>
      <c r="K11824" s="5" t="s">
        <v>564</v>
      </c>
      <c r="L11824" t="s">
        <v>514</v>
      </c>
      <c r="M11824">
        <v>8</v>
      </c>
    </row>
    <row r="11825" spans="1:13" x14ac:dyDescent="0.25">
      <c r="A11825" t="s">
        <v>553</v>
      </c>
      <c r="B11825" t="s">
        <v>523</v>
      </c>
      <c r="C11825" t="s">
        <v>515</v>
      </c>
      <c r="D11825" s="5" t="s">
        <v>563</v>
      </c>
      <c r="E11825" t="s">
        <v>514</v>
      </c>
      <c r="F11825">
        <v>7028</v>
      </c>
      <c r="H11825" t="s">
        <v>553</v>
      </c>
      <c r="I11825" t="s">
        <v>522</v>
      </c>
      <c r="J11825" t="s">
        <v>518</v>
      </c>
      <c r="K11825" s="5" t="s">
        <v>564</v>
      </c>
      <c r="L11825" t="s">
        <v>513</v>
      </c>
      <c r="M11825">
        <v>63</v>
      </c>
    </row>
    <row r="11826" spans="1:13" x14ac:dyDescent="0.25">
      <c r="A11826" t="s">
        <v>553</v>
      </c>
      <c r="B11826" t="s">
        <v>523</v>
      </c>
      <c r="C11826" t="s">
        <v>527</v>
      </c>
      <c r="D11826" s="5" t="s">
        <v>563</v>
      </c>
      <c r="E11826" t="s">
        <v>513</v>
      </c>
      <c r="F11826">
        <v>27</v>
      </c>
      <c r="H11826" t="s">
        <v>553</v>
      </c>
      <c r="I11826" t="s">
        <v>522</v>
      </c>
      <c r="J11826" t="s">
        <v>518</v>
      </c>
      <c r="K11826" s="5" t="s">
        <v>564</v>
      </c>
      <c r="L11826" t="s">
        <v>514</v>
      </c>
      <c r="M11826">
        <v>29</v>
      </c>
    </row>
    <row r="11827" spans="1:13" x14ac:dyDescent="0.25">
      <c r="A11827" t="s">
        <v>553</v>
      </c>
      <c r="B11827" t="s">
        <v>523</v>
      </c>
      <c r="C11827" t="s">
        <v>527</v>
      </c>
      <c r="D11827" s="5" t="s">
        <v>563</v>
      </c>
      <c r="E11827" t="s">
        <v>514</v>
      </c>
      <c r="F11827">
        <v>20</v>
      </c>
      <c r="H11827" t="s">
        <v>553</v>
      </c>
      <c r="I11827" t="s">
        <v>522</v>
      </c>
      <c r="J11827" t="s">
        <v>530</v>
      </c>
      <c r="K11827" s="5" t="s">
        <v>564</v>
      </c>
      <c r="L11827" t="s">
        <v>513</v>
      </c>
      <c r="M11827">
        <v>2</v>
      </c>
    </row>
    <row r="11828" spans="1:13" x14ac:dyDescent="0.25">
      <c r="A11828" t="s">
        <v>553</v>
      </c>
      <c r="B11828" t="s">
        <v>523</v>
      </c>
      <c r="C11828" t="s">
        <v>517</v>
      </c>
      <c r="D11828" s="5" t="s">
        <v>563</v>
      </c>
      <c r="E11828" t="s">
        <v>513</v>
      </c>
      <c r="F11828">
        <v>108</v>
      </c>
      <c r="H11828" t="s">
        <v>553</v>
      </c>
      <c r="I11828" t="s">
        <v>523</v>
      </c>
      <c r="J11828" t="s">
        <v>511</v>
      </c>
      <c r="K11828" s="5" t="s">
        <v>564</v>
      </c>
      <c r="L11828" t="s">
        <v>513</v>
      </c>
      <c r="M11828">
        <v>186</v>
      </c>
    </row>
    <row r="11829" spans="1:13" x14ac:dyDescent="0.25">
      <c r="A11829" t="s">
        <v>553</v>
      </c>
      <c r="B11829" t="s">
        <v>523</v>
      </c>
      <c r="C11829" t="s">
        <v>517</v>
      </c>
      <c r="D11829" s="5" t="s">
        <v>563</v>
      </c>
      <c r="E11829" t="s">
        <v>514</v>
      </c>
      <c r="F11829">
        <v>100</v>
      </c>
      <c r="H11829" t="s">
        <v>553</v>
      </c>
      <c r="I11829" t="s">
        <v>523</v>
      </c>
      <c r="J11829" t="s">
        <v>511</v>
      </c>
      <c r="K11829" s="5" t="s">
        <v>564</v>
      </c>
      <c r="L11829" t="s">
        <v>514</v>
      </c>
      <c r="M11829">
        <v>124</v>
      </c>
    </row>
    <row r="11830" spans="1:13" x14ac:dyDescent="0.25">
      <c r="A11830" t="s">
        <v>553</v>
      </c>
      <c r="B11830" t="s">
        <v>523</v>
      </c>
      <c r="C11830" t="s">
        <v>518</v>
      </c>
      <c r="D11830" s="5" t="s">
        <v>563</v>
      </c>
      <c r="E11830" t="s">
        <v>513</v>
      </c>
      <c r="F11830">
        <v>296</v>
      </c>
      <c r="H11830" t="s">
        <v>553</v>
      </c>
      <c r="I11830" t="s">
        <v>523</v>
      </c>
      <c r="J11830" t="s">
        <v>515</v>
      </c>
      <c r="K11830" s="5" t="s">
        <v>564</v>
      </c>
      <c r="L11830" t="s">
        <v>513</v>
      </c>
      <c r="M11830">
        <v>2105</v>
      </c>
    </row>
    <row r="11831" spans="1:13" x14ac:dyDescent="0.25">
      <c r="A11831" t="s">
        <v>553</v>
      </c>
      <c r="B11831" t="s">
        <v>523</v>
      </c>
      <c r="C11831" t="s">
        <v>518</v>
      </c>
      <c r="D11831" s="5" t="s">
        <v>563</v>
      </c>
      <c r="E11831" t="s">
        <v>514</v>
      </c>
      <c r="F11831">
        <v>293</v>
      </c>
      <c r="H11831" t="s">
        <v>553</v>
      </c>
      <c r="I11831" t="s">
        <v>523</v>
      </c>
      <c r="J11831" t="s">
        <v>515</v>
      </c>
      <c r="K11831" s="5" t="s">
        <v>564</v>
      </c>
      <c r="L11831" t="s">
        <v>514</v>
      </c>
      <c r="M11831">
        <v>1323</v>
      </c>
    </row>
    <row r="11832" spans="1:13" x14ac:dyDescent="0.25">
      <c r="A11832" t="s">
        <v>553</v>
      </c>
      <c r="B11832" t="s">
        <v>523</v>
      </c>
      <c r="C11832" t="s">
        <v>530</v>
      </c>
      <c r="D11832" s="5" t="s">
        <v>563</v>
      </c>
      <c r="E11832" t="s">
        <v>513</v>
      </c>
      <c r="F11832">
        <v>2</v>
      </c>
      <c r="H11832" t="s">
        <v>553</v>
      </c>
      <c r="I11832" t="s">
        <v>523</v>
      </c>
      <c r="J11832" t="s">
        <v>527</v>
      </c>
      <c r="K11832" s="5" t="s">
        <v>564</v>
      </c>
      <c r="L11832" t="s">
        <v>513</v>
      </c>
      <c r="M11832">
        <v>15</v>
      </c>
    </row>
    <row r="11833" spans="1:13" x14ac:dyDescent="0.25">
      <c r="A11833" t="s">
        <v>553</v>
      </c>
      <c r="B11833" t="s">
        <v>523</v>
      </c>
      <c r="C11833" t="s">
        <v>530</v>
      </c>
      <c r="D11833" s="5" t="s">
        <v>563</v>
      </c>
      <c r="E11833" t="s">
        <v>514</v>
      </c>
      <c r="F11833">
        <v>4</v>
      </c>
      <c r="H11833" t="s">
        <v>553</v>
      </c>
      <c r="I11833" t="s">
        <v>523</v>
      </c>
      <c r="J11833" t="s">
        <v>527</v>
      </c>
      <c r="K11833" s="5" t="s">
        <v>564</v>
      </c>
      <c r="L11833" t="s">
        <v>514</v>
      </c>
      <c r="M11833">
        <v>3</v>
      </c>
    </row>
    <row r="11834" spans="1:13" x14ac:dyDescent="0.25">
      <c r="A11834" t="s">
        <v>553</v>
      </c>
      <c r="B11834" t="s">
        <v>523</v>
      </c>
      <c r="C11834" t="s">
        <v>519</v>
      </c>
      <c r="D11834" s="5" t="s">
        <v>563</v>
      </c>
      <c r="E11834" t="s">
        <v>513</v>
      </c>
      <c r="F11834">
        <v>2</v>
      </c>
      <c r="H11834" t="s">
        <v>553</v>
      </c>
      <c r="I11834" t="s">
        <v>523</v>
      </c>
      <c r="J11834" t="s">
        <v>517</v>
      </c>
      <c r="K11834" s="5" t="s">
        <v>564</v>
      </c>
      <c r="L11834" t="s">
        <v>513</v>
      </c>
      <c r="M11834">
        <v>50</v>
      </c>
    </row>
    <row r="11835" spans="1:13" x14ac:dyDescent="0.25">
      <c r="A11835" t="s">
        <v>553</v>
      </c>
      <c r="B11835" t="s">
        <v>523</v>
      </c>
      <c r="C11835" t="s">
        <v>519</v>
      </c>
      <c r="D11835" s="5" t="s">
        <v>563</v>
      </c>
      <c r="E11835" t="s">
        <v>514</v>
      </c>
      <c r="F11835">
        <v>4</v>
      </c>
      <c r="H11835" t="s">
        <v>553</v>
      </c>
      <c r="I11835" t="s">
        <v>523</v>
      </c>
      <c r="J11835" t="s">
        <v>517</v>
      </c>
      <c r="K11835" s="5" t="s">
        <v>564</v>
      </c>
      <c r="L11835" t="s">
        <v>514</v>
      </c>
      <c r="M11835">
        <v>23</v>
      </c>
    </row>
    <row r="11836" spans="1:13" x14ac:dyDescent="0.25">
      <c r="A11836" t="s">
        <v>553</v>
      </c>
      <c r="B11836" t="s">
        <v>524</v>
      </c>
      <c r="C11836" t="s">
        <v>533</v>
      </c>
      <c r="D11836" s="5" t="s">
        <v>563</v>
      </c>
      <c r="E11836" t="s">
        <v>514</v>
      </c>
      <c r="F11836">
        <v>1</v>
      </c>
      <c r="H11836" t="s">
        <v>553</v>
      </c>
      <c r="I11836" t="s">
        <v>523</v>
      </c>
      <c r="J11836" t="s">
        <v>518</v>
      </c>
      <c r="K11836" s="5" t="s">
        <v>564</v>
      </c>
      <c r="L11836" t="s">
        <v>513</v>
      </c>
      <c r="M11836">
        <v>137</v>
      </c>
    </row>
    <row r="11837" spans="1:13" x14ac:dyDescent="0.25">
      <c r="A11837" t="s">
        <v>553</v>
      </c>
      <c r="B11837" t="s">
        <v>524</v>
      </c>
      <c r="C11837" t="s">
        <v>511</v>
      </c>
      <c r="D11837" s="5" t="s">
        <v>563</v>
      </c>
      <c r="E11837" t="s">
        <v>513</v>
      </c>
      <c r="F11837">
        <v>176</v>
      </c>
      <c r="H11837" t="s">
        <v>553</v>
      </c>
      <c r="I11837" t="s">
        <v>523</v>
      </c>
      <c r="J11837" t="s">
        <v>518</v>
      </c>
      <c r="K11837" s="5" t="s">
        <v>564</v>
      </c>
      <c r="L11837" t="s">
        <v>514</v>
      </c>
      <c r="M11837">
        <v>74</v>
      </c>
    </row>
    <row r="11838" spans="1:13" x14ac:dyDescent="0.25">
      <c r="A11838" t="s">
        <v>553</v>
      </c>
      <c r="B11838" t="s">
        <v>524</v>
      </c>
      <c r="C11838" t="s">
        <v>511</v>
      </c>
      <c r="D11838" s="5" t="s">
        <v>563</v>
      </c>
      <c r="E11838" t="s">
        <v>514</v>
      </c>
      <c r="F11838">
        <v>147</v>
      </c>
      <c r="H11838" t="s">
        <v>553</v>
      </c>
      <c r="I11838" t="s">
        <v>523</v>
      </c>
      <c r="J11838" t="s">
        <v>530</v>
      </c>
      <c r="K11838" s="5" t="s">
        <v>564</v>
      </c>
      <c r="L11838" t="s">
        <v>513</v>
      </c>
      <c r="M11838">
        <v>5</v>
      </c>
    </row>
    <row r="11839" spans="1:13" x14ac:dyDescent="0.25">
      <c r="A11839" t="s">
        <v>553</v>
      </c>
      <c r="B11839" t="s">
        <v>524</v>
      </c>
      <c r="C11839" t="s">
        <v>515</v>
      </c>
      <c r="D11839" s="5" t="s">
        <v>563</v>
      </c>
      <c r="E11839" t="s">
        <v>513</v>
      </c>
      <c r="F11839">
        <v>5245</v>
      </c>
      <c r="H11839" t="s">
        <v>553</v>
      </c>
      <c r="I11839" t="s">
        <v>523</v>
      </c>
      <c r="J11839" t="s">
        <v>519</v>
      </c>
      <c r="K11839" s="5" t="s">
        <v>564</v>
      </c>
      <c r="L11839" t="s">
        <v>513</v>
      </c>
      <c r="M11839">
        <v>1</v>
      </c>
    </row>
    <row r="11840" spans="1:13" x14ac:dyDescent="0.25">
      <c r="A11840" t="s">
        <v>553</v>
      </c>
      <c r="B11840" t="s">
        <v>524</v>
      </c>
      <c r="C11840" t="s">
        <v>515</v>
      </c>
      <c r="D11840" s="5" t="s">
        <v>563</v>
      </c>
      <c r="E11840" t="s">
        <v>514</v>
      </c>
      <c r="F11840">
        <v>3578</v>
      </c>
      <c r="H11840" t="s">
        <v>553</v>
      </c>
      <c r="I11840" t="s">
        <v>524</v>
      </c>
      <c r="J11840" t="s">
        <v>511</v>
      </c>
      <c r="K11840" s="5" t="s">
        <v>564</v>
      </c>
      <c r="L11840" t="s">
        <v>513</v>
      </c>
      <c r="M11840">
        <v>103</v>
      </c>
    </row>
    <row r="11841" spans="1:13" x14ac:dyDescent="0.25">
      <c r="A11841" t="s">
        <v>553</v>
      </c>
      <c r="B11841" t="s">
        <v>524</v>
      </c>
      <c r="C11841" t="s">
        <v>527</v>
      </c>
      <c r="D11841" s="5" t="s">
        <v>563</v>
      </c>
      <c r="E11841" t="s">
        <v>513</v>
      </c>
      <c r="F11841">
        <v>22</v>
      </c>
      <c r="H11841" t="s">
        <v>553</v>
      </c>
      <c r="I11841" t="s">
        <v>524</v>
      </c>
      <c r="J11841" t="s">
        <v>511</v>
      </c>
      <c r="K11841" s="5" t="s">
        <v>564</v>
      </c>
      <c r="L11841" t="s">
        <v>514</v>
      </c>
      <c r="M11841">
        <v>37</v>
      </c>
    </row>
    <row r="11842" spans="1:13" x14ac:dyDescent="0.25">
      <c r="A11842" t="s">
        <v>553</v>
      </c>
      <c r="B11842" t="s">
        <v>524</v>
      </c>
      <c r="C11842" t="s">
        <v>527</v>
      </c>
      <c r="D11842" s="5" t="s">
        <v>563</v>
      </c>
      <c r="E11842" t="s">
        <v>514</v>
      </c>
      <c r="F11842">
        <v>14</v>
      </c>
      <c r="H11842" t="s">
        <v>553</v>
      </c>
      <c r="I11842" t="s">
        <v>524</v>
      </c>
      <c r="J11842" t="s">
        <v>515</v>
      </c>
      <c r="K11842" s="5" t="s">
        <v>564</v>
      </c>
      <c r="L11842" t="s">
        <v>513</v>
      </c>
      <c r="M11842">
        <v>1473</v>
      </c>
    </row>
    <row r="11843" spans="1:13" x14ac:dyDescent="0.25">
      <c r="A11843" t="s">
        <v>553</v>
      </c>
      <c r="B11843" t="s">
        <v>524</v>
      </c>
      <c r="C11843" t="s">
        <v>517</v>
      </c>
      <c r="D11843" s="5" t="s">
        <v>563</v>
      </c>
      <c r="E11843" t="s">
        <v>513</v>
      </c>
      <c r="F11843">
        <v>78</v>
      </c>
      <c r="H11843" t="s">
        <v>553</v>
      </c>
      <c r="I11843" t="s">
        <v>524</v>
      </c>
      <c r="J11843" t="s">
        <v>515</v>
      </c>
      <c r="K11843" s="5" t="s">
        <v>564</v>
      </c>
      <c r="L11843" t="s">
        <v>514</v>
      </c>
      <c r="M11843">
        <v>565</v>
      </c>
    </row>
    <row r="11844" spans="1:13" x14ac:dyDescent="0.25">
      <c r="A11844" t="s">
        <v>553</v>
      </c>
      <c r="B11844" t="s">
        <v>524</v>
      </c>
      <c r="C11844" t="s">
        <v>517</v>
      </c>
      <c r="D11844" s="5" t="s">
        <v>563</v>
      </c>
      <c r="E11844" t="s">
        <v>514</v>
      </c>
      <c r="F11844">
        <v>49</v>
      </c>
      <c r="H11844" t="s">
        <v>553</v>
      </c>
      <c r="I11844" t="s">
        <v>524</v>
      </c>
      <c r="J11844" t="s">
        <v>527</v>
      </c>
      <c r="K11844" s="5" t="s">
        <v>564</v>
      </c>
      <c r="L11844" t="s">
        <v>513</v>
      </c>
      <c r="M11844">
        <v>2</v>
      </c>
    </row>
    <row r="11845" spans="1:13" x14ac:dyDescent="0.25">
      <c r="A11845" t="s">
        <v>553</v>
      </c>
      <c r="B11845" t="s">
        <v>524</v>
      </c>
      <c r="C11845" t="s">
        <v>518</v>
      </c>
      <c r="D11845" s="5" t="s">
        <v>563</v>
      </c>
      <c r="E11845" t="s">
        <v>513</v>
      </c>
      <c r="F11845">
        <v>188</v>
      </c>
      <c r="H11845" t="s">
        <v>553</v>
      </c>
      <c r="I11845" t="s">
        <v>524</v>
      </c>
      <c r="J11845" t="s">
        <v>527</v>
      </c>
      <c r="K11845" s="5" t="s">
        <v>564</v>
      </c>
      <c r="L11845" t="s">
        <v>514</v>
      </c>
      <c r="M11845">
        <v>4</v>
      </c>
    </row>
    <row r="11846" spans="1:13" x14ac:dyDescent="0.25">
      <c r="A11846" t="s">
        <v>553</v>
      </c>
      <c r="B11846" t="s">
        <v>524</v>
      </c>
      <c r="C11846" t="s">
        <v>518</v>
      </c>
      <c r="D11846" s="5" t="s">
        <v>563</v>
      </c>
      <c r="E11846" t="s">
        <v>514</v>
      </c>
      <c r="F11846">
        <v>123</v>
      </c>
      <c r="H11846" t="s">
        <v>553</v>
      </c>
      <c r="I11846" t="s">
        <v>524</v>
      </c>
      <c r="J11846" t="s">
        <v>517</v>
      </c>
      <c r="K11846" s="5" t="s">
        <v>564</v>
      </c>
      <c r="L11846" t="s">
        <v>513</v>
      </c>
      <c r="M11846">
        <v>20</v>
      </c>
    </row>
    <row r="11847" spans="1:13" x14ac:dyDescent="0.25">
      <c r="A11847" t="s">
        <v>553</v>
      </c>
      <c r="B11847" t="s">
        <v>524</v>
      </c>
      <c r="C11847" t="s">
        <v>530</v>
      </c>
      <c r="D11847" s="5" t="s">
        <v>563</v>
      </c>
      <c r="E11847" t="s">
        <v>513</v>
      </c>
      <c r="F11847">
        <v>4</v>
      </c>
      <c r="H11847" t="s">
        <v>553</v>
      </c>
      <c r="I11847" t="s">
        <v>524</v>
      </c>
      <c r="J11847" t="s">
        <v>517</v>
      </c>
      <c r="K11847" s="5" t="s">
        <v>564</v>
      </c>
      <c r="L11847" t="s">
        <v>514</v>
      </c>
      <c r="M11847">
        <v>10</v>
      </c>
    </row>
    <row r="11848" spans="1:13" x14ac:dyDescent="0.25">
      <c r="A11848" t="s">
        <v>553</v>
      </c>
      <c r="B11848" t="s">
        <v>524</v>
      </c>
      <c r="C11848" t="s">
        <v>530</v>
      </c>
      <c r="D11848" s="5" t="s">
        <v>563</v>
      </c>
      <c r="E11848" t="s">
        <v>514</v>
      </c>
      <c r="F11848">
        <v>3</v>
      </c>
      <c r="H11848" t="s">
        <v>553</v>
      </c>
      <c r="I11848" t="s">
        <v>524</v>
      </c>
      <c r="J11848" t="s">
        <v>518</v>
      </c>
      <c r="K11848" s="5" t="s">
        <v>564</v>
      </c>
      <c r="L11848" t="s">
        <v>513</v>
      </c>
      <c r="M11848">
        <v>87</v>
      </c>
    </row>
    <row r="11849" spans="1:13" x14ac:dyDescent="0.25">
      <c r="A11849" t="s">
        <v>553</v>
      </c>
      <c r="B11849" t="s">
        <v>524</v>
      </c>
      <c r="C11849" t="s">
        <v>519</v>
      </c>
      <c r="D11849" s="5" t="s">
        <v>563</v>
      </c>
      <c r="E11849" t="s">
        <v>513</v>
      </c>
      <c r="F11849">
        <v>2</v>
      </c>
      <c r="H11849" t="s">
        <v>553</v>
      </c>
      <c r="I11849" t="s">
        <v>524</v>
      </c>
      <c r="J11849" t="s">
        <v>518</v>
      </c>
      <c r="K11849" s="5" t="s">
        <v>564</v>
      </c>
      <c r="L11849" t="s">
        <v>514</v>
      </c>
      <c r="M11849">
        <v>41</v>
      </c>
    </row>
    <row r="11850" spans="1:13" x14ac:dyDescent="0.25">
      <c r="A11850" t="s">
        <v>553</v>
      </c>
      <c r="B11850" t="s">
        <v>525</v>
      </c>
      <c r="C11850" t="s">
        <v>511</v>
      </c>
      <c r="D11850" s="5" t="s">
        <v>563</v>
      </c>
      <c r="E11850" t="s">
        <v>513</v>
      </c>
      <c r="F11850">
        <v>16</v>
      </c>
      <c r="H11850" t="s">
        <v>553</v>
      </c>
      <c r="I11850" t="s">
        <v>525</v>
      </c>
      <c r="J11850" t="s">
        <v>511</v>
      </c>
      <c r="K11850" s="5" t="s">
        <v>564</v>
      </c>
      <c r="L11850" t="s">
        <v>513</v>
      </c>
      <c r="M11850">
        <v>4</v>
      </c>
    </row>
    <row r="11851" spans="1:13" x14ac:dyDescent="0.25">
      <c r="A11851" t="s">
        <v>553</v>
      </c>
      <c r="B11851" t="s">
        <v>525</v>
      </c>
      <c r="C11851" t="s">
        <v>511</v>
      </c>
      <c r="D11851" s="5" t="s">
        <v>563</v>
      </c>
      <c r="E11851" t="s">
        <v>514</v>
      </c>
      <c r="F11851">
        <v>13</v>
      </c>
      <c r="H11851" t="s">
        <v>553</v>
      </c>
      <c r="I11851" t="s">
        <v>525</v>
      </c>
      <c r="J11851" t="s">
        <v>511</v>
      </c>
      <c r="K11851" s="5" t="s">
        <v>564</v>
      </c>
      <c r="L11851" t="s">
        <v>514</v>
      </c>
      <c r="M11851">
        <v>2</v>
      </c>
    </row>
    <row r="11852" spans="1:13" x14ac:dyDescent="0.25">
      <c r="A11852" t="s">
        <v>553</v>
      </c>
      <c r="B11852" t="s">
        <v>525</v>
      </c>
      <c r="C11852" t="s">
        <v>515</v>
      </c>
      <c r="D11852" s="5" t="s">
        <v>563</v>
      </c>
      <c r="E11852" t="s">
        <v>513</v>
      </c>
      <c r="F11852">
        <v>264</v>
      </c>
      <c r="H11852" t="s">
        <v>553</v>
      </c>
      <c r="I11852" t="s">
        <v>525</v>
      </c>
      <c r="J11852" t="s">
        <v>515</v>
      </c>
      <c r="K11852" s="5" t="s">
        <v>564</v>
      </c>
      <c r="L11852" t="s">
        <v>513</v>
      </c>
      <c r="M11852">
        <v>29</v>
      </c>
    </row>
    <row r="11853" spans="1:13" x14ac:dyDescent="0.25">
      <c r="A11853" t="s">
        <v>553</v>
      </c>
      <c r="B11853" t="s">
        <v>525</v>
      </c>
      <c r="C11853" t="s">
        <v>515</v>
      </c>
      <c r="D11853" s="5" t="s">
        <v>563</v>
      </c>
      <c r="E11853" t="s">
        <v>514</v>
      </c>
      <c r="F11853">
        <v>218</v>
      </c>
      <c r="H11853" t="s">
        <v>553</v>
      </c>
      <c r="I11853" t="s">
        <v>525</v>
      </c>
      <c r="J11853" t="s">
        <v>515</v>
      </c>
      <c r="K11853" s="5" t="s">
        <v>564</v>
      </c>
      <c r="L11853" t="s">
        <v>514</v>
      </c>
      <c r="M11853">
        <v>30</v>
      </c>
    </row>
    <row r="11854" spans="1:13" x14ac:dyDescent="0.25">
      <c r="A11854" t="s">
        <v>553</v>
      </c>
      <c r="B11854" t="s">
        <v>525</v>
      </c>
      <c r="C11854" t="s">
        <v>527</v>
      </c>
      <c r="D11854" s="5" t="s">
        <v>563</v>
      </c>
      <c r="E11854" t="s">
        <v>514</v>
      </c>
      <c r="F11854">
        <v>1</v>
      </c>
      <c r="H11854" t="s">
        <v>553</v>
      </c>
      <c r="I11854" t="s">
        <v>525</v>
      </c>
      <c r="J11854" t="s">
        <v>518</v>
      </c>
      <c r="K11854" s="5" t="s">
        <v>564</v>
      </c>
      <c r="L11854" t="s">
        <v>513</v>
      </c>
      <c r="M11854">
        <v>7</v>
      </c>
    </row>
    <row r="11855" spans="1:13" x14ac:dyDescent="0.25">
      <c r="A11855" t="s">
        <v>553</v>
      </c>
      <c r="B11855" t="s">
        <v>525</v>
      </c>
      <c r="C11855" t="s">
        <v>517</v>
      </c>
      <c r="D11855" s="5" t="s">
        <v>563</v>
      </c>
      <c r="E11855" t="s">
        <v>513</v>
      </c>
      <c r="F11855">
        <v>2</v>
      </c>
      <c r="H11855" t="s">
        <v>553</v>
      </c>
      <c r="I11855" t="s">
        <v>525</v>
      </c>
      <c r="J11855" t="s">
        <v>518</v>
      </c>
      <c r="K11855" s="5" t="s">
        <v>564</v>
      </c>
      <c r="L11855" t="s">
        <v>514</v>
      </c>
      <c r="M11855">
        <v>8</v>
      </c>
    </row>
    <row r="11856" spans="1:13" x14ac:dyDescent="0.25">
      <c r="A11856" t="s">
        <v>553</v>
      </c>
      <c r="B11856" t="s">
        <v>525</v>
      </c>
      <c r="C11856" t="s">
        <v>517</v>
      </c>
      <c r="D11856" s="5" t="s">
        <v>563</v>
      </c>
      <c r="E11856" t="s">
        <v>514</v>
      </c>
      <c r="F11856">
        <v>5</v>
      </c>
      <c r="H11856" t="s">
        <v>553</v>
      </c>
      <c r="I11856" t="s">
        <v>525</v>
      </c>
      <c r="J11856" t="s">
        <v>519</v>
      </c>
      <c r="K11856" s="5" t="s">
        <v>564</v>
      </c>
      <c r="L11856" t="s">
        <v>513</v>
      </c>
      <c r="M11856">
        <v>1</v>
      </c>
    </row>
    <row r="11857" spans="1:13" x14ac:dyDescent="0.25">
      <c r="A11857" t="s">
        <v>553</v>
      </c>
      <c r="B11857" t="s">
        <v>525</v>
      </c>
      <c r="C11857" t="s">
        <v>518</v>
      </c>
      <c r="D11857" s="5" t="s">
        <v>563</v>
      </c>
      <c r="E11857" t="s">
        <v>513</v>
      </c>
      <c r="F11857">
        <v>19</v>
      </c>
      <c r="H11857" t="s">
        <v>554</v>
      </c>
      <c r="I11857" t="s">
        <v>510</v>
      </c>
      <c r="J11857" t="s">
        <v>511</v>
      </c>
      <c r="K11857" s="5" t="s">
        <v>564</v>
      </c>
      <c r="L11857" t="s">
        <v>513</v>
      </c>
      <c r="M11857">
        <v>50</v>
      </c>
    </row>
    <row r="11858" spans="1:13" x14ac:dyDescent="0.25">
      <c r="A11858" t="s">
        <v>553</v>
      </c>
      <c r="B11858" t="s">
        <v>525</v>
      </c>
      <c r="C11858" t="s">
        <v>518</v>
      </c>
      <c r="D11858" s="5" t="s">
        <v>563</v>
      </c>
      <c r="E11858" t="s">
        <v>514</v>
      </c>
      <c r="F11858">
        <v>27</v>
      </c>
      <c r="H11858" t="s">
        <v>554</v>
      </c>
      <c r="I11858" t="s">
        <v>510</v>
      </c>
      <c r="J11858" t="s">
        <v>511</v>
      </c>
      <c r="K11858" s="5" t="s">
        <v>564</v>
      </c>
      <c r="L11858" t="s">
        <v>514</v>
      </c>
      <c r="M11858">
        <v>52</v>
      </c>
    </row>
    <row r="11859" spans="1:13" x14ac:dyDescent="0.25">
      <c r="A11859" t="s">
        <v>554</v>
      </c>
      <c r="B11859" t="s">
        <v>510</v>
      </c>
      <c r="C11859" t="s">
        <v>511</v>
      </c>
      <c r="D11859" s="5" t="s">
        <v>563</v>
      </c>
      <c r="E11859" t="s">
        <v>513</v>
      </c>
      <c r="F11859">
        <v>130</v>
      </c>
      <c r="H11859" t="s">
        <v>554</v>
      </c>
      <c r="I11859" t="s">
        <v>510</v>
      </c>
      <c r="J11859" t="s">
        <v>515</v>
      </c>
      <c r="K11859" s="5" t="s">
        <v>564</v>
      </c>
      <c r="L11859" t="s">
        <v>513</v>
      </c>
      <c r="M11859">
        <v>33</v>
      </c>
    </row>
    <row r="11860" spans="1:13" x14ac:dyDescent="0.25">
      <c r="A11860" t="s">
        <v>554</v>
      </c>
      <c r="B11860" t="s">
        <v>510</v>
      </c>
      <c r="C11860" t="s">
        <v>511</v>
      </c>
      <c r="D11860" s="5" t="s">
        <v>563</v>
      </c>
      <c r="E11860" t="s">
        <v>516</v>
      </c>
      <c r="F11860">
        <v>2</v>
      </c>
      <c r="H11860" t="s">
        <v>554</v>
      </c>
      <c r="I11860" t="s">
        <v>510</v>
      </c>
      <c r="J11860" t="s">
        <v>515</v>
      </c>
      <c r="K11860" s="5" t="s">
        <v>564</v>
      </c>
      <c r="L11860" t="s">
        <v>514</v>
      </c>
      <c r="M11860">
        <v>21</v>
      </c>
    </row>
    <row r="11861" spans="1:13" x14ac:dyDescent="0.25">
      <c r="A11861" t="s">
        <v>554</v>
      </c>
      <c r="B11861" t="s">
        <v>510</v>
      </c>
      <c r="C11861" t="s">
        <v>511</v>
      </c>
      <c r="D11861" s="5" t="s">
        <v>563</v>
      </c>
      <c r="E11861" t="s">
        <v>514</v>
      </c>
      <c r="F11861">
        <v>147</v>
      </c>
      <c r="H11861" t="s">
        <v>554</v>
      </c>
      <c r="I11861" t="s">
        <v>510</v>
      </c>
      <c r="J11861" t="s">
        <v>517</v>
      </c>
      <c r="K11861" s="5" t="s">
        <v>564</v>
      </c>
      <c r="L11861" t="s">
        <v>513</v>
      </c>
      <c r="M11861">
        <v>1</v>
      </c>
    </row>
    <row r="11862" spans="1:13" x14ac:dyDescent="0.25">
      <c r="A11862" t="s">
        <v>554</v>
      </c>
      <c r="B11862" t="s">
        <v>510</v>
      </c>
      <c r="C11862" t="s">
        <v>515</v>
      </c>
      <c r="D11862" s="5" t="s">
        <v>563</v>
      </c>
      <c r="E11862" t="s">
        <v>513</v>
      </c>
      <c r="F11862">
        <v>133</v>
      </c>
      <c r="H11862" t="s">
        <v>554</v>
      </c>
      <c r="I11862" t="s">
        <v>510</v>
      </c>
      <c r="J11862" t="s">
        <v>517</v>
      </c>
      <c r="K11862" s="5" t="s">
        <v>564</v>
      </c>
      <c r="L11862" t="s">
        <v>514</v>
      </c>
      <c r="M11862">
        <v>1</v>
      </c>
    </row>
    <row r="11863" spans="1:13" x14ac:dyDescent="0.25">
      <c r="A11863" t="s">
        <v>554</v>
      </c>
      <c r="B11863" t="s">
        <v>510</v>
      </c>
      <c r="C11863" t="s">
        <v>515</v>
      </c>
      <c r="D11863" s="5" t="s">
        <v>563</v>
      </c>
      <c r="E11863" t="s">
        <v>514</v>
      </c>
      <c r="F11863">
        <v>147</v>
      </c>
      <c r="H11863" t="s">
        <v>554</v>
      </c>
      <c r="I11863" t="s">
        <v>510</v>
      </c>
      <c r="J11863" t="s">
        <v>518</v>
      </c>
      <c r="K11863" s="5" t="s">
        <v>564</v>
      </c>
      <c r="L11863" t="s">
        <v>513</v>
      </c>
      <c r="M11863">
        <v>2</v>
      </c>
    </row>
    <row r="11864" spans="1:13" x14ac:dyDescent="0.25">
      <c r="A11864" t="s">
        <v>554</v>
      </c>
      <c r="B11864" t="s">
        <v>510</v>
      </c>
      <c r="C11864" t="s">
        <v>527</v>
      </c>
      <c r="D11864" s="5" t="s">
        <v>563</v>
      </c>
      <c r="E11864" t="s">
        <v>514</v>
      </c>
      <c r="F11864">
        <v>2</v>
      </c>
      <c r="H11864" t="s">
        <v>554</v>
      </c>
      <c r="I11864" t="s">
        <v>510</v>
      </c>
      <c r="J11864" t="s">
        <v>518</v>
      </c>
      <c r="K11864" s="5" t="s">
        <v>564</v>
      </c>
      <c r="L11864" t="s">
        <v>514</v>
      </c>
      <c r="M11864">
        <v>4</v>
      </c>
    </row>
    <row r="11865" spans="1:13" x14ac:dyDescent="0.25">
      <c r="A11865" t="s">
        <v>554</v>
      </c>
      <c r="B11865" t="s">
        <v>510</v>
      </c>
      <c r="C11865" t="s">
        <v>517</v>
      </c>
      <c r="D11865" s="5" t="s">
        <v>563</v>
      </c>
      <c r="E11865" t="s">
        <v>513</v>
      </c>
      <c r="F11865">
        <v>2</v>
      </c>
      <c r="H11865" t="s">
        <v>554</v>
      </c>
      <c r="I11865" t="s">
        <v>510</v>
      </c>
      <c r="J11865" t="s">
        <v>519</v>
      </c>
      <c r="K11865" s="5" t="s">
        <v>564</v>
      </c>
      <c r="L11865" t="s">
        <v>513</v>
      </c>
      <c r="M11865">
        <v>1</v>
      </c>
    </row>
    <row r="11866" spans="1:13" x14ac:dyDescent="0.25">
      <c r="A11866" t="s">
        <v>554</v>
      </c>
      <c r="B11866" t="s">
        <v>510</v>
      </c>
      <c r="C11866" t="s">
        <v>517</v>
      </c>
      <c r="D11866" s="5" t="s">
        <v>563</v>
      </c>
      <c r="E11866" t="s">
        <v>514</v>
      </c>
      <c r="F11866">
        <v>12</v>
      </c>
      <c r="H11866" t="s">
        <v>554</v>
      </c>
      <c r="I11866" t="s">
        <v>510</v>
      </c>
      <c r="J11866" t="s">
        <v>519</v>
      </c>
      <c r="K11866" s="5" t="s">
        <v>564</v>
      </c>
      <c r="L11866" t="s">
        <v>514</v>
      </c>
      <c r="M11866">
        <v>1</v>
      </c>
    </row>
    <row r="11867" spans="1:13" x14ac:dyDescent="0.25">
      <c r="A11867" t="s">
        <v>554</v>
      </c>
      <c r="B11867" t="s">
        <v>510</v>
      </c>
      <c r="C11867" t="s">
        <v>518</v>
      </c>
      <c r="D11867" s="5" t="s">
        <v>563</v>
      </c>
      <c r="E11867" t="s">
        <v>513</v>
      </c>
      <c r="F11867">
        <v>9</v>
      </c>
      <c r="H11867" t="s">
        <v>554</v>
      </c>
      <c r="I11867" t="s">
        <v>520</v>
      </c>
      <c r="J11867" t="s">
        <v>511</v>
      </c>
      <c r="K11867" s="5" t="s">
        <v>564</v>
      </c>
      <c r="L11867" t="s">
        <v>513</v>
      </c>
      <c r="M11867">
        <v>2</v>
      </c>
    </row>
    <row r="11868" spans="1:13" x14ac:dyDescent="0.25">
      <c r="A11868" t="s">
        <v>554</v>
      </c>
      <c r="B11868" t="s">
        <v>510</v>
      </c>
      <c r="C11868" t="s">
        <v>518</v>
      </c>
      <c r="D11868" s="5" t="s">
        <v>563</v>
      </c>
      <c r="E11868" t="s">
        <v>514</v>
      </c>
      <c r="F11868">
        <v>6</v>
      </c>
      <c r="H11868" t="s">
        <v>554</v>
      </c>
      <c r="I11868" t="s">
        <v>520</v>
      </c>
      <c r="J11868" t="s">
        <v>511</v>
      </c>
      <c r="K11868" s="5" t="s">
        <v>564</v>
      </c>
      <c r="L11868" t="s">
        <v>514</v>
      </c>
      <c r="M11868">
        <v>1</v>
      </c>
    </row>
    <row r="11869" spans="1:13" x14ac:dyDescent="0.25">
      <c r="A11869" t="s">
        <v>554</v>
      </c>
      <c r="B11869" t="s">
        <v>510</v>
      </c>
      <c r="C11869" t="s">
        <v>530</v>
      </c>
      <c r="D11869" s="5" t="s">
        <v>563</v>
      </c>
      <c r="E11869" t="s">
        <v>514</v>
      </c>
      <c r="F11869">
        <v>1</v>
      </c>
      <c r="H11869" t="s">
        <v>554</v>
      </c>
      <c r="I11869" t="s">
        <v>520</v>
      </c>
      <c r="J11869" t="s">
        <v>515</v>
      </c>
      <c r="K11869" s="5" t="s">
        <v>564</v>
      </c>
      <c r="L11869" t="s">
        <v>513</v>
      </c>
      <c r="M11869">
        <v>31</v>
      </c>
    </row>
    <row r="11870" spans="1:13" x14ac:dyDescent="0.25">
      <c r="A11870" t="s">
        <v>554</v>
      </c>
      <c r="B11870" t="s">
        <v>510</v>
      </c>
      <c r="C11870" t="s">
        <v>519</v>
      </c>
      <c r="D11870" s="5" t="s">
        <v>563</v>
      </c>
      <c r="E11870" t="s">
        <v>514</v>
      </c>
      <c r="F11870">
        <v>5</v>
      </c>
      <c r="H11870" t="s">
        <v>554</v>
      </c>
      <c r="I11870" t="s">
        <v>520</v>
      </c>
      <c r="J11870" t="s">
        <v>515</v>
      </c>
      <c r="K11870" s="5" t="s">
        <v>564</v>
      </c>
      <c r="L11870" t="s">
        <v>514</v>
      </c>
      <c r="M11870">
        <v>45</v>
      </c>
    </row>
    <row r="11871" spans="1:13" x14ac:dyDescent="0.25">
      <c r="A11871" t="s">
        <v>554</v>
      </c>
      <c r="B11871" t="s">
        <v>520</v>
      </c>
      <c r="C11871" t="s">
        <v>511</v>
      </c>
      <c r="D11871" s="5" t="s">
        <v>563</v>
      </c>
      <c r="E11871" t="s">
        <v>513</v>
      </c>
      <c r="F11871">
        <v>6</v>
      </c>
      <c r="H11871" t="s">
        <v>554</v>
      </c>
      <c r="I11871" t="s">
        <v>520</v>
      </c>
      <c r="J11871" t="s">
        <v>518</v>
      </c>
      <c r="K11871" s="5" t="s">
        <v>564</v>
      </c>
      <c r="L11871" t="s">
        <v>513</v>
      </c>
      <c r="M11871">
        <v>3</v>
      </c>
    </row>
    <row r="11872" spans="1:13" x14ac:dyDescent="0.25">
      <c r="A11872" t="s">
        <v>554</v>
      </c>
      <c r="B11872" t="s">
        <v>520</v>
      </c>
      <c r="C11872" t="s">
        <v>511</v>
      </c>
      <c r="D11872" s="5" t="s">
        <v>563</v>
      </c>
      <c r="E11872" t="s">
        <v>514</v>
      </c>
      <c r="F11872">
        <v>8</v>
      </c>
      <c r="H11872" t="s">
        <v>554</v>
      </c>
      <c r="I11872" t="s">
        <v>521</v>
      </c>
      <c r="J11872" t="s">
        <v>511</v>
      </c>
      <c r="K11872" s="5" t="s">
        <v>564</v>
      </c>
      <c r="L11872" t="s">
        <v>514</v>
      </c>
      <c r="M11872">
        <v>1</v>
      </c>
    </row>
    <row r="11873" spans="1:13" x14ac:dyDescent="0.25">
      <c r="A11873" t="s">
        <v>554</v>
      </c>
      <c r="B11873" t="s">
        <v>520</v>
      </c>
      <c r="C11873" t="s">
        <v>515</v>
      </c>
      <c r="D11873" s="5" t="s">
        <v>563</v>
      </c>
      <c r="E11873" t="s">
        <v>513</v>
      </c>
      <c r="F11873">
        <v>66</v>
      </c>
      <c r="H11873" t="s">
        <v>554</v>
      </c>
      <c r="I11873" t="s">
        <v>522</v>
      </c>
      <c r="J11873" t="s">
        <v>511</v>
      </c>
      <c r="K11873" s="5" t="s">
        <v>564</v>
      </c>
      <c r="L11873" t="s">
        <v>513</v>
      </c>
      <c r="M11873">
        <v>3</v>
      </c>
    </row>
    <row r="11874" spans="1:13" x14ac:dyDescent="0.25">
      <c r="A11874" t="s">
        <v>554</v>
      </c>
      <c r="B11874" t="s">
        <v>520</v>
      </c>
      <c r="C11874" t="s">
        <v>515</v>
      </c>
      <c r="D11874" s="5" t="s">
        <v>563</v>
      </c>
      <c r="E11874" t="s">
        <v>516</v>
      </c>
      <c r="F11874">
        <v>1</v>
      </c>
      <c r="H11874" t="s">
        <v>554</v>
      </c>
      <c r="I11874" t="s">
        <v>522</v>
      </c>
      <c r="J11874" t="s">
        <v>511</v>
      </c>
      <c r="K11874" s="5" t="s">
        <v>564</v>
      </c>
      <c r="L11874" t="s">
        <v>514</v>
      </c>
      <c r="M11874">
        <v>8</v>
      </c>
    </row>
    <row r="11875" spans="1:13" x14ac:dyDescent="0.25">
      <c r="A11875" t="s">
        <v>554</v>
      </c>
      <c r="B11875" t="s">
        <v>520</v>
      </c>
      <c r="C11875" t="s">
        <v>515</v>
      </c>
      <c r="D11875" s="5" t="s">
        <v>563</v>
      </c>
      <c r="E11875" t="s">
        <v>514</v>
      </c>
      <c r="F11875">
        <v>128</v>
      </c>
      <c r="H11875" t="s">
        <v>554</v>
      </c>
      <c r="I11875" t="s">
        <v>522</v>
      </c>
      <c r="J11875" t="s">
        <v>515</v>
      </c>
      <c r="K11875" s="5" t="s">
        <v>564</v>
      </c>
      <c r="L11875" t="s">
        <v>513</v>
      </c>
      <c r="M11875">
        <v>8</v>
      </c>
    </row>
    <row r="11876" spans="1:13" x14ac:dyDescent="0.25">
      <c r="A11876" t="s">
        <v>554</v>
      </c>
      <c r="B11876" t="s">
        <v>520</v>
      </c>
      <c r="C11876" t="s">
        <v>527</v>
      </c>
      <c r="D11876" s="5" t="s">
        <v>563</v>
      </c>
      <c r="E11876" t="s">
        <v>513</v>
      </c>
      <c r="F11876">
        <v>2</v>
      </c>
      <c r="H11876" t="s">
        <v>554</v>
      </c>
      <c r="I11876" t="s">
        <v>522</v>
      </c>
      <c r="J11876" t="s">
        <v>515</v>
      </c>
      <c r="K11876" s="5" t="s">
        <v>564</v>
      </c>
      <c r="L11876" t="s">
        <v>514</v>
      </c>
      <c r="M11876">
        <v>5</v>
      </c>
    </row>
    <row r="11877" spans="1:13" x14ac:dyDescent="0.25">
      <c r="A11877" t="s">
        <v>554</v>
      </c>
      <c r="B11877" t="s">
        <v>520</v>
      </c>
      <c r="C11877" t="s">
        <v>517</v>
      </c>
      <c r="D11877" s="5" t="s">
        <v>563</v>
      </c>
      <c r="E11877" t="s">
        <v>513</v>
      </c>
      <c r="F11877">
        <v>2</v>
      </c>
      <c r="H11877" t="s">
        <v>554</v>
      </c>
      <c r="I11877" t="s">
        <v>522</v>
      </c>
      <c r="J11877" t="s">
        <v>517</v>
      </c>
      <c r="K11877" s="5" t="s">
        <v>564</v>
      </c>
      <c r="L11877" t="s">
        <v>513</v>
      </c>
      <c r="M11877">
        <v>2</v>
      </c>
    </row>
    <row r="11878" spans="1:13" x14ac:dyDescent="0.25">
      <c r="A11878" t="s">
        <v>554</v>
      </c>
      <c r="B11878" t="s">
        <v>520</v>
      </c>
      <c r="C11878" t="s">
        <v>517</v>
      </c>
      <c r="D11878" s="5" t="s">
        <v>563</v>
      </c>
      <c r="E11878" t="s">
        <v>514</v>
      </c>
      <c r="F11878">
        <v>1</v>
      </c>
      <c r="H11878" t="s">
        <v>554</v>
      </c>
      <c r="I11878" t="s">
        <v>522</v>
      </c>
      <c r="J11878" t="s">
        <v>517</v>
      </c>
      <c r="K11878" s="5" t="s">
        <v>564</v>
      </c>
      <c r="L11878" t="s">
        <v>514</v>
      </c>
      <c r="M11878">
        <v>1</v>
      </c>
    </row>
    <row r="11879" spans="1:13" x14ac:dyDescent="0.25">
      <c r="A11879" t="s">
        <v>554</v>
      </c>
      <c r="B11879" t="s">
        <v>520</v>
      </c>
      <c r="C11879" t="s">
        <v>518</v>
      </c>
      <c r="D11879" s="5" t="s">
        <v>563</v>
      </c>
      <c r="E11879" t="s">
        <v>513</v>
      </c>
      <c r="F11879">
        <v>5</v>
      </c>
      <c r="H11879" t="s">
        <v>554</v>
      </c>
      <c r="I11879" t="s">
        <v>522</v>
      </c>
      <c r="J11879" t="s">
        <v>518</v>
      </c>
      <c r="K11879" s="5" t="s">
        <v>564</v>
      </c>
      <c r="L11879" t="s">
        <v>514</v>
      </c>
      <c r="M11879">
        <v>1</v>
      </c>
    </row>
    <row r="11880" spans="1:13" x14ac:dyDescent="0.25">
      <c r="A11880" t="s">
        <v>554</v>
      </c>
      <c r="B11880" t="s">
        <v>520</v>
      </c>
      <c r="C11880" t="s">
        <v>518</v>
      </c>
      <c r="D11880" s="5" t="s">
        <v>563</v>
      </c>
      <c r="E11880" t="s">
        <v>514</v>
      </c>
      <c r="F11880">
        <v>5</v>
      </c>
      <c r="H11880" t="s">
        <v>554</v>
      </c>
      <c r="I11880" t="s">
        <v>522</v>
      </c>
      <c r="J11880" t="s">
        <v>519</v>
      </c>
      <c r="K11880" s="5" t="s">
        <v>564</v>
      </c>
      <c r="L11880" t="s">
        <v>513</v>
      </c>
      <c r="M11880">
        <v>1</v>
      </c>
    </row>
    <row r="11881" spans="1:13" x14ac:dyDescent="0.25">
      <c r="A11881" t="s">
        <v>554</v>
      </c>
      <c r="B11881" t="s">
        <v>520</v>
      </c>
      <c r="C11881" t="s">
        <v>519</v>
      </c>
      <c r="D11881" s="5" t="s">
        <v>563</v>
      </c>
      <c r="E11881" t="s">
        <v>513</v>
      </c>
      <c r="F11881">
        <v>1</v>
      </c>
      <c r="H11881" t="s">
        <v>554</v>
      </c>
      <c r="I11881" t="s">
        <v>523</v>
      </c>
      <c r="J11881" t="s">
        <v>511</v>
      </c>
      <c r="K11881" s="5" t="s">
        <v>564</v>
      </c>
      <c r="L11881" t="s">
        <v>513</v>
      </c>
      <c r="M11881">
        <v>6</v>
      </c>
    </row>
    <row r="11882" spans="1:13" x14ac:dyDescent="0.25">
      <c r="A11882" t="s">
        <v>554</v>
      </c>
      <c r="B11882" t="s">
        <v>521</v>
      </c>
      <c r="C11882" t="s">
        <v>511</v>
      </c>
      <c r="D11882" s="5" t="s">
        <v>563</v>
      </c>
      <c r="E11882" t="s">
        <v>514</v>
      </c>
      <c r="F11882">
        <v>1</v>
      </c>
      <c r="H11882" t="s">
        <v>554</v>
      </c>
      <c r="I11882" t="s">
        <v>523</v>
      </c>
      <c r="J11882" t="s">
        <v>511</v>
      </c>
      <c r="K11882" s="5" t="s">
        <v>564</v>
      </c>
      <c r="L11882" t="s">
        <v>514</v>
      </c>
      <c r="M11882">
        <v>6</v>
      </c>
    </row>
    <row r="11883" spans="1:13" x14ac:dyDescent="0.25">
      <c r="A11883" t="s">
        <v>554</v>
      </c>
      <c r="B11883" t="s">
        <v>521</v>
      </c>
      <c r="C11883" t="s">
        <v>515</v>
      </c>
      <c r="D11883" s="5" t="s">
        <v>563</v>
      </c>
      <c r="E11883" t="s">
        <v>513</v>
      </c>
      <c r="F11883">
        <v>2</v>
      </c>
      <c r="H11883" t="s">
        <v>554</v>
      </c>
      <c r="I11883" t="s">
        <v>523</v>
      </c>
      <c r="J11883" t="s">
        <v>515</v>
      </c>
      <c r="K11883" s="5" t="s">
        <v>564</v>
      </c>
      <c r="L11883" t="s">
        <v>513</v>
      </c>
      <c r="M11883">
        <v>19</v>
      </c>
    </row>
    <row r="11884" spans="1:13" x14ac:dyDescent="0.25">
      <c r="A11884" t="s">
        <v>554</v>
      </c>
      <c r="B11884" t="s">
        <v>521</v>
      </c>
      <c r="C11884" t="s">
        <v>515</v>
      </c>
      <c r="D11884" s="5" t="s">
        <v>563</v>
      </c>
      <c r="E11884" t="s">
        <v>514</v>
      </c>
      <c r="F11884">
        <v>1</v>
      </c>
      <c r="H11884" t="s">
        <v>554</v>
      </c>
      <c r="I11884" t="s">
        <v>523</v>
      </c>
      <c r="J11884" t="s">
        <v>515</v>
      </c>
      <c r="K11884" s="5" t="s">
        <v>564</v>
      </c>
      <c r="L11884" t="s">
        <v>514</v>
      </c>
      <c r="M11884">
        <v>28</v>
      </c>
    </row>
    <row r="11885" spans="1:13" x14ac:dyDescent="0.25">
      <c r="A11885" t="s">
        <v>554</v>
      </c>
      <c r="B11885" t="s">
        <v>522</v>
      </c>
      <c r="C11885" t="s">
        <v>511</v>
      </c>
      <c r="D11885" s="5" t="s">
        <v>563</v>
      </c>
      <c r="E11885" t="s">
        <v>513</v>
      </c>
      <c r="F11885">
        <v>17</v>
      </c>
      <c r="H11885" t="s">
        <v>554</v>
      </c>
      <c r="I11885" t="s">
        <v>524</v>
      </c>
      <c r="J11885" t="s">
        <v>511</v>
      </c>
      <c r="K11885" s="5" t="s">
        <v>564</v>
      </c>
      <c r="L11885" t="s">
        <v>513</v>
      </c>
      <c r="M11885">
        <v>2</v>
      </c>
    </row>
    <row r="11886" spans="1:13" x14ac:dyDescent="0.25">
      <c r="A11886" t="s">
        <v>554</v>
      </c>
      <c r="B11886" t="s">
        <v>522</v>
      </c>
      <c r="C11886" t="s">
        <v>511</v>
      </c>
      <c r="D11886" s="5" t="s">
        <v>563</v>
      </c>
      <c r="E11886" t="s">
        <v>514</v>
      </c>
      <c r="F11886">
        <v>17</v>
      </c>
      <c r="H11886" t="s">
        <v>554</v>
      </c>
      <c r="I11886" t="s">
        <v>524</v>
      </c>
      <c r="J11886" t="s">
        <v>515</v>
      </c>
      <c r="K11886" s="5" t="s">
        <v>564</v>
      </c>
      <c r="L11886" t="s">
        <v>513</v>
      </c>
      <c r="M11886">
        <v>7</v>
      </c>
    </row>
    <row r="11887" spans="1:13" x14ac:dyDescent="0.25">
      <c r="A11887" t="s">
        <v>554</v>
      </c>
      <c r="B11887" t="s">
        <v>522</v>
      </c>
      <c r="C11887" t="s">
        <v>515</v>
      </c>
      <c r="D11887" s="5" t="s">
        <v>563</v>
      </c>
      <c r="E11887" t="s">
        <v>513</v>
      </c>
      <c r="F11887">
        <v>27</v>
      </c>
      <c r="H11887" t="s">
        <v>554</v>
      </c>
      <c r="I11887" t="s">
        <v>524</v>
      </c>
      <c r="J11887" t="s">
        <v>515</v>
      </c>
      <c r="K11887" s="5" t="s">
        <v>564</v>
      </c>
      <c r="L11887" t="s">
        <v>514</v>
      </c>
      <c r="M11887">
        <v>11</v>
      </c>
    </row>
    <row r="11888" spans="1:13" x14ac:dyDescent="0.25">
      <c r="A11888" t="s">
        <v>554</v>
      </c>
      <c r="B11888" t="s">
        <v>522</v>
      </c>
      <c r="C11888" t="s">
        <v>515</v>
      </c>
      <c r="D11888" s="5" t="s">
        <v>563</v>
      </c>
      <c r="E11888" t="s">
        <v>514</v>
      </c>
      <c r="F11888">
        <v>35</v>
      </c>
      <c r="H11888" t="s">
        <v>554</v>
      </c>
      <c r="I11888" t="s">
        <v>525</v>
      </c>
      <c r="J11888" t="s">
        <v>515</v>
      </c>
      <c r="K11888" s="5" t="s">
        <v>564</v>
      </c>
      <c r="L11888" t="s">
        <v>513</v>
      </c>
      <c r="M11888">
        <v>2</v>
      </c>
    </row>
    <row r="11889" spans="1:13" x14ac:dyDescent="0.25">
      <c r="A11889" t="s">
        <v>554</v>
      </c>
      <c r="B11889" t="s">
        <v>522</v>
      </c>
      <c r="C11889" t="s">
        <v>527</v>
      </c>
      <c r="D11889" s="5" t="s">
        <v>563</v>
      </c>
      <c r="E11889" t="s">
        <v>514</v>
      </c>
      <c r="F11889">
        <v>1</v>
      </c>
      <c r="H11889" t="s">
        <v>554</v>
      </c>
      <c r="I11889" t="s">
        <v>525</v>
      </c>
      <c r="J11889" t="s">
        <v>515</v>
      </c>
      <c r="K11889" s="5" t="s">
        <v>564</v>
      </c>
      <c r="L11889" t="s">
        <v>514</v>
      </c>
      <c r="M11889">
        <v>1</v>
      </c>
    </row>
    <row r="11890" spans="1:13" x14ac:dyDescent="0.25">
      <c r="A11890" t="s">
        <v>554</v>
      </c>
      <c r="B11890" t="s">
        <v>522</v>
      </c>
      <c r="C11890" t="s">
        <v>517</v>
      </c>
      <c r="D11890" s="5" t="s">
        <v>563</v>
      </c>
      <c r="E11890" t="s">
        <v>513</v>
      </c>
      <c r="F11890">
        <v>1</v>
      </c>
      <c r="H11890" t="s">
        <v>509</v>
      </c>
      <c r="I11890" t="s">
        <v>510</v>
      </c>
      <c r="J11890" t="s">
        <v>511</v>
      </c>
      <c r="K11890" s="5" t="s">
        <v>565</v>
      </c>
      <c r="L11890" t="s">
        <v>513</v>
      </c>
      <c r="M11890">
        <v>5</v>
      </c>
    </row>
    <row r="11891" spans="1:13" x14ac:dyDescent="0.25">
      <c r="A11891" t="s">
        <v>554</v>
      </c>
      <c r="B11891" t="s">
        <v>522</v>
      </c>
      <c r="C11891" t="s">
        <v>517</v>
      </c>
      <c r="D11891" s="5" t="s">
        <v>563</v>
      </c>
      <c r="E11891" t="s">
        <v>514</v>
      </c>
      <c r="F11891">
        <v>1</v>
      </c>
      <c r="H11891" t="s">
        <v>509</v>
      </c>
      <c r="I11891" t="s">
        <v>510</v>
      </c>
      <c r="J11891" t="s">
        <v>511</v>
      </c>
      <c r="K11891" s="5" t="s">
        <v>565</v>
      </c>
      <c r="L11891" t="s">
        <v>514</v>
      </c>
      <c r="M11891">
        <v>3</v>
      </c>
    </row>
    <row r="11892" spans="1:13" x14ac:dyDescent="0.25">
      <c r="A11892" t="s">
        <v>554</v>
      </c>
      <c r="B11892" t="s">
        <v>522</v>
      </c>
      <c r="C11892" t="s">
        <v>518</v>
      </c>
      <c r="D11892" s="5" t="s">
        <v>563</v>
      </c>
      <c r="E11892" t="s">
        <v>513</v>
      </c>
      <c r="F11892">
        <v>6</v>
      </c>
      <c r="H11892" t="s">
        <v>509</v>
      </c>
      <c r="I11892" t="s">
        <v>510</v>
      </c>
      <c r="J11892" t="s">
        <v>515</v>
      </c>
      <c r="K11892" s="5" t="s">
        <v>565</v>
      </c>
      <c r="L11892" t="s">
        <v>513</v>
      </c>
      <c r="M11892">
        <v>2</v>
      </c>
    </row>
    <row r="11893" spans="1:13" x14ac:dyDescent="0.25">
      <c r="A11893" t="s">
        <v>554</v>
      </c>
      <c r="B11893" t="s">
        <v>522</v>
      </c>
      <c r="C11893" t="s">
        <v>519</v>
      </c>
      <c r="D11893" s="5" t="s">
        <v>563</v>
      </c>
      <c r="E11893" t="s">
        <v>513</v>
      </c>
      <c r="F11893">
        <v>1</v>
      </c>
      <c r="H11893" t="s">
        <v>509</v>
      </c>
      <c r="I11893" t="s">
        <v>510</v>
      </c>
      <c r="J11893" t="s">
        <v>515</v>
      </c>
      <c r="K11893" s="5" t="s">
        <v>565</v>
      </c>
      <c r="L11893" t="s">
        <v>514</v>
      </c>
      <c r="M11893">
        <v>3</v>
      </c>
    </row>
    <row r="11894" spans="1:13" x14ac:dyDescent="0.25">
      <c r="A11894" t="s">
        <v>554</v>
      </c>
      <c r="B11894" t="s">
        <v>523</v>
      </c>
      <c r="C11894" t="s">
        <v>511</v>
      </c>
      <c r="D11894" s="5" t="s">
        <v>563</v>
      </c>
      <c r="E11894" t="s">
        <v>513</v>
      </c>
      <c r="F11894">
        <v>15</v>
      </c>
      <c r="H11894" t="s">
        <v>509</v>
      </c>
      <c r="I11894" t="s">
        <v>520</v>
      </c>
      <c r="J11894" t="s">
        <v>515</v>
      </c>
      <c r="K11894" s="5" t="s">
        <v>565</v>
      </c>
      <c r="L11894" t="s">
        <v>513</v>
      </c>
      <c r="M11894">
        <v>1</v>
      </c>
    </row>
    <row r="11895" spans="1:13" x14ac:dyDescent="0.25">
      <c r="A11895" t="s">
        <v>554</v>
      </c>
      <c r="B11895" t="s">
        <v>523</v>
      </c>
      <c r="C11895" t="s">
        <v>511</v>
      </c>
      <c r="D11895" s="5" t="s">
        <v>563</v>
      </c>
      <c r="E11895" t="s">
        <v>516</v>
      </c>
      <c r="F11895">
        <v>1</v>
      </c>
      <c r="H11895" t="s">
        <v>509</v>
      </c>
      <c r="I11895" t="s">
        <v>520</v>
      </c>
      <c r="J11895" t="s">
        <v>515</v>
      </c>
      <c r="K11895" s="5" t="s">
        <v>565</v>
      </c>
      <c r="L11895" t="s">
        <v>514</v>
      </c>
      <c r="M11895">
        <v>1</v>
      </c>
    </row>
    <row r="11896" spans="1:13" x14ac:dyDescent="0.25">
      <c r="A11896" t="s">
        <v>554</v>
      </c>
      <c r="B11896" t="s">
        <v>523</v>
      </c>
      <c r="C11896" t="s">
        <v>511</v>
      </c>
      <c r="D11896" s="5" t="s">
        <v>563</v>
      </c>
      <c r="E11896" t="s">
        <v>514</v>
      </c>
      <c r="F11896">
        <v>14</v>
      </c>
      <c r="H11896" t="s">
        <v>509</v>
      </c>
      <c r="I11896" t="s">
        <v>522</v>
      </c>
      <c r="J11896" t="s">
        <v>515</v>
      </c>
      <c r="K11896" s="5" t="s">
        <v>565</v>
      </c>
      <c r="L11896" t="s">
        <v>514</v>
      </c>
      <c r="M11896">
        <v>1</v>
      </c>
    </row>
    <row r="11897" spans="1:13" x14ac:dyDescent="0.25">
      <c r="A11897" t="s">
        <v>554</v>
      </c>
      <c r="B11897" t="s">
        <v>523</v>
      </c>
      <c r="C11897" t="s">
        <v>515</v>
      </c>
      <c r="D11897" s="5" t="s">
        <v>563</v>
      </c>
      <c r="E11897" t="s">
        <v>513</v>
      </c>
      <c r="F11897">
        <v>89</v>
      </c>
      <c r="H11897" t="s">
        <v>509</v>
      </c>
      <c r="I11897" t="s">
        <v>523</v>
      </c>
      <c r="J11897" t="s">
        <v>511</v>
      </c>
      <c r="K11897" s="5" t="s">
        <v>565</v>
      </c>
      <c r="L11897" t="s">
        <v>513</v>
      </c>
      <c r="M11897">
        <v>1</v>
      </c>
    </row>
    <row r="11898" spans="1:13" x14ac:dyDescent="0.25">
      <c r="A11898" t="s">
        <v>554</v>
      </c>
      <c r="B11898" t="s">
        <v>523</v>
      </c>
      <c r="C11898" t="s">
        <v>515</v>
      </c>
      <c r="D11898" s="5" t="s">
        <v>563</v>
      </c>
      <c r="E11898" t="s">
        <v>514</v>
      </c>
      <c r="F11898">
        <v>119</v>
      </c>
      <c r="H11898" t="s">
        <v>509</v>
      </c>
      <c r="I11898" t="s">
        <v>523</v>
      </c>
      <c r="J11898" t="s">
        <v>511</v>
      </c>
      <c r="K11898" s="5" t="s">
        <v>565</v>
      </c>
      <c r="L11898" t="s">
        <v>514</v>
      </c>
      <c r="M11898">
        <v>1</v>
      </c>
    </row>
    <row r="11899" spans="1:13" x14ac:dyDescent="0.25">
      <c r="A11899" t="s">
        <v>554</v>
      </c>
      <c r="B11899" t="s">
        <v>523</v>
      </c>
      <c r="C11899" t="s">
        <v>527</v>
      </c>
      <c r="D11899" s="5" t="s">
        <v>563</v>
      </c>
      <c r="E11899" t="s">
        <v>514</v>
      </c>
      <c r="F11899">
        <v>1</v>
      </c>
      <c r="H11899" t="s">
        <v>509</v>
      </c>
      <c r="I11899" t="s">
        <v>523</v>
      </c>
      <c r="J11899" t="s">
        <v>515</v>
      </c>
      <c r="K11899" s="5" t="s">
        <v>565</v>
      </c>
      <c r="L11899" t="s">
        <v>513</v>
      </c>
      <c r="M11899">
        <v>2</v>
      </c>
    </row>
    <row r="11900" spans="1:13" x14ac:dyDescent="0.25">
      <c r="A11900" t="s">
        <v>554</v>
      </c>
      <c r="B11900" t="s">
        <v>523</v>
      </c>
      <c r="C11900" t="s">
        <v>517</v>
      </c>
      <c r="D11900" s="5" t="s">
        <v>563</v>
      </c>
      <c r="E11900" t="s">
        <v>514</v>
      </c>
      <c r="F11900">
        <v>1</v>
      </c>
      <c r="H11900" t="s">
        <v>509</v>
      </c>
      <c r="I11900" t="s">
        <v>524</v>
      </c>
      <c r="J11900" t="s">
        <v>515</v>
      </c>
      <c r="K11900" s="5" t="s">
        <v>565</v>
      </c>
      <c r="L11900" t="s">
        <v>513</v>
      </c>
      <c r="M11900">
        <v>1</v>
      </c>
    </row>
    <row r="11901" spans="1:13" x14ac:dyDescent="0.25">
      <c r="A11901" t="s">
        <v>554</v>
      </c>
      <c r="B11901" t="s">
        <v>523</v>
      </c>
      <c r="C11901" t="s">
        <v>518</v>
      </c>
      <c r="D11901" s="5" t="s">
        <v>563</v>
      </c>
      <c r="E11901" t="s">
        <v>513</v>
      </c>
      <c r="F11901">
        <v>1</v>
      </c>
      <c r="H11901" t="s">
        <v>509</v>
      </c>
      <c r="I11901" t="s">
        <v>524</v>
      </c>
      <c r="J11901" t="s">
        <v>515</v>
      </c>
      <c r="K11901" s="5" t="s">
        <v>565</v>
      </c>
      <c r="L11901" t="s">
        <v>514</v>
      </c>
      <c r="M11901">
        <v>1</v>
      </c>
    </row>
    <row r="11902" spans="1:13" x14ac:dyDescent="0.25">
      <c r="A11902" t="s">
        <v>554</v>
      </c>
      <c r="B11902" t="s">
        <v>523</v>
      </c>
      <c r="C11902" t="s">
        <v>518</v>
      </c>
      <c r="D11902" s="5" t="s">
        <v>563</v>
      </c>
      <c r="E11902" t="s">
        <v>514</v>
      </c>
      <c r="F11902">
        <v>1</v>
      </c>
      <c r="H11902" t="s">
        <v>526</v>
      </c>
      <c r="I11902" t="s">
        <v>510</v>
      </c>
      <c r="J11902" t="s">
        <v>511</v>
      </c>
      <c r="K11902" s="5" t="s">
        <v>565</v>
      </c>
      <c r="L11902" t="s">
        <v>513</v>
      </c>
      <c r="M11902">
        <v>42</v>
      </c>
    </row>
    <row r="11903" spans="1:13" x14ac:dyDescent="0.25">
      <c r="A11903" t="s">
        <v>554</v>
      </c>
      <c r="B11903" t="s">
        <v>524</v>
      </c>
      <c r="C11903" t="s">
        <v>511</v>
      </c>
      <c r="D11903" s="5" t="s">
        <v>563</v>
      </c>
      <c r="E11903" t="s">
        <v>513</v>
      </c>
      <c r="F11903">
        <v>5</v>
      </c>
      <c r="H11903" t="s">
        <v>526</v>
      </c>
      <c r="I11903" t="s">
        <v>510</v>
      </c>
      <c r="J11903" t="s">
        <v>511</v>
      </c>
      <c r="K11903" s="5" t="s">
        <v>565</v>
      </c>
      <c r="L11903" t="s">
        <v>514</v>
      </c>
      <c r="M11903">
        <v>17</v>
      </c>
    </row>
    <row r="11904" spans="1:13" x14ac:dyDescent="0.25">
      <c r="A11904" t="s">
        <v>554</v>
      </c>
      <c r="B11904" t="s">
        <v>524</v>
      </c>
      <c r="C11904" t="s">
        <v>511</v>
      </c>
      <c r="D11904" s="5" t="s">
        <v>563</v>
      </c>
      <c r="E11904" t="s">
        <v>514</v>
      </c>
      <c r="F11904">
        <v>8</v>
      </c>
      <c r="H11904" t="s">
        <v>526</v>
      </c>
      <c r="I11904" t="s">
        <v>510</v>
      </c>
      <c r="J11904" t="s">
        <v>515</v>
      </c>
      <c r="K11904" s="5" t="s">
        <v>565</v>
      </c>
      <c r="L11904" t="s">
        <v>513</v>
      </c>
      <c r="M11904">
        <v>6</v>
      </c>
    </row>
    <row r="11905" spans="1:13" x14ac:dyDescent="0.25">
      <c r="A11905" t="s">
        <v>554</v>
      </c>
      <c r="B11905" t="s">
        <v>524</v>
      </c>
      <c r="C11905" t="s">
        <v>515</v>
      </c>
      <c r="D11905" s="5" t="s">
        <v>563</v>
      </c>
      <c r="E11905" t="s">
        <v>513</v>
      </c>
      <c r="F11905">
        <v>41</v>
      </c>
      <c r="H11905" t="s">
        <v>526</v>
      </c>
      <c r="I11905" t="s">
        <v>510</v>
      </c>
      <c r="J11905" t="s">
        <v>515</v>
      </c>
      <c r="K11905" s="5" t="s">
        <v>565</v>
      </c>
      <c r="L11905" t="s">
        <v>514</v>
      </c>
      <c r="M11905">
        <v>3</v>
      </c>
    </row>
    <row r="11906" spans="1:13" x14ac:dyDescent="0.25">
      <c r="A11906" t="s">
        <v>554</v>
      </c>
      <c r="B11906" t="s">
        <v>524</v>
      </c>
      <c r="C11906" t="s">
        <v>515</v>
      </c>
      <c r="D11906" s="5" t="s">
        <v>563</v>
      </c>
      <c r="E11906" t="s">
        <v>514</v>
      </c>
      <c r="F11906">
        <v>62</v>
      </c>
      <c r="H11906" t="s">
        <v>526</v>
      </c>
      <c r="I11906" t="s">
        <v>510</v>
      </c>
      <c r="J11906" t="s">
        <v>519</v>
      </c>
      <c r="K11906" s="5" t="s">
        <v>565</v>
      </c>
      <c r="L11906" t="s">
        <v>513</v>
      </c>
      <c r="M11906">
        <v>1</v>
      </c>
    </row>
    <row r="11907" spans="1:13" x14ac:dyDescent="0.25">
      <c r="A11907" t="s">
        <v>554</v>
      </c>
      <c r="B11907" t="s">
        <v>524</v>
      </c>
      <c r="C11907" t="s">
        <v>518</v>
      </c>
      <c r="D11907" s="5" t="s">
        <v>563</v>
      </c>
      <c r="E11907" t="s">
        <v>514</v>
      </c>
      <c r="F11907">
        <v>3</v>
      </c>
      <c r="H11907" t="s">
        <v>526</v>
      </c>
      <c r="I11907" t="s">
        <v>510</v>
      </c>
      <c r="J11907" t="s">
        <v>519</v>
      </c>
      <c r="K11907" s="5" t="s">
        <v>565</v>
      </c>
      <c r="L11907" t="s">
        <v>514</v>
      </c>
      <c r="M11907">
        <v>1</v>
      </c>
    </row>
    <row r="11908" spans="1:13" x14ac:dyDescent="0.25">
      <c r="A11908" t="s">
        <v>554</v>
      </c>
      <c r="B11908" t="s">
        <v>525</v>
      </c>
      <c r="C11908" t="s">
        <v>515</v>
      </c>
      <c r="D11908" s="5" t="s">
        <v>563</v>
      </c>
      <c r="E11908" t="s">
        <v>514</v>
      </c>
      <c r="F11908">
        <v>4</v>
      </c>
      <c r="H11908" t="s">
        <v>526</v>
      </c>
      <c r="I11908" t="s">
        <v>520</v>
      </c>
      <c r="J11908" t="s">
        <v>515</v>
      </c>
      <c r="K11908" s="5" t="s">
        <v>565</v>
      </c>
      <c r="L11908" t="s">
        <v>513</v>
      </c>
      <c r="M11908">
        <v>3</v>
      </c>
    </row>
    <row r="11909" spans="1:13" x14ac:dyDescent="0.25">
      <c r="A11909" t="s">
        <v>509</v>
      </c>
      <c r="B11909" t="s">
        <v>510</v>
      </c>
      <c r="C11909" t="s">
        <v>511</v>
      </c>
      <c r="D11909" s="5" t="s">
        <v>564</v>
      </c>
      <c r="E11909" t="s">
        <v>513</v>
      </c>
      <c r="F11909">
        <v>43</v>
      </c>
      <c r="H11909" t="s">
        <v>526</v>
      </c>
      <c r="I11909" t="s">
        <v>520</v>
      </c>
      <c r="J11909" t="s">
        <v>515</v>
      </c>
      <c r="K11909" s="5" t="s">
        <v>565</v>
      </c>
      <c r="L11909" t="s">
        <v>514</v>
      </c>
      <c r="M11909">
        <v>2</v>
      </c>
    </row>
    <row r="11910" spans="1:13" x14ac:dyDescent="0.25">
      <c r="A11910" t="s">
        <v>509</v>
      </c>
      <c r="B11910" t="s">
        <v>510</v>
      </c>
      <c r="C11910" t="s">
        <v>511</v>
      </c>
      <c r="D11910" s="5" t="s">
        <v>564</v>
      </c>
      <c r="E11910" t="s">
        <v>514</v>
      </c>
      <c r="F11910">
        <v>66</v>
      </c>
      <c r="H11910" t="s">
        <v>526</v>
      </c>
      <c r="I11910" t="s">
        <v>522</v>
      </c>
      <c r="J11910" t="s">
        <v>511</v>
      </c>
      <c r="K11910" s="5" t="s">
        <v>565</v>
      </c>
      <c r="L11910" t="s">
        <v>513</v>
      </c>
      <c r="M11910">
        <v>2</v>
      </c>
    </row>
    <row r="11911" spans="1:13" x14ac:dyDescent="0.25">
      <c r="A11911" t="s">
        <v>509</v>
      </c>
      <c r="B11911" t="s">
        <v>510</v>
      </c>
      <c r="C11911" t="s">
        <v>515</v>
      </c>
      <c r="D11911" s="5" t="s">
        <v>564</v>
      </c>
      <c r="E11911" t="s">
        <v>513</v>
      </c>
      <c r="F11911">
        <v>21</v>
      </c>
      <c r="H11911" t="s">
        <v>526</v>
      </c>
      <c r="I11911" t="s">
        <v>522</v>
      </c>
      <c r="J11911" t="s">
        <v>511</v>
      </c>
      <c r="K11911" s="5" t="s">
        <v>565</v>
      </c>
      <c r="L11911" t="s">
        <v>514</v>
      </c>
      <c r="M11911">
        <v>1</v>
      </c>
    </row>
    <row r="11912" spans="1:13" x14ac:dyDescent="0.25">
      <c r="A11912" t="s">
        <v>509</v>
      </c>
      <c r="B11912" t="s">
        <v>510</v>
      </c>
      <c r="C11912" t="s">
        <v>515</v>
      </c>
      <c r="D11912" s="5" t="s">
        <v>564</v>
      </c>
      <c r="E11912" t="s">
        <v>514</v>
      </c>
      <c r="F11912">
        <v>30</v>
      </c>
      <c r="H11912" t="s">
        <v>526</v>
      </c>
      <c r="I11912" t="s">
        <v>522</v>
      </c>
      <c r="J11912" t="s">
        <v>515</v>
      </c>
      <c r="K11912" s="5" t="s">
        <v>565</v>
      </c>
      <c r="L11912" t="s">
        <v>514</v>
      </c>
      <c r="M11912">
        <v>2</v>
      </c>
    </row>
    <row r="11913" spans="1:13" x14ac:dyDescent="0.25">
      <c r="A11913" t="s">
        <v>509</v>
      </c>
      <c r="B11913" t="s">
        <v>510</v>
      </c>
      <c r="C11913" t="s">
        <v>517</v>
      </c>
      <c r="D11913" s="5" t="s">
        <v>564</v>
      </c>
      <c r="E11913" t="s">
        <v>513</v>
      </c>
      <c r="F11913">
        <v>5</v>
      </c>
      <c r="H11913" t="s">
        <v>526</v>
      </c>
      <c r="I11913" t="s">
        <v>523</v>
      </c>
      <c r="J11913" t="s">
        <v>511</v>
      </c>
      <c r="K11913" s="5" t="s">
        <v>565</v>
      </c>
      <c r="L11913" t="s">
        <v>513</v>
      </c>
      <c r="M11913">
        <v>2</v>
      </c>
    </row>
    <row r="11914" spans="1:13" x14ac:dyDescent="0.25">
      <c r="A11914" t="s">
        <v>509</v>
      </c>
      <c r="B11914" t="s">
        <v>510</v>
      </c>
      <c r="C11914" t="s">
        <v>517</v>
      </c>
      <c r="D11914" s="5" t="s">
        <v>564</v>
      </c>
      <c r="E11914" t="s">
        <v>514</v>
      </c>
      <c r="F11914">
        <v>6</v>
      </c>
      <c r="H11914" t="s">
        <v>526</v>
      </c>
      <c r="I11914" t="s">
        <v>523</v>
      </c>
      <c r="J11914" t="s">
        <v>511</v>
      </c>
      <c r="K11914" s="5" t="s">
        <v>565</v>
      </c>
      <c r="L11914" t="s">
        <v>514</v>
      </c>
      <c r="M11914">
        <v>2</v>
      </c>
    </row>
    <row r="11915" spans="1:13" x14ac:dyDescent="0.25">
      <c r="A11915" t="s">
        <v>509</v>
      </c>
      <c r="B11915" t="s">
        <v>510</v>
      </c>
      <c r="C11915" t="s">
        <v>518</v>
      </c>
      <c r="D11915" s="5" t="s">
        <v>564</v>
      </c>
      <c r="E11915" t="s">
        <v>513</v>
      </c>
      <c r="F11915">
        <v>2</v>
      </c>
      <c r="H11915" t="s">
        <v>526</v>
      </c>
      <c r="I11915" t="s">
        <v>523</v>
      </c>
      <c r="J11915" t="s">
        <v>515</v>
      </c>
      <c r="K11915" s="5" t="s">
        <v>565</v>
      </c>
      <c r="L11915" t="s">
        <v>513</v>
      </c>
      <c r="M11915">
        <v>7</v>
      </c>
    </row>
    <row r="11916" spans="1:13" x14ac:dyDescent="0.25">
      <c r="A11916" t="s">
        <v>509</v>
      </c>
      <c r="B11916" t="s">
        <v>510</v>
      </c>
      <c r="C11916" t="s">
        <v>518</v>
      </c>
      <c r="D11916" s="5" t="s">
        <v>564</v>
      </c>
      <c r="E11916" t="s">
        <v>514</v>
      </c>
      <c r="F11916">
        <v>2</v>
      </c>
      <c r="H11916" t="s">
        <v>526</v>
      </c>
      <c r="I11916" t="s">
        <v>523</v>
      </c>
      <c r="J11916" t="s">
        <v>515</v>
      </c>
      <c r="K11916" s="5" t="s">
        <v>565</v>
      </c>
      <c r="L11916" t="s">
        <v>514</v>
      </c>
      <c r="M11916">
        <v>1</v>
      </c>
    </row>
    <row r="11917" spans="1:13" x14ac:dyDescent="0.25">
      <c r="A11917" t="s">
        <v>509</v>
      </c>
      <c r="B11917" t="s">
        <v>520</v>
      </c>
      <c r="C11917" t="s">
        <v>511</v>
      </c>
      <c r="D11917" s="5" t="s">
        <v>564</v>
      </c>
      <c r="E11917" t="s">
        <v>513</v>
      </c>
      <c r="F11917">
        <v>1</v>
      </c>
      <c r="H11917" t="s">
        <v>526</v>
      </c>
      <c r="I11917" t="s">
        <v>523</v>
      </c>
      <c r="J11917" t="s">
        <v>518</v>
      </c>
      <c r="K11917" s="5" t="s">
        <v>565</v>
      </c>
      <c r="L11917" t="s">
        <v>513</v>
      </c>
      <c r="M11917">
        <v>1</v>
      </c>
    </row>
    <row r="11918" spans="1:13" x14ac:dyDescent="0.25">
      <c r="A11918" t="s">
        <v>509</v>
      </c>
      <c r="B11918" t="s">
        <v>520</v>
      </c>
      <c r="C11918" t="s">
        <v>511</v>
      </c>
      <c r="D11918" s="5" t="s">
        <v>564</v>
      </c>
      <c r="E11918" t="s">
        <v>514</v>
      </c>
      <c r="F11918">
        <v>2</v>
      </c>
      <c r="H11918" t="s">
        <v>526</v>
      </c>
      <c r="I11918" t="s">
        <v>524</v>
      </c>
      <c r="J11918" t="s">
        <v>515</v>
      </c>
      <c r="K11918" s="5" t="s">
        <v>565</v>
      </c>
      <c r="L11918" t="s">
        <v>513</v>
      </c>
      <c r="M11918">
        <v>4</v>
      </c>
    </row>
    <row r="11919" spans="1:13" x14ac:dyDescent="0.25">
      <c r="A11919" t="s">
        <v>509</v>
      </c>
      <c r="B11919" t="s">
        <v>520</v>
      </c>
      <c r="C11919" t="s">
        <v>515</v>
      </c>
      <c r="D11919" s="5" t="s">
        <v>564</v>
      </c>
      <c r="E11919" t="s">
        <v>513</v>
      </c>
      <c r="F11919">
        <v>17</v>
      </c>
      <c r="H11919" t="s">
        <v>526</v>
      </c>
      <c r="I11919" t="s">
        <v>524</v>
      </c>
      <c r="J11919" t="s">
        <v>515</v>
      </c>
      <c r="K11919" s="5" t="s">
        <v>565</v>
      </c>
      <c r="L11919" t="s">
        <v>514</v>
      </c>
      <c r="M11919">
        <v>3</v>
      </c>
    </row>
    <row r="11920" spans="1:13" x14ac:dyDescent="0.25">
      <c r="A11920" t="s">
        <v>509</v>
      </c>
      <c r="B11920" t="s">
        <v>520</v>
      </c>
      <c r="C11920" t="s">
        <v>515</v>
      </c>
      <c r="D11920" s="5" t="s">
        <v>564</v>
      </c>
      <c r="E11920" t="s">
        <v>514</v>
      </c>
      <c r="F11920">
        <v>24</v>
      </c>
      <c r="H11920" t="s">
        <v>526</v>
      </c>
      <c r="I11920" t="s">
        <v>524</v>
      </c>
      <c r="J11920" t="s">
        <v>518</v>
      </c>
      <c r="K11920" s="5" t="s">
        <v>565</v>
      </c>
      <c r="L11920" t="s">
        <v>514</v>
      </c>
      <c r="M11920">
        <v>1</v>
      </c>
    </row>
    <row r="11921" spans="1:13" x14ac:dyDescent="0.25">
      <c r="A11921" t="s">
        <v>509</v>
      </c>
      <c r="B11921" t="s">
        <v>520</v>
      </c>
      <c r="C11921" t="s">
        <v>517</v>
      </c>
      <c r="D11921" s="5" t="s">
        <v>564</v>
      </c>
      <c r="E11921" t="s">
        <v>514</v>
      </c>
      <c r="F11921">
        <v>2</v>
      </c>
      <c r="H11921" t="s">
        <v>526</v>
      </c>
      <c r="I11921" t="s">
        <v>525</v>
      </c>
      <c r="J11921" t="s">
        <v>511</v>
      </c>
      <c r="K11921" s="5" t="s">
        <v>565</v>
      </c>
      <c r="L11921" t="s">
        <v>513</v>
      </c>
      <c r="M11921">
        <v>1</v>
      </c>
    </row>
    <row r="11922" spans="1:13" x14ac:dyDescent="0.25">
      <c r="A11922" t="s">
        <v>509</v>
      </c>
      <c r="B11922" t="s">
        <v>521</v>
      </c>
      <c r="C11922" t="s">
        <v>511</v>
      </c>
      <c r="D11922" s="5" t="s">
        <v>564</v>
      </c>
      <c r="E11922" t="s">
        <v>514</v>
      </c>
      <c r="F11922">
        <v>3</v>
      </c>
      <c r="H11922" t="s">
        <v>528</v>
      </c>
      <c r="I11922" t="s">
        <v>510</v>
      </c>
      <c r="J11922" t="s">
        <v>511</v>
      </c>
      <c r="K11922" s="5" t="s">
        <v>565</v>
      </c>
      <c r="L11922" t="s">
        <v>513</v>
      </c>
      <c r="M11922">
        <v>28</v>
      </c>
    </row>
    <row r="11923" spans="1:13" x14ac:dyDescent="0.25">
      <c r="A11923" t="s">
        <v>509</v>
      </c>
      <c r="B11923" t="s">
        <v>522</v>
      </c>
      <c r="C11923" t="s">
        <v>511</v>
      </c>
      <c r="D11923" s="5" t="s">
        <v>564</v>
      </c>
      <c r="E11923" t="s">
        <v>513</v>
      </c>
      <c r="F11923">
        <v>3</v>
      </c>
      <c r="H11923" t="s">
        <v>528</v>
      </c>
      <c r="I11923" t="s">
        <v>510</v>
      </c>
      <c r="J11923" t="s">
        <v>511</v>
      </c>
      <c r="K11923" s="5" t="s">
        <v>565</v>
      </c>
      <c r="L11923" t="s">
        <v>514</v>
      </c>
      <c r="M11923">
        <v>12</v>
      </c>
    </row>
    <row r="11924" spans="1:13" x14ac:dyDescent="0.25">
      <c r="A11924" t="s">
        <v>509</v>
      </c>
      <c r="B11924" t="s">
        <v>522</v>
      </c>
      <c r="C11924" t="s">
        <v>511</v>
      </c>
      <c r="D11924" s="5" t="s">
        <v>564</v>
      </c>
      <c r="E11924" t="s">
        <v>514</v>
      </c>
      <c r="F11924">
        <v>4</v>
      </c>
      <c r="H11924" t="s">
        <v>528</v>
      </c>
      <c r="I11924" t="s">
        <v>510</v>
      </c>
      <c r="J11924" t="s">
        <v>515</v>
      </c>
      <c r="K11924" s="5" t="s">
        <v>565</v>
      </c>
      <c r="L11924" t="s">
        <v>513</v>
      </c>
      <c r="M11924">
        <v>4</v>
      </c>
    </row>
    <row r="11925" spans="1:13" x14ac:dyDescent="0.25">
      <c r="A11925" t="s">
        <v>509</v>
      </c>
      <c r="B11925" t="s">
        <v>522</v>
      </c>
      <c r="C11925" t="s">
        <v>515</v>
      </c>
      <c r="D11925" s="5" t="s">
        <v>564</v>
      </c>
      <c r="E11925" t="s">
        <v>513</v>
      </c>
      <c r="F11925">
        <v>4</v>
      </c>
      <c r="H11925" t="s">
        <v>528</v>
      </c>
      <c r="I11925" t="s">
        <v>510</v>
      </c>
      <c r="J11925" t="s">
        <v>515</v>
      </c>
      <c r="K11925" s="5" t="s">
        <v>565</v>
      </c>
      <c r="L11925" t="s">
        <v>514</v>
      </c>
      <c r="M11925">
        <v>5</v>
      </c>
    </row>
    <row r="11926" spans="1:13" x14ac:dyDescent="0.25">
      <c r="A11926" t="s">
        <v>509</v>
      </c>
      <c r="B11926" t="s">
        <v>522</v>
      </c>
      <c r="C11926" t="s">
        <v>515</v>
      </c>
      <c r="D11926" s="5" t="s">
        <v>564</v>
      </c>
      <c r="E11926" t="s">
        <v>514</v>
      </c>
      <c r="F11926">
        <v>10</v>
      </c>
      <c r="H11926" t="s">
        <v>528</v>
      </c>
      <c r="I11926" t="s">
        <v>510</v>
      </c>
      <c r="J11926" t="s">
        <v>517</v>
      </c>
      <c r="K11926" s="5" t="s">
        <v>565</v>
      </c>
      <c r="L11926" t="s">
        <v>513</v>
      </c>
      <c r="M11926">
        <v>1</v>
      </c>
    </row>
    <row r="11927" spans="1:13" x14ac:dyDescent="0.25">
      <c r="A11927" t="s">
        <v>509</v>
      </c>
      <c r="B11927" t="s">
        <v>522</v>
      </c>
      <c r="C11927" t="s">
        <v>517</v>
      </c>
      <c r="D11927" s="5" t="s">
        <v>564</v>
      </c>
      <c r="E11927" t="s">
        <v>513</v>
      </c>
      <c r="F11927">
        <v>2</v>
      </c>
      <c r="H11927" t="s">
        <v>528</v>
      </c>
      <c r="I11927" t="s">
        <v>510</v>
      </c>
      <c r="J11927" t="s">
        <v>517</v>
      </c>
      <c r="K11927" s="5" t="s">
        <v>565</v>
      </c>
      <c r="L11927" t="s">
        <v>514</v>
      </c>
      <c r="M11927">
        <v>1</v>
      </c>
    </row>
    <row r="11928" spans="1:13" x14ac:dyDescent="0.25">
      <c r="A11928" t="s">
        <v>509</v>
      </c>
      <c r="B11928" t="s">
        <v>523</v>
      </c>
      <c r="C11928" t="s">
        <v>511</v>
      </c>
      <c r="D11928" s="5" t="s">
        <v>564</v>
      </c>
      <c r="E11928" t="s">
        <v>513</v>
      </c>
      <c r="F11928">
        <v>3</v>
      </c>
      <c r="H11928" t="s">
        <v>528</v>
      </c>
      <c r="I11928" t="s">
        <v>520</v>
      </c>
      <c r="J11928" t="s">
        <v>511</v>
      </c>
      <c r="K11928" s="5" t="s">
        <v>565</v>
      </c>
      <c r="L11928" t="s">
        <v>513</v>
      </c>
      <c r="M11928">
        <v>4</v>
      </c>
    </row>
    <row r="11929" spans="1:13" x14ac:dyDescent="0.25">
      <c r="A11929" t="s">
        <v>509</v>
      </c>
      <c r="B11929" t="s">
        <v>523</v>
      </c>
      <c r="C11929" t="s">
        <v>511</v>
      </c>
      <c r="D11929" s="5" t="s">
        <v>564</v>
      </c>
      <c r="E11929" t="s">
        <v>514</v>
      </c>
      <c r="F11929">
        <v>2</v>
      </c>
      <c r="H11929" t="s">
        <v>528</v>
      </c>
      <c r="I11929" t="s">
        <v>520</v>
      </c>
      <c r="J11929" t="s">
        <v>511</v>
      </c>
      <c r="K11929" s="5" t="s">
        <v>565</v>
      </c>
      <c r="L11929" t="s">
        <v>514</v>
      </c>
      <c r="M11929">
        <v>1</v>
      </c>
    </row>
    <row r="11930" spans="1:13" x14ac:dyDescent="0.25">
      <c r="A11930" t="s">
        <v>509</v>
      </c>
      <c r="B11930" t="s">
        <v>523</v>
      </c>
      <c r="C11930" t="s">
        <v>515</v>
      </c>
      <c r="D11930" s="5" t="s">
        <v>564</v>
      </c>
      <c r="E11930" t="s">
        <v>513</v>
      </c>
      <c r="F11930">
        <v>30</v>
      </c>
      <c r="H11930" t="s">
        <v>528</v>
      </c>
      <c r="I11930" t="s">
        <v>520</v>
      </c>
      <c r="J11930" t="s">
        <v>515</v>
      </c>
      <c r="K11930" s="5" t="s">
        <v>565</v>
      </c>
      <c r="L11930" t="s">
        <v>513</v>
      </c>
      <c r="M11930">
        <v>6</v>
      </c>
    </row>
    <row r="11931" spans="1:13" x14ac:dyDescent="0.25">
      <c r="A11931" t="s">
        <v>509</v>
      </c>
      <c r="B11931" t="s">
        <v>523</v>
      </c>
      <c r="C11931" t="s">
        <v>515</v>
      </c>
      <c r="D11931" s="5" t="s">
        <v>564</v>
      </c>
      <c r="E11931" t="s">
        <v>514</v>
      </c>
      <c r="F11931">
        <v>39</v>
      </c>
      <c r="H11931" t="s">
        <v>528</v>
      </c>
      <c r="I11931" t="s">
        <v>520</v>
      </c>
      <c r="J11931" t="s">
        <v>515</v>
      </c>
      <c r="K11931" s="5" t="s">
        <v>565</v>
      </c>
      <c r="L11931" t="s">
        <v>514</v>
      </c>
      <c r="M11931">
        <v>7</v>
      </c>
    </row>
    <row r="11932" spans="1:13" x14ac:dyDescent="0.25">
      <c r="A11932" t="s">
        <v>509</v>
      </c>
      <c r="B11932" t="s">
        <v>523</v>
      </c>
      <c r="C11932" t="s">
        <v>517</v>
      </c>
      <c r="D11932" s="5" t="s">
        <v>564</v>
      </c>
      <c r="E11932" t="s">
        <v>513</v>
      </c>
      <c r="F11932">
        <v>1</v>
      </c>
      <c r="H11932" t="s">
        <v>528</v>
      </c>
      <c r="I11932" t="s">
        <v>520</v>
      </c>
      <c r="J11932" t="s">
        <v>517</v>
      </c>
      <c r="K11932" s="5" t="s">
        <v>565</v>
      </c>
      <c r="L11932" t="s">
        <v>514</v>
      </c>
      <c r="M11932">
        <v>1</v>
      </c>
    </row>
    <row r="11933" spans="1:13" x14ac:dyDescent="0.25">
      <c r="A11933" t="s">
        <v>509</v>
      </c>
      <c r="B11933" t="s">
        <v>523</v>
      </c>
      <c r="C11933" t="s">
        <v>518</v>
      </c>
      <c r="D11933" s="5" t="s">
        <v>564</v>
      </c>
      <c r="E11933" t="s">
        <v>514</v>
      </c>
      <c r="F11933">
        <v>1</v>
      </c>
      <c r="H11933" t="s">
        <v>528</v>
      </c>
      <c r="I11933" t="s">
        <v>521</v>
      </c>
      <c r="J11933" t="s">
        <v>511</v>
      </c>
      <c r="K11933" s="5" t="s">
        <v>565</v>
      </c>
      <c r="L11933" t="s">
        <v>513</v>
      </c>
      <c r="M11933">
        <v>1</v>
      </c>
    </row>
    <row r="11934" spans="1:13" x14ac:dyDescent="0.25">
      <c r="A11934" t="s">
        <v>509</v>
      </c>
      <c r="B11934" t="s">
        <v>524</v>
      </c>
      <c r="C11934" t="s">
        <v>511</v>
      </c>
      <c r="D11934" s="5" t="s">
        <v>564</v>
      </c>
      <c r="E11934" t="s">
        <v>513</v>
      </c>
      <c r="F11934">
        <v>1</v>
      </c>
      <c r="H11934" t="s">
        <v>528</v>
      </c>
      <c r="I11934" t="s">
        <v>522</v>
      </c>
      <c r="J11934" t="s">
        <v>511</v>
      </c>
      <c r="K11934" s="5" t="s">
        <v>565</v>
      </c>
      <c r="L11934" t="s">
        <v>513</v>
      </c>
      <c r="M11934">
        <v>1</v>
      </c>
    </row>
    <row r="11935" spans="1:13" x14ac:dyDescent="0.25">
      <c r="A11935" t="s">
        <v>509</v>
      </c>
      <c r="B11935" t="s">
        <v>524</v>
      </c>
      <c r="C11935" t="s">
        <v>511</v>
      </c>
      <c r="D11935" s="5" t="s">
        <v>564</v>
      </c>
      <c r="E11935" t="s">
        <v>514</v>
      </c>
      <c r="F11935">
        <v>2</v>
      </c>
      <c r="H11935" t="s">
        <v>528</v>
      </c>
      <c r="I11935" t="s">
        <v>522</v>
      </c>
      <c r="J11935" t="s">
        <v>511</v>
      </c>
      <c r="K11935" s="5" t="s">
        <v>565</v>
      </c>
      <c r="L11935" t="s">
        <v>514</v>
      </c>
      <c r="M11935">
        <v>2</v>
      </c>
    </row>
    <row r="11936" spans="1:13" x14ac:dyDescent="0.25">
      <c r="A11936" t="s">
        <v>509</v>
      </c>
      <c r="B11936" t="s">
        <v>524</v>
      </c>
      <c r="C11936" t="s">
        <v>515</v>
      </c>
      <c r="D11936" s="5" t="s">
        <v>564</v>
      </c>
      <c r="E11936" t="s">
        <v>513</v>
      </c>
      <c r="F11936">
        <v>6</v>
      </c>
      <c r="H11936" t="s">
        <v>528</v>
      </c>
      <c r="I11936" t="s">
        <v>522</v>
      </c>
      <c r="J11936" t="s">
        <v>515</v>
      </c>
      <c r="K11936" s="5" t="s">
        <v>565</v>
      </c>
      <c r="L11936" t="s">
        <v>513</v>
      </c>
      <c r="M11936">
        <v>1</v>
      </c>
    </row>
    <row r="11937" spans="1:13" x14ac:dyDescent="0.25">
      <c r="A11937" t="s">
        <v>509</v>
      </c>
      <c r="B11937" t="s">
        <v>524</v>
      </c>
      <c r="C11937" t="s">
        <v>515</v>
      </c>
      <c r="D11937" s="5" t="s">
        <v>564</v>
      </c>
      <c r="E11937" t="s">
        <v>514</v>
      </c>
      <c r="F11937">
        <v>5</v>
      </c>
      <c r="H11937" t="s">
        <v>528</v>
      </c>
      <c r="I11937" t="s">
        <v>522</v>
      </c>
      <c r="J11937" t="s">
        <v>515</v>
      </c>
      <c r="K11937" s="5" t="s">
        <v>565</v>
      </c>
      <c r="L11937" t="s">
        <v>514</v>
      </c>
      <c r="M11937">
        <v>2</v>
      </c>
    </row>
    <row r="11938" spans="1:13" x14ac:dyDescent="0.25">
      <c r="A11938" t="s">
        <v>509</v>
      </c>
      <c r="B11938" t="s">
        <v>524</v>
      </c>
      <c r="C11938" t="s">
        <v>518</v>
      </c>
      <c r="D11938" s="5" t="s">
        <v>564</v>
      </c>
      <c r="E11938" t="s">
        <v>514</v>
      </c>
      <c r="F11938">
        <v>1</v>
      </c>
      <c r="H11938" t="s">
        <v>528</v>
      </c>
      <c r="I11938" t="s">
        <v>522</v>
      </c>
      <c r="J11938" t="s">
        <v>517</v>
      </c>
      <c r="K11938" s="5" t="s">
        <v>565</v>
      </c>
      <c r="L11938" t="s">
        <v>513</v>
      </c>
      <c r="M11938">
        <v>1</v>
      </c>
    </row>
    <row r="11939" spans="1:13" x14ac:dyDescent="0.25">
      <c r="A11939" t="s">
        <v>509</v>
      </c>
      <c r="B11939" t="s">
        <v>524</v>
      </c>
      <c r="C11939" t="s">
        <v>519</v>
      </c>
      <c r="D11939" s="5" t="s">
        <v>564</v>
      </c>
      <c r="E11939" t="s">
        <v>513</v>
      </c>
      <c r="F11939">
        <v>1</v>
      </c>
      <c r="H11939" t="s">
        <v>528</v>
      </c>
      <c r="I11939" t="s">
        <v>522</v>
      </c>
      <c r="J11939" t="s">
        <v>518</v>
      </c>
      <c r="K11939" s="5" t="s">
        <v>565</v>
      </c>
      <c r="L11939" t="s">
        <v>514</v>
      </c>
      <c r="M11939">
        <v>1</v>
      </c>
    </row>
    <row r="11940" spans="1:13" x14ac:dyDescent="0.25">
      <c r="A11940" t="s">
        <v>526</v>
      </c>
      <c r="B11940" t="s">
        <v>510</v>
      </c>
      <c r="C11940" t="s">
        <v>511</v>
      </c>
      <c r="D11940" s="5" t="s">
        <v>564</v>
      </c>
      <c r="E11940" t="s">
        <v>513</v>
      </c>
      <c r="F11940">
        <v>356</v>
      </c>
      <c r="H11940" t="s">
        <v>528</v>
      </c>
      <c r="I11940" t="s">
        <v>523</v>
      </c>
      <c r="J11940" t="s">
        <v>511</v>
      </c>
      <c r="K11940" s="5" t="s">
        <v>565</v>
      </c>
      <c r="L11940" t="s">
        <v>514</v>
      </c>
      <c r="M11940">
        <v>2</v>
      </c>
    </row>
    <row r="11941" spans="1:13" x14ac:dyDescent="0.25">
      <c r="A11941" t="s">
        <v>526</v>
      </c>
      <c r="B11941" t="s">
        <v>510</v>
      </c>
      <c r="C11941" t="s">
        <v>511</v>
      </c>
      <c r="D11941" s="5" t="s">
        <v>564</v>
      </c>
      <c r="E11941" t="s">
        <v>514</v>
      </c>
      <c r="F11941">
        <v>220</v>
      </c>
      <c r="H11941" t="s">
        <v>528</v>
      </c>
      <c r="I11941" t="s">
        <v>523</v>
      </c>
      <c r="J11941" t="s">
        <v>515</v>
      </c>
      <c r="K11941" s="5" t="s">
        <v>565</v>
      </c>
      <c r="L11941" t="s">
        <v>513</v>
      </c>
      <c r="M11941">
        <v>5</v>
      </c>
    </row>
    <row r="11942" spans="1:13" x14ac:dyDescent="0.25">
      <c r="A11942" t="s">
        <v>526</v>
      </c>
      <c r="B11942" t="s">
        <v>510</v>
      </c>
      <c r="C11942" t="s">
        <v>515</v>
      </c>
      <c r="D11942" s="5" t="s">
        <v>564</v>
      </c>
      <c r="E11942" t="s">
        <v>513</v>
      </c>
      <c r="F11942">
        <v>118</v>
      </c>
      <c r="H11942" t="s">
        <v>528</v>
      </c>
      <c r="I11942" t="s">
        <v>523</v>
      </c>
      <c r="J11942" t="s">
        <v>515</v>
      </c>
      <c r="K11942" s="5" t="s">
        <v>565</v>
      </c>
      <c r="L11942" t="s">
        <v>514</v>
      </c>
      <c r="M11942">
        <v>1</v>
      </c>
    </row>
    <row r="11943" spans="1:13" x14ac:dyDescent="0.25">
      <c r="A11943" t="s">
        <v>526</v>
      </c>
      <c r="B11943" t="s">
        <v>510</v>
      </c>
      <c r="C11943" t="s">
        <v>515</v>
      </c>
      <c r="D11943" s="5" t="s">
        <v>564</v>
      </c>
      <c r="E11943" t="s">
        <v>514</v>
      </c>
      <c r="F11943">
        <v>90</v>
      </c>
      <c r="H11943" t="s">
        <v>528</v>
      </c>
      <c r="I11943" t="s">
        <v>523</v>
      </c>
      <c r="J11943" t="s">
        <v>517</v>
      </c>
      <c r="K11943" s="5" t="s">
        <v>565</v>
      </c>
      <c r="L11943" t="s">
        <v>513</v>
      </c>
      <c r="M11943">
        <v>1</v>
      </c>
    </row>
    <row r="11944" spans="1:13" x14ac:dyDescent="0.25">
      <c r="A11944" t="s">
        <v>526</v>
      </c>
      <c r="B11944" t="s">
        <v>510</v>
      </c>
      <c r="C11944" t="s">
        <v>527</v>
      </c>
      <c r="D11944" s="5" t="s">
        <v>564</v>
      </c>
      <c r="E11944" t="s">
        <v>513</v>
      </c>
      <c r="F11944">
        <v>2</v>
      </c>
      <c r="H11944" t="s">
        <v>528</v>
      </c>
      <c r="I11944" t="s">
        <v>524</v>
      </c>
      <c r="J11944" t="s">
        <v>515</v>
      </c>
      <c r="K11944" s="5" t="s">
        <v>565</v>
      </c>
      <c r="L11944" t="s">
        <v>513</v>
      </c>
      <c r="M11944">
        <v>3</v>
      </c>
    </row>
    <row r="11945" spans="1:13" x14ac:dyDescent="0.25">
      <c r="A11945" t="s">
        <v>526</v>
      </c>
      <c r="B11945" t="s">
        <v>510</v>
      </c>
      <c r="C11945" t="s">
        <v>517</v>
      </c>
      <c r="D11945" s="5" t="s">
        <v>564</v>
      </c>
      <c r="E11945" t="s">
        <v>513</v>
      </c>
      <c r="F11945">
        <v>3</v>
      </c>
      <c r="H11945" t="s">
        <v>528</v>
      </c>
      <c r="I11945" t="s">
        <v>525</v>
      </c>
      <c r="J11945" t="s">
        <v>515</v>
      </c>
      <c r="K11945" s="5" t="s">
        <v>565</v>
      </c>
      <c r="L11945" t="s">
        <v>513</v>
      </c>
      <c r="M11945">
        <v>2</v>
      </c>
    </row>
    <row r="11946" spans="1:13" x14ac:dyDescent="0.25">
      <c r="A11946" t="s">
        <v>526</v>
      </c>
      <c r="B11946" t="s">
        <v>510</v>
      </c>
      <c r="C11946" t="s">
        <v>517</v>
      </c>
      <c r="D11946" s="5" t="s">
        <v>564</v>
      </c>
      <c r="E11946" t="s">
        <v>514</v>
      </c>
      <c r="F11946">
        <v>2</v>
      </c>
      <c r="H11946" t="s">
        <v>528</v>
      </c>
      <c r="I11946" t="s">
        <v>525</v>
      </c>
      <c r="J11946" t="s">
        <v>515</v>
      </c>
      <c r="K11946" s="5" t="s">
        <v>565</v>
      </c>
      <c r="L11946" t="s">
        <v>514</v>
      </c>
      <c r="M11946">
        <v>2</v>
      </c>
    </row>
    <row r="11947" spans="1:13" x14ac:dyDescent="0.25">
      <c r="A11947" t="s">
        <v>526</v>
      </c>
      <c r="B11947" t="s">
        <v>510</v>
      </c>
      <c r="C11947" t="s">
        <v>518</v>
      </c>
      <c r="D11947" s="5" t="s">
        <v>564</v>
      </c>
      <c r="E11947" t="s">
        <v>513</v>
      </c>
      <c r="F11947">
        <v>2</v>
      </c>
      <c r="H11947" t="s">
        <v>529</v>
      </c>
      <c r="I11947" t="s">
        <v>510</v>
      </c>
      <c r="J11947" t="s">
        <v>511</v>
      </c>
      <c r="K11947" s="5" t="s">
        <v>565</v>
      </c>
      <c r="L11947" t="s">
        <v>513</v>
      </c>
      <c r="M11947">
        <v>6</v>
      </c>
    </row>
    <row r="11948" spans="1:13" x14ac:dyDescent="0.25">
      <c r="A11948" t="s">
        <v>526</v>
      </c>
      <c r="B11948" t="s">
        <v>510</v>
      </c>
      <c r="C11948" t="s">
        <v>518</v>
      </c>
      <c r="D11948" s="5" t="s">
        <v>564</v>
      </c>
      <c r="E11948" t="s">
        <v>514</v>
      </c>
      <c r="F11948">
        <v>9</v>
      </c>
      <c r="H11948" t="s">
        <v>529</v>
      </c>
      <c r="I11948" t="s">
        <v>510</v>
      </c>
      <c r="J11948" t="s">
        <v>515</v>
      </c>
      <c r="K11948" s="5" t="s">
        <v>565</v>
      </c>
      <c r="L11948" t="s">
        <v>513</v>
      </c>
      <c r="M11948">
        <v>3</v>
      </c>
    </row>
    <row r="11949" spans="1:13" x14ac:dyDescent="0.25">
      <c r="A11949" t="s">
        <v>526</v>
      </c>
      <c r="B11949" t="s">
        <v>510</v>
      </c>
      <c r="C11949" t="s">
        <v>519</v>
      </c>
      <c r="D11949" s="5" t="s">
        <v>564</v>
      </c>
      <c r="E11949" t="s">
        <v>513</v>
      </c>
      <c r="F11949">
        <v>1</v>
      </c>
      <c r="H11949" t="s">
        <v>529</v>
      </c>
      <c r="I11949" t="s">
        <v>510</v>
      </c>
      <c r="J11949" t="s">
        <v>515</v>
      </c>
      <c r="K11949" s="5" t="s">
        <v>565</v>
      </c>
      <c r="L11949" t="s">
        <v>514</v>
      </c>
      <c r="M11949">
        <v>1</v>
      </c>
    </row>
    <row r="11950" spans="1:13" x14ac:dyDescent="0.25">
      <c r="A11950" t="s">
        <v>526</v>
      </c>
      <c r="B11950" t="s">
        <v>510</v>
      </c>
      <c r="C11950" t="s">
        <v>519</v>
      </c>
      <c r="D11950" s="5" t="s">
        <v>564</v>
      </c>
      <c r="E11950" t="s">
        <v>514</v>
      </c>
      <c r="F11950">
        <v>1</v>
      </c>
      <c r="H11950" t="s">
        <v>529</v>
      </c>
      <c r="I11950" t="s">
        <v>520</v>
      </c>
      <c r="J11950" t="s">
        <v>515</v>
      </c>
      <c r="K11950" s="5" t="s">
        <v>565</v>
      </c>
      <c r="L11950" t="s">
        <v>514</v>
      </c>
      <c r="M11950">
        <v>3</v>
      </c>
    </row>
    <row r="11951" spans="1:13" x14ac:dyDescent="0.25">
      <c r="A11951" t="s">
        <v>526</v>
      </c>
      <c r="B11951" t="s">
        <v>520</v>
      </c>
      <c r="C11951" t="s">
        <v>511</v>
      </c>
      <c r="D11951" s="5" t="s">
        <v>564</v>
      </c>
      <c r="E11951" t="s">
        <v>513</v>
      </c>
      <c r="F11951">
        <v>8</v>
      </c>
      <c r="H11951" t="s">
        <v>529</v>
      </c>
      <c r="I11951" t="s">
        <v>522</v>
      </c>
      <c r="J11951" t="s">
        <v>515</v>
      </c>
      <c r="K11951" s="5" t="s">
        <v>565</v>
      </c>
      <c r="L11951" t="s">
        <v>513</v>
      </c>
      <c r="M11951">
        <v>2</v>
      </c>
    </row>
    <row r="11952" spans="1:13" x14ac:dyDescent="0.25">
      <c r="A11952" t="s">
        <v>526</v>
      </c>
      <c r="B11952" t="s">
        <v>520</v>
      </c>
      <c r="C11952" t="s">
        <v>511</v>
      </c>
      <c r="D11952" s="5" t="s">
        <v>564</v>
      </c>
      <c r="E11952" t="s">
        <v>514</v>
      </c>
      <c r="F11952">
        <v>2</v>
      </c>
      <c r="H11952" t="s">
        <v>529</v>
      </c>
      <c r="I11952" t="s">
        <v>523</v>
      </c>
      <c r="J11952" t="s">
        <v>515</v>
      </c>
      <c r="K11952" s="5" t="s">
        <v>565</v>
      </c>
      <c r="L11952" t="s">
        <v>514</v>
      </c>
      <c r="M11952">
        <v>1</v>
      </c>
    </row>
    <row r="11953" spans="1:13" x14ac:dyDescent="0.25">
      <c r="A11953" t="s">
        <v>526</v>
      </c>
      <c r="B11953" t="s">
        <v>520</v>
      </c>
      <c r="C11953" t="s">
        <v>515</v>
      </c>
      <c r="D11953" s="5" t="s">
        <v>564</v>
      </c>
      <c r="E11953" t="s">
        <v>513</v>
      </c>
      <c r="F11953">
        <v>69</v>
      </c>
      <c r="H11953" t="s">
        <v>531</v>
      </c>
      <c r="I11953" t="s">
        <v>510</v>
      </c>
      <c r="J11953" t="s">
        <v>511</v>
      </c>
      <c r="K11953" s="5" t="s">
        <v>565</v>
      </c>
      <c r="L11953" t="s">
        <v>513</v>
      </c>
      <c r="M11953">
        <v>267</v>
      </c>
    </row>
    <row r="11954" spans="1:13" x14ac:dyDescent="0.25">
      <c r="A11954" t="s">
        <v>526</v>
      </c>
      <c r="B11954" t="s">
        <v>520</v>
      </c>
      <c r="C11954" t="s">
        <v>515</v>
      </c>
      <c r="D11954" s="5" t="s">
        <v>564</v>
      </c>
      <c r="E11954" t="s">
        <v>514</v>
      </c>
      <c r="F11954">
        <v>67</v>
      </c>
      <c r="H11954" t="s">
        <v>531</v>
      </c>
      <c r="I11954" t="s">
        <v>510</v>
      </c>
      <c r="J11954" t="s">
        <v>511</v>
      </c>
      <c r="K11954" s="5" t="s">
        <v>565</v>
      </c>
      <c r="L11954" t="s">
        <v>514</v>
      </c>
      <c r="M11954">
        <v>102</v>
      </c>
    </row>
    <row r="11955" spans="1:13" x14ac:dyDescent="0.25">
      <c r="A11955" t="s">
        <v>526</v>
      </c>
      <c r="B11955" t="s">
        <v>520</v>
      </c>
      <c r="C11955" t="s">
        <v>518</v>
      </c>
      <c r="D11955" s="5" t="s">
        <v>564</v>
      </c>
      <c r="E11955" t="s">
        <v>513</v>
      </c>
      <c r="F11955">
        <v>3</v>
      </c>
      <c r="H11955" t="s">
        <v>531</v>
      </c>
      <c r="I11955" t="s">
        <v>510</v>
      </c>
      <c r="J11955" t="s">
        <v>515</v>
      </c>
      <c r="K11955" s="5" t="s">
        <v>565</v>
      </c>
      <c r="L11955" t="s">
        <v>513</v>
      </c>
      <c r="M11955">
        <v>55</v>
      </c>
    </row>
    <row r="11956" spans="1:13" x14ac:dyDescent="0.25">
      <c r="A11956" t="s">
        <v>526</v>
      </c>
      <c r="B11956" t="s">
        <v>520</v>
      </c>
      <c r="C11956" t="s">
        <v>518</v>
      </c>
      <c r="D11956" s="5" t="s">
        <v>564</v>
      </c>
      <c r="E11956" t="s">
        <v>514</v>
      </c>
      <c r="F11956">
        <v>3</v>
      </c>
      <c r="H11956" t="s">
        <v>531</v>
      </c>
      <c r="I11956" t="s">
        <v>510</v>
      </c>
      <c r="J11956" t="s">
        <v>515</v>
      </c>
      <c r="K11956" s="5" t="s">
        <v>565</v>
      </c>
      <c r="L11956" t="s">
        <v>514</v>
      </c>
      <c r="M11956">
        <v>31</v>
      </c>
    </row>
    <row r="11957" spans="1:13" x14ac:dyDescent="0.25">
      <c r="A11957" t="s">
        <v>526</v>
      </c>
      <c r="B11957" t="s">
        <v>521</v>
      </c>
      <c r="C11957" t="s">
        <v>511</v>
      </c>
      <c r="D11957" s="5" t="s">
        <v>564</v>
      </c>
      <c r="E11957" t="s">
        <v>513</v>
      </c>
      <c r="F11957">
        <v>6</v>
      </c>
      <c r="H11957" t="s">
        <v>531</v>
      </c>
      <c r="I11957" t="s">
        <v>510</v>
      </c>
      <c r="J11957" t="s">
        <v>527</v>
      </c>
      <c r="K11957" s="5" t="s">
        <v>565</v>
      </c>
      <c r="L11957" t="s">
        <v>513</v>
      </c>
      <c r="M11957">
        <v>1</v>
      </c>
    </row>
    <row r="11958" spans="1:13" x14ac:dyDescent="0.25">
      <c r="A11958" t="s">
        <v>526</v>
      </c>
      <c r="B11958" t="s">
        <v>521</v>
      </c>
      <c r="C11958" t="s">
        <v>511</v>
      </c>
      <c r="D11958" s="5" t="s">
        <v>564</v>
      </c>
      <c r="E11958" t="s">
        <v>514</v>
      </c>
      <c r="F11958">
        <v>3</v>
      </c>
      <c r="H11958" t="s">
        <v>531</v>
      </c>
      <c r="I11958" t="s">
        <v>510</v>
      </c>
      <c r="J11958" t="s">
        <v>527</v>
      </c>
      <c r="K11958" s="5" t="s">
        <v>565</v>
      </c>
      <c r="L11958" t="s">
        <v>514</v>
      </c>
      <c r="M11958">
        <v>2</v>
      </c>
    </row>
    <row r="11959" spans="1:13" x14ac:dyDescent="0.25">
      <c r="A11959" t="s">
        <v>526</v>
      </c>
      <c r="B11959" t="s">
        <v>521</v>
      </c>
      <c r="C11959" t="s">
        <v>515</v>
      </c>
      <c r="D11959" s="5" t="s">
        <v>564</v>
      </c>
      <c r="E11959" t="s">
        <v>513</v>
      </c>
      <c r="F11959">
        <v>1</v>
      </c>
      <c r="H11959" t="s">
        <v>531</v>
      </c>
      <c r="I11959" t="s">
        <v>510</v>
      </c>
      <c r="J11959" t="s">
        <v>517</v>
      </c>
      <c r="K11959" s="5" t="s">
        <v>565</v>
      </c>
      <c r="L11959" t="s">
        <v>513</v>
      </c>
      <c r="M11959">
        <v>7</v>
      </c>
    </row>
    <row r="11960" spans="1:13" x14ac:dyDescent="0.25">
      <c r="A11960" t="s">
        <v>526</v>
      </c>
      <c r="B11960" t="s">
        <v>521</v>
      </c>
      <c r="C11960" t="s">
        <v>515</v>
      </c>
      <c r="D11960" s="5" t="s">
        <v>564</v>
      </c>
      <c r="E11960" t="s">
        <v>514</v>
      </c>
      <c r="F11960">
        <v>3</v>
      </c>
      <c r="H11960" t="s">
        <v>531</v>
      </c>
      <c r="I11960" t="s">
        <v>510</v>
      </c>
      <c r="J11960" t="s">
        <v>517</v>
      </c>
      <c r="K11960" s="5" t="s">
        <v>565</v>
      </c>
      <c r="L11960" t="s">
        <v>514</v>
      </c>
      <c r="M11960">
        <v>2</v>
      </c>
    </row>
    <row r="11961" spans="1:13" x14ac:dyDescent="0.25">
      <c r="A11961" t="s">
        <v>526</v>
      </c>
      <c r="B11961" t="s">
        <v>522</v>
      </c>
      <c r="C11961" t="s">
        <v>511</v>
      </c>
      <c r="D11961" s="5" t="s">
        <v>564</v>
      </c>
      <c r="E11961" t="s">
        <v>513</v>
      </c>
      <c r="F11961">
        <v>48</v>
      </c>
      <c r="H11961" t="s">
        <v>531</v>
      </c>
      <c r="I11961" t="s">
        <v>510</v>
      </c>
      <c r="J11961" t="s">
        <v>518</v>
      </c>
      <c r="K11961" s="5" t="s">
        <v>565</v>
      </c>
      <c r="L11961" t="s">
        <v>513</v>
      </c>
      <c r="M11961">
        <v>9</v>
      </c>
    </row>
    <row r="11962" spans="1:13" x14ac:dyDescent="0.25">
      <c r="A11962" t="s">
        <v>526</v>
      </c>
      <c r="B11962" t="s">
        <v>522</v>
      </c>
      <c r="C11962" t="s">
        <v>511</v>
      </c>
      <c r="D11962" s="5" t="s">
        <v>564</v>
      </c>
      <c r="E11962" t="s">
        <v>514</v>
      </c>
      <c r="F11962">
        <v>27</v>
      </c>
      <c r="H11962" t="s">
        <v>531</v>
      </c>
      <c r="I11962" t="s">
        <v>510</v>
      </c>
      <c r="J11962" t="s">
        <v>518</v>
      </c>
      <c r="K11962" s="5" t="s">
        <v>565</v>
      </c>
      <c r="L11962" t="s">
        <v>514</v>
      </c>
      <c r="M11962">
        <v>6</v>
      </c>
    </row>
    <row r="11963" spans="1:13" x14ac:dyDescent="0.25">
      <c r="A11963" t="s">
        <v>526</v>
      </c>
      <c r="B11963" t="s">
        <v>522</v>
      </c>
      <c r="C11963" t="s">
        <v>515</v>
      </c>
      <c r="D11963" s="5" t="s">
        <v>564</v>
      </c>
      <c r="E11963" t="s">
        <v>513</v>
      </c>
      <c r="F11963">
        <v>34</v>
      </c>
      <c r="H11963" t="s">
        <v>531</v>
      </c>
      <c r="I11963" t="s">
        <v>510</v>
      </c>
      <c r="J11963" t="s">
        <v>519</v>
      </c>
      <c r="K11963" s="5" t="s">
        <v>565</v>
      </c>
      <c r="L11963" t="s">
        <v>513</v>
      </c>
      <c r="M11963">
        <v>2</v>
      </c>
    </row>
    <row r="11964" spans="1:13" x14ac:dyDescent="0.25">
      <c r="A11964" t="s">
        <v>526</v>
      </c>
      <c r="B11964" t="s">
        <v>522</v>
      </c>
      <c r="C11964" t="s">
        <v>515</v>
      </c>
      <c r="D11964" s="5" t="s">
        <v>564</v>
      </c>
      <c r="E11964" t="s">
        <v>514</v>
      </c>
      <c r="F11964">
        <v>32</v>
      </c>
      <c r="H11964" t="s">
        <v>531</v>
      </c>
      <c r="I11964" t="s">
        <v>510</v>
      </c>
      <c r="J11964" t="s">
        <v>519</v>
      </c>
      <c r="K11964" s="5" t="s">
        <v>565</v>
      </c>
      <c r="L11964" t="s">
        <v>514</v>
      </c>
      <c r="M11964">
        <v>1</v>
      </c>
    </row>
    <row r="11965" spans="1:13" x14ac:dyDescent="0.25">
      <c r="A11965" t="s">
        <v>526</v>
      </c>
      <c r="B11965" t="s">
        <v>522</v>
      </c>
      <c r="C11965" t="s">
        <v>527</v>
      </c>
      <c r="D11965" s="5" t="s">
        <v>564</v>
      </c>
      <c r="E11965" t="s">
        <v>513</v>
      </c>
      <c r="F11965">
        <v>1</v>
      </c>
      <c r="H11965" t="s">
        <v>531</v>
      </c>
      <c r="I11965" t="s">
        <v>520</v>
      </c>
      <c r="J11965" t="s">
        <v>511</v>
      </c>
      <c r="K11965" s="5" t="s">
        <v>565</v>
      </c>
      <c r="L11965" t="s">
        <v>513</v>
      </c>
      <c r="M11965">
        <v>11</v>
      </c>
    </row>
    <row r="11966" spans="1:13" x14ac:dyDescent="0.25">
      <c r="A11966" t="s">
        <v>526</v>
      </c>
      <c r="B11966" t="s">
        <v>522</v>
      </c>
      <c r="C11966" t="s">
        <v>517</v>
      </c>
      <c r="D11966" s="5" t="s">
        <v>564</v>
      </c>
      <c r="E11966" t="s">
        <v>513</v>
      </c>
      <c r="F11966">
        <v>2</v>
      </c>
      <c r="H11966" t="s">
        <v>531</v>
      </c>
      <c r="I11966" t="s">
        <v>520</v>
      </c>
      <c r="J11966" t="s">
        <v>511</v>
      </c>
      <c r="K11966" s="5" t="s">
        <v>565</v>
      </c>
      <c r="L11966" t="s">
        <v>514</v>
      </c>
      <c r="M11966">
        <v>3</v>
      </c>
    </row>
    <row r="11967" spans="1:13" x14ac:dyDescent="0.25">
      <c r="A11967" t="s">
        <v>526</v>
      </c>
      <c r="B11967" t="s">
        <v>522</v>
      </c>
      <c r="C11967" t="s">
        <v>518</v>
      </c>
      <c r="D11967" s="5" t="s">
        <v>564</v>
      </c>
      <c r="E11967" t="s">
        <v>514</v>
      </c>
      <c r="F11967">
        <v>2</v>
      </c>
      <c r="H11967" t="s">
        <v>531</v>
      </c>
      <c r="I11967" t="s">
        <v>520</v>
      </c>
      <c r="J11967" t="s">
        <v>515</v>
      </c>
      <c r="K11967" s="5" t="s">
        <v>565</v>
      </c>
      <c r="L11967" t="s">
        <v>513</v>
      </c>
      <c r="M11967">
        <v>18</v>
      </c>
    </row>
    <row r="11968" spans="1:13" x14ac:dyDescent="0.25">
      <c r="A11968" t="s">
        <v>526</v>
      </c>
      <c r="B11968" t="s">
        <v>522</v>
      </c>
      <c r="C11968" t="s">
        <v>519</v>
      </c>
      <c r="D11968" s="5" t="s">
        <v>564</v>
      </c>
      <c r="E11968" t="s">
        <v>513</v>
      </c>
      <c r="F11968">
        <v>1</v>
      </c>
      <c r="H11968" t="s">
        <v>531</v>
      </c>
      <c r="I11968" t="s">
        <v>520</v>
      </c>
      <c r="J11968" t="s">
        <v>515</v>
      </c>
      <c r="K11968" s="5" t="s">
        <v>565</v>
      </c>
      <c r="L11968" t="s">
        <v>514</v>
      </c>
      <c r="M11968">
        <v>10</v>
      </c>
    </row>
    <row r="11969" spans="1:13" x14ac:dyDescent="0.25">
      <c r="A11969" t="s">
        <v>526</v>
      </c>
      <c r="B11969" t="s">
        <v>523</v>
      </c>
      <c r="C11969" t="s">
        <v>533</v>
      </c>
      <c r="D11969" s="5" t="s">
        <v>564</v>
      </c>
      <c r="E11969" t="s">
        <v>513</v>
      </c>
      <c r="F11969">
        <v>1</v>
      </c>
      <c r="H11969" t="s">
        <v>531</v>
      </c>
      <c r="I11969" t="s">
        <v>520</v>
      </c>
      <c r="J11969" t="s">
        <v>517</v>
      </c>
      <c r="K11969" s="5" t="s">
        <v>565</v>
      </c>
      <c r="L11969" t="s">
        <v>513</v>
      </c>
      <c r="M11969">
        <v>1</v>
      </c>
    </row>
    <row r="11970" spans="1:13" x14ac:dyDescent="0.25">
      <c r="A11970" t="s">
        <v>526</v>
      </c>
      <c r="B11970" t="s">
        <v>523</v>
      </c>
      <c r="C11970" t="s">
        <v>511</v>
      </c>
      <c r="D11970" s="5" t="s">
        <v>564</v>
      </c>
      <c r="E11970" t="s">
        <v>513</v>
      </c>
      <c r="F11970">
        <v>28</v>
      </c>
      <c r="H11970" t="s">
        <v>531</v>
      </c>
      <c r="I11970" t="s">
        <v>520</v>
      </c>
      <c r="J11970" t="s">
        <v>517</v>
      </c>
      <c r="K11970" s="5" t="s">
        <v>565</v>
      </c>
      <c r="L11970" t="s">
        <v>514</v>
      </c>
      <c r="M11970">
        <v>1</v>
      </c>
    </row>
    <row r="11971" spans="1:13" x14ac:dyDescent="0.25">
      <c r="A11971" t="s">
        <v>526</v>
      </c>
      <c r="B11971" t="s">
        <v>523</v>
      </c>
      <c r="C11971" t="s">
        <v>511</v>
      </c>
      <c r="D11971" s="5" t="s">
        <v>564</v>
      </c>
      <c r="E11971" t="s">
        <v>514</v>
      </c>
      <c r="F11971">
        <v>18</v>
      </c>
      <c r="H11971" t="s">
        <v>531</v>
      </c>
      <c r="I11971" t="s">
        <v>520</v>
      </c>
      <c r="J11971" t="s">
        <v>518</v>
      </c>
      <c r="K11971" s="5" t="s">
        <v>565</v>
      </c>
      <c r="L11971" t="s">
        <v>513</v>
      </c>
      <c r="M11971">
        <v>5</v>
      </c>
    </row>
    <row r="11972" spans="1:13" x14ac:dyDescent="0.25">
      <c r="A11972" t="s">
        <v>526</v>
      </c>
      <c r="B11972" t="s">
        <v>523</v>
      </c>
      <c r="C11972" t="s">
        <v>515</v>
      </c>
      <c r="D11972" s="5" t="s">
        <v>564</v>
      </c>
      <c r="E11972" t="s">
        <v>513</v>
      </c>
      <c r="F11972">
        <v>117</v>
      </c>
      <c r="H11972" t="s">
        <v>531</v>
      </c>
      <c r="I11972" t="s">
        <v>520</v>
      </c>
      <c r="J11972" t="s">
        <v>518</v>
      </c>
      <c r="K11972" s="5" t="s">
        <v>565</v>
      </c>
      <c r="L11972" t="s">
        <v>514</v>
      </c>
      <c r="M11972">
        <v>1</v>
      </c>
    </row>
    <row r="11973" spans="1:13" x14ac:dyDescent="0.25">
      <c r="A11973" t="s">
        <v>526</v>
      </c>
      <c r="B11973" t="s">
        <v>523</v>
      </c>
      <c r="C11973" t="s">
        <v>515</v>
      </c>
      <c r="D11973" s="5" t="s">
        <v>564</v>
      </c>
      <c r="E11973" t="s">
        <v>514</v>
      </c>
      <c r="F11973">
        <v>75</v>
      </c>
      <c r="H11973" t="s">
        <v>531</v>
      </c>
      <c r="I11973" t="s">
        <v>521</v>
      </c>
      <c r="J11973" t="s">
        <v>511</v>
      </c>
      <c r="K11973" s="5" t="s">
        <v>565</v>
      </c>
      <c r="L11973" t="s">
        <v>514</v>
      </c>
      <c r="M11973">
        <v>1</v>
      </c>
    </row>
    <row r="11974" spans="1:13" x14ac:dyDescent="0.25">
      <c r="A11974" t="s">
        <v>526</v>
      </c>
      <c r="B11974" t="s">
        <v>523</v>
      </c>
      <c r="C11974" t="s">
        <v>518</v>
      </c>
      <c r="D11974" s="5" t="s">
        <v>564</v>
      </c>
      <c r="E11974" t="s">
        <v>514</v>
      </c>
      <c r="F11974">
        <v>2</v>
      </c>
      <c r="H11974" t="s">
        <v>531</v>
      </c>
      <c r="I11974" t="s">
        <v>522</v>
      </c>
      <c r="J11974" t="s">
        <v>511</v>
      </c>
      <c r="K11974" s="5" t="s">
        <v>565</v>
      </c>
      <c r="L11974" t="s">
        <v>513</v>
      </c>
      <c r="M11974">
        <v>15</v>
      </c>
    </row>
    <row r="11975" spans="1:13" x14ac:dyDescent="0.25">
      <c r="A11975" t="s">
        <v>526</v>
      </c>
      <c r="B11975" t="s">
        <v>524</v>
      </c>
      <c r="C11975" t="s">
        <v>511</v>
      </c>
      <c r="D11975" s="5" t="s">
        <v>564</v>
      </c>
      <c r="E11975" t="s">
        <v>513</v>
      </c>
      <c r="F11975">
        <v>19</v>
      </c>
      <c r="H11975" t="s">
        <v>531</v>
      </c>
      <c r="I11975" t="s">
        <v>522</v>
      </c>
      <c r="J11975" t="s">
        <v>511</v>
      </c>
      <c r="K11975" s="5" t="s">
        <v>565</v>
      </c>
      <c r="L11975" t="s">
        <v>514</v>
      </c>
      <c r="M11975">
        <v>5</v>
      </c>
    </row>
    <row r="11976" spans="1:13" x14ac:dyDescent="0.25">
      <c r="A11976" t="s">
        <v>526</v>
      </c>
      <c r="B11976" t="s">
        <v>524</v>
      </c>
      <c r="C11976" t="s">
        <v>511</v>
      </c>
      <c r="D11976" s="5" t="s">
        <v>564</v>
      </c>
      <c r="E11976" t="s">
        <v>514</v>
      </c>
      <c r="F11976">
        <v>13</v>
      </c>
      <c r="H11976" t="s">
        <v>531</v>
      </c>
      <c r="I11976" t="s">
        <v>522</v>
      </c>
      <c r="J11976" t="s">
        <v>515</v>
      </c>
      <c r="K11976" s="5" t="s">
        <v>565</v>
      </c>
      <c r="L11976" t="s">
        <v>513</v>
      </c>
      <c r="M11976">
        <v>10</v>
      </c>
    </row>
    <row r="11977" spans="1:13" x14ac:dyDescent="0.25">
      <c r="A11977" t="s">
        <v>526</v>
      </c>
      <c r="B11977" t="s">
        <v>524</v>
      </c>
      <c r="C11977" t="s">
        <v>515</v>
      </c>
      <c r="D11977" s="5" t="s">
        <v>564</v>
      </c>
      <c r="E11977" t="s">
        <v>513</v>
      </c>
      <c r="F11977">
        <v>92</v>
      </c>
      <c r="H11977" t="s">
        <v>531</v>
      </c>
      <c r="I11977" t="s">
        <v>522</v>
      </c>
      <c r="J11977" t="s">
        <v>515</v>
      </c>
      <c r="K11977" s="5" t="s">
        <v>565</v>
      </c>
      <c r="L11977" t="s">
        <v>514</v>
      </c>
      <c r="M11977">
        <v>12</v>
      </c>
    </row>
    <row r="11978" spans="1:13" x14ac:dyDescent="0.25">
      <c r="A11978" t="s">
        <v>526</v>
      </c>
      <c r="B11978" t="s">
        <v>524</v>
      </c>
      <c r="C11978" t="s">
        <v>515</v>
      </c>
      <c r="D11978" s="5" t="s">
        <v>564</v>
      </c>
      <c r="E11978" t="s">
        <v>514</v>
      </c>
      <c r="F11978">
        <v>45</v>
      </c>
      <c r="H11978" t="s">
        <v>531</v>
      </c>
      <c r="I11978" t="s">
        <v>522</v>
      </c>
      <c r="J11978" t="s">
        <v>518</v>
      </c>
      <c r="K11978" s="5" t="s">
        <v>565</v>
      </c>
      <c r="L11978" t="s">
        <v>514</v>
      </c>
      <c r="M11978">
        <v>1</v>
      </c>
    </row>
    <row r="11979" spans="1:13" x14ac:dyDescent="0.25">
      <c r="A11979" t="s">
        <v>526</v>
      </c>
      <c r="B11979" t="s">
        <v>524</v>
      </c>
      <c r="C11979" t="s">
        <v>518</v>
      </c>
      <c r="D11979" s="5" t="s">
        <v>564</v>
      </c>
      <c r="E11979" t="s">
        <v>513</v>
      </c>
      <c r="F11979">
        <v>1</v>
      </c>
      <c r="H11979" t="s">
        <v>531</v>
      </c>
      <c r="I11979" t="s">
        <v>523</v>
      </c>
      <c r="J11979" t="s">
        <v>511</v>
      </c>
      <c r="K11979" s="5" t="s">
        <v>565</v>
      </c>
      <c r="L11979" t="s">
        <v>513</v>
      </c>
      <c r="M11979">
        <v>9</v>
      </c>
    </row>
    <row r="11980" spans="1:13" x14ac:dyDescent="0.25">
      <c r="A11980" t="s">
        <v>526</v>
      </c>
      <c r="B11980" t="s">
        <v>525</v>
      </c>
      <c r="C11980" t="s">
        <v>515</v>
      </c>
      <c r="D11980" s="5" t="s">
        <v>564</v>
      </c>
      <c r="E11980" t="s">
        <v>513</v>
      </c>
      <c r="F11980">
        <v>11</v>
      </c>
      <c r="H11980" t="s">
        <v>531</v>
      </c>
      <c r="I11980" t="s">
        <v>523</v>
      </c>
      <c r="J11980" t="s">
        <v>511</v>
      </c>
      <c r="K11980" s="5" t="s">
        <v>565</v>
      </c>
      <c r="L11980" t="s">
        <v>514</v>
      </c>
      <c r="M11980">
        <v>7</v>
      </c>
    </row>
    <row r="11981" spans="1:13" x14ac:dyDescent="0.25">
      <c r="A11981" t="s">
        <v>526</v>
      </c>
      <c r="B11981" t="s">
        <v>525</v>
      </c>
      <c r="C11981" t="s">
        <v>515</v>
      </c>
      <c r="D11981" s="5" t="s">
        <v>564</v>
      </c>
      <c r="E11981" t="s">
        <v>514</v>
      </c>
      <c r="F11981">
        <v>13</v>
      </c>
      <c r="H11981" t="s">
        <v>531</v>
      </c>
      <c r="I11981" t="s">
        <v>523</v>
      </c>
      <c r="J11981" t="s">
        <v>515</v>
      </c>
      <c r="K11981" s="5" t="s">
        <v>565</v>
      </c>
      <c r="L11981" t="s">
        <v>513</v>
      </c>
      <c r="M11981">
        <v>24</v>
      </c>
    </row>
    <row r="11982" spans="1:13" x14ac:dyDescent="0.25">
      <c r="A11982" t="s">
        <v>528</v>
      </c>
      <c r="B11982" t="s">
        <v>510</v>
      </c>
      <c r="C11982" t="s">
        <v>511</v>
      </c>
      <c r="D11982" s="5" t="s">
        <v>564</v>
      </c>
      <c r="E11982" t="s">
        <v>513</v>
      </c>
      <c r="F11982">
        <v>252</v>
      </c>
      <c r="H11982" t="s">
        <v>531</v>
      </c>
      <c r="I11982" t="s">
        <v>523</v>
      </c>
      <c r="J11982" t="s">
        <v>515</v>
      </c>
      <c r="K11982" s="5" t="s">
        <v>565</v>
      </c>
      <c r="L11982" t="s">
        <v>514</v>
      </c>
      <c r="M11982">
        <v>12</v>
      </c>
    </row>
    <row r="11983" spans="1:13" x14ac:dyDescent="0.25">
      <c r="A11983" t="s">
        <v>528</v>
      </c>
      <c r="B11983" t="s">
        <v>510</v>
      </c>
      <c r="C11983" t="s">
        <v>511</v>
      </c>
      <c r="D11983" s="5" t="s">
        <v>564</v>
      </c>
      <c r="E11983" t="s">
        <v>514</v>
      </c>
      <c r="F11983">
        <v>192</v>
      </c>
      <c r="H11983" t="s">
        <v>531</v>
      </c>
      <c r="I11983" t="s">
        <v>523</v>
      </c>
      <c r="J11983" t="s">
        <v>518</v>
      </c>
      <c r="K11983" s="5" t="s">
        <v>565</v>
      </c>
      <c r="L11983" t="s">
        <v>513</v>
      </c>
      <c r="M11983">
        <v>3</v>
      </c>
    </row>
    <row r="11984" spans="1:13" x14ac:dyDescent="0.25">
      <c r="A11984" t="s">
        <v>528</v>
      </c>
      <c r="B11984" t="s">
        <v>510</v>
      </c>
      <c r="C11984" t="s">
        <v>515</v>
      </c>
      <c r="D11984" s="5" t="s">
        <v>564</v>
      </c>
      <c r="E11984" t="s">
        <v>513</v>
      </c>
      <c r="F11984">
        <v>112</v>
      </c>
      <c r="H11984" t="s">
        <v>531</v>
      </c>
      <c r="I11984" t="s">
        <v>524</v>
      </c>
      <c r="J11984" t="s">
        <v>511</v>
      </c>
      <c r="K11984" s="5" t="s">
        <v>565</v>
      </c>
      <c r="L11984" t="s">
        <v>513</v>
      </c>
      <c r="M11984">
        <v>9</v>
      </c>
    </row>
    <row r="11985" spans="1:13" x14ac:dyDescent="0.25">
      <c r="A11985" t="s">
        <v>528</v>
      </c>
      <c r="B11985" t="s">
        <v>510</v>
      </c>
      <c r="C11985" t="s">
        <v>515</v>
      </c>
      <c r="D11985" s="5" t="s">
        <v>564</v>
      </c>
      <c r="E11985" t="s">
        <v>514</v>
      </c>
      <c r="F11985">
        <v>87</v>
      </c>
      <c r="H11985" t="s">
        <v>531</v>
      </c>
      <c r="I11985" t="s">
        <v>524</v>
      </c>
      <c r="J11985" t="s">
        <v>511</v>
      </c>
      <c r="K11985" s="5" t="s">
        <v>565</v>
      </c>
      <c r="L11985" t="s">
        <v>514</v>
      </c>
      <c r="M11985">
        <v>1</v>
      </c>
    </row>
    <row r="11986" spans="1:13" x14ac:dyDescent="0.25">
      <c r="A11986" t="s">
        <v>528</v>
      </c>
      <c r="B11986" t="s">
        <v>510</v>
      </c>
      <c r="C11986" t="s">
        <v>527</v>
      </c>
      <c r="D11986" s="5" t="s">
        <v>564</v>
      </c>
      <c r="E11986" t="s">
        <v>513</v>
      </c>
      <c r="F11986">
        <v>1</v>
      </c>
      <c r="H11986" t="s">
        <v>531</v>
      </c>
      <c r="I11986" t="s">
        <v>524</v>
      </c>
      <c r="J11986" t="s">
        <v>515</v>
      </c>
      <c r="K11986" s="5" t="s">
        <v>565</v>
      </c>
      <c r="L11986" t="s">
        <v>513</v>
      </c>
      <c r="M11986">
        <v>22</v>
      </c>
    </row>
    <row r="11987" spans="1:13" x14ac:dyDescent="0.25">
      <c r="A11987" t="s">
        <v>528</v>
      </c>
      <c r="B11987" t="s">
        <v>510</v>
      </c>
      <c r="C11987" t="s">
        <v>517</v>
      </c>
      <c r="D11987" s="5" t="s">
        <v>564</v>
      </c>
      <c r="E11987" t="s">
        <v>513</v>
      </c>
      <c r="F11987">
        <v>7</v>
      </c>
      <c r="H11987" t="s">
        <v>531</v>
      </c>
      <c r="I11987" t="s">
        <v>524</v>
      </c>
      <c r="J11987" t="s">
        <v>515</v>
      </c>
      <c r="K11987" s="5" t="s">
        <v>565</v>
      </c>
      <c r="L11987" t="s">
        <v>514</v>
      </c>
      <c r="M11987">
        <v>7</v>
      </c>
    </row>
    <row r="11988" spans="1:13" x14ac:dyDescent="0.25">
      <c r="A11988" t="s">
        <v>528</v>
      </c>
      <c r="B11988" t="s">
        <v>510</v>
      </c>
      <c r="C11988" t="s">
        <v>517</v>
      </c>
      <c r="D11988" s="5" t="s">
        <v>564</v>
      </c>
      <c r="E11988" t="s">
        <v>514</v>
      </c>
      <c r="F11988">
        <v>3</v>
      </c>
      <c r="H11988" t="s">
        <v>531</v>
      </c>
      <c r="I11988" t="s">
        <v>524</v>
      </c>
      <c r="J11988" t="s">
        <v>517</v>
      </c>
      <c r="K11988" s="5" t="s">
        <v>565</v>
      </c>
      <c r="L11988" t="s">
        <v>513</v>
      </c>
      <c r="M11988">
        <v>1</v>
      </c>
    </row>
    <row r="11989" spans="1:13" x14ac:dyDescent="0.25">
      <c r="A11989" t="s">
        <v>528</v>
      </c>
      <c r="B11989" t="s">
        <v>510</v>
      </c>
      <c r="C11989" t="s">
        <v>518</v>
      </c>
      <c r="D11989" s="5" t="s">
        <v>564</v>
      </c>
      <c r="E11989" t="s">
        <v>513</v>
      </c>
      <c r="F11989">
        <v>3</v>
      </c>
      <c r="H11989" t="s">
        <v>531</v>
      </c>
      <c r="I11989" t="s">
        <v>524</v>
      </c>
      <c r="J11989" t="s">
        <v>518</v>
      </c>
      <c r="K11989" s="5" t="s">
        <v>565</v>
      </c>
      <c r="L11989" t="s">
        <v>513</v>
      </c>
      <c r="M11989">
        <v>7</v>
      </c>
    </row>
    <row r="11990" spans="1:13" x14ac:dyDescent="0.25">
      <c r="A11990" t="s">
        <v>528</v>
      </c>
      <c r="B11990" t="s">
        <v>510</v>
      </c>
      <c r="C11990" t="s">
        <v>518</v>
      </c>
      <c r="D11990" s="5" t="s">
        <v>564</v>
      </c>
      <c r="E11990" t="s">
        <v>514</v>
      </c>
      <c r="F11990">
        <v>1</v>
      </c>
      <c r="H11990" t="s">
        <v>531</v>
      </c>
      <c r="I11990" t="s">
        <v>524</v>
      </c>
      <c r="J11990" t="s">
        <v>518</v>
      </c>
      <c r="K11990" s="5" t="s">
        <v>565</v>
      </c>
      <c r="L11990" t="s">
        <v>514</v>
      </c>
      <c r="M11990">
        <v>1</v>
      </c>
    </row>
    <row r="11991" spans="1:13" x14ac:dyDescent="0.25">
      <c r="A11991" t="s">
        <v>528</v>
      </c>
      <c r="B11991" t="s">
        <v>510</v>
      </c>
      <c r="C11991" t="s">
        <v>519</v>
      </c>
      <c r="D11991" s="5" t="s">
        <v>564</v>
      </c>
      <c r="E11991" t="s">
        <v>513</v>
      </c>
      <c r="F11991">
        <v>1</v>
      </c>
      <c r="H11991" t="s">
        <v>531</v>
      </c>
      <c r="I11991" t="s">
        <v>525</v>
      </c>
      <c r="J11991" t="s">
        <v>515</v>
      </c>
      <c r="K11991" s="5" t="s">
        <v>565</v>
      </c>
      <c r="L11991" t="s">
        <v>513</v>
      </c>
      <c r="M11991">
        <v>2</v>
      </c>
    </row>
    <row r="11992" spans="1:13" x14ac:dyDescent="0.25">
      <c r="A11992" t="s">
        <v>528</v>
      </c>
      <c r="B11992" t="s">
        <v>520</v>
      </c>
      <c r="C11992" t="s">
        <v>511</v>
      </c>
      <c r="D11992" s="5" t="s">
        <v>564</v>
      </c>
      <c r="E11992" t="s">
        <v>513</v>
      </c>
      <c r="F11992">
        <v>10</v>
      </c>
      <c r="H11992" t="s">
        <v>531</v>
      </c>
      <c r="I11992" t="s">
        <v>525</v>
      </c>
      <c r="J11992" t="s">
        <v>515</v>
      </c>
      <c r="K11992" s="5" t="s">
        <v>565</v>
      </c>
      <c r="L11992" t="s">
        <v>514</v>
      </c>
      <c r="M11992">
        <v>2</v>
      </c>
    </row>
    <row r="11993" spans="1:13" x14ac:dyDescent="0.25">
      <c r="A11993" t="s">
        <v>528</v>
      </c>
      <c r="B11993" t="s">
        <v>520</v>
      </c>
      <c r="C11993" t="s">
        <v>511</v>
      </c>
      <c r="D11993" s="5" t="s">
        <v>564</v>
      </c>
      <c r="E11993" t="s">
        <v>514</v>
      </c>
      <c r="F11993">
        <v>13</v>
      </c>
      <c r="H11993" t="s">
        <v>532</v>
      </c>
      <c r="I11993" t="s">
        <v>510</v>
      </c>
      <c r="J11993" t="s">
        <v>511</v>
      </c>
      <c r="K11993" s="5" t="s">
        <v>565</v>
      </c>
      <c r="L11993" t="s">
        <v>513</v>
      </c>
      <c r="M11993">
        <v>85</v>
      </c>
    </row>
    <row r="11994" spans="1:13" x14ac:dyDescent="0.25">
      <c r="A11994" t="s">
        <v>528</v>
      </c>
      <c r="B11994" t="s">
        <v>520</v>
      </c>
      <c r="C11994" t="s">
        <v>515</v>
      </c>
      <c r="D11994" s="5" t="s">
        <v>564</v>
      </c>
      <c r="E11994" t="s">
        <v>513</v>
      </c>
      <c r="F11994">
        <v>77</v>
      </c>
      <c r="H11994" t="s">
        <v>532</v>
      </c>
      <c r="I11994" t="s">
        <v>510</v>
      </c>
      <c r="J11994" t="s">
        <v>511</v>
      </c>
      <c r="K11994" s="5" t="s">
        <v>565</v>
      </c>
      <c r="L11994" t="s">
        <v>514</v>
      </c>
      <c r="M11994">
        <v>48</v>
      </c>
    </row>
    <row r="11995" spans="1:13" x14ac:dyDescent="0.25">
      <c r="A11995" t="s">
        <v>528</v>
      </c>
      <c r="B11995" t="s">
        <v>520</v>
      </c>
      <c r="C11995" t="s">
        <v>515</v>
      </c>
      <c r="D11995" s="5" t="s">
        <v>564</v>
      </c>
      <c r="E11995" t="s">
        <v>514</v>
      </c>
      <c r="F11995">
        <v>78</v>
      </c>
      <c r="H11995" t="s">
        <v>532</v>
      </c>
      <c r="I11995" t="s">
        <v>510</v>
      </c>
      <c r="J11995" t="s">
        <v>515</v>
      </c>
      <c r="K11995" s="5" t="s">
        <v>565</v>
      </c>
      <c r="L11995" t="s">
        <v>513</v>
      </c>
      <c r="M11995">
        <v>13</v>
      </c>
    </row>
    <row r="11996" spans="1:13" x14ac:dyDescent="0.25">
      <c r="A11996" t="s">
        <v>528</v>
      </c>
      <c r="B11996" t="s">
        <v>520</v>
      </c>
      <c r="C11996" t="s">
        <v>517</v>
      </c>
      <c r="D11996" s="5" t="s">
        <v>564</v>
      </c>
      <c r="E11996" t="s">
        <v>513</v>
      </c>
      <c r="F11996">
        <v>1</v>
      </c>
      <c r="H11996" t="s">
        <v>532</v>
      </c>
      <c r="I11996" t="s">
        <v>510</v>
      </c>
      <c r="J11996" t="s">
        <v>515</v>
      </c>
      <c r="K11996" s="5" t="s">
        <v>565</v>
      </c>
      <c r="L11996" t="s">
        <v>516</v>
      </c>
      <c r="M11996">
        <v>1</v>
      </c>
    </row>
    <row r="11997" spans="1:13" x14ac:dyDescent="0.25">
      <c r="A11997" t="s">
        <v>528</v>
      </c>
      <c r="B11997" t="s">
        <v>520</v>
      </c>
      <c r="C11997" t="s">
        <v>517</v>
      </c>
      <c r="D11997" s="5" t="s">
        <v>564</v>
      </c>
      <c r="E11997" t="s">
        <v>514</v>
      </c>
      <c r="F11997">
        <v>2</v>
      </c>
      <c r="H11997" t="s">
        <v>532</v>
      </c>
      <c r="I11997" t="s">
        <v>510</v>
      </c>
      <c r="J11997" t="s">
        <v>515</v>
      </c>
      <c r="K11997" s="5" t="s">
        <v>565</v>
      </c>
      <c r="L11997" t="s">
        <v>514</v>
      </c>
      <c r="M11997">
        <v>7</v>
      </c>
    </row>
    <row r="11998" spans="1:13" x14ac:dyDescent="0.25">
      <c r="A11998" t="s">
        <v>528</v>
      </c>
      <c r="B11998" t="s">
        <v>521</v>
      </c>
      <c r="C11998" t="s">
        <v>511</v>
      </c>
      <c r="D11998" s="5" t="s">
        <v>564</v>
      </c>
      <c r="E11998" t="s">
        <v>513</v>
      </c>
      <c r="F11998">
        <v>10</v>
      </c>
      <c r="H11998" t="s">
        <v>532</v>
      </c>
      <c r="I11998" t="s">
        <v>510</v>
      </c>
      <c r="J11998" t="s">
        <v>527</v>
      </c>
      <c r="K11998" s="5" t="s">
        <v>565</v>
      </c>
      <c r="L11998" t="s">
        <v>513</v>
      </c>
      <c r="M11998">
        <v>34</v>
      </c>
    </row>
    <row r="11999" spans="1:13" x14ac:dyDescent="0.25">
      <c r="A11999" t="s">
        <v>528</v>
      </c>
      <c r="B11999" t="s">
        <v>521</v>
      </c>
      <c r="C11999" t="s">
        <v>511</v>
      </c>
      <c r="D11999" s="5" t="s">
        <v>564</v>
      </c>
      <c r="E11999" t="s">
        <v>514</v>
      </c>
      <c r="F11999">
        <v>15</v>
      </c>
      <c r="H11999" t="s">
        <v>532</v>
      </c>
      <c r="I11999" t="s">
        <v>510</v>
      </c>
      <c r="J11999" t="s">
        <v>527</v>
      </c>
      <c r="K11999" s="5" t="s">
        <v>565</v>
      </c>
      <c r="L11999" t="s">
        <v>514</v>
      </c>
      <c r="M11999">
        <v>18</v>
      </c>
    </row>
    <row r="12000" spans="1:13" x14ac:dyDescent="0.25">
      <c r="A12000" t="s">
        <v>528</v>
      </c>
      <c r="B12000" t="s">
        <v>521</v>
      </c>
      <c r="C12000" t="s">
        <v>515</v>
      </c>
      <c r="D12000" s="5" t="s">
        <v>564</v>
      </c>
      <c r="E12000" t="s">
        <v>513</v>
      </c>
      <c r="F12000">
        <v>1</v>
      </c>
      <c r="H12000" t="s">
        <v>532</v>
      </c>
      <c r="I12000" t="s">
        <v>510</v>
      </c>
      <c r="J12000" t="s">
        <v>517</v>
      </c>
      <c r="K12000" s="5" t="s">
        <v>565</v>
      </c>
      <c r="L12000" t="s">
        <v>513</v>
      </c>
      <c r="M12000">
        <v>2</v>
      </c>
    </row>
    <row r="12001" spans="1:13" x14ac:dyDescent="0.25">
      <c r="A12001" t="s">
        <v>528</v>
      </c>
      <c r="B12001" t="s">
        <v>522</v>
      </c>
      <c r="C12001" t="s">
        <v>511</v>
      </c>
      <c r="D12001" s="5" t="s">
        <v>564</v>
      </c>
      <c r="E12001" t="s">
        <v>513</v>
      </c>
      <c r="F12001">
        <v>10</v>
      </c>
      <c r="H12001" t="s">
        <v>532</v>
      </c>
      <c r="I12001" t="s">
        <v>510</v>
      </c>
      <c r="J12001" t="s">
        <v>517</v>
      </c>
      <c r="K12001" s="5" t="s">
        <v>565</v>
      </c>
      <c r="L12001" t="s">
        <v>514</v>
      </c>
      <c r="M12001">
        <v>2</v>
      </c>
    </row>
    <row r="12002" spans="1:13" x14ac:dyDescent="0.25">
      <c r="A12002" t="s">
        <v>528</v>
      </c>
      <c r="B12002" t="s">
        <v>522</v>
      </c>
      <c r="C12002" t="s">
        <v>511</v>
      </c>
      <c r="D12002" s="5" t="s">
        <v>564</v>
      </c>
      <c r="E12002" t="s">
        <v>514</v>
      </c>
      <c r="F12002">
        <v>7</v>
      </c>
      <c r="H12002" t="s">
        <v>532</v>
      </c>
      <c r="I12002" t="s">
        <v>510</v>
      </c>
      <c r="J12002" t="s">
        <v>518</v>
      </c>
      <c r="K12002" s="5" t="s">
        <v>565</v>
      </c>
      <c r="L12002" t="s">
        <v>514</v>
      </c>
      <c r="M12002">
        <v>2</v>
      </c>
    </row>
    <row r="12003" spans="1:13" x14ac:dyDescent="0.25">
      <c r="A12003" t="s">
        <v>528</v>
      </c>
      <c r="B12003" t="s">
        <v>522</v>
      </c>
      <c r="C12003" t="s">
        <v>515</v>
      </c>
      <c r="D12003" s="5" t="s">
        <v>564</v>
      </c>
      <c r="E12003" t="s">
        <v>513</v>
      </c>
      <c r="F12003">
        <v>22</v>
      </c>
      <c r="H12003" t="s">
        <v>532</v>
      </c>
      <c r="I12003" t="s">
        <v>520</v>
      </c>
      <c r="J12003" t="s">
        <v>511</v>
      </c>
      <c r="K12003" s="5" t="s">
        <v>565</v>
      </c>
      <c r="L12003" t="s">
        <v>513</v>
      </c>
      <c r="M12003">
        <v>16</v>
      </c>
    </row>
    <row r="12004" spans="1:13" x14ac:dyDescent="0.25">
      <c r="A12004" t="s">
        <v>528</v>
      </c>
      <c r="B12004" t="s">
        <v>522</v>
      </c>
      <c r="C12004" t="s">
        <v>515</v>
      </c>
      <c r="D12004" s="5" t="s">
        <v>564</v>
      </c>
      <c r="E12004" t="s">
        <v>514</v>
      </c>
      <c r="F12004">
        <v>11</v>
      </c>
      <c r="H12004" t="s">
        <v>532</v>
      </c>
      <c r="I12004" t="s">
        <v>520</v>
      </c>
      <c r="J12004" t="s">
        <v>511</v>
      </c>
      <c r="K12004" s="5" t="s">
        <v>565</v>
      </c>
      <c r="L12004" t="s">
        <v>514</v>
      </c>
      <c r="M12004">
        <v>2</v>
      </c>
    </row>
    <row r="12005" spans="1:13" x14ac:dyDescent="0.25">
      <c r="A12005" t="s">
        <v>528</v>
      </c>
      <c r="B12005" t="s">
        <v>522</v>
      </c>
      <c r="C12005" t="s">
        <v>517</v>
      </c>
      <c r="D12005" s="5" t="s">
        <v>564</v>
      </c>
      <c r="E12005" t="s">
        <v>513</v>
      </c>
      <c r="F12005">
        <v>1</v>
      </c>
      <c r="H12005" t="s">
        <v>532</v>
      </c>
      <c r="I12005" t="s">
        <v>520</v>
      </c>
      <c r="J12005" t="s">
        <v>515</v>
      </c>
      <c r="K12005" s="5" t="s">
        <v>565</v>
      </c>
      <c r="L12005" t="s">
        <v>513</v>
      </c>
      <c r="M12005">
        <v>14</v>
      </c>
    </row>
    <row r="12006" spans="1:13" x14ac:dyDescent="0.25">
      <c r="A12006" t="s">
        <v>528</v>
      </c>
      <c r="B12006" t="s">
        <v>523</v>
      </c>
      <c r="C12006" t="s">
        <v>511</v>
      </c>
      <c r="D12006" s="5" t="s">
        <v>564</v>
      </c>
      <c r="E12006" t="s">
        <v>513</v>
      </c>
      <c r="F12006">
        <v>13</v>
      </c>
      <c r="H12006" t="s">
        <v>532</v>
      </c>
      <c r="I12006" t="s">
        <v>520</v>
      </c>
      <c r="J12006" t="s">
        <v>515</v>
      </c>
      <c r="K12006" s="5" t="s">
        <v>565</v>
      </c>
      <c r="L12006" t="s">
        <v>514</v>
      </c>
      <c r="M12006">
        <v>13</v>
      </c>
    </row>
    <row r="12007" spans="1:13" x14ac:dyDescent="0.25">
      <c r="A12007" t="s">
        <v>528</v>
      </c>
      <c r="B12007" t="s">
        <v>523</v>
      </c>
      <c r="C12007" t="s">
        <v>511</v>
      </c>
      <c r="D12007" s="5" t="s">
        <v>564</v>
      </c>
      <c r="E12007" t="s">
        <v>514</v>
      </c>
      <c r="F12007">
        <v>13</v>
      </c>
      <c r="H12007" t="s">
        <v>532</v>
      </c>
      <c r="I12007" t="s">
        <v>520</v>
      </c>
      <c r="J12007" t="s">
        <v>527</v>
      </c>
      <c r="K12007" s="5" t="s">
        <v>565</v>
      </c>
      <c r="L12007" t="s">
        <v>513</v>
      </c>
      <c r="M12007">
        <v>1</v>
      </c>
    </row>
    <row r="12008" spans="1:13" x14ac:dyDescent="0.25">
      <c r="A12008" t="s">
        <v>528</v>
      </c>
      <c r="B12008" t="s">
        <v>523</v>
      </c>
      <c r="C12008" t="s">
        <v>515</v>
      </c>
      <c r="D12008" s="5" t="s">
        <v>564</v>
      </c>
      <c r="E12008" t="s">
        <v>513</v>
      </c>
      <c r="F12008">
        <v>118</v>
      </c>
      <c r="H12008" t="s">
        <v>532</v>
      </c>
      <c r="I12008" t="s">
        <v>520</v>
      </c>
      <c r="J12008" t="s">
        <v>527</v>
      </c>
      <c r="K12008" s="5" t="s">
        <v>565</v>
      </c>
      <c r="L12008" t="s">
        <v>514</v>
      </c>
      <c r="M12008">
        <v>8</v>
      </c>
    </row>
    <row r="12009" spans="1:13" x14ac:dyDescent="0.25">
      <c r="A12009" t="s">
        <v>528</v>
      </c>
      <c r="B12009" t="s">
        <v>523</v>
      </c>
      <c r="C12009" t="s">
        <v>515</v>
      </c>
      <c r="D12009" s="5" t="s">
        <v>564</v>
      </c>
      <c r="E12009" t="s">
        <v>514</v>
      </c>
      <c r="F12009">
        <v>104</v>
      </c>
      <c r="H12009" t="s">
        <v>532</v>
      </c>
      <c r="I12009" t="s">
        <v>520</v>
      </c>
      <c r="J12009" t="s">
        <v>518</v>
      </c>
      <c r="K12009" s="5" t="s">
        <v>565</v>
      </c>
      <c r="L12009" t="s">
        <v>513</v>
      </c>
      <c r="M12009">
        <v>3</v>
      </c>
    </row>
    <row r="12010" spans="1:13" x14ac:dyDescent="0.25">
      <c r="A12010" t="s">
        <v>528</v>
      </c>
      <c r="B12010" t="s">
        <v>523</v>
      </c>
      <c r="C12010" t="s">
        <v>517</v>
      </c>
      <c r="D12010" s="5" t="s">
        <v>564</v>
      </c>
      <c r="E12010" t="s">
        <v>513</v>
      </c>
      <c r="F12010">
        <v>2</v>
      </c>
      <c r="H12010" t="s">
        <v>532</v>
      </c>
      <c r="I12010" t="s">
        <v>520</v>
      </c>
      <c r="J12010" t="s">
        <v>518</v>
      </c>
      <c r="K12010" s="5" t="s">
        <v>565</v>
      </c>
      <c r="L12010" t="s">
        <v>514</v>
      </c>
      <c r="M12010">
        <v>3</v>
      </c>
    </row>
    <row r="12011" spans="1:13" x14ac:dyDescent="0.25">
      <c r="A12011" t="s">
        <v>528</v>
      </c>
      <c r="B12011" t="s">
        <v>523</v>
      </c>
      <c r="C12011" t="s">
        <v>518</v>
      </c>
      <c r="D12011" s="5" t="s">
        <v>564</v>
      </c>
      <c r="E12011" t="s">
        <v>513</v>
      </c>
      <c r="F12011">
        <v>2</v>
      </c>
      <c r="H12011" t="s">
        <v>532</v>
      </c>
      <c r="I12011" t="s">
        <v>522</v>
      </c>
      <c r="J12011" t="s">
        <v>511</v>
      </c>
      <c r="K12011" s="5" t="s">
        <v>565</v>
      </c>
      <c r="L12011" t="s">
        <v>513</v>
      </c>
      <c r="M12011">
        <v>6</v>
      </c>
    </row>
    <row r="12012" spans="1:13" x14ac:dyDescent="0.25">
      <c r="A12012" t="s">
        <v>528</v>
      </c>
      <c r="B12012" t="s">
        <v>524</v>
      </c>
      <c r="C12012" t="s">
        <v>511</v>
      </c>
      <c r="D12012" s="5" t="s">
        <v>564</v>
      </c>
      <c r="E12012" t="s">
        <v>513</v>
      </c>
      <c r="F12012">
        <v>10</v>
      </c>
      <c r="H12012" t="s">
        <v>532</v>
      </c>
      <c r="I12012" t="s">
        <v>522</v>
      </c>
      <c r="J12012" t="s">
        <v>511</v>
      </c>
      <c r="K12012" s="5" t="s">
        <v>565</v>
      </c>
      <c r="L12012" t="s">
        <v>514</v>
      </c>
      <c r="M12012">
        <v>7</v>
      </c>
    </row>
    <row r="12013" spans="1:13" x14ac:dyDescent="0.25">
      <c r="A12013" t="s">
        <v>528</v>
      </c>
      <c r="B12013" t="s">
        <v>524</v>
      </c>
      <c r="C12013" t="s">
        <v>511</v>
      </c>
      <c r="D12013" s="5" t="s">
        <v>564</v>
      </c>
      <c r="E12013" t="s">
        <v>514</v>
      </c>
      <c r="F12013">
        <v>5</v>
      </c>
      <c r="H12013" t="s">
        <v>532</v>
      </c>
      <c r="I12013" t="s">
        <v>522</v>
      </c>
      <c r="J12013" t="s">
        <v>515</v>
      </c>
      <c r="K12013" s="5" t="s">
        <v>565</v>
      </c>
      <c r="L12013" t="s">
        <v>513</v>
      </c>
      <c r="M12013">
        <v>4</v>
      </c>
    </row>
    <row r="12014" spans="1:13" x14ac:dyDescent="0.25">
      <c r="A12014" t="s">
        <v>528</v>
      </c>
      <c r="B12014" t="s">
        <v>524</v>
      </c>
      <c r="C12014" t="s">
        <v>515</v>
      </c>
      <c r="D12014" s="5" t="s">
        <v>564</v>
      </c>
      <c r="E12014" t="s">
        <v>513</v>
      </c>
      <c r="F12014">
        <v>59</v>
      </c>
      <c r="H12014" t="s">
        <v>532</v>
      </c>
      <c r="I12014" t="s">
        <v>522</v>
      </c>
      <c r="J12014" t="s">
        <v>515</v>
      </c>
      <c r="K12014" s="5" t="s">
        <v>565</v>
      </c>
      <c r="L12014" t="s">
        <v>514</v>
      </c>
      <c r="M12014">
        <v>1</v>
      </c>
    </row>
    <row r="12015" spans="1:13" x14ac:dyDescent="0.25">
      <c r="A12015" t="s">
        <v>528</v>
      </c>
      <c r="B12015" t="s">
        <v>524</v>
      </c>
      <c r="C12015" t="s">
        <v>515</v>
      </c>
      <c r="D12015" s="5" t="s">
        <v>564</v>
      </c>
      <c r="E12015" t="s">
        <v>514</v>
      </c>
      <c r="F12015">
        <v>42</v>
      </c>
      <c r="H12015" t="s">
        <v>532</v>
      </c>
      <c r="I12015" t="s">
        <v>522</v>
      </c>
      <c r="J12015" t="s">
        <v>527</v>
      </c>
      <c r="K12015" s="5" t="s">
        <v>565</v>
      </c>
      <c r="L12015" t="s">
        <v>513</v>
      </c>
      <c r="M12015">
        <v>4</v>
      </c>
    </row>
    <row r="12016" spans="1:13" x14ac:dyDescent="0.25">
      <c r="A12016" t="s">
        <v>528</v>
      </c>
      <c r="B12016" t="s">
        <v>524</v>
      </c>
      <c r="C12016" t="s">
        <v>519</v>
      </c>
      <c r="D12016" s="5" t="s">
        <v>564</v>
      </c>
      <c r="E12016" t="s">
        <v>514</v>
      </c>
      <c r="F12016">
        <v>1</v>
      </c>
      <c r="H12016" t="s">
        <v>532</v>
      </c>
      <c r="I12016" t="s">
        <v>523</v>
      </c>
      <c r="J12016" t="s">
        <v>511</v>
      </c>
      <c r="K12016" s="5" t="s">
        <v>565</v>
      </c>
      <c r="L12016" t="s">
        <v>513</v>
      </c>
      <c r="M12016">
        <v>13</v>
      </c>
    </row>
    <row r="12017" spans="1:13" x14ac:dyDescent="0.25">
      <c r="A12017" t="s">
        <v>528</v>
      </c>
      <c r="B12017" t="s">
        <v>525</v>
      </c>
      <c r="C12017" t="s">
        <v>511</v>
      </c>
      <c r="D12017" s="5" t="s">
        <v>564</v>
      </c>
      <c r="E12017" t="s">
        <v>513</v>
      </c>
      <c r="F12017">
        <v>2</v>
      </c>
      <c r="H12017" t="s">
        <v>532</v>
      </c>
      <c r="I12017" t="s">
        <v>523</v>
      </c>
      <c r="J12017" t="s">
        <v>511</v>
      </c>
      <c r="K12017" s="5" t="s">
        <v>565</v>
      </c>
      <c r="L12017" t="s">
        <v>514</v>
      </c>
      <c r="M12017">
        <v>5</v>
      </c>
    </row>
    <row r="12018" spans="1:13" x14ac:dyDescent="0.25">
      <c r="A12018" t="s">
        <v>528</v>
      </c>
      <c r="B12018" t="s">
        <v>525</v>
      </c>
      <c r="C12018" t="s">
        <v>511</v>
      </c>
      <c r="D12018" s="5" t="s">
        <v>564</v>
      </c>
      <c r="E12018" t="s">
        <v>514</v>
      </c>
      <c r="F12018">
        <v>1</v>
      </c>
      <c r="H12018" t="s">
        <v>532</v>
      </c>
      <c r="I12018" t="s">
        <v>523</v>
      </c>
      <c r="J12018" t="s">
        <v>515</v>
      </c>
      <c r="K12018" s="5" t="s">
        <v>565</v>
      </c>
      <c r="L12018" t="s">
        <v>513</v>
      </c>
      <c r="M12018">
        <v>8</v>
      </c>
    </row>
    <row r="12019" spans="1:13" x14ac:dyDescent="0.25">
      <c r="A12019" t="s">
        <v>528</v>
      </c>
      <c r="B12019" t="s">
        <v>525</v>
      </c>
      <c r="C12019" t="s">
        <v>515</v>
      </c>
      <c r="D12019" s="5" t="s">
        <v>564</v>
      </c>
      <c r="E12019" t="s">
        <v>513</v>
      </c>
      <c r="F12019">
        <v>21</v>
      </c>
      <c r="H12019" t="s">
        <v>532</v>
      </c>
      <c r="I12019" t="s">
        <v>523</v>
      </c>
      <c r="J12019" t="s">
        <v>515</v>
      </c>
      <c r="K12019" s="5" t="s">
        <v>565</v>
      </c>
      <c r="L12019" t="s">
        <v>514</v>
      </c>
      <c r="M12019">
        <v>8</v>
      </c>
    </row>
    <row r="12020" spans="1:13" x14ac:dyDescent="0.25">
      <c r="A12020" t="s">
        <v>528</v>
      </c>
      <c r="B12020" t="s">
        <v>525</v>
      </c>
      <c r="C12020" t="s">
        <v>515</v>
      </c>
      <c r="D12020" s="5" t="s">
        <v>564</v>
      </c>
      <c r="E12020" t="s">
        <v>514</v>
      </c>
      <c r="F12020">
        <v>24</v>
      </c>
      <c r="H12020" t="s">
        <v>532</v>
      </c>
      <c r="I12020" t="s">
        <v>523</v>
      </c>
      <c r="J12020" t="s">
        <v>527</v>
      </c>
      <c r="K12020" s="5" t="s">
        <v>565</v>
      </c>
      <c r="L12020" t="s">
        <v>513</v>
      </c>
      <c r="M12020">
        <v>2</v>
      </c>
    </row>
    <row r="12021" spans="1:13" x14ac:dyDescent="0.25">
      <c r="A12021" t="s">
        <v>528</v>
      </c>
      <c r="B12021" t="s">
        <v>525</v>
      </c>
      <c r="C12021" t="s">
        <v>518</v>
      </c>
      <c r="D12021" s="5" t="s">
        <v>564</v>
      </c>
      <c r="E12021" t="s">
        <v>513</v>
      </c>
      <c r="F12021">
        <v>2</v>
      </c>
      <c r="H12021" t="s">
        <v>532</v>
      </c>
      <c r="I12021" t="s">
        <v>523</v>
      </c>
      <c r="J12021" t="s">
        <v>527</v>
      </c>
      <c r="K12021" s="5" t="s">
        <v>565</v>
      </c>
      <c r="L12021" t="s">
        <v>514</v>
      </c>
      <c r="M12021">
        <v>4</v>
      </c>
    </row>
    <row r="12022" spans="1:13" x14ac:dyDescent="0.25">
      <c r="A12022" t="s">
        <v>528</v>
      </c>
      <c r="B12022" t="s">
        <v>525</v>
      </c>
      <c r="C12022" t="s">
        <v>518</v>
      </c>
      <c r="D12022" s="5" t="s">
        <v>564</v>
      </c>
      <c r="E12022" t="s">
        <v>514</v>
      </c>
      <c r="F12022">
        <v>1</v>
      </c>
      <c r="H12022" t="s">
        <v>532</v>
      </c>
      <c r="I12022" t="s">
        <v>523</v>
      </c>
      <c r="J12022" t="s">
        <v>517</v>
      </c>
      <c r="K12022" s="5" t="s">
        <v>565</v>
      </c>
      <c r="L12022" t="s">
        <v>513</v>
      </c>
      <c r="M12022">
        <v>1</v>
      </c>
    </row>
    <row r="12023" spans="1:13" x14ac:dyDescent="0.25">
      <c r="A12023" t="s">
        <v>529</v>
      </c>
      <c r="B12023" t="s">
        <v>510</v>
      </c>
      <c r="C12023" t="s">
        <v>511</v>
      </c>
      <c r="D12023" s="5" t="s">
        <v>564</v>
      </c>
      <c r="E12023" t="s">
        <v>513</v>
      </c>
      <c r="F12023">
        <v>35</v>
      </c>
      <c r="H12023" t="s">
        <v>532</v>
      </c>
      <c r="I12023" t="s">
        <v>523</v>
      </c>
      <c r="J12023" t="s">
        <v>518</v>
      </c>
      <c r="K12023" s="5" t="s">
        <v>565</v>
      </c>
      <c r="L12023" t="s">
        <v>513</v>
      </c>
      <c r="M12023">
        <v>2</v>
      </c>
    </row>
    <row r="12024" spans="1:13" x14ac:dyDescent="0.25">
      <c r="A12024" t="s">
        <v>529</v>
      </c>
      <c r="B12024" t="s">
        <v>510</v>
      </c>
      <c r="C12024" t="s">
        <v>511</v>
      </c>
      <c r="D12024" s="5" t="s">
        <v>564</v>
      </c>
      <c r="E12024" t="s">
        <v>516</v>
      </c>
      <c r="F12024">
        <v>1</v>
      </c>
      <c r="H12024" t="s">
        <v>532</v>
      </c>
      <c r="I12024" t="s">
        <v>523</v>
      </c>
      <c r="J12024" t="s">
        <v>518</v>
      </c>
      <c r="K12024" s="5" t="s">
        <v>565</v>
      </c>
      <c r="L12024" t="s">
        <v>514</v>
      </c>
      <c r="M12024">
        <v>1</v>
      </c>
    </row>
    <row r="12025" spans="1:13" x14ac:dyDescent="0.25">
      <c r="A12025" t="s">
        <v>529</v>
      </c>
      <c r="B12025" t="s">
        <v>510</v>
      </c>
      <c r="C12025" t="s">
        <v>511</v>
      </c>
      <c r="D12025" s="5" t="s">
        <v>564</v>
      </c>
      <c r="E12025" t="s">
        <v>514</v>
      </c>
      <c r="F12025">
        <v>25</v>
      </c>
      <c r="H12025" t="s">
        <v>532</v>
      </c>
      <c r="I12025" t="s">
        <v>523</v>
      </c>
      <c r="J12025" t="s">
        <v>530</v>
      </c>
      <c r="K12025" s="5" t="s">
        <v>565</v>
      </c>
      <c r="L12025" t="s">
        <v>513</v>
      </c>
      <c r="M12025">
        <v>1</v>
      </c>
    </row>
    <row r="12026" spans="1:13" x14ac:dyDescent="0.25">
      <c r="A12026" t="s">
        <v>529</v>
      </c>
      <c r="B12026" t="s">
        <v>510</v>
      </c>
      <c r="C12026" t="s">
        <v>515</v>
      </c>
      <c r="D12026" s="5" t="s">
        <v>564</v>
      </c>
      <c r="E12026" t="s">
        <v>513</v>
      </c>
      <c r="F12026">
        <v>12</v>
      </c>
      <c r="H12026" t="s">
        <v>532</v>
      </c>
      <c r="I12026" t="s">
        <v>524</v>
      </c>
      <c r="J12026" t="s">
        <v>511</v>
      </c>
      <c r="K12026" s="5" t="s">
        <v>565</v>
      </c>
      <c r="L12026" t="s">
        <v>513</v>
      </c>
      <c r="M12026">
        <v>4</v>
      </c>
    </row>
    <row r="12027" spans="1:13" x14ac:dyDescent="0.25">
      <c r="A12027" t="s">
        <v>529</v>
      </c>
      <c r="B12027" t="s">
        <v>510</v>
      </c>
      <c r="C12027" t="s">
        <v>515</v>
      </c>
      <c r="D12027" s="5" t="s">
        <v>564</v>
      </c>
      <c r="E12027" t="s">
        <v>514</v>
      </c>
      <c r="F12027">
        <v>10</v>
      </c>
      <c r="H12027" t="s">
        <v>532</v>
      </c>
      <c r="I12027" t="s">
        <v>524</v>
      </c>
      <c r="J12027" t="s">
        <v>511</v>
      </c>
      <c r="K12027" s="5" t="s">
        <v>565</v>
      </c>
      <c r="L12027" t="s">
        <v>514</v>
      </c>
      <c r="M12027">
        <v>2</v>
      </c>
    </row>
    <row r="12028" spans="1:13" x14ac:dyDescent="0.25">
      <c r="A12028" t="s">
        <v>529</v>
      </c>
      <c r="B12028" t="s">
        <v>510</v>
      </c>
      <c r="C12028" t="s">
        <v>517</v>
      </c>
      <c r="D12028" s="5" t="s">
        <v>564</v>
      </c>
      <c r="E12028" t="s">
        <v>514</v>
      </c>
      <c r="F12028">
        <v>1</v>
      </c>
      <c r="H12028" t="s">
        <v>532</v>
      </c>
      <c r="I12028" t="s">
        <v>524</v>
      </c>
      <c r="J12028" t="s">
        <v>515</v>
      </c>
      <c r="K12028" s="5" t="s">
        <v>565</v>
      </c>
      <c r="L12028" t="s">
        <v>513</v>
      </c>
      <c r="M12028">
        <v>9</v>
      </c>
    </row>
    <row r="12029" spans="1:13" x14ac:dyDescent="0.25">
      <c r="A12029" t="s">
        <v>529</v>
      </c>
      <c r="B12029" t="s">
        <v>510</v>
      </c>
      <c r="C12029" t="s">
        <v>518</v>
      </c>
      <c r="D12029" s="5" t="s">
        <v>564</v>
      </c>
      <c r="E12029" t="s">
        <v>514</v>
      </c>
      <c r="F12029">
        <v>1</v>
      </c>
      <c r="H12029" t="s">
        <v>532</v>
      </c>
      <c r="I12029" t="s">
        <v>524</v>
      </c>
      <c r="J12029" t="s">
        <v>515</v>
      </c>
      <c r="K12029" s="5" t="s">
        <v>565</v>
      </c>
      <c r="L12029" t="s">
        <v>514</v>
      </c>
      <c r="M12029">
        <v>3</v>
      </c>
    </row>
    <row r="12030" spans="1:13" x14ac:dyDescent="0.25">
      <c r="A12030" t="s">
        <v>529</v>
      </c>
      <c r="B12030" t="s">
        <v>520</v>
      </c>
      <c r="C12030" t="s">
        <v>511</v>
      </c>
      <c r="D12030" s="5" t="s">
        <v>564</v>
      </c>
      <c r="E12030" t="s">
        <v>513</v>
      </c>
      <c r="F12030">
        <v>1</v>
      </c>
      <c r="H12030" t="s">
        <v>532</v>
      </c>
      <c r="I12030" t="s">
        <v>524</v>
      </c>
      <c r="J12030" t="s">
        <v>527</v>
      </c>
      <c r="K12030" s="5" t="s">
        <v>565</v>
      </c>
      <c r="L12030" t="s">
        <v>513</v>
      </c>
      <c r="M12030">
        <v>2</v>
      </c>
    </row>
    <row r="12031" spans="1:13" x14ac:dyDescent="0.25">
      <c r="A12031" t="s">
        <v>529</v>
      </c>
      <c r="B12031" t="s">
        <v>520</v>
      </c>
      <c r="C12031" t="s">
        <v>511</v>
      </c>
      <c r="D12031" s="5" t="s">
        <v>564</v>
      </c>
      <c r="E12031" t="s">
        <v>514</v>
      </c>
      <c r="F12031">
        <v>5</v>
      </c>
      <c r="H12031" t="s">
        <v>532</v>
      </c>
      <c r="I12031" t="s">
        <v>524</v>
      </c>
      <c r="J12031" t="s">
        <v>527</v>
      </c>
      <c r="K12031" s="5" t="s">
        <v>565</v>
      </c>
      <c r="L12031" t="s">
        <v>514</v>
      </c>
      <c r="M12031">
        <v>2</v>
      </c>
    </row>
    <row r="12032" spans="1:13" x14ac:dyDescent="0.25">
      <c r="A12032" t="s">
        <v>529</v>
      </c>
      <c r="B12032" t="s">
        <v>520</v>
      </c>
      <c r="C12032" t="s">
        <v>515</v>
      </c>
      <c r="D12032" s="5" t="s">
        <v>564</v>
      </c>
      <c r="E12032" t="s">
        <v>513</v>
      </c>
      <c r="F12032">
        <v>22</v>
      </c>
      <c r="H12032" t="s">
        <v>532</v>
      </c>
      <c r="I12032" t="s">
        <v>525</v>
      </c>
      <c r="J12032" t="s">
        <v>511</v>
      </c>
      <c r="K12032" s="5" t="s">
        <v>565</v>
      </c>
      <c r="L12032" t="s">
        <v>513</v>
      </c>
      <c r="M12032">
        <v>2</v>
      </c>
    </row>
    <row r="12033" spans="1:13" x14ac:dyDescent="0.25">
      <c r="A12033" t="s">
        <v>529</v>
      </c>
      <c r="B12033" t="s">
        <v>520</v>
      </c>
      <c r="C12033" t="s">
        <v>515</v>
      </c>
      <c r="D12033" s="5" t="s">
        <v>564</v>
      </c>
      <c r="E12033" t="s">
        <v>514</v>
      </c>
      <c r="F12033">
        <v>15</v>
      </c>
      <c r="H12033" t="s">
        <v>534</v>
      </c>
      <c r="I12033" t="s">
        <v>510</v>
      </c>
      <c r="J12033" t="s">
        <v>511</v>
      </c>
      <c r="K12033" s="5" t="s">
        <v>565</v>
      </c>
      <c r="L12033" t="s">
        <v>513</v>
      </c>
      <c r="M12033">
        <v>11</v>
      </c>
    </row>
    <row r="12034" spans="1:13" x14ac:dyDescent="0.25">
      <c r="A12034" t="s">
        <v>529</v>
      </c>
      <c r="B12034" t="s">
        <v>520</v>
      </c>
      <c r="C12034" t="s">
        <v>518</v>
      </c>
      <c r="D12034" s="5" t="s">
        <v>564</v>
      </c>
      <c r="E12034" t="s">
        <v>513</v>
      </c>
      <c r="F12034">
        <v>1</v>
      </c>
      <c r="H12034" t="s">
        <v>534</v>
      </c>
      <c r="I12034" t="s">
        <v>510</v>
      </c>
      <c r="J12034" t="s">
        <v>511</v>
      </c>
      <c r="K12034" s="5" t="s">
        <v>565</v>
      </c>
      <c r="L12034" t="s">
        <v>514</v>
      </c>
      <c r="M12034">
        <v>7</v>
      </c>
    </row>
    <row r="12035" spans="1:13" x14ac:dyDescent="0.25">
      <c r="A12035" t="s">
        <v>529</v>
      </c>
      <c r="B12035" t="s">
        <v>521</v>
      </c>
      <c r="C12035" t="s">
        <v>511</v>
      </c>
      <c r="D12035" s="5" t="s">
        <v>564</v>
      </c>
      <c r="E12035" t="s">
        <v>514</v>
      </c>
      <c r="F12035">
        <v>1</v>
      </c>
      <c r="H12035" t="s">
        <v>534</v>
      </c>
      <c r="I12035" t="s">
        <v>510</v>
      </c>
      <c r="J12035" t="s">
        <v>515</v>
      </c>
      <c r="K12035" s="5" t="s">
        <v>565</v>
      </c>
      <c r="L12035" t="s">
        <v>513</v>
      </c>
      <c r="M12035">
        <v>15</v>
      </c>
    </row>
    <row r="12036" spans="1:13" x14ac:dyDescent="0.25">
      <c r="A12036" t="s">
        <v>529</v>
      </c>
      <c r="B12036" t="s">
        <v>522</v>
      </c>
      <c r="C12036" t="s">
        <v>511</v>
      </c>
      <c r="D12036" s="5" t="s">
        <v>564</v>
      </c>
      <c r="E12036" t="s">
        <v>513</v>
      </c>
      <c r="F12036">
        <v>3</v>
      </c>
      <c r="H12036" t="s">
        <v>534</v>
      </c>
      <c r="I12036" t="s">
        <v>510</v>
      </c>
      <c r="J12036" t="s">
        <v>515</v>
      </c>
      <c r="K12036" s="5" t="s">
        <v>565</v>
      </c>
      <c r="L12036" t="s">
        <v>514</v>
      </c>
      <c r="M12036">
        <v>5</v>
      </c>
    </row>
    <row r="12037" spans="1:13" x14ac:dyDescent="0.25">
      <c r="A12037" t="s">
        <v>529</v>
      </c>
      <c r="B12037" t="s">
        <v>522</v>
      </c>
      <c r="C12037" t="s">
        <v>511</v>
      </c>
      <c r="D12037" s="5" t="s">
        <v>564</v>
      </c>
      <c r="E12037" t="s">
        <v>514</v>
      </c>
      <c r="F12037">
        <v>10</v>
      </c>
      <c r="H12037" t="s">
        <v>534</v>
      </c>
      <c r="I12037" t="s">
        <v>510</v>
      </c>
      <c r="J12037" t="s">
        <v>517</v>
      </c>
      <c r="K12037" s="5" t="s">
        <v>565</v>
      </c>
      <c r="L12037" t="s">
        <v>513</v>
      </c>
      <c r="M12037">
        <v>1</v>
      </c>
    </row>
    <row r="12038" spans="1:13" x14ac:dyDescent="0.25">
      <c r="A12038" t="s">
        <v>529</v>
      </c>
      <c r="B12038" t="s">
        <v>522</v>
      </c>
      <c r="C12038" t="s">
        <v>515</v>
      </c>
      <c r="D12038" s="5" t="s">
        <v>564</v>
      </c>
      <c r="E12038" t="s">
        <v>513</v>
      </c>
      <c r="F12038">
        <v>5</v>
      </c>
      <c r="H12038" t="s">
        <v>534</v>
      </c>
      <c r="I12038" t="s">
        <v>510</v>
      </c>
      <c r="J12038" t="s">
        <v>518</v>
      </c>
      <c r="K12038" s="5" t="s">
        <v>565</v>
      </c>
      <c r="L12038" t="s">
        <v>513</v>
      </c>
      <c r="M12038">
        <v>2</v>
      </c>
    </row>
    <row r="12039" spans="1:13" x14ac:dyDescent="0.25">
      <c r="A12039" t="s">
        <v>529</v>
      </c>
      <c r="B12039" t="s">
        <v>522</v>
      </c>
      <c r="C12039" t="s">
        <v>515</v>
      </c>
      <c r="D12039" s="5" t="s">
        <v>564</v>
      </c>
      <c r="E12039" t="s">
        <v>514</v>
      </c>
      <c r="F12039">
        <v>3</v>
      </c>
      <c r="H12039" t="s">
        <v>534</v>
      </c>
      <c r="I12039" t="s">
        <v>510</v>
      </c>
      <c r="J12039" t="s">
        <v>518</v>
      </c>
      <c r="K12039" s="5" t="s">
        <v>565</v>
      </c>
      <c r="L12039" t="s">
        <v>514</v>
      </c>
      <c r="M12039">
        <v>1</v>
      </c>
    </row>
    <row r="12040" spans="1:13" x14ac:dyDescent="0.25">
      <c r="A12040" t="s">
        <v>529</v>
      </c>
      <c r="B12040" t="s">
        <v>522</v>
      </c>
      <c r="C12040" t="s">
        <v>518</v>
      </c>
      <c r="D12040" s="5" t="s">
        <v>564</v>
      </c>
      <c r="E12040" t="s">
        <v>514</v>
      </c>
      <c r="F12040">
        <v>1</v>
      </c>
      <c r="H12040" t="s">
        <v>534</v>
      </c>
      <c r="I12040" t="s">
        <v>520</v>
      </c>
      <c r="J12040" t="s">
        <v>515</v>
      </c>
      <c r="K12040" s="5" t="s">
        <v>565</v>
      </c>
      <c r="L12040" t="s">
        <v>513</v>
      </c>
      <c r="M12040">
        <v>5</v>
      </c>
    </row>
    <row r="12041" spans="1:13" x14ac:dyDescent="0.25">
      <c r="A12041" t="s">
        <v>529</v>
      </c>
      <c r="B12041" t="s">
        <v>522</v>
      </c>
      <c r="C12041" t="s">
        <v>530</v>
      </c>
      <c r="D12041" s="5" t="s">
        <v>564</v>
      </c>
      <c r="E12041" t="s">
        <v>513</v>
      </c>
      <c r="F12041">
        <v>1</v>
      </c>
      <c r="H12041" t="s">
        <v>534</v>
      </c>
      <c r="I12041" t="s">
        <v>523</v>
      </c>
      <c r="J12041" t="s">
        <v>511</v>
      </c>
      <c r="K12041" s="5" t="s">
        <v>565</v>
      </c>
      <c r="L12041" t="s">
        <v>513</v>
      </c>
      <c r="M12041">
        <v>2</v>
      </c>
    </row>
    <row r="12042" spans="1:13" x14ac:dyDescent="0.25">
      <c r="A12042" t="s">
        <v>529</v>
      </c>
      <c r="B12042" t="s">
        <v>523</v>
      </c>
      <c r="C12042" t="s">
        <v>511</v>
      </c>
      <c r="D12042" s="5" t="s">
        <v>564</v>
      </c>
      <c r="E12042" t="s">
        <v>513</v>
      </c>
      <c r="F12042">
        <v>2</v>
      </c>
      <c r="H12042" t="s">
        <v>534</v>
      </c>
      <c r="I12042" t="s">
        <v>523</v>
      </c>
      <c r="J12042" t="s">
        <v>515</v>
      </c>
      <c r="K12042" s="5" t="s">
        <v>565</v>
      </c>
      <c r="L12042" t="s">
        <v>513</v>
      </c>
      <c r="M12042">
        <v>5</v>
      </c>
    </row>
    <row r="12043" spans="1:13" x14ac:dyDescent="0.25">
      <c r="A12043" t="s">
        <v>529</v>
      </c>
      <c r="B12043" t="s">
        <v>523</v>
      </c>
      <c r="C12043" t="s">
        <v>511</v>
      </c>
      <c r="D12043" s="5" t="s">
        <v>564</v>
      </c>
      <c r="E12043" t="s">
        <v>514</v>
      </c>
      <c r="F12043">
        <v>3</v>
      </c>
      <c r="H12043" t="s">
        <v>534</v>
      </c>
      <c r="I12043" t="s">
        <v>523</v>
      </c>
      <c r="J12043" t="s">
        <v>515</v>
      </c>
      <c r="K12043" s="5" t="s">
        <v>565</v>
      </c>
      <c r="L12043" t="s">
        <v>514</v>
      </c>
      <c r="M12043">
        <v>6</v>
      </c>
    </row>
    <row r="12044" spans="1:13" x14ac:dyDescent="0.25">
      <c r="A12044" t="s">
        <v>529</v>
      </c>
      <c r="B12044" t="s">
        <v>523</v>
      </c>
      <c r="C12044" t="s">
        <v>515</v>
      </c>
      <c r="D12044" s="5" t="s">
        <v>564</v>
      </c>
      <c r="E12044" t="s">
        <v>513</v>
      </c>
      <c r="F12044">
        <v>20</v>
      </c>
      <c r="H12044" t="s">
        <v>534</v>
      </c>
      <c r="I12044" t="s">
        <v>523</v>
      </c>
      <c r="J12044" t="s">
        <v>517</v>
      </c>
      <c r="K12044" s="5" t="s">
        <v>565</v>
      </c>
      <c r="L12044" t="s">
        <v>513</v>
      </c>
      <c r="M12044">
        <v>1</v>
      </c>
    </row>
    <row r="12045" spans="1:13" x14ac:dyDescent="0.25">
      <c r="A12045" t="s">
        <v>529</v>
      </c>
      <c r="B12045" t="s">
        <v>523</v>
      </c>
      <c r="C12045" t="s">
        <v>515</v>
      </c>
      <c r="D12045" s="5" t="s">
        <v>564</v>
      </c>
      <c r="E12045" t="s">
        <v>514</v>
      </c>
      <c r="F12045">
        <v>21</v>
      </c>
      <c r="H12045" t="s">
        <v>534</v>
      </c>
      <c r="I12045" t="s">
        <v>523</v>
      </c>
      <c r="J12045" t="s">
        <v>518</v>
      </c>
      <c r="K12045" s="5" t="s">
        <v>565</v>
      </c>
      <c r="L12045" t="s">
        <v>513</v>
      </c>
      <c r="M12045">
        <v>1</v>
      </c>
    </row>
    <row r="12046" spans="1:13" x14ac:dyDescent="0.25">
      <c r="A12046" t="s">
        <v>529</v>
      </c>
      <c r="B12046" t="s">
        <v>523</v>
      </c>
      <c r="C12046" t="s">
        <v>518</v>
      </c>
      <c r="D12046" s="5" t="s">
        <v>564</v>
      </c>
      <c r="E12046" t="s">
        <v>513</v>
      </c>
      <c r="F12046">
        <v>1</v>
      </c>
      <c r="H12046" t="s">
        <v>534</v>
      </c>
      <c r="I12046" t="s">
        <v>524</v>
      </c>
      <c r="J12046" t="s">
        <v>515</v>
      </c>
      <c r="K12046" s="5" t="s">
        <v>565</v>
      </c>
      <c r="L12046" t="s">
        <v>514</v>
      </c>
      <c r="M12046">
        <v>1</v>
      </c>
    </row>
    <row r="12047" spans="1:13" x14ac:dyDescent="0.25">
      <c r="A12047" t="s">
        <v>529</v>
      </c>
      <c r="B12047" t="s">
        <v>523</v>
      </c>
      <c r="C12047" t="s">
        <v>518</v>
      </c>
      <c r="D12047" s="5" t="s">
        <v>564</v>
      </c>
      <c r="E12047" t="s">
        <v>514</v>
      </c>
      <c r="F12047">
        <v>1</v>
      </c>
      <c r="H12047" t="s">
        <v>535</v>
      </c>
      <c r="I12047" t="s">
        <v>510</v>
      </c>
      <c r="J12047" t="s">
        <v>511</v>
      </c>
      <c r="K12047" s="5" t="s">
        <v>565</v>
      </c>
      <c r="L12047" t="s">
        <v>513</v>
      </c>
      <c r="M12047">
        <v>24</v>
      </c>
    </row>
    <row r="12048" spans="1:13" x14ac:dyDescent="0.25">
      <c r="A12048" t="s">
        <v>529</v>
      </c>
      <c r="B12048" t="s">
        <v>524</v>
      </c>
      <c r="C12048" t="s">
        <v>511</v>
      </c>
      <c r="D12048" s="5" t="s">
        <v>564</v>
      </c>
      <c r="E12048" t="s">
        <v>513</v>
      </c>
      <c r="F12048">
        <v>1</v>
      </c>
      <c r="H12048" t="s">
        <v>535</v>
      </c>
      <c r="I12048" t="s">
        <v>510</v>
      </c>
      <c r="J12048" t="s">
        <v>511</v>
      </c>
      <c r="K12048" s="5" t="s">
        <v>565</v>
      </c>
      <c r="L12048" t="s">
        <v>514</v>
      </c>
      <c r="M12048">
        <v>13</v>
      </c>
    </row>
    <row r="12049" spans="1:13" x14ac:dyDescent="0.25">
      <c r="A12049" t="s">
        <v>529</v>
      </c>
      <c r="B12049" t="s">
        <v>524</v>
      </c>
      <c r="C12049" t="s">
        <v>511</v>
      </c>
      <c r="D12049" s="5" t="s">
        <v>564</v>
      </c>
      <c r="E12049" t="s">
        <v>514</v>
      </c>
      <c r="F12049">
        <v>1</v>
      </c>
      <c r="H12049" t="s">
        <v>535</v>
      </c>
      <c r="I12049" t="s">
        <v>510</v>
      </c>
      <c r="J12049" t="s">
        <v>515</v>
      </c>
      <c r="K12049" s="5" t="s">
        <v>565</v>
      </c>
      <c r="L12049" t="s">
        <v>513</v>
      </c>
      <c r="M12049">
        <v>21</v>
      </c>
    </row>
    <row r="12050" spans="1:13" x14ac:dyDescent="0.25">
      <c r="A12050" t="s">
        <v>529</v>
      </c>
      <c r="B12050" t="s">
        <v>524</v>
      </c>
      <c r="C12050" t="s">
        <v>515</v>
      </c>
      <c r="D12050" s="5" t="s">
        <v>564</v>
      </c>
      <c r="E12050" t="s">
        <v>513</v>
      </c>
      <c r="F12050">
        <v>3</v>
      </c>
      <c r="H12050" t="s">
        <v>535</v>
      </c>
      <c r="I12050" t="s">
        <v>510</v>
      </c>
      <c r="J12050" t="s">
        <v>515</v>
      </c>
      <c r="K12050" s="5" t="s">
        <v>565</v>
      </c>
      <c r="L12050" t="s">
        <v>514</v>
      </c>
      <c r="M12050">
        <v>1</v>
      </c>
    </row>
    <row r="12051" spans="1:13" x14ac:dyDescent="0.25">
      <c r="A12051" t="s">
        <v>529</v>
      </c>
      <c r="B12051" t="s">
        <v>524</v>
      </c>
      <c r="C12051" t="s">
        <v>515</v>
      </c>
      <c r="D12051" s="5" t="s">
        <v>564</v>
      </c>
      <c r="E12051" t="s">
        <v>514</v>
      </c>
      <c r="F12051">
        <v>7</v>
      </c>
      <c r="H12051" t="s">
        <v>535</v>
      </c>
      <c r="I12051" t="s">
        <v>510</v>
      </c>
      <c r="J12051" t="s">
        <v>517</v>
      </c>
      <c r="K12051" s="5" t="s">
        <v>565</v>
      </c>
      <c r="L12051" t="s">
        <v>514</v>
      </c>
      <c r="M12051">
        <v>1</v>
      </c>
    </row>
    <row r="12052" spans="1:13" x14ac:dyDescent="0.25">
      <c r="A12052" t="s">
        <v>529</v>
      </c>
      <c r="B12052" t="s">
        <v>525</v>
      </c>
      <c r="C12052" t="s">
        <v>515</v>
      </c>
      <c r="D12052" s="5" t="s">
        <v>564</v>
      </c>
      <c r="E12052" t="s">
        <v>514</v>
      </c>
      <c r="F12052">
        <v>1</v>
      </c>
      <c r="H12052" t="s">
        <v>535</v>
      </c>
      <c r="I12052" t="s">
        <v>510</v>
      </c>
      <c r="J12052" t="s">
        <v>518</v>
      </c>
      <c r="K12052" s="5" t="s">
        <v>565</v>
      </c>
      <c r="L12052" t="s">
        <v>513</v>
      </c>
      <c r="M12052">
        <v>3</v>
      </c>
    </row>
    <row r="12053" spans="1:13" x14ac:dyDescent="0.25">
      <c r="A12053" t="s">
        <v>531</v>
      </c>
      <c r="B12053" t="s">
        <v>510</v>
      </c>
      <c r="C12053" t="s">
        <v>511</v>
      </c>
      <c r="D12053" s="5" t="s">
        <v>564</v>
      </c>
      <c r="E12053" t="s">
        <v>513</v>
      </c>
      <c r="F12053">
        <v>2190</v>
      </c>
      <c r="H12053" t="s">
        <v>535</v>
      </c>
      <c r="I12053" t="s">
        <v>510</v>
      </c>
      <c r="J12053" t="s">
        <v>518</v>
      </c>
      <c r="K12053" s="5" t="s">
        <v>565</v>
      </c>
      <c r="L12053" t="s">
        <v>514</v>
      </c>
      <c r="M12053">
        <v>1</v>
      </c>
    </row>
    <row r="12054" spans="1:13" x14ac:dyDescent="0.25">
      <c r="A12054" t="s">
        <v>531</v>
      </c>
      <c r="B12054" t="s">
        <v>510</v>
      </c>
      <c r="C12054" t="s">
        <v>511</v>
      </c>
      <c r="D12054" s="5" t="s">
        <v>564</v>
      </c>
      <c r="E12054" t="s">
        <v>514</v>
      </c>
      <c r="F12054">
        <v>1647</v>
      </c>
      <c r="H12054" t="s">
        <v>535</v>
      </c>
      <c r="I12054" t="s">
        <v>520</v>
      </c>
      <c r="J12054" t="s">
        <v>511</v>
      </c>
      <c r="K12054" s="5" t="s">
        <v>565</v>
      </c>
      <c r="L12054" t="s">
        <v>513</v>
      </c>
      <c r="M12054">
        <v>2</v>
      </c>
    </row>
    <row r="12055" spans="1:13" x14ac:dyDescent="0.25">
      <c r="A12055" t="s">
        <v>531</v>
      </c>
      <c r="B12055" t="s">
        <v>510</v>
      </c>
      <c r="C12055" t="s">
        <v>515</v>
      </c>
      <c r="D12055" s="5" t="s">
        <v>564</v>
      </c>
      <c r="E12055" t="s">
        <v>513</v>
      </c>
      <c r="F12055">
        <v>1034</v>
      </c>
      <c r="H12055" t="s">
        <v>535</v>
      </c>
      <c r="I12055" t="s">
        <v>520</v>
      </c>
      <c r="J12055" t="s">
        <v>511</v>
      </c>
      <c r="K12055" s="5" t="s">
        <v>565</v>
      </c>
      <c r="L12055" t="s">
        <v>514</v>
      </c>
      <c r="M12055">
        <v>1</v>
      </c>
    </row>
    <row r="12056" spans="1:13" x14ac:dyDescent="0.25">
      <c r="A12056" t="s">
        <v>531</v>
      </c>
      <c r="B12056" t="s">
        <v>510</v>
      </c>
      <c r="C12056" t="s">
        <v>515</v>
      </c>
      <c r="D12056" s="5" t="s">
        <v>564</v>
      </c>
      <c r="E12056" t="s">
        <v>514</v>
      </c>
      <c r="F12056">
        <v>745</v>
      </c>
      <c r="H12056" t="s">
        <v>535</v>
      </c>
      <c r="I12056" t="s">
        <v>520</v>
      </c>
      <c r="J12056" t="s">
        <v>515</v>
      </c>
      <c r="K12056" s="5" t="s">
        <v>565</v>
      </c>
      <c r="L12056" t="s">
        <v>513</v>
      </c>
      <c r="M12056">
        <v>16</v>
      </c>
    </row>
    <row r="12057" spans="1:13" x14ac:dyDescent="0.25">
      <c r="A12057" t="s">
        <v>531</v>
      </c>
      <c r="B12057" t="s">
        <v>510</v>
      </c>
      <c r="C12057" t="s">
        <v>527</v>
      </c>
      <c r="D12057" s="5" t="s">
        <v>564</v>
      </c>
      <c r="E12057" t="s">
        <v>513</v>
      </c>
      <c r="F12057">
        <v>6</v>
      </c>
      <c r="H12057" t="s">
        <v>535</v>
      </c>
      <c r="I12057" t="s">
        <v>520</v>
      </c>
      <c r="J12057" t="s">
        <v>515</v>
      </c>
      <c r="K12057" s="5" t="s">
        <v>565</v>
      </c>
      <c r="L12057" t="s">
        <v>514</v>
      </c>
      <c r="M12057">
        <v>7</v>
      </c>
    </row>
    <row r="12058" spans="1:13" x14ac:dyDescent="0.25">
      <c r="A12058" t="s">
        <v>531</v>
      </c>
      <c r="B12058" t="s">
        <v>510</v>
      </c>
      <c r="C12058" t="s">
        <v>527</v>
      </c>
      <c r="D12058" s="5" t="s">
        <v>564</v>
      </c>
      <c r="E12058" t="s">
        <v>516</v>
      </c>
      <c r="F12058">
        <v>2</v>
      </c>
      <c r="H12058" t="s">
        <v>535</v>
      </c>
      <c r="I12058" t="s">
        <v>520</v>
      </c>
      <c r="J12058" t="s">
        <v>518</v>
      </c>
      <c r="K12058" s="5" t="s">
        <v>565</v>
      </c>
      <c r="L12058" t="s">
        <v>514</v>
      </c>
      <c r="M12058">
        <v>1</v>
      </c>
    </row>
    <row r="12059" spans="1:13" x14ac:dyDescent="0.25">
      <c r="A12059" t="s">
        <v>531</v>
      </c>
      <c r="B12059" t="s">
        <v>510</v>
      </c>
      <c r="C12059" t="s">
        <v>527</v>
      </c>
      <c r="D12059" s="5" t="s">
        <v>564</v>
      </c>
      <c r="E12059" t="s">
        <v>514</v>
      </c>
      <c r="F12059">
        <v>6</v>
      </c>
      <c r="H12059" t="s">
        <v>535</v>
      </c>
      <c r="I12059" t="s">
        <v>522</v>
      </c>
      <c r="J12059" t="s">
        <v>511</v>
      </c>
      <c r="K12059" s="5" t="s">
        <v>565</v>
      </c>
      <c r="L12059" t="s">
        <v>513</v>
      </c>
      <c r="M12059">
        <v>6</v>
      </c>
    </row>
    <row r="12060" spans="1:13" x14ac:dyDescent="0.25">
      <c r="A12060" t="s">
        <v>531</v>
      </c>
      <c r="B12060" t="s">
        <v>510</v>
      </c>
      <c r="C12060" t="s">
        <v>517</v>
      </c>
      <c r="D12060" s="5" t="s">
        <v>564</v>
      </c>
      <c r="E12060" t="s">
        <v>513</v>
      </c>
      <c r="F12060">
        <v>63</v>
      </c>
      <c r="H12060" t="s">
        <v>535</v>
      </c>
      <c r="I12060" t="s">
        <v>522</v>
      </c>
      <c r="J12060" t="s">
        <v>511</v>
      </c>
      <c r="K12060" s="5" t="s">
        <v>565</v>
      </c>
      <c r="L12060" t="s">
        <v>514</v>
      </c>
      <c r="M12060">
        <v>2</v>
      </c>
    </row>
    <row r="12061" spans="1:13" x14ac:dyDescent="0.25">
      <c r="A12061" t="s">
        <v>531</v>
      </c>
      <c r="B12061" t="s">
        <v>510</v>
      </c>
      <c r="C12061" t="s">
        <v>517</v>
      </c>
      <c r="D12061" s="5" t="s">
        <v>564</v>
      </c>
      <c r="E12061" t="s">
        <v>514</v>
      </c>
      <c r="F12061">
        <v>35</v>
      </c>
      <c r="H12061" t="s">
        <v>535</v>
      </c>
      <c r="I12061" t="s">
        <v>522</v>
      </c>
      <c r="J12061" t="s">
        <v>515</v>
      </c>
      <c r="K12061" s="5" t="s">
        <v>565</v>
      </c>
      <c r="L12061" t="s">
        <v>513</v>
      </c>
      <c r="M12061">
        <v>3</v>
      </c>
    </row>
    <row r="12062" spans="1:13" x14ac:dyDescent="0.25">
      <c r="A12062" t="s">
        <v>531</v>
      </c>
      <c r="B12062" t="s">
        <v>510</v>
      </c>
      <c r="C12062" t="s">
        <v>518</v>
      </c>
      <c r="D12062" s="5" t="s">
        <v>564</v>
      </c>
      <c r="E12062" t="s">
        <v>513</v>
      </c>
      <c r="F12062">
        <v>133</v>
      </c>
      <c r="H12062" t="s">
        <v>535</v>
      </c>
      <c r="I12062" t="s">
        <v>522</v>
      </c>
      <c r="J12062" t="s">
        <v>515</v>
      </c>
      <c r="K12062" s="5" t="s">
        <v>565</v>
      </c>
      <c r="L12062" t="s">
        <v>514</v>
      </c>
      <c r="M12062">
        <v>1</v>
      </c>
    </row>
    <row r="12063" spans="1:13" x14ac:dyDescent="0.25">
      <c r="A12063" t="s">
        <v>531</v>
      </c>
      <c r="B12063" t="s">
        <v>510</v>
      </c>
      <c r="C12063" t="s">
        <v>518</v>
      </c>
      <c r="D12063" s="5" t="s">
        <v>564</v>
      </c>
      <c r="E12063" t="s">
        <v>514</v>
      </c>
      <c r="F12063">
        <v>78</v>
      </c>
      <c r="H12063" t="s">
        <v>535</v>
      </c>
      <c r="I12063" t="s">
        <v>523</v>
      </c>
      <c r="J12063" t="s">
        <v>511</v>
      </c>
      <c r="K12063" s="5" t="s">
        <v>565</v>
      </c>
      <c r="L12063" t="s">
        <v>513</v>
      </c>
      <c r="M12063">
        <v>5</v>
      </c>
    </row>
    <row r="12064" spans="1:13" x14ac:dyDescent="0.25">
      <c r="A12064" t="s">
        <v>531</v>
      </c>
      <c r="B12064" t="s">
        <v>510</v>
      </c>
      <c r="C12064" t="s">
        <v>519</v>
      </c>
      <c r="D12064" s="5" t="s">
        <v>564</v>
      </c>
      <c r="E12064" t="s">
        <v>513</v>
      </c>
      <c r="F12064">
        <v>7</v>
      </c>
      <c r="H12064" t="s">
        <v>535</v>
      </c>
      <c r="I12064" t="s">
        <v>523</v>
      </c>
      <c r="J12064" t="s">
        <v>511</v>
      </c>
      <c r="K12064" s="5" t="s">
        <v>565</v>
      </c>
      <c r="L12064" t="s">
        <v>514</v>
      </c>
      <c r="M12064">
        <v>5</v>
      </c>
    </row>
    <row r="12065" spans="1:13" x14ac:dyDescent="0.25">
      <c r="A12065" t="s">
        <v>531</v>
      </c>
      <c r="B12065" t="s">
        <v>510</v>
      </c>
      <c r="C12065" t="s">
        <v>519</v>
      </c>
      <c r="D12065" s="5" t="s">
        <v>564</v>
      </c>
      <c r="E12065" t="s">
        <v>514</v>
      </c>
      <c r="F12065">
        <v>7</v>
      </c>
      <c r="H12065" t="s">
        <v>535</v>
      </c>
      <c r="I12065" t="s">
        <v>523</v>
      </c>
      <c r="J12065" t="s">
        <v>515</v>
      </c>
      <c r="K12065" s="5" t="s">
        <v>565</v>
      </c>
      <c r="L12065" t="s">
        <v>513</v>
      </c>
      <c r="M12065">
        <v>16</v>
      </c>
    </row>
    <row r="12066" spans="1:13" x14ac:dyDescent="0.25">
      <c r="A12066" t="s">
        <v>531</v>
      </c>
      <c r="B12066" t="s">
        <v>520</v>
      </c>
      <c r="C12066" t="s">
        <v>511</v>
      </c>
      <c r="D12066" s="5" t="s">
        <v>564</v>
      </c>
      <c r="E12066" t="s">
        <v>513</v>
      </c>
      <c r="F12066">
        <v>34</v>
      </c>
      <c r="H12066" t="s">
        <v>535</v>
      </c>
      <c r="I12066" t="s">
        <v>523</v>
      </c>
      <c r="J12066" t="s">
        <v>515</v>
      </c>
      <c r="K12066" s="5" t="s">
        <v>565</v>
      </c>
      <c r="L12066" t="s">
        <v>514</v>
      </c>
      <c r="M12066">
        <v>12</v>
      </c>
    </row>
    <row r="12067" spans="1:13" x14ac:dyDescent="0.25">
      <c r="A12067" t="s">
        <v>531</v>
      </c>
      <c r="B12067" t="s">
        <v>520</v>
      </c>
      <c r="C12067" t="s">
        <v>511</v>
      </c>
      <c r="D12067" s="5" t="s">
        <v>564</v>
      </c>
      <c r="E12067" t="s">
        <v>514</v>
      </c>
      <c r="F12067">
        <v>33</v>
      </c>
      <c r="H12067" t="s">
        <v>535</v>
      </c>
      <c r="I12067" t="s">
        <v>524</v>
      </c>
      <c r="J12067" t="s">
        <v>511</v>
      </c>
      <c r="K12067" s="5" t="s">
        <v>565</v>
      </c>
      <c r="L12067" t="s">
        <v>513</v>
      </c>
      <c r="M12067">
        <v>1</v>
      </c>
    </row>
    <row r="12068" spans="1:13" x14ac:dyDescent="0.25">
      <c r="A12068" t="s">
        <v>531</v>
      </c>
      <c r="B12068" t="s">
        <v>520</v>
      </c>
      <c r="C12068" t="s">
        <v>515</v>
      </c>
      <c r="D12068" s="5" t="s">
        <v>564</v>
      </c>
      <c r="E12068" t="s">
        <v>513</v>
      </c>
      <c r="F12068">
        <v>368</v>
      </c>
      <c r="H12068" t="s">
        <v>535</v>
      </c>
      <c r="I12068" t="s">
        <v>524</v>
      </c>
      <c r="J12068" t="s">
        <v>515</v>
      </c>
      <c r="K12068" s="5" t="s">
        <v>565</v>
      </c>
      <c r="L12068" t="s">
        <v>513</v>
      </c>
      <c r="M12068">
        <v>2</v>
      </c>
    </row>
    <row r="12069" spans="1:13" x14ac:dyDescent="0.25">
      <c r="A12069" t="s">
        <v>531</v>
      </c>
      <c r="B12069" t="s">
        <v>520</v>
      </c>
      <c r="C12069" t="s">
        <v>515</v>
      </c>
      <c r="D12069" s="5" t="s">
        <v>564</v>
      </c>
      <c r="E12069" t="s">
        <v>514</v>
      </c>
      <c r="F12069">
        <v>322</v>
      </c>
      <c r="H12069" t="s">
        <v>535</v>
      </c>
      <c r="I12069" t="s">
        <v>524</v>
      </c>
      <c r="J12069" t="s">
        <v>515</v>
      </c>
      <c r="K12069" s="5" t="s">
        <v>565</v>
      </c>
      <c r="L12069" t="s">
        <v>514</v>
      </c>
      <c r="M12069">
        <v>3</v>
      </c>
    </row>
    <row r="12070" spans="1:13" x14ac:dyDescent="0.25">
      <c r="A12070" t="s">
        <v>531</v>
      </c>
      <c r="B12070" t="s">
        <v>520</v>
      </c>
      <c r="C12070" t="s">
        <v>517</v>
      </c>
      <c r="D12070" s="5" t="s">
        <v>564</v>
      </c>
      <c r="E12070" t="s">
        <v>513</v>
      </c>
      <c r="F12070">
        <v>6</v>
      </c>
      <c r="H12070" t="s">
        <v>535</v>
      </c>
      <c r="I12070" t="s">
        <v>524</v>
      </c>
      <c r="J12070" t="s">
        <v>517</v>
      </c>
      <c r="K12070" s="5" t="s">
        <v>565</v>
      </c>
      <c r="L12070" t="s">
        <v>513</v>
      </c>
      <c r="M12070">
        <v>1</v>
      </c>
    </row>
    <row r="12071" spans="1:13" x14ac:dyDescent="0.25">
      <c r="A12071" t="s">
        <v>531</v>
      </c>
      <c r="B12071" t="s">
        <v>520</v>
      </c>
      <c r="C12071" t="s">
        <v>517</v>
      </c>
      <c r="D12071" s="5" t="s">
        <v>564</v>
      </c>
      <c r="E12071" t="s">
        <v>514</v>
      </c>
      <c r="F12071">
        <v>5</v>
      </c>
      <c r="H12071" t="s">
        <v>535</v>
      </c>
      <c r="I12071" t="s">
        <v>525</v>
      </c>
      <c r="J12071" t="s">
        <v>515</v>
      </c>
      <c r="K12071" s="5" t="s">
        <v>565</v>
      </c>
      <c r="L12071" t="s">
        <v>513</v>
      </c>
      <c r="M12071">
        <v>1</v>
      </c>
    </row>
    <row r="12072" spans="1:13" x14ac:dyDescent="0.25">
      <c r="A12072" t="s">
        <v>531</v>
      </c>
      <c r="B12072" t="s">
        <v>520</v>
      </c>
      <c r="C12072" t="s">
        <v>518</v>
      </c>
      <c r="D12072" s="5" t="s">
        <v>564</v>
      </c>
      <c r="E12072" t="s">
        <v>513</v>
      </c>
      <c r="F12072">
        <v>20</v>
      </c>
      <c r="H12072" t="s">
        <v>536</v>
      </c>
      <c r="I12072" t="s">
        <v>510</v>
      </c>
      <c r="J12072" t="s">
        <v>533</v>
      </c>
      <c r="K12072" s="5" t="s">
        <v>565</v>
      </c>
      <c r="L12072" t="s">
        <v>514</v>
      </c>
      <c r="M12072">
        <v>1</v>
      </c>
    </row>
    <row r="12073" spans="1:13" x14ac:dyDescent="0.25">
      <c r="A12073" t="s">
        <v>531</v>
      </c>
      <c r="B12073" t="s">
        <v>520</v>
      </c>
      <c r="C12073" t="s">
        <v>518</v>
      </c>
      <c r="D12073" s="5" t="s">
        <v>564</v>
      </c>
      <c r="E12073" t="s">
        <v>514</v>
      </c>
      <c r="F12073">
        <v>24</v>
      </c>
      <c r="H12073" t="s">
        <v>536</v>
      </c>
      <c r="I12073" t="s">
        <v>510</v>
      </c>
      <c r="J12073" t="s">
        <v>511</v>
      </c>
      <c r="K12073" s="5" t="s">
        <v>565</v>
      </c>
      <c r="L12073" t="s">
        <v>513</v>
      </c>
      <c r="M12073">
        <v>30</v>
      </c>
    </row>
    <row r="12074" spans="1:13" x14ac:dyDescent="0.25">
      <c r="A12074" t="s">
        <v>531</v>
      </c>
      <c r="B12074" t="s">
        <v>520</v>
      </c>
      <c r="C12074" t="s">
        <v>519</v>
      </c>
      <c r="D12074" s="5" t="s">
        <v>564</v>
      </c>
      <c r="E12074" t="s">
        <v>513</v>
      </c>
      <c r="F12074">
        <v>1</v>
      </c>
      <c r="H12074" t="s">
        <v>536</v>
      </c>
      <c r="I12074" t="s">
        <v>510</v>
      </c>
      <c r="J12074" t="s">
        <v>511</v>
      </c>
      <c r="K12074" s="5" t="s">
        <v>565</v>
      </c>
      <c r="L12074" t="s">
        <v>514</v>
      </c>
      <c r="M12074">
        <v>11</v>
      </c>
    </row>
    <row r="12075" spans="1:13" x14ac:dyDescent="0.25">
      <c r="A12075" t="s">
        <v>531</v>
      </c>
      <c r="B12075" t="s">
        <v>520</v>
      </c>
      <c r="C12075" t="s">
        <v>519</v>
      </c>
      <c r="D12075" s="5" t="s">
        <v>564</v>
      </c>
      <c r="E12075" t="s">
        <v>514</v>
      </c>
      <c r="F12075">
        <v>2</v>
      </c>
      <c r="H12075" t="s">
        <v>536</v>
      </c>
      <c r="I12075" t="s">
        <v>510</v>
      </c>
      <c r="J12075" t="s">
        <v>515</v>
      </c>
      <c r="K12075" s="5" t="s">
        <v>565</v>
      </c>
      <c r="L12075" t="s">
        <v>513</v>
      </c>
      <c r="M12075">
        <v>20</v>
      </c>
    </row>
    <row r="12076" spans="1:13" x14ac:dyDescent="0.25">
      <c r="A12076" t="s">
        <v>531</v>
      </c>
      <c r="B12076" t="s">
        <v>521</v>
      </c>
      <c r="C12076" t="s">
        <v>511</v>
      </c>
      <c r="D12076" s="5" t="s">
        <v>564</v>
      </c>
      <c r="E12076" t="s">
        <v>513</v>
      </c>
      <c r="F12076">
        <v>8</v>
      </c>
      <c r="H12076" t="s">
        <v>536</v>
      </c>
      <c r="I12076" t="s">
        <v>510</v>
      </c>
      <c r="J12076" t="s">
        <v>515</v>
      </c>
      <c r="K12076" s="5" t="s">
        <v>565</v>
      </c>
      <c r="L12076" t="s">
        <v>514</v>
      </c>
      <c r="M12076">
        <v>14</v>
      </c>
    </row>
    <row r="12077" spans="1:13" x14ac:dyDescent="0.25">
      <c r="A12077" t="s">
        <v>531</v>
      </c>
      <c r="B12077" t="s">
        <v>521</v>
      </c>
      <c r="C12077" t="s">
        <v>511</v>
      </c>
      <c r="D12077" s="5" t="s">
        <v>564</v>
      </c>
      <c r="E12077" t="s">
        <v>514</v>
      </c>
      <c r="F12077">
        <v>7</v>
      </c>
      <c r="H12077" t="s">
        <v>536</v>
      </c>
      <c r="I12077" t="s">
        <v>510</v>
      </c>
      <c r="J12077" t="s">
        <v>527</v>
      </c>
      <c r="K12077" s="5" t="s">
        <v>565</v>
      </c>
      <c r="L12077" t="s">
        <v>513</v>
      </c>
      <c r="M12077">
        <v>1</v>
      </c>
    </row>
    <row r="12078" spans="1:13" x14ac:dyDescent="0.25">
      <c r="A12078" t="s">
        <v>531</v>
      </c>
      <c r="B12078" t="s">
        <v>521</v>
      </c>
      <c r="C12078" t="s">
        <v>515</v>
      </c>
      <c r="D12078" s="5" t="s">
        <v>564</v>
      </c>
      <c r="E12078" t="s">
        <v>514</v>
      </c>
      <c r="F12078">
        <v>2</v>
      </c>
      <c r="H12078" t="s">
        <v>536</v>
      </c>
      <c r="I12078" t="s">
        <v>510</v>
      </c>
      <c r="J12078" t="s">
        <v>527</v>
      </c>
      <c r="K12078" s="5" t="s">
        <v>565</v>
      </c>
      <c r="L12078" t="s">
        <v>514</v>
      </c>
      <c r="M12078">
        <v>2</v>
      </c>
    </row>
    <row r="12079" spans="1:13" x14ac:dyDescent="0.25">
      <c r="A12079" t="s">
        <v>531</v>
      </c>
      <c r="B12079" t="s">
        <v>522</v>
      </c>
      <c r="C12079" t="s">
        <v>511</v>
      </c>
      <c r="D12079" s="5" t="s">
        <v>564</v>
      </c>
      <c r="E12079" t="s">
        <v>513</v>
      </c>
      <c r="F12079">
        <v>171</v>
      </c>
      <c r="H12079" t="s">
        <v>536</v>
      </c>
      <c r="I12079" t="s">
        <v>510</v>
      </c>
      <c r="J12079" t="s">
        <v>517</v>
      </c>
      <c r="K12079" s="5" t="s">
        <v>565</v>
      </c>
      <c r="L12079" t="s">
        <v>513</v>
      </c>
      <c r="M12079">
        <v>5</v>
      </c>
    </row>
    <row r="12080" spans="1:13" x14ac:dyDescent="0.25">
      <c r="A12080" t="s">
        <v>531</v>
      </c>
      <c r="B12080" t="s">
        <v>522</v>
      </c>
      <c r="C12080" t="s">
        <v>511</v>
      </c>
      <c r="D12080" s="5" t="s">
        <v>564</v>
      </c>
      <c r="E12080" t="s">
        <v>514</v>
      </c>
      <c r="F12080">
        <v>112</v>
      </c>
      <c r="H12080" t="s">
        <v>536</v>
      </c>
      <c r="I12080" t="s">
        <v>510</v>
      </c>
      <c r="J12080" t="s">
        <v>517</v>
      </c>
      <c r="K12080" s="5" t="s">
        <v>565</v>
      </c>
      <c r="L12080" t="s">
        <v>514</v>
      </c>
      <c r="M12080">
        <v>4</v>
      </c>
    </row>
    <row r="12081" spans="1:13" x14ac:dyDescent="0.25">
      <c r="A12081" t="s">
        <v>531</v>
      </c>
      <c r="B12081" t="s">
        <v>522</v>
      </c>
      <c r="C12081" t="s">
        <v>515</v>
      </c>
      <c r="D12081" s="5" t="s">
        <v>564</v>
      </c>
      <c r="E12081" t="s">
        <v>513</v>
      </c>
      <c r="F12081">
        <v>293</v>
      </c>
      <c r="H12081" t="s">
        <v>536</v>
      </c>
      <c r="I12081" t="s">
        <v>510</v>
      </c>
      <c r="J12081" t="s">
        <v>518</v>
      </c>
      <c r="K12081" s="5" t="s">
        <v>565</v>
      </c>
      <c r="L12081" t="s">
        <v>514</v>
      </c>
      <c r="M12081">
        <v>2</v>
      </c>
    </row>
    <row r="12082" spans="1:13" x14ac:dyDescent="0.25">
      <c r="A12082" t="s">
        <v>531</v>
      </c>
      <c r="B12082" t="s">
        <v>522</v>
      </c>
      <c r="C12082" t="s">
        <v>515</v>
      </c>
      <c r="D12082" s="5" t="s">
        <v>564</v>
      </c>
      <c r="E12082" t="s">
        <v>514</v>
      </c>
      <c r="F12082">
        <v>232</v>
      </c>
      <c r="H12082" t="s">
        <v>536</v>
      </c>
      <c r="I12082" t="s">
        <v>520</v>
      </c>
      <c r="J12082" t="s">
        <v>511</v>
      </c>
      <c r="K12082" s="5" t="s">
        <v>565</v>
      </c>
      <c r="L12082" t="s">
        <v>513</v>
      </c>
      <c r="M12082">
        <v>1</v>
      </c>
    </row>
    <row r="12083" spans="1:13" x14ac:dyDescent="0.25">
      <c r="A12083" t="s">
        <v>531</v>
      </c>
      <c r="B12083" t="s">
        <v>522</v>
      </c>
      <c r="C12083" t="s">
        <v>527</v>
      </c>
      <c r="D12083" s="5" t="s">
        <v>564</v>
      </c>
      <c r="E12083" t="s">
        <v>513</v>
      </c>
      <c r="F12083">
        <v>2</v>
      </c>
      <c r="H12083" t="s">
        <v>536</v>
      </c>
      <c r="I12083" t="s">
        <v>520</v>
      </c>
      <c r="J12083" t="s">
        <v>515</v>
      </c>
      <c r="K12083" s="5" t="s">
        <v>565</v>
      </c>
      <c r="L12083" t="s">
        <v>513</v>
      </c>
      <c r="M12083">
        <v>11</v>
      </c>
    </row>
    <row r="12084" spans="1:13" x14ac:dyDescent="0.25">
      <c r="A12084" t="s">
        <v>531</v>
      </c>
      <c r="B12084" t="s">
        <v>522</v>
      </c>
      <c r="C12084" t="s">
        <v>527</v>
      </c>
      <c r="D12084" s="5" t="s">
        <v>564</v>
      </c>
      <c r="E12084" t="s">
        <v>514</v>
      </c>
      <c r="F12084">
        <v>2</v>
      </c>
      <c r="H12084" t="s">
        <v>536</v>
      </c>
      <c r="I12084" t="s">
        <v>520</v>
      </c>
      <c r="J12084" t="s">
        <v>515</v>
      </c>
      <c r="K12084" s="5" t="s">
        <v>565</v>
      </c>
      <c r="L12084" t="s">
        <v>514</v>
      </c>
      <c r="M12084">
        <v>4</v>
      </c>
    </row>
    <row r="12085" spans="1:13" x14ac:dyDescent="0.25">
      <c r="A12085" t="s">
        <v>531</v>
      </c>
      <c r="B12085" t="s">
        <v>522</v>
      </c>
      <c r="C12085" t="s">
        <v>517</v>
      </c>
      <c r="D12085" s="5" t="s">
        <v>564</v>
      </c>
      <c r="E12085" t="s">
        <v>513</v>
      </c>
      <c r="F12085">
        <v>6</v>
      </c>
      <c r="H12085" t="s">
        <v>536</v>
      </c>
      <c r="I12085" t="s">
        <v>520</v>
      </c>
      <c r="J12085" t="s">
        <v>518</v>
      </c>
      <c r="K12085" s="5" t="s">
        <v>565</v>
      </c>
      <c r="L12085" t="s">
        <v>513</v>
      </c>
      <c r="M12085">
        <v>4</v>
      </c>
    </row>
    <row r="12086" spans="1:13" x14ac:dyDescent="0.25">
      <c r="A12086" t="s">
        <v>531</v>
      </c>
      <c r="B12086" t="s">
        <v>522</v>
      </c>
      <c r="C12086" t="s">
        <v>517</v>
      </c>
      <c r="D12086" s="5" t="s">
        <v>564</v>
      </c>
      <c r="E12086" t="s">
        <v>514</v>
      </c>
      <c r="F12086">
        <v>2</v>
      </c>
      <c r="H12086" t="s">
        <v>536</v>
      </c>
      <c r="I12086" t="s">
        <v>520</v>
      </c>
      <c r="J12086" t="s">
        <v>518</v>
      </c>
      <c r="K12086" s="5" t="s">
        <v>565</v>
      </c>
      <c r="L12086" t="s">
        <v>514</v>
      </c>
      <c r="M12086">
        <v>1</v>
      </c>
    </row>
    <row r="12087" spans="1:13" x14ac:dyDescent="0.25">
      <c r="A12087" t="s">
        <v>531</v>
      </c>
      <c r="B12087" t="s">
        <v>522</v>
      </c>
      <c r="C12087" t="s">
        <v>518</v>
      </c>
      <c r="D12087" s="5" t="s">
        <v>564</v>
      </c>
      <c r="E12087" t="s">
        <v>513</v>
      </c>
      <c r="F12087">
        <v>23</v>
      </c>
      <c r="H12087" t="s">
        <v>536</v>
      </c>
      <c r="I12087" t="s">
        <v>520</v>
      </c>
      <c r="J12087" t="s">
        <v>556</v>
      </c>
      <c r="K12087" s="5" t="s">
        <v>565</v>
      </c>
      <c r="L12087" t="s">
        <v>514</v>
      </c>
      <c r="M12087">
        <v>1</v>
      </c>
    </row>
    <row r="12088" spans="1:13" x14ac:dyDescent="0.25">
      <c r="A12088" t="s">
        <v>531</v>
      </c>
      <c r="B12088" t="s">
        <v>522</v>
      </c>
      <c r="C12088" t="s">
        <v>518</v>
      </c>
      <c r="D12088" s="5" t="s">
        <v>564</v>
      </c>
      <c r="E12088" t="s">
        <v>514</v>
      </c>
      <c r="F12088">
        <v>15</v>
      </c>
      <c r="H12088" t="s">
        <v>536</v>
      </c>
      <c r="I12088" t="s">
        <v>521</v>
      </c>
      <c r="J12088" t="s">
        <v>517</v>
      </c>
      <c r="K12088" s="5" t="s">
        <v>565</v>
      </c>
      <c r="L12088" t="s">
        <v>513</v>
      </c>
      <c r="M12088">
        <v>1</v>
      </c>
    </row>
    <row r="12089" spans="1:13" x14ac:dyDescent="0.25">
      <c r="A12089" t="s">
        <v>531</v>
      </c>
      <c r="B12089" t="s">
        <v>522</v>
      </c>
      <c r="C12089" t="s">
        <v>519</v>
      </c>
      <c r="D12089" s="5" t="s">
        <v>564</v>
      </c>
      <c r="E12089" t="s">
        <v>514</v>
      </c>
      <c r="F12089">
        <v>4</v>
      </c>
      <c r="H12089" t="s">
        <v>536</v>
      </c>
      <c r="I12089" t="s">
        <v>522</v>
      </c>
      <c r="J12089" t="s">
        <v>511</v>
      </c>
      <c r="K12089" s="5" t="s">
        <v>565</v>
      </c>
      <c r="L12089" t="s">
        <v>513</v>
      </c>
      <c r="M12089">
        <v>1</v>
      </c>
    </row>
    <row r="12090" spans="1:13" x14ac:dyDescent="0.25">
      <c r="A12090" t="s">
        <v>531</v>
      </c>
      <c r="B12090" t="s">
        <v>523</v>
      </c>
      <c r="C12090" t="s">
        <v>511</v>
      </c>
      <c r="D12090" s="5" t="s">
        <v>564</v>
      </c>
      <c r="E12090" t="s">
        <v>513</v>
      </c>
      <c r="F12090">
        <v>102</v>
      </c>
      <c r="H12090" t="s">
        <v>536</v>
      </c>
      <c r="I12090" t="s">
        <v>522</v>
      </c>
      <c r="J12090" t="s">
        <v>511</v>
      </c>
      <c r="K12090" s="5" t="s">
        <v>565</v>
      </c>
      <c r="L12090" t="s">
        <v>514</v>
      </c>
      <c r="M12090">
        <v>2</v>
      </c>
    </row>
    <row r="12091" spans="1:13" x14ac:dyDescent="0.25">
      <c r="A12091" t="s">
        <v>531</v>
      </c>
      <c r="B12091" t="s">
        <v>523</v>
      </c>
      <c r="C12091" t="s">
        <v>511</v>
      </c>
      <c r="D12091" s="5" t="s">
        <v>564</v>
      </c>
      <c r="E12091" t="s">
        <v>514</v>
      </c>
      <c r="F12091">
        <v>82</v>
      </c>
      <c r="H12091" t="s">
        <v>536</v>
      </c>
      <c r="I12091" t="s">
        <v>522</v>
      </c>
      <c r="J12091" t="s">
        <v>515</v>
      </c>
      <c r="K12091" s="5" t="s">
        <v>565</v>
      </c>
      <c r="L12091" t="s">
        <v>513</v>
      </c>
      <c r="M12091">
        <v>2</v>
      </c>
    </row>
    <row r="12092" spans="1:13" x14ac:dyDescent="0.25">
      <c r="A12092" t="s">
        <v>531</v>
      </c>
      <c r="B12092" t="s">
        <v>523</v>
      </c>
      <c r="C12092" t="s">
        <v>515</v>
      </c>
      <c r="D12092" s="5" t="s">
        <v>564</v>
      </c>
      <c r="E12092" t="s">
        <v>513</v>
      </c>
      <c r="F12092">
        <v>510</v>
      </c>
      <c r="H12092" t="s">
        <v>536</v>
      </c>
      <c r="I12092" t="s">
        <v>522</v>
      </c>
      <c r="J12092" t="s">
        <v>517</v>
      </c>
      <c r="K12092" s="5" t="s">
        <v>565</v>
      </c>
      <c r="L12092" t="s">
        <v>513</v>
      </c>
      <c r="M12092">
        <v>1</v>
      </c>
    </row>
    <row r="12093" spans="1:13" x14ac:dyDescent="0.25">
      <c r="A12093" t="s">
        <v>531</v>
      </c>
      <c r="B12093" t="s">
        <v>523</v>
      </c>
      <c r="C12093" t="s">
        <v>515</v>
      </c>
      <c r="D12093" s="5" t="s">
        <v>564</v>
      </c>
      <c r="E12093" t="s">
        <v>514</v>
      </c>
      <c r="F12093">
        <v>422</v>
      </c>
      <c r="H12093" t="s">
        <v>536</v>
      </c>
      <c r="I12093" t="s">
        <v>522</v>
      </c>
      <c r="J12093" t="s">
        <v>517</v>
      </c>
      <c r="K12093" s="5" t="s">
        <v>565</v>
      </c>
      <c r="L12093" t="s">
        <v>514</v>
      </c>
      <c r="M12093">
        <v>1</v>
      </c>
    </row>
    <row r="12094" spans="1:13" x14ac:dyDescent="0.25">
      <c r="A12094" t="s">
        <v>531</v>
      </c>
      <c r="B12094" t="s">
        <v>523</v>
      </c>
      <c r="C12094" t="s">
        <v>527</v>
      </c>
      <c r="D12094" s="5" t="s">
        <v>564</v>
      </c>
      <c r="E12094" t="s">
        <v>513</v>
      </c>
      <c r="F12094">
        <v>2</v>
      </c>
      <c r="H12094" t="s">
        <v>536</v>
      </c>
      <c r="I12094" t="s">
        <v>522</v>
      </c>
      <c r="J12094" t="s">
        <v>518</v>
      </c>
      <c r="K12094" s="5" t="s">
        <v>565</v>
      </c>
      <c r="L12094" t="s">
        <v>513</v>
      </c>
      <c r="M12094">
        <v>1</v>
      </c>
    </row>
    <row r="12095" spans="1:13" x14ac:dyDescent="0.25">
      <c r="A12095" t="s">
        <v>531</v>
      </c>
      <c r="B12095" t="s">
        <v>523</v>
      </c>
      <c r="C12095" t="s">
        <v>527</v>
      </c>
      <c r="D12095" s="5" t="s">
        <v>564</v>
      </c>
      <c r="E12095" t="s">
        <v>514</v>
      </c>
      <c r="F12095">
        <v>1</v>
      </c>
      <c r="H12095" t="s">
        <v>536</v>
      </c>
      <c r="I12095" t="s">
        <v>522</v>
      </c>
      <c r="J12095" t="s">
        <v>518</v>
      </c>
      <c r="K12095" s="5" t="s">
        <v>565</v>
      </c>
      <c r="L12095" t="s">
        <v>514</v>
      </c>
      <c r="M12095">
        <v>1</v>
      </c>
    </row>
    <row r="12096" spans="1:13" x14ac:dyDescent="0.25">
      <c r="A12096" t="s">
        <v>531</v>
      </c>
      <c r="B12096" t="s">
        <v>523</v>
      </c>
      <c r="C12096" t="s">
        <v>517</v>
      </c>
      <c r="D12096" s="5" t="s">
        <v>564</v>
      </c>
      <c r="E12096" t="s">
        <v>513</v>
      </c>
      <c r="F12096">
        <v>8</v>
      </c>
      <c r="H12096" t="s">
        <v>536</v>
      </c>
      <c r="I12096" t="s">
        <v>523</v>
      </c>
      <c r="J12096" t="s">
        <v>511</v>
      </c>
      <c r="K12096" s="5" t="s">
        <v>565</v>
      </c>
      <c r="L12096" t="s">
        <v>513</v>
      </c>
      <c r="M12096">
        <v>4</v>
      </c>
    </row>
    <row r="12097" spans="1:13" x14ac:dyDescent="0.25">
      <c r="A12097" t="s">
        <v>531</v>
      </c>
      <c r="B12097" t="s">
        <v>523</v>
      </c>
      <c r="C12097" t="s">
        <v>517</v>
      </c>
      <c r="D12097" s="5" t="s">
        <v>564</v>
      </c>
      <c r="E12097" t="s">
        <v>514</v>
      </c>
      <c r="F12097">
        <v>3</v>
      </c>
      <c r="H12097" t="s">
        <v>536</v>
      </c>
      <c r="I12097" t="s">
        <v>523</v>
      </c>
      <c r="J12097" t="s">
        <v>511</v>
      </c>
      <c r="K12097" s="5" t="s">
        <v>565</v>
      </c>
      <c r="L12097" t="s">
        <v>514</v>
      </c>
      <c r="M12097">
        <v>4</v>
      </c>
    </row>
    <row r="12098" spans="1:13" x14ac:dyDescent="0.25">
      <c r="A12098" t="s">
        <v>531</v>
      </c>
      <c r="B12098" t="s">
        <v>523</v>
      </c>
      <c r="C12098" t="s">
        <v>518</v>
      </c>
      <c r="D12098" s="5" t="s">
        <v>564</v>
      </c>
      <c r="E12098" t="s">
        <v>513</v>
      </c>
      <c r="F12098">
        <v>50</v>
      </c>
      <c r="H12098" t="s">
        <v>536</v>
      </c>
      <c r="I12098" t="s">
        <v>523</v>
      </c>
      <c r="J12098" t="s">
        <v>515</v>
      </c>
      <c r="K12098" s="5" t="s">
        <v>565</v>
      </c>
      <c r="L12098" t="s">
        <v>513</v>
      </c>
      <c r="M12098">
        <v>14</v>
      </c>
    </row>
    <row r="12099" spans="1:13" x14ac:dyDescent="0.25">
      <c r="A12099" t="s">
        <v>531</v>
      </c>
      <c r="B12099" t="s">
        <v>523</v>
      </c>
      <c r="C12099" t="s">
        <v>518</v>
      </c>
      <c r="D12099" s="5" t="s">
        <v>564</v>
      </c>
      <c r="E12099" t="s">
        <v>514</v>
      </c>
      <c r="F12099">
        <v>17</v>
      </c>
      <c r="H12099" t="s">
        <v>536</v>
      </c>
      <c r="I12099" t="s">
        <v>523</v>
      </c>
      <c r="J12099" t="s">
        <v>515</v>
      </c>
      <c r="K12099" s="5" t="s">
        <v>565</v>
      </c>
      <c r="L12099" t="s">
        <v>514</v>
      </c>
      <c r="M12099">
        <v>7</v>
      </c>
    </row>
    <row r="12100" spans="1:13" x14ac:dyDescent="0.25">
      <c r="A12100" t="s">
        <v>531</v>
      </c>
      <c r="B12100" t="s">
        <v>524</v>
      </c>
      <c r="C12100" t="s">
        <v>511</v>
      </c>
      <c r="D12100" s="5" t="s">
        <v>564</v>
      </c>
      <c r="E12100" t="s">
        <v>513</v>
      </c>
      <c r="F12100">
        <v>91</v>
      </c>
      <c r="H12100" t="s">
        <v>536</v>
      </c>
      <c r="I12100" t="s">
        <v>523</v>
      </c>
      <c r="J12100" t="s">
        <v>527</v>
      </c>
      <c r="K12100" s="5" t="s">
        <v>565</v>
      </c>
      <c r="L12100" t="s">
        <v>513</v>
      </c>
      <c r="M12100">
        <v>1</v>
      </c>
    </row>
    <row r="12101" spans="1:13" x14ac:dyDescent="0.25">
      <c r="A12101" t="s">
        <v>531</v>
      </c>
      <c r="B12101" t="s">
        <v>524</v>
      </c>
      <c r="C12101" t="s">
        <v>511</v>
      </c>
      <c r="D12101" s="5" t="s">
        <v>564</v>
      </c>
      <c r="E12101" t="s">
        <v>514</v>
      </c>
      <c r="F12101">
        <v>44</v>
      </c>
      <c r="H12101" t="s">
        <v>536</v>
      </c>
      <c r="I12101" t="s">
        <v>523</v>
      </c>
      <c r="J12101" t="s">
        <v>518</v>
      </c>
      <c r="K12101" s="5" t="s">
        <v>565</v>
      </c>
      <c r="L12101" t="s">
        <v>514</v>
      </c>
      <c r="M12101">
        <v>1</v>
      </c>
    </row>
    <row r="12102" spans="1:13" x14ac:dyDescent="0.25">
      <c r="A12102" t="s">
        <v>531</v>
      </c>
      <c r="B12102" t="s">
        <v>524</v>
      </c>
      <c r="C12102" t="s">
        <v>515</v>
      </c>
      <c r="D12102" s="5" t="s">
        <v>564</v>
      </c>
      <c r="E12102" t="s">
        <v>513</v>
      </c>
      <c r="F12102">
        <v>506</v>
      </c>
      <c r="H12102" t="s">
        <v>536</v>
      </c>
      <c r="I12102" t="s">
        <v>524</v>
      </c>
      <c r="J12102" t="s">
        <v>511</v>
      </c>
      <c r="K12102" s="5" t="s">
        <v>565</v>
      </c>
      <c r="L12102" t="s">
        <v>514</v>
      </c>
      <c r="M12102">
        <v>2</v>
      </c>
    </row>
    <row r="12103" spans="1:13" x14ac:dyDescent="0.25">
      <c r="A12103" t="s">
        <v>531</v>
      </c>
      <c r="B12103" t="s">
        <v>524</v>
      </c>
      <c r="C12103" t="s">
        <v>515</v>
      </c>
      <c r="D12103" s="5" t="s">
        <v>564</v>
      </c>
      <c r="E12103" t="s">
        <v>514</v>
      </c>
      <c r="F12103">
        <v>301</v>
      </c>
      <c r="H12103" t="s">
        <v>536</v>
      </c>
      <c r="I12103" t="s">
        <v>524</v>
      </c>
      <c r="J12103" t="s">
        <v>515</v>
      </c>
      <c r="K12103" s="5" t="s">
        <v>565</v>
      </c>
      <c r="L12103" t="s">
        <v>513</v>
      </c>
      <c r="M12103">
        <v>1</v>
      </c>
    </row>
    <row r="12104" spans="1:13" x14ac:dyDescent="0.25">
      <c r="A12104" t="s">
        <v>531</v>
      </c>
      <c r="B12104" t="s">
        <v>524</v>
      </c>
      <c r="C12104" t="s">
        <v>527</v>
      </c>
      <c r="D12104" s="5" t="s">
        <v>564</v>
      </c>
      <c r="E12104" t="s">
        <v>513</v>
      </c>
      <c r="F12104">
        <v>4</v>
      </c>
      <c r="H12104" t="s">
        <v>536</v>
      </c>
      <c r="I12104" t="s">
        <v>524</v>
      </c>
      <c r="J12104" t="s">
        <v>515</v>
      </c>
      <c r="K12104" s="5" t="s">
        <v>565</v>
      </c>
      <c r="L12104" t="s">
        <v>514</v>
      </c>
      <c r="M12104">
        <v>3</v>
      </c>
    </row>
    <row r="12105" spans="1:13" x14ac:dyDescent="0.25">
      <c r="A12105" t="s">
        <v>531</v>
      </c>
      <c r="B12105" t="s">
        <v>524</v>
      </c>
      <c r="C12105" t="s">
        <v>527</v>
      </c>
      <c r="D12105" s="5" t="s">
        <v>564</v>
      </c>
      <c r="E12105" t="s">
        <v>514</v>
      </c>
      <c r="F12105">
        <v>1</v>
      </c>
      <c r="H12105" t="s">
        <v>536</v>
      </c>
      <c r="I12105" t="s">
        <v>524</v>
      </c>
      <c r="J12105" t="s">
        <v>517</v>
      </c>
      <c r="K12105" s="5" t="s">
        <v>565</v>
      </c>
      <c r="L12105" t="s">
        <v>513</v>
      </c>
      <c r="M12105">
        <v>1</v>
      </c>
    </row>
    <row r="12106" spans="1:13" x14ac:dyDescent="0.25">
      <c r="A12106" t="s">
        <v>531</v>
      </c>
      <c r="B12106" t="s">
        <v>524</v>
      </c>
      <c r="C12106" t="s">
        <v>517</v>
      </c>
      <c r="D12106" s="5" t="s">
        <v>564</v>
      </c>
      <c r="E12106" t="s">
        <v>513</v>
      </c>
      <c r="F12106">
        <v>6</v>
      </c>
      <c r="H12106" t="s">
        <v>536</v>
      </c>
      <c r="I12106" t="s">
        <v>525</v>
      </c>
      <c r="J12106" t="s">
        <v>515</v>
      </c>
      <c r="K12106" s="5" t="s">
        <v>565</v>
      </c>
      <c r="L12106" t="s">
        <v>513</v>
      </c>
      <c r="M12106">
        <v>1</v>
      </c>
    </row>
    <row r="12107" spans="1:13" x14ac:dyDescent="0.25">
      <c r="A12107" t="s">
        <v>531</v>
      </c>
      <c r="B12107" t="s">
        <v>524</v>
      </c>
      <c r="C12107" t="s">
        <v>517</v>
      </c>
      <c r="D12107" s="5" t="s">
        <v>564</v>
      </c>
      <c r="E12107" t="s">
        <v>514</v>
      </c>
      <c r="F12107">
        <v>3</v>
      </c>
      <c r="H12107" t="s">
        <v>537</v>
      </c>
      <c r="I12107" t="s">
        <v>510</v>
      </c>
      <c r="J12107" t="s">
        <v>511</v>
      </c>
      <c r="K12107" s="5" t="s">
        <v>565</v>
      </c>
      <c r="L12107" t="s">
        <v>513</v>
      </c>
      <c r="M12107">
        <v>34</v>
      </c>
    </row>
    <row r="12108" spans="1:13" x14ac:dyDescent="0.25">
      <c r="A12108" t="s">
        <v>531</v>
      </c>
      <c r="B12108" t="s">
        <v>524</v>
      </c>
      <c r="C12108" t="s">
        <v>518</v>
      </c>
      <c r="D12108" s="5" t="s">
        <v>564</v>
      </c>
      <c r="E12108" t="s">
        <v>513</v>
      </c>
      <c r="F12108">
        <v>41</v>
      </c>
      <c r="H12108" t="s">
        <v>537</v>
      </c>
      <c r="I12108" t="s">
        <v>510</v>
      </c>
      <c r="J12108" t="s">
        <v>511</v>
      </c>
      <c r="K12108" s="5" t="s">
        <v>565</v>
      </c>
      <c r="L12108" t="s">
        <v>514</v>
      </c>
      <c r="M12108">
        <v>23</v>
      </c>
    </row>
    <row r="12109" spans="1:13" x14ac:dyDescent="0.25">
      <c r="A12109" t="s">
        <v>531</v>
      </c>
      <c r="B12109" t="s">
        <v>524</v>
      </c>
      <c r="C12109" t="s">
        <v>518</v>
      </c>
      <c r="D12109" s="5" t="s">
        <v>564</v>
      </c>
      <c r="E12109" t="s">
        <v>514</v>
      </c>
      <c r="F12109">
        <v>15</v>
      </c>
      <c r="H12109" t="s">
        <v>537</v>
      </c>
      <c r="I12109" t="s">
        <v>510</v>
      </c>
      <c r="J12109" t="s">
        <v>515</v>
      </c>
      <c r="K12109" s="5" t="s">
        <v>565</v>
      </c>
      <c r="L12109" t="s">
        <v>513</v>
      </c>
      <c r="M12109">
        <v>12</v>
      </c>
    </row>
    <row r="12110" spans="1:13" x14ac:dyDescent="0.25">
      <c r="A12110" t="s">
        <v>531</v>
      </c>
      <c r="B12110" t="s">
        <v>524</v>
      </c>
      <c r="C12110" t="s">
        <v>530</v>
      </c>
      <c r="D12110" s="5" t="s">
        <v>564</v>
      </c>
      <c r="E12110" t="s">
        <v>513</v>
      </c>
      <c r="F12110">
        <v>1</v>
      </c>
      <c r="H12110" t="s">
        <v>537</v>
      </c>
      <c r="I12110" t="s">
        <v>510</v>
      </c>
      <c r="J12110" t="s">
        <v>515</v>
      </c>
      <c r="K12110" s="5" t="s">
        <v>565</v>
      </c>
      <c r="L12110" t="s">
        <v>514</v>
      </c>
      <c r="M12110">
        <v>13</v>
      </c>
    </row>
    <row r="12111" spans="1:13" x14ac:dyDescent="0.25">
      <c r="A12111" t="s">
        <v>531</v>
      </c>
      <c r="B12111" t="s">
        <v>524</v>
      </c>
      <c r="C12111" t="s">
        <v>519</v>
      </c>
      <c r="D12111" s="5" t="s">
        <v>564</v>
      </c>
      <c r="E12111" t="s">
        <v>513</v>
      </c>
      <c r="F12111">
        <v>1</v>
      </c>
      <c r="H12111" t="s">
        <v>537</v>
      </c>
      <c r="I12111" t="s">
        <v>510</v>
      </c>
      <c r="J12111" t="s">
        <v>517</v>
      </c>
      <c r="K12111" s="5" t="s">
        <v>565</v>
      </c>
      <c r="L12111" t="s">
        <v>514</v>
      </c>
      <c r="M12111">
        <v>2</v>
      </c>
    </row>
    <row r="12112" spans="1:13" x14ac:dyDescent="0.25">
      <c r="A12112" t="s">
        <v>531</v>
      </c>
      <c r="B12112" t="s">
        <v>525</v>
      </c>
      <c r="C12112" t="s">
        <v>511</v>
      </c>
      <c r="D12112" s="5" t="s">
        <v>564</v>
      </c>
      <c r="E12112" t="s">
        <v>513</v>
      </c>
      <c r="F12112">
        <v>2</v>
      </c>
      <c r="H12112" t="s">
        <v>537</v>
      </c>
      <c r="I12112" t="s">
        <v>520</v>
      </c>
      <c r="J12112" t="s">
        <v>511</v>
      </c>
      <c r="K12112" s="5" t="s">
        <v>565</v>
      </c>
      <c r="L12112" t="s">
        <v>513</v>
      </c>
      <c r="M12112">
        <v>1</v>
      </c>
    </row>
    <row r="12113" spans="1:13" x14ac:dyDescent="0.25">
      <c r="A12113" t="s">
        <v>531</v>
      </c>
      <c r="B12113" t="s">
        <v>525</v>
      </c>
      <c r="C12113" t="s">
        <v>511</v>
      </c>
      <c r="D12113" s="5" t="s">
        <v>564</v>
      </c>
      <c r="E12113" t="s">
        <v>514</v>
      </c>
      <c r="F12113">
        <v>2</v>
      </c>
      <c r="H12113" t="s">
        <v>537</v>
      </c>
      <c r="I12113" t="s">
        <v>520</v>
      </c>
      <c r="J12113" t="s">
        <v>515</v>
      </c>
      <c r="K12113" s="5" t="s">
        <v>565</v>
      </c>
      <c r="L12113" t="s">
        <v>513</v>
      </c>
      <c r="M12113">
        <v>7</v>
      </c>
    </row>
    <row r="12114" spans="1:13" x14ac:dyDescent="0.25">
      <c r="A12114" t="s">
        <v>531</v>
      </c>
      <c r="B12114" t="s">
        <v>525</v>
      </c>
      <c r="C12114" t="s">
        <v>515</v>
      </c>
      <c r="D12114" s="5" t="s">
        <v>564</v>
      </c>
      <c r="E12114" t="s">
        <v>513</v>
      </c>
      <c r="F12114">
        <v>19</v>
      </c>
      <c r="H12114" t="s">
        <v>537</v>
      </c>
      <c r="I12114" t="s">
        <v>520</v>
      </c>
      <c r="J12114" t="s">
        <v>515</v>
      </c>
      <c r="K12114" s="5" t="s">
        <v>565</v>
      </c>
      <c r="L12114" t="s">
        <v>514</v>
      </c>
      <c r="M12114">
        <v>7</v>
      </c>
    </row>
    <row r="12115" spans="1:13" x14ac:dyDescent="0.25">
      <c r="A12115" t="s">
        <v>531</v>
      </c>
      <c r="B12115" t="s">
        <v>525</v>
      </c>
      <c r="C12115" t="s">
        <v>515</v>
      </c>
      <c r="D12115" s="5" t="s">
        <v>564</v>
      </c>
      <c r="E12115" t="s">
        <v>514</v>
      </c>
      <c r="F12115">
        <v>13</v>
      </c>
      <c r="H12115" t="s">
        <v>537</v>
      </c>
      <c r="I12115" t="s">
        <v>520</v>
      </c>
      <c r="J12115" t="s">
        <v>517</v>
      </c>
      <c r="K12115" s="5" t="s">
        <v>565</v>
      </c>
      <c r="L12115" t="s">
        <v>513</v>
      </c>
      <c r="M12115">
        <v>1</v>
      </c>
    </row>
    <row r="12116" spans="1:13" x14ac:dyDescent="0.25">
      <c r="A12116" t="s">
        <v>531</v>
      </c>
      <c r="B12116" t="s">
        <v>525</v>
      </c>
      <c r="C12116" t="s">
        <v>518</v>
      </c>
      <c r="D12116" s="5" t="s">
        <v>564</v>
      </c>
      <c r="E12116" t="s">
        <v>513</v>
      </c>
      <c r="F12116">
        <v>2</v>
      </c>
      <c r="H12116" t="s">
        <v>537</v>
      </c>
      <c r="I12116" t="s">
        <v>521</v>
      </c>
      <c r="J12116" t="s">
        <v>511</v>
      </c>
      <c r="K12116" s="5" t="s">
        <v>565</v>
      </c>
      <c r="L12116" t="s">
        <v>513</v>
      </c>
      <c r="M12116">
        <v>3</v>
      </c>
    </row>
    <row r="12117" spans="1:13" x14ac:dyDescent="0.25">
      <c r="A12117" t="s">
        <v>531</v>
      </c>
      <c r="B12117" t="s">
        <v>525</v>
      </c>
      <c r="C12117" t="s">
        <v>518</v>
      </c>
      <c r="D12117" s="5" t="s">
        <v>564</v>
      </c>
      <c r="E12117" t="s">
        <v>514</v>
      </c>
      <c r="F12117">
        <v>1</v>
      </c>
      <c r="H12117" t="s">
        <v>537</v>
      </c>
      <c r="I12117" t="s">
        <v>522</v>
      </c>
      <c r="J12117" t="s">
        <v>511</v>
      </c>
      <c r="K12117" s="5" t="s">
        <v>565</v>
      </c>
      <c r="L12117" t="s">
        <v>513</v>
      </c>
      <c r="M12117">
        <v>7</v>
      </c>
    </row>
    <row r="12118" spans="1:13" x14ac:dyDescent="0.25">
      <c r="A12118" t="s">
        <v>532</v>
      </c>
      <c r="B12118" t="s">
        <v>510</v>
      </c>
      <c r="C12118" t="s">
        <v>533</v>
      </c>
      <c r="D12118" s="5" t="s">
        <v>564</v>
      </c>
      <c r="E12118" t="s">
        <v>513</v>
      </c>
      <c r="F12118">
        <v>3</v>
      </c>
      <c r="H12118" t="s">
        <v>537</v>
      </c>
      <c r="I12118" t="s">
        <v>522</v>
      </c>
      <c r="J12118" t="s">
        <v>511</v>
      </c>
      <c r="K12118" s="5" t="s">
        <v>565</v>
      </c>
      <c r="L12118" t="s">
        <v>514</v>
      </c>
      <c r="M12118">
        <v>4</v>
      </c>
    </row>
    <row r="12119" spans="1:13" x14ac:dyDescent="0.25">
      <c r="A12119" t="s">
        <v>532</v>
      </c>
      <c r="B12119" t="s">
        <v>510</v>
      </c>
      <c r="C12119" t="s">
        <v>533</v>
      </c>
      <c r="D12119" s="5" t="s">
        <v>564</v>
      </c>
      <c r="E12119" t="s">
        <v>514</v>
      </c>
      <c r="F12119">
        <v>2</v>
      </c>
      <c r="H12119" t="s">
        <v>537</v>
      </c>
      <c r="I12119" t="s">
        <v>522</v>
      </c>
      <c r="J12119" t="s">
        <v>515</v>
      </c>
      <c r="K12119" s="5" t="s">
        <v>565</v>
      </c>
      <c r="L12119" t="s">
        <v>514</v>
      </c>
      <c r="M12119">
        <v>1</v>
      </c>
    </row>
    <row r="12120" spans="1:13" x14ac:dyDescent="0.25">
      <c r="A12120" t="s">
        <v>532</v>
      </c>
      <c r="B12120" t="s">
        <v>510</v>
      </c>
      <c r="C12120" t="s">
        <v>511</v>
      </c>
      <c r="D12120" s="5" t="s">
        <v>564</v>
      </c>
      <c r="E12120" t="s">
        <v>513</v>
      </c>
      <c r="F12120">
        <v>1083</v>
      </c>
      <c r="H12120" t="s">
        <v>537</v>
      </c>
      <c r="I12120" t="s">
        <v>522</v>
      </c>
      <c r="J12120" t="s">
        <v>527</v>
      </c>
      <c r="K12120" s="5" t="s">
        <v>565</v>
      </c>
      <c r="L12120" t="s">
        <v>514</v>
      </c>
      <c r="M12120">
        <v>1</v>
      </c>
    </row>
    <row r="12121" spans="1:13" x14ac:dyDescent="0.25">
      <c r="A12121" t="s">
        <v>532</v>
      </c>
      <c r="B12121" t="s">
        <v>510</v>
      </c>
      <c r="C12121" t="s">
        <v>511</v>
      </c>
      <c r="D12121" s="5" t="s">
        <v>564</v>
      </c>
      <c r="E12121" t="s">
        <v>516</v>
      </c>
      <c r="F12121">
        <v>2</v>
      </c>
      <c r="H12121" t="s">
        <v>537</v>
      </c>
      <c r="I12121" t="s">
        <v>523</v>
      </c>
      <c r="J12121" t="s">
        <v>511</v>
      </c>
      <c r="K12121" s="5" t="s">
        <v>565</v>
      </c>
      <c r="L12121" t="s">
        <v>513</v>
      </c>
      <c r="M12121">
        <v>1</v>
      </c>
    </row>
    <row r="12122" spans="1:13" x14ac:dyDescent="0.25">
      <c r="A12122" t="s">
        <v>532</v>
      </c>
      <c r="B12122" t="s">
        <v>510</v>
      </c>
      <c r="C12122" t="s">
        <v>511</v>
      </c>
      <c r="D12122" s="5" t="s">
        <v>564</v>
      </c>
      <c r="E12122" t="s">
        <v>514</v>
      </c>
      <c r="F12122">
        <v>811</v>
      </c>
      <c r="H12122" t="s">
        <v>537</v>
      </c>
      <c r="I12122" t="s">
        <v>523</v>
      </c>
      <c r="J12122" t="s">
        <v>511</v>
      </c>
      <c r="K12122" s="5" t="s">
        <v>565</v>
      </c>
      <c r="L12122" t="s">
        <v>514</v>
      </c>
      <c r="M12122">
        <v>1</v>
      </c>
    </row>
    <row r="12123" spans="1:13" x14ac:dyDescent="0.25">
      <c r="A12123" t="s">
        <v>532</v>
      </c>
      <c r="B12123" t="s">
        <v>510</v>
      </c>
      <c r="C12123" t="s">
        <v>515</v>
      </c>
      <c r="D12123" s="5" t="s">
        <v>564</v>
      </c>
      <c r="E12123" t="s">
        <v>513</v>
      </c>
      <c r="F12123">
        <v>458</v>
      </c>
      <c r="H12123" t="s">
        <v>537</v>
      </c>
      <c r="I12123" t="s">
        <v>523</v>
      </c>
      <c r="J12123" t="s">
        <v>515</v>
      </c>
      <c r="K12123" s="5" t="s">
        <v>565</v>
      </c>
      <c r="L12123" t="s">
        <v>513</v>
      </c>
      <c r="M12123">
        <v>7</v>
      </c>
    </row>
    <row r="12124" spans="1:13" x14ac:dyDescent="0.25">
      <c r="A12124" t="s">
        <v>532</v>
      </c>
      <c r="B12124" t="s">
        <v>510</v>
      </c>
      <c r="C12124" t="s">
        <v>515</v>
      </c>
      <c r="D12124" s="5" t="s">
        <v>564</v>
      </c>
      <c r="E12124" t="s">
        <v>514</v>
      </c>
      <c r="F12124">
        <v>325</v>
      </c>
      <c r="H12124" t="s">
        <v>537</v>
      </c>
      <c r="I12124" t="s">
        <v>523</v>
      </c>
      <c r="J12124" t="s">
        <v>515</v>
      </c>
      <c r="K12124" s="5" t="s">
        <v>565</v>
      </c>
      <c r="L12124" t="s">
        <v>514</v>
      </c>
      <c r="M12124">
        <v>3</v>
      </c>
    </row>
    <row r="12125" spans="1:13" x14ac:dyDescent="0.25">
      <c r="A12125" t="s">
        <v>532</v>
      </c>
      <c r="B12125" t="s">
        <v>510</v>
      </c>
      <c r="C12125" t="s">
        <v>527</v>
      </c>
      <c r="D12125" s="5" t="s">
        <v>564</v>
      </c>
      <c r="E12125" t="s">
        <v>513</v>
      </c>
      <c r="F12125">
        <v>237</v>
      </c>
      <c r="H12125" t="s">
        <v>537</v>
      </c>
      <c r="I12125" t="s">
        <v>524</v>
      </c>
      <c r="J12125" t="s">
        <v>511</v>
      </c>
      <c r="K12125" s="5" t="s">
        <v>565</v>
      </c>
      <c r="L12125" t="s">
        <v>513</v>
      </c>
      <c r="M12125">
        <v>1</v>
      </c>
    </row>
    <row r="12126" spans="1:13" x14ac:dyDescent="0.25">
      <c r="A12126" t="s">
        <v>532</v>
      </c>
      <c r="B12126" t="s">
        <v>510</v>
      </c>
      <c r="C12126" t="s">
        <v>527</v>
      </c>
      <c r="D12126" s="5" t="s">
        <v>564</v>
      </c>
      <c r="E12126" t="s">
        <v>514</v>
      </c>
      <c r="F12126">
        <v>166</v>
      </c>
      <c r="H12126" t="s">
        <v>537</v>
      </c>
      <c r="I12126" t="s">
        <v>524</v>
      </c>
      <c r="J12126" t="s">
        <v>511</v>
      </c>
      <c r="K12126" s="5" t="s">
        <v>565</v>
      </c>
      <c r="L12126" t="s">
        <v>514</v>
      </c>
      <c r="M12126">
        <v>1</v>
      </c>
    </row>
    <row r="12127" spans="1:13" x14ac:dyDescent="0.25">
      <c r="A12127" t="s">
        <v>532</v>
      </c>
      <c r="B12127" t="s">
        <v>510</v>
      </c>
      <c r="C12127" t="s">
        <v>517</v>
      </c>
      <c r="D12127" s="5" t="s">
        <v>564</v>
      </c>
      <c r="E12127" t="s">
        <v>513</v>
      </c>
      <c r="F12127">
        <v>46</v>
      </c>
      <c r="H12127" t="s">
        <v>537</v>
      </c>
      <c r="I12127" t="s">
        <v>524</v>
      </c>
      <c r="J12127" t="s">
        <v>515</v>
      </c>
      <c r="K12127" s="5" t="s">
        <v>565</v>
      </c>
      <c r="L12127" t="s">
        <v>513</v>
      </c>
      <c r="M12127">
        <v>1</v>
      </c>
    </row>
    <row r="12128" spans="1:13" x14ac:dyDescent="0.25">
      <c r="A12128" t="s">
        <v>532</v>
      </c>
      <c r="B12128" t="s">
        <v>510</v>
      </c>
      <c r="C12128" t="s">
        <v>517</v>
      </c>
      <c r="D12128" s="5" t="s">
        <v>564</v>
      </c>
      <c r="E12128" t="s">
        <v>514</v>
      </c>
      <c r="F12128">
        <v>45</v>
      </c>
      <c r="H12128" t="s">
        <v>537</v>
      </c>
      <c r="I12128" t="s">
        <v>524</v>
      </c>
      <c r="J12128" t="s">
        <v>515</v>
      </c>
      <c r="K12128" s="5" t="s">
        <v>565</v>
      </c>
      <c r="L12128" t="s">
        <v>514</v>
      </c>
      <c r="M12128">
        <v>5</v>
      </c>
    </row>
    <row r="12129" spans="1:13" x14ac:dyDescent="0.25">
      <c r="A12129" t="s">
        <v>532</v>
      </c>
      <c r="B12129" t="s">
        <v>510</v>
      </c>
      <c r="C12129" t="s">
        <v>518</v>
      </c>
      <c r="D12129" s="5" t="s">
        <v>564</v>
      </c>
      <c r="E12129" t="s">
        <v>513</v>
      </c>
      <c r="F12129">
        <v>42</v>
      </c>
      <c r="H12129" t="s">
        <v>537</v>
      </c>
      <c r="I12129" t="s">
        <v>525</v>
      </c>
      <c r="J12129" t="s">
        <v>515</v>
      </c>
      <c r="K12129" s="5" t="s">
        <v>565</v>
      </c>
      <c r="L12129" t="s">
        <v>513</v>
      </c>
      <c r="M12129">
        <v>1</v>
      </c>
    </row>
    <row r="12130" spans="1:13" x14ac:dyDescent="0.25">
      <c r="A12130" t="s">
        <v>532</v>
      </c>
      <c r="B12130" t="s">
        <v>510</v>
      </c>
      <c r="C12130" t="s">
        <v>518</v>
      </c>
      <c r="D12130" s="5" t="s">
        <v>564</v>
      </c>
      <c r="E12130" t="s">
        <v>514</v>
      </c>
      <c r="F12130">
        <v>26</v>
      </c>
      <c r="H12130" t="s">
        <v>538</v>
      </c>
      <c r="I12130" t="s">
        <v>510</v>
      </c>
      <c r="J12130" t="s">
        <v>511</v>
      </c>
      <c r="K12130" s="5" t="s">
        <v>565</v>
      </c>
      <c r="L12130" t="s">
        <v>513</v>
      </c>
      <c r="M12130">
        <v>208</v>
      </c>
    </row>
    <row r="12131" spans="1:13" x14ac:dyDescent="0.25">
      <c r="A12131" t="s">
        <v>532</v>
      </c>
      <c r="B12131" t="s">
        <v>510</v>
      </c>
      <c r="C12131" t="s">
        <v>530</v>
      </c>
      <c r="D12131" s="5" t="s">
        <v>564</v>
      </c>
      <c r="E12131" t="s">
        <v>513</v>
      </c>
      <c r="F12131">
        <v>1</v>
      </c>
      <c r="H12131" t="s">
        <v>538</v>
      </c>
      <c r="I12131" t="s">
        <v>510</v>
      </c>
      <c r="J12131" t="s">
        <v>511</v>
      </c>
      <c r="K12131" s="5" t="s">
        <v>565</v>
      </c>
      <c r="L12131" t="s">
        <v>514</v>
      </c>
      <c r="M12131">
        <v>73</v>
      </c>
    </row>
    <row r="12132" spans="1:13" x14ac:dyDescent="0.25">
      <c r="A12132" t="s">
        <v>532</v>
      </c>
      <c r="B12132" t="s">
        <v>510</v>
      </c>
      <c r="C12132" t="s">
        <v>530</v>
      </c>
      <c r="D12132" s="5" t="s">
        <v>564</v>
      </c>
      <c r="E12132" t="s">
        <v>514</v>
      </c>
      <c r="F12132">
        <v>1</v>
      </c>
      <c r="H12132" t="s">
        <v>538</v>
      </c>
      <c r="I12132" t="s">
        <v>510</v>
      </c>
      <c r="J12132" t="s">
        <v>515</v>
      </c>
      <c r="K12132" s="5" t="s">
        <v>565</v>
      </c>
      <c r="L12132" t="s">
        <v>513</v>
      </c>
      <c r="M12132">
        <v>99</v>
      </c>
    </row>
    <row r="12133" spans="1:13" x14ac:dyDescent="0.25">
      <c r="A12133" t="s">
        <v>532</v>
      </c>
      <c r="B12133" t="s">
        <v>510</v>
      </c>
      <c r="C12133" t="s">
        <v>556</v>
      </c>
      <c r="D12133" s="5" t="s">
        <v>564</v>
      </c>
      <c r="E12133" t="s">
        <v>514</v>
      </c>
      <c r="F12133">
        <v>1</v>
      </c>
      <c r="H12133" t="s">
        <v>538</v>
      </c>
      <c r="I12133" t="s">
        <v>510</v>
      </c>
      <c r="J12133" t="s">
        <v>515</v>
      </c>
      <c r="K12133" s="5" t="s">
        <v>565</v>
      </c>
      <c r="L12133" t="s">
        <v>514</v>
      </c>
      <c r="M12133">
        <v>43</v>
      </c>
    </row>
    <row r="12134" spans="1:13" x14ac:dyDescent="0.25">
      <c r="A12134" t="s">
        <v>532</v>
      </c>
      <c r="B12134" t="s">
        <v>510</v>
      </c>
      <c r="C12134" t="s">
        <v>519</v>
      </c>
      <c r="D12134" s="5" t="s">
        <v>564</v>
      </c>
      <c r="E12134" t="s">
        <v>513</v>
      </c>
      <c r="F12134">
        <v>4</v>
      </c>
      <c r="H12134" t="s">
        <v>538</v>
      </c>
      <c r="I12134" t="s">
        <v>510</v>
      </c>
      <c r="J12134" t="s">
        <v>527</v>
      </c>
      <c r="K12134" s="5" t="s">
        <v>565</v>
      </c>
      <c r="L12134" t="s">
        <v>513</v>
      </c>
      <c r="M12134">
        <v>8</v>
      </c>
    </row>
    <row r="12135" spans="1:13" x14ac:dyDescent="0.25">
      <c r="A12135" t="s">
        <v>532</v>
      </c>
      <c r="B12135" t="s">
        <v>510</v>
      </c>
      <c r="C12135" t="s">
        <v>519</v>
      </c>
      <c r="D12135" s="5" t="s">
        <v>564</v>
      </c>
      <c r="E12135" t="s">
        <v>514</v>
      </c>
      <c r="F12135">
        <v>1</v>
      </c>
      <c r="H12135" t="s">
        <v>538</v>
      </c>
      <c r="I12135" t="s">
        <v>510</v>
      </c>
      <c r="J12135" t="s">
        <v>527</v>
      </c>
      <c r="K12135" s="5" t="s">
        <v>565</v>
      </c>
      <c r="L12135" t="s">
        <v>514</v>
      </c>
      <c r="M12135">
        <v>2</v>
      </c>
    </row>
    <row r="12136" spans="1:13" x14ac:dyDescent="0.25">
      <c r="A12136" t="s">
        <v>532</v>
      </c>
      <c r="B12136" t="s">
        <v>520</v>
      </c>
      <c r="C12136" t="s">
        <v>533</v>
      </c>
      <c r="D12136" s="5" t="s">
        <v>564</v>
      </c>
      <c r="E12136" t="s">
        <v>513</v>
      </c>
      <c r="F12136">
        <v>1</v>
      </c>
      <c r="H12136" t="s">
        <v>538</v>
      </c>
      <c r="I12136" t="s">
        <v>510</v>
      </c>
      <c r="J12136" t="s">
        <v>517</v>
      </c>
      <c r="K12136" s="5" t="s">
        <v>565</v>
      </c>
      <c r="L12136" t="s">
        <v>513</v>
      </c>
      <c r="M12136">
        <v>5</v>
      </c>
    </row>
    <row r="12137" spans="1:13" x14ac:dyDescent="0.25">
      <c r="A12137" t="s">
        <v>532</v>
      </c>
      <c r="B12137" t="s">
        <v>520</v>
      </c>
      <c r="C12137" t="s">
        <v>533</v>
      </c>
      <c r="D12137" s="5" t="s">
        <v>564</v>
      </c>
      <c r="E12137" t="s">
        <v>516</v>
      </c>
      <c r="F12137">
        <v>1</v>
      </c>
      <c r="H12137" t="s">
        <v>538</v>
      </c>
      <c r="I12137" t="s">
        <v>510</v>
      </c>
      <c r="J12137" t="s">
        <v>517</v>
      </c>
      <c r="K12137" s="5" t="s">
        <v>565</v>
      </c>
      <c r="L12137" t="s">
        <v>514</v>
      </c>
      <c r="M12137">
        <v>5</v>
      </c>
    </row>
    <row r="12138" spans="1:13" x14ac:dyDescent="0.25">
      <c r="A12138" t="s">
        <v>532</v>
      </c>
      <c r="B12138" t="s">
        <v>520</v>
      </c>
      <c r="C12138" t="s">
        <v>533</v>
      </c>
      <c r="D12138" s="5" t="s">
        <v>564</v>
      </c>
      <c r="E12138" t="s">
        <v>514</v>
      </c>
      <c r="F12138">
        <v>2</v>
      </c>
      <c r="H12138" t="s">
        <v>538</v>
      </c>
      <c r="I12138" t="s">
        <v>510</v>
      </c>
      <c r="J12138" t="s">
        <v>518</v>
      </c>
      <c r="K12138" s="5" t="s">
        <v>565</v>
      </c>
      <c r="L12138" t="s">
        <v>513</v>
      </c>
      <c r="M12138">
        <v>18</v>
      </c>
    </row>
    <row r="12139" spans="1:13" x14ac:dyDescent="0.25">
      <c r="A12139" t="s">
        <v>532</v>
      </c>
      <c r="B12139" t="s">
        <v>520</v>
      </c>
      <c r="C12139" t="s">
        <v>511</v>
      </c>
      <c r="D12139" s="5" t="s">
        <v>564</v>
      </c>
      <c r="E12139" t="s">
        <v>513</v>
      </c>
      <c r="F12139">
        <v>73</v>
      </c>
      <c r="H12139" t="s">
        <v>538</v>
      </c>
      <c r="I12139" t="s">
        <v>510</v>
      </c>
      <c r="J12139" t="s">
        <v>518</v>
      </c>
      <c r="K12139" s="5" t="s">
        <v>565</v>
      </c>
      <c r="L12139" t="s">
        <v>514</v>
      </c>
      <c r="M12139">
        <v>3</v>
      </c>
    </row>
    <row r="12140" spans="1:13" x14ac:dyDescent="0.25">
      <c r="A12140" t="s">
        <v>532</v>
      </c>
      <c r="B12140" t="s">
        <v>520</v>
      </c>
      <c r="C12140" t="s">
        <v>511</v>
      </c>
      <c r="D12140" s="5" t="s">
        <v>564</v>
      </c>
      <c r="E12140" t="s">
        <v>514</v>
      </c>
      <c r="F12140">
        <v>39</v>
      </c>
      <c r="H12140" t="s">
        <v>538</v>
      </c>
      <c r="I12140" t="s">
        <v>510</v>
      </c>
      <c r="J12140" t="s">
        <v>519</v>
      </c>
      <c r="K12140" s="5" t="s">
        <v>565</v>
      </c>
      <c r="L12140" t="s">
        <v>513</v>
      </c>
      <c r="M12140">
        <v>1</v>
      </c>
    </row>
    <row r="12141" spans="1:13" x14ac:dyDescent="0.25">
      <c r="A12141" t="s">
        <v>532</v>
      </c>
      <c r="B12141" t="s">
        <v>520</v>
      </c>
      <c r="C12141" t="s">
        <v>515</v>
      </c>
      <c r="D12141" s="5" t="s">
        <v>564</v>
      </c>
      <c r="E12141" t="s">
        <v>513</v>
      </c>
      <c r="F12141">
        <v>341</v>
      </c>
      <c r="H12141" t="s">
        <v>538</v>
      </c>
      <c r="I12141" t="s">
        <v>510</v>
      </c>
      <c r="J12141" t="s">
        <v>519</v>
      </c>
      <c r="K12141" s="5" t="s">
        <v>565</v>
      </c>
      <c r="L12141" t="s">
        <v>514</v>
      </c>
      <c r="M12141">
        <v>2</v>
      </c>
    </row>
    <row r="12142" spans="1:13" x14ac:dyDescent="0.25">
      <c r="A12142" t="s">
        <v>532</v>
      </c>
      <c r="B12142" t="s">
        <v>520</v>
      </c>
      <c r="C12142" t="s">
        <v>515</v>
      </c>
      <c r="D12142" s="5" t="s">
        <v>564</v>
      </c>
      <c r="E12142" t="s">
        <v>516</v>
      </c>
      <c r="F12142">
        <v>1</v>
      </c>
      <c r="H12142" t="s">
        <v>538</v>
      </c>
      <c r="I12142" t="s">
        <v>520</v>
      </c>
      <c r="J12142" t="s">
        <v>511</v>
      </c>
      <c r="K12142" s="5" t="s">
        <v>565</v>
      </c>
      <c r="L12142" t="s">
        <v>513</v>
      </c>
      <c r="M12142">
        <v>9</v>
      </c>
    </row>
    <row r="12143" spans="1:13" x14ac:dyDescent="0.25">
      <c r="A12143" t="s">
        <v>532</v>
      </c>
      <c r="B12143" t="s">
        <v>520</v>
      </c>
      <c r="C12143" t="s">
        <v>515</v>
      </c>
      <c r="D12143" s="5" t="s">
        <v>564</v>
      </c>
      <c r="E12143" t="s">
        <v>514</v>
      </c>
      <c r="F12143">
        <v>346</v>
      </c>
      <c r="H12143" t="s">
        <v>538</v>
      </c>
      <c r="I12143" t="s">
        <v>520</v>
      </c>
      <c r="J12143" t="s">
        <v>511</v>
      </c>
      <c r="K12143" s="5" t="s">
        <v>565</v>
      </c>
      <c r="L12143" t="s">
        <v>514</v>
      </c>
      <c r="M12143">
        <v>2</v>
      </c>
    </row>
    <row r="12144" spans="1:13" x14ac:dyDescent="0.25">
      <c r="A12144" t="s">
        <v>532</v>
      </c>
      <c r="B12144" t="s">
        <v>520</v>
      </c>
      <c r="C12144" t="s">
        <v>527</v>
      </c>
      <c r="D12144" s="5" t="s">
        <v>564</v>
      </c>
      <c r="E12144" t="s">
        <v>513</v>
      </c>
      <c r="F12144">
        <v>69</v>
      </c>
      <c r="H12144" t="s">
        <v>538</v>
      </c>
      <c r="I12144" t="s">
        <v>520</v>
      </c>
      <c r="J12144" t="s">
        <v>515</v>
      </c>
      <c r="K12144" s="5" t="s">
        <v>565</v>
      </c>
      <c r="L12144" t="s">
        <v>513</v>
      </c>
      <c r="M12144">
        <v>62</v>
      </c>
    </row>
    <row r="12145" spans="1:13" x14ac:dyDescent="0.25">
      <c r="A12145" t="s">
        <v>532</v>
      </c>
      <c r="B12145" t="s">
        <v>520</v>
      </c>
      <c r="C12145" t="s">
        <v>527</v>
      </c>
      <c r="D12145" s="5" t="s">
        <v>564</v>
      </c>
      <c r="E12145" t="s">
        <v>514</v>
      </c>
      <c r="F12145">
        <v>79</v>
      </c>
      <c r="H12145" t="s">
        <v>538</v>
      </c>
      <c r="I12145" t="s">
        <v>520</v>
      </c>
      <c r="J12145" t="s">
        <v>515</v>
      </c>
      <c r="K12145" s="5" t="s">
        <v>565</v>
      </c>
      <c r="L12145" t="s">
        <v>514</v>
      </c>
      <c r="M12145">
        <v>27</v>
      </c>
    </row>
    <row r="12146" spans="1:13" x14ac:dyDescent="0.25">
      <c r="A12146" t="s">
        <v>532</v>
      </c>
      <c r="B12146" t="s">
        <v>520</v>
      </c>
      <c r="C12146" t="s">
        <v>517</v>
      </c>
      <c r="D12146" s="5" t="s">
        <v>564</v>
      </c>
      <c r="E12146" t="s">
        <v>513</v>
      </c>
      <c r="F12146">
        <v>3</v>
      </c>
      <c r="H12146" t="s">
        <v>538</v>
      </c>
      <c r="I12146" t="s">
        <v>520</v>
      </c>
      <c r="J12146" t="s">
        <v>527</v>
      </c>
      <c r="K12146" s="5" t="s">
        <v>565</v>
      </c>
      <c r="L12146" t="s">
        <v>513</v>
      </c>
      <c r="M12146">
        <v>1</v>
      </c>
    </row>
    <row r="12147" spans="1:13" x14ac:dyDescent="0.25">
      <c r="A12147" t="s">
        <v>532</v>
      </c>
      <c r="B12147" t="s">
        <v>520</v>
      </c>
      <c r="C12147" t="s">
        <v>517</v>
      </c>
      <c r="D12147" s="5" t="s">
        <v>564</v>
      </c>
      <c r="E12147" t="s">
        <v>514</v>
      </c>
      <c r="F12147">
        <v>8</v>
      </c>
      <c r="H12147" t="s">
        <v>538</v>
      </c>
      <c r="I12147" t="s">
        <v>520</v>
      </c>
      <c r="J12147" t="s">
        <v>517</v>
      </c>
      <c r="K12147" s="5" t="s">
        <v>565</v>
      </c>
      <c r="L12147" t="s">
        <v>513</v>
      </c>
      <c r="M12147">
        <v>1</v>
      </c>
    </row>
    <row r="12148" spans="1:13" x14ac:dyDescent="0.25">
      <c r="A12148" t="s">
        <v>532</v>
      </c>
      <c r="B12148" t="s">
        <v>520</v>
      </c>
      <c r="C12148" t="s">
        <v>518</v>
      </c>
      <c r="D12148" s="5" t="s">
        <v>564</v>
      </c>
      <c r="E12148" t="s">
        <v>513</v>
      </c>
      <c r="F12148">
        <v>53</v>
      </c>
      <c r="H12148" t="s">
        <v>538</v>
      </c>
      <c r="I12148" t="s">
        <v>520</v>
      </c>
      <c r="J12148" t="s">
        <v>518</v>
      </c>
      <c r="K12148" s="5" t="s">
        <v>565</v>
      </c>
      <c r="L12148" t="s">
        <v>513</v>
      </c>
      <c r="M12148">
        <v>4</v>
      </c>
    </row>
    <row r="12149" spans="1:13" x14ac:dyDescent="0.25">
      <c r="A12149" t="s">
        <v>532</v>
      </c>
      <c r="B12149" t="s">
        <v>520</v>
      </c>
      <c r="C12149" t="s">
        <v>518</v>
      </c>
      <c r="D12149" s="5" t="s">
        <v>564</v>
      </c>
      <c r="E12149" t="s">
        <v>514</v>
      </c>
      <c r="F12149">
        <v>34</v>
      </c>
      <c r="H12149" t="s">
        <v>538</v>
      </c>
      <c r="I12149" t="s">
        <v>520</v>
      </c>
      <c r="J12149" t="s">
        <v>518</v>
      </c>
      <c r="K12149" s="5" t="s">
        <v>565</v>
      </c>
      <c r="L12149" t="s">
        <v>514</v>
      </c>
      <c r="M12149">
        <v>2</v>
      </c>
    </row>
    <row r="12150" spans="1:13" x14ac:dyDescent="0.25">
      <c r="A12150" t="s">
        <v>532</v>
      </c>
      <c r="B12150" t="s">
        <v>520</v>
      </c>
      <c r="C12150" t="s">
        <v>519</v>
      </c>
      <c r="D12150" s="5" t="s">
        <v>564</v>
      </c>
      <c r="E12150" t="s">
        <v>514</v>
      </c>
      <c r="F12150">
        <v>1</v>
      </c>
      <c r="H12150" t="s">
        <v>538</v>
      </c>
      <c r="I12150" t="s">
        <v>520</v>
      </c>
      <c r="J12150" t="s">
        <v>519</v>
      </c>
      <c r="K12150" s="5" t="s">
        <v>565</v>
      </c>
      <c r="L12150" t="s">
        <v>514</v>
      </c>
      <c r="M12150">
        <v>1</v>
      </c>
    </row>
    <row r="12151" spans="1:13" x14ac:dyDescent="0.25">
      <c r="A12151" t="s">
        <v>532</v>
      </c>
      <c r="B12151" t="s">
        <v>521</v>
      </c>
      <c r="C12151" t="s">
        <v>511</v>
      </c>
      <c r="D12151" s="5" t="s">
        <v>564</v>
      </c>
      <c r="E12151" t="s">
        <v>513</v>
      </c>
      <c r="F12151">
        <v>6</v>
      </c>
      <c r="H12151" t="s">
        <v>538</v>
      </c>
      <c r="I12151" t="s">
        <v>521</v>
      </c>
      <c r="J12151" t="s">
        <v>511</v>
      </c>
      <c r="K12151" s="5" t="s">
        <v>565</v>
      </c>
      <c r="L12151" t="s">
        <v>513</v>
      </c>
      <c r="M12151">
        <v>7</v>
      </c>
    </row>
    <row r="12152" spans="1:13" x14ac:dyDescent="0.25">
      <c r="A12152" t="s">
        <v>532</v>
      </c>
      <c r="B12152" t="s">
        <v>521</v>
      </c>
      <c r="C12152" t="s">
        <v>511</v>
      </c>
      <c r="D12152" s="5" t="s">
        <v>564</v>
      </c>
      <c r="E12152" t="s">
        <v>514</v>
      </c>
      <c r="F12152">
        <v>7</v>
      </c>
      <c r="H12152" t="s">
        <v>538</v>
      </c>
      <c r="I12152" t="s">
        <v>521</v>
      </c>
      <c r="J12152" t="s">
        <v>511</v>
      </c>
      <c r="K12152" s="5" t="s">
        <v>565</v>
      </c>
      <c r="L12152" t="s">
        <v>514</v>
      </c>
      <c r="M12152">
        <v>5</v>
      </c>
    </row>
    <row r="12153" spans="1:13" x14ac:dyDescent="0.25">
      <c r="A12153" t="s">
        <v>532</v>
      </c>
      <c r="B12153" t="s">
        <v>521</v>
      </c>
      <c r="C12153" t="s">
        <v>515</v>
      </c>
      <c r="D12153" s="5" t="s">
        <v>564</v>
      </c>
      <c r="E12153" t="s">
        <v>513</v>
      </c>
      <c r="F12153">
        <v>5</v>
      </c>
      <c r="H12153" t="s">
        <v>538</v>
      </c>
      <c r="I12153" t="s">
        <v>521</v>
      </c>
      <c r="J12153" t="s">
        <v>515</v>
      </c>
      <c r="K12153" s="5" t="s">
        <v>565</v>
      </c>
      <c r="L12153" t="s">
        <v>513</v>
      </c>
      <c r="M12153">
        <v>4</v>
      </c>
    </row>
    <row r="12154" spans="1:13" x14ac:dyDescent="0.25">
      <c r="A12154" t="s">
        <v>532</v>
      </c>
      <c r="B12154" t="s">
        <v>521</v>
      </c>
      <c r="C12154" t="s">
        <v>515</v>
      </c>
      <c r="D12154" s="5" t="s">
        <v>564</v>
      </c>
      <c r="E12154" t="s">
        <v>514</v>
      </c>
      <c r="F12154">
        <v>1</v>
      </c>
      <c r="H12154" t="s">
        <v>538</v>
      </c>
      <c r="I12154" t="s">
        <v>521</v>
      </c>
      <c r="J12154" t="s">
        <v>518</v>
      </c>
      <c r="K12154" s="5" t="s">
        <v>565</v>
      </c>
      <c r="L12154" t="s">
        <v>513</v>
      </c>
      <c r="M12154">
        <v>1</v>
      </c>
    </row>
    <row r="12155" spans="1:13" x14ac:dyDescent="0.25">
      <c r="A12155" t="s">
        <v>532</v>
      </c>
      <c r="B12155" t="s">
        <v>521</v>
      </c>
      <c r="C12155" t="s">
        <v>519</v>
      </c>
      <c r="D12155" s="5" t="s">
        <v>564</v>
      </c>
      <c r="E12155" t="s">
        <v>514</v>
      </c>
      <c r="F12155">
        <v>1</v>
      </c>
      <c r="H12155" t="s">
        <v>538</v>
      </c>
      <c r="I12155" t="s">
        <v>522</v>
      </c>
      <c r="J12155" t="s">
        <v>511</v>
      </c>
      <c r="K12155" s="5" t="s">
        <v>565</v>
      </c>
      <c r="L12155" t="s">
        <v>513</v>
      </c>
      <c r="M12155">
        <v>15</v>
      </c>
    </row>
    <row r="12156" spans="1:13" x14ac:dyDescent="0.25">
      <c r="A12156" t="s">
        <v>532</v>
      </c>
      <c r="B12156" t="s">
        <v>522</v>
      </c>
      <c r="C12156" t="s">
        <v>511</v>
      </c>
      <c r="D12156" s="5" t="s">
        <v>564</v>
      </c>
      <c r="E12156" t="s">
        <v>513</v>
      </c>
      <c r="F12156">
        <v>118</v>
      </c>
      <c r="H12156" t="s">
        <v>538</v>
      </c>
      <c r="I12156" t="s">
        <v>522</v>
      </c>
      <c r="J12156" t="s">
        <v>511</v>
      </c>
      <c r="K12156" s="5" t="s">
        <v>565</v>
      </c>
      <c r="L12156" t="s">
        <v>514</v>
      </c>
      <c r="M12156">
        <v>9</v>
      </c>
    </row>
    <row r="12157" spans="1:13" x14ac:dyDescent="0.25">
      <c r="A12157" t="s">
        <v>532</v>
      </c>
      <c r="B12157" t="s">
        <v>522</v>
      </c>
      <c r="C12157" t="s">
        <v>511</v>
      </c>
      <c r="D12157" s="5" t="s">
        <v>564</v>
      </c>
      <c r="E12157" t="s">
        <v>514</v>
      </c>
      <c r="F12157">
        <v>79</v>
      </c>
      <c r="H12157" t="s">
        <v>538</v>
      </c>
      <c r="I12157" t="s">
        <v>522</v>
      </c>
      <c r="J12157" t="s">
        <v>515</v>
      </c>
      <c r="K12157" s="5" t="s">
        <v>565</v>
      </c>
      <c r="L12157" t="s">
        <v>513</v>
      </c>
      <c r="M12157">
        <v>20</v>
      </c>
    </row>
    <row r="12158" spans="1:13" x14ac:dyDescent="0.25">
      <c r="A12158" t="s">
        <v>532</v>
      </c>
      <c r="B12158" t="s">
        <v>522</v>
      </c>
      <c r="C12158" t="s">
        <v>515</v>
      </c>
      <c r="D12158" s="5" t="s">
        <v>564</v>
      </c>
      <c r="E12158" t="s">
        <v>513</v>
      </c>
      <c r="F12158">
        <v>100</v>
      </c>
      <c r="H12158" t="s">
        <v>538</v>
      </c>
      <c r="I12158" t="s">
        <v>522</v>
      </c>
      <c r="J12158" t="s">
        <v>515</v>
      </c>
      <c r="K12158" s="5" t="s">
        <v>565</v>
      </c>
      <c r="L12158" t="s">
        <v>514</v>
      </c>
      <c r="M12158">
        <v>7</v>
      </c>
    </row>
    <row r="12159" spans="1:13" x14ac:dyDescent="0.25">
      <c r="A12159" t="s">
        <v>532</v>
      </c>
      <c r="B12159" t="s">
        <v>522</v>
      </c>
      <c r="C12159" t="s">
        <v>515</v>
      </c>
      <c r="D12159" s="5" t="s">
        <v>564</v>
      </c>
      <c r="E12159" t="s">
        <v>514</v>
      </c>
      <c r="F12159">
        <v>62</v>
      </c>
      <c r="H12159" t="s">
        <v>538</v>
      </c>
      <c r="I12159" t="s">
        <v>522</v>
      </c>
      <c r="J12159" t="s">
        <v>527</v>
      </c>
      <c r="K12159" s="5" t="s">
        <v>565</v>
      </c>
      <c r="L12159" t="s">
        <v>513</v>
      </c>
      <c r="M12159">
        <v>1</v>
      </c>
    </row>
    <row r="12160" spans="1:13" x14ac:dyDescent="0.25">
      <c r="A12160" t="s">
        <v>532</v>
      </c>
      <c r="B12160" t="s">
        <v>522</v>
      </c>
      <c r="C12160" t="s">
        <v>527</v>
      </c>
      <c r="D12160" s="5" t="s">
        <v>564</v>
      </c>
      <c r="E12160" t="s">
        <v>513</v>
      </c>
      <c r="F12160">
        <v>35</v>
      </c>
      <c r="H12160" t="s">
        <v>538</v>
      </c>
      <c r="I12160" t="s">
        <v>522</v>
      </c>
      <c r="J12160" t="s">
        <v>517</v>
      </c>
      <c r="K12160" s="5" t="s">
        <v>565</v>
      </c>
      <c r="L12160" t="s">
        <v>514</v>
      </c>
      <c r="M12160">
        <v>1</v>
      </c>
    </row>
    <row r="12161" spans="1:13" x14ac:dyDescent="0.25">
      <c r="A12161" t="s">
        <v>532</v>
      </c>
      <c r="B12161" t="s">
        <v>522</v>
      </c>
      <c r="C12161" t="s">
        <v>527</v>
      </c>
      <c r="D12161" s="5" t="s">
        <v>564</v>
      </c>
      <c r="E12161" t="s">
        <v>514</v>
      </c>
      <c r="F12161">
        <v>28</v>
      </c>
      <c r="H12161" t="s">
        <v>538</v>
      </c>
      <c r="I12161" t="s">
        <v>522</v>
      </c>
      <c r="J12161" t="s">
        <v>518</v>
      </c>
      <c r="K12161" s="5" t="s">
        <v>565</v>
      </c>
      <c r="L12161" t="s">
        <v>513</v>
      </c>
      <c r="M12161">
        <v>2</v>
      </c>
    </row>
    <row r="12162" spans="1:13" x14ac:dyDescent="0.25">
      <c r="A12162" t="s">
        <v>532</v>
      </c>
      <c r="B12162" t="s">
        <v>522</v>
      </c>
      <c r="C12162" t="s">
        <v>517</v>
      </c>
      <c r="D12162" s="5" t="s">
        <v>564</v>
      </c>
      <c r="E12162" t="s">
        <v>513</v>
      </c>
      <c r="F12162">
        <v>2</v>
      </c>
      <c r="H12162" t="s">
        <v>538</v>
      </c>
      <c r="I12162" t="s">
        <v>523</v>
      </c>
      <c r="J12162" t="s">
        <v>511</v>
      </c>
      <c r="K12162" s="5" t="s">
        <v>565</v>
      </c>
      <c r="L12162" t="s">
        <v>513</v>
      </c>
      <c r="M12162">
        <v>30</v>
      </c>
    </row>
    <row r="12163" spans="1:13" x14ac:dyDescent="0.25">
      <c r="A12163" t="s">
        <v>532</v>
      </c>
      <c r="B12163" t="s">
        <v>522</v>
      </c>
      <c r="C12163" t="s">
        <v>518</v>
      </c>
      <c r="D12163" s="5" t="s">
        <v>564</v>
      </c>
      <c r="E12163" t="s">
        <v>513</v>
      </c>
      <c r="F12163">
        <v>4</v>
      </c>
      <c r="H12163" t="s">
        <v>538</v>
      </c>
      <c r="I12163" t="s">
        <v>523</v>
      </c>
      <c r="J12163" t="s">
        <v>511</v>
      </c>
      <c r="K12163" s="5" t="s">
        <v>565</v>
      </c>
      <c r="L12163" t="s">
        <v>514</v>
      </c>
      <c r="M12163">
        <v>7</v>
      </c>
    </row>
    <row r="12164" spans="1:13" x14ac:dyDescent="0.25">
      <c r="A12164" t="s">
        <v>532</v>
      </c>
      <c r="B12164" t="s">
        <v>522</v>
      </c>
      <c r="C12164" t="s">
        <v>518</v>
      </c>
      <c r="D12164" s="5" t="s">
        <v>564</v>
      </c>
      <c r="E12164" t="s">
        <v>514</v>
      </c>
      <c r="F12164">
        <v>5</v>
      </c>
      <c r="H12164" t="s">
        <v>538</v>
      </c>
      <c r="I12164" t="s">
        <v>523</v>
      </c>
      <c r="J12164" t="s">
        <v>515</v>
      </c>
      <c r="K12164" s="5" t="s">
        <v>565</v>
      </c>
      <c r="L12164" t="s">
        <v>513</v>
      </c>
      <c r="M12164">
        <v>68</v>
      </c>
    </row>
    <row r="12165" spans="1:13" x14ac:dyDescent="0.25">
      <c r="A12165" t="s">
        <v>532</v>
      </c>
      <c r="B12165" t="s">
        <v>522</v>
      </c>
      <c r="C12165" t="s">
        <v>519</v>
      </c>
      <c r="D12165" s="5" t="s">
        <v>564</v>
      </c>
      <c r="E12165" t="s">
        <v>514</v>
      </c>
      <c r="F12165">
        <v>1</v>
      </c>
      <c r="H12165" t="s">
        <v>538</v>
      </c>
      <c r="I12165" t="s">
        <v>523</v>
      </c>
      <c r="J12165" t="s">
        <v>515</v>
      </c>
      <c r="K12165" s="5" t="s">
        <v>565</v>
      </c>
      <c r="L12165" t="s">
        <v>514</v>
      </c>
      <c r="M12165">
        <v>24</v>
      </c>
    </row>
    <row r="12166" spans="1:13" x14ac:dyDescent="0.25">
      <c r="A12166" t="s">
        <v>532</v>
      </c>
      <c r="B12166" t="s">
        <v>523</v>
      </c>
      <c r="C12166" t="s">
        <v>533</v>
      </c>
      <c r="D12166" s="5" t="s">
        <v>564</v>
      </c>
      <c r="E12166" t="s">
        <v>513</v>
      </c>
      <c r="F12166">
        <v>2</v>
      </c>
      <c r="H12166" t="s">
        <v>538</v>
      </c>
      <c r="I12166" t="s">
        <v>523</v>
      </c>
      <c r="J12166" t="s">
        <v>527</v>
      </c>
      <c r="K12166" s="5" t="s">
        <v>565</v>
      </c>
      <c r="L12166" t="s">
        <v>513</v>
      </c>
      <c r="M12166">
        <v>2</v>
      </c>
    </row>
    <row r="12167" spans="1:13" x14ac:dyDescent="0.25">
      <c r="A12167" t="s">
        <v>532</v>
      </c>
      <c r="B12167" t="s">
        <v>523</v>
      </c>
      <c r="C12167" t="s">
        <v>511</v>
      </c>
      <c r="D12167" s="5" t="s">
        <v>564</v>
      </c>
      <c r="E12167" t="s">
        <v>513</v>
      </c>
      <c r="F12167">
        <v>156</v>
      </c>
      <c r="H12167" t="s">
        <v>538</v>
      </c>
      <c r="I12167" t="s">
        <v>523</v>
      </c>
      <c r="J12167" t="s">
        <v>527</v>
      </c>
      <c r="K12167" s="5" t="s">
        <v>565</v>
      </c>
      <c r="L12167" t="s">
        <v>514</v>
      </c>
      <c r="M12167">
        <v>1</v>
      </c>
    </row>
    <row r="12168" spans="1:13" x14ac:dyDescent="0.25">
      <c r="A12168" t="s">
        <v>532</v>
      </c>
      <c r="B12168" t="s">
        <v>523</v>
      </c>
      <c r="C12168" t="s">
        <v>511</v>
      </c>
      <c r="D12168" s="5" t="s">
        <v>564</v>
      </c>
      <c r="E12168" t="s">
        <v>514</v>
      </c>
      <c r="F12168">
        <v>102</v>
      </c>
      <c r="H12168" t="s">
        <v>538</v>
      </c>
      <c r="I12168" t="s">
        <v>523</v>
      </c>
      <c r="J12168" t="s">
        <v>517</v>
      </c>
      <c r="K12168" s="5" t="s">
        <v>565</v>
      </c>
      <c r="L12168" t="s">
        <v>513</v>
      </c>
      <c r="M12168">
        <v>2</v>
      </c>
    </row>
    <row r="12169" spans="1:13" x14ac:dyDescent="0.25">
      <c r="A12169" t="s">
        <v>532</v>
      </c>
      <c r="B12169" t="s">
        <v>523</v>
      </c>
      <c r="C12169" t="s">
        <v>515</v>
      </c>
      <c r="D12169" s="5" t="s">
        <v>564</v>
      </c>
      <c r="E12169" t="s">
        <v>513</v>
      </c>
      <c r="F12169">
        <v>501</v>
      </c>
      <c r="H12169" t="s">
        <v>538</v>
      </c>
      <c r="I12169" t="s">
        <v>523</v>
      </c>
      <c r="J12169" t="s">
        <v>517</v>
      </c>
      <c r="K12169" s="5" t="s">
        <v>565</v>
      </c>
      <c r="L12169" t="s">
        <v>514</v>
      </c>
      <c r="M12169">
        <v>1</v>
      </c>
    </row>
    <row r="12170" spans="1:13" x14ac:dyDescent="0.25">
      <c r="A12170" t="s">
        <v>532</v>
      </c>
      <c r="B12170" t="s">
        <v>523</v>
      </c>
      <c r="C12170" t="s">
        <v>515</v>
      </c>
      <c r="D12170" s="5" t="s">
        <v>564</v>
      </c>
      <c r="E12170" t="s">
        <v>514</v>
      </c>
      <c r="F12170">
        <v>324</v>
      </c>
      <c r="H12170" t="s">
        <v>538</v>
      </c>
      <c r="I12170" t="s">
        <v>523</v>
      </c>
      <c r="J12170" t="s">
        <v>518</v>
      </c>
      <c r="K12170" s="5" t="s">
        <v>565</v>
      </c>
      <c r="L12170" t="s">
        <v>513</v>
      </c>
      <c r="M12170">
        <v>6</v>
      </c>
    </row>
    <row r="12171" spans="1:13" x14ac:dyDescent="0.25">
      <c r="A12171" t="s">
        <v>532</v>
      </c>
      <c r="B12171" t="s">
        <v>523</v>
      </c>
      <c r="C12171" t="s">
        <v>527</v>
      </c>
      <c r="D12171" s="5" t="s">
        <v>564</v>
      </c>
      <c r="E12171" t="s">
        <v>513</v>
      </c>
      <c r="F12171">
        <v>80</v>
      </c>
      <c r="H12171" t="s">
        <v>538</v>
      </c>
      <c r="I12171" t="s">
        <v>523</v>
      </c>
      <c r="J12171" t="s">
        <v>518</v>
      </c>
      <c r="K12171" s="5" t="s">
        <v>565</v>
      </c>
      <c r="L12171" t="s">
        <v>514</v>
      </c>
      <c r="M12171">
        <v>1</v>
      </c>
    </row>
    <row r="12172" spans="1:13" x14ac:dyDescent="0.25">
      <c r="A12172" t="s">
        <v>532</v>
      </c>
      <c r="B12172" t="s">
        <v>523</v>
      </c>
      <c r="C12172" t="s">
        <v>527</v>
      </c>
      <c r="D12172" s="5" t="s">
        <v>564</v>
      </c>
      <c r="E12172" t="s">
        <v>514</v>
      </c>
      <c r="F12172">
        <v>73</v>
      </c>
      <c r="H12172" t="s">
        <v>538</v>
      </c>
      <c r="I12172" t="s">
        <v>524</v>
      </c>
      <c r="J12172" t="s">
        <v>511</v>
      </c>
      <c r="K12172" s="5" t="s">
        <v>565</v>
      </c>
      <c r="L12172" t="s">
        <v>513</v>
      </c>
      <c r="M12172">
        <v>5</v>
      </c>
    </row>
    <row r="12173" spans="1:13" x14ac:dyDescent="0.25">
      <c r="A12173" t="s">
        <v>532</v>
      </c>
      <c r="B12173" t="s">
        <v>523</v>
      </c>
      <c r="C12173" t="s">
        <v>517</v>
      </c>
      <c r="D12173" s="5" t="s">
        <v>564</v>
      </c>
      <c r="E12173" t="s">
        <v>513</v>
      </c>
      <c r="F12173">
        <v>4</v>
      </c>
      <c r="H12173" t="s">
        <v>538</v>
      </c>
      <c r="I12173" t="s">
        <v>524</v>
      </c>
      <c r="J12173" t="s">
        <v>511</v>
      </c>
      <c r="K12173" s="5" t="s">
        <v>565</v>
      </c>
      <c r="L12173" t="s">
        <v>514</v>
      </c>
      <c r="M12173">
        <v>2</v>
      </c>
    </row>
    <row r="12174" spans="1:13" x14ac:dyDescent="0.25">
      <c r="A12174" t="s">
        <v>532</v>
      </c>
      <c r="B12174" t="s">
        <v>523</v>
      </c>
      <c r="C12174" t="s">
        <v>517</v>
      </c>
      <c r="D12174" s="5" t="s">
        <v>564</v>
      </c>
      <c r="E12174" t="s">
        <v>514</v>
      </c>
      <c r="F12174">
        <v>2</v>
      </c>
      <c r="H12174" t="s">
        <v>538</v>
      </c>
      <c r="I12174" t="s">
        <v>524</v>
      </c>
      <c r="J12174" t="s">
        <v>515</v>
      </c>
      <c r="K12174" s="5" t="s">
        <v>565</v>
      </c>
      <c r="L12174" t="s">
        <v>513</v>
      </c>
      <c r="M12174">
        <v>41</v>
      </c>
    </row>
    <row r="12175" spans="1:13" x14ac:dyDescent="0.25">
      <c r="A12175" t="s">
        <v>532</v>
      </c>
      <c r="B12175" t="s">
        <v>523</v>
      </c>
      <c r="C12175" t="s">
        <v>518</v>
      </c>
      <c r="D12175" s="5" t="s">
        <v>564</v>
      </c>
      <c r="E12175" t="s">
        <v>513</v>
      </c>
      <c r="F12175">
        <v>50</v>
      </c>
      <c r="H12175" t="s">
        <v>538</v>
      </c>
      <c r="I12175" t="s">
        <v>524</v>
      </c>
      <c r="J12175" t="s">
        <v>515</v>
      </c>
      <c r="K12175" s="5" t="s">
        <v>565</v>
      </c>
      <c r="L12175" t="s">
        <v>514</v>
      </c>
      <c r="M12175">
        <v>11</v>
      </c>
    </row>
    <row r="12176" spans="1:13" x14ac:dyDescent="0.25">
      <c r="A12176" t="s">
        <v>532</v>
      </c>
      <c r="B12176" t="s">
        <v>523</v>
      </c>
      <c r="C12176" t="s">
        <v>518</v>
      </c>
      <c r="D12176" s="5" t="s">
        <v>564</v>
      </c>
      <c r="E12176" t="s">
        <v>514</v>
      </c>
      <c r="F12176">
        <v>17</v>
      </c>
      <c r="H12176" t="s">
        <v>538</v>
      </c>
      <c r="I12176" t="s">
        <v>524</v>
      </c>
      <c r="J12176" t="s">
        <v>527</v>
      </c>
      <c r="K12176" s="5" t="s">
        <v>565</v>
      </c>
      <c r="L12176" t="s">
        <v>513</v>
      </c>
      <c r="M12176">
        <v>1</v>
      </c>
    </row>
    <row r="12177" spans="1:13" x14ac:dyDescent="0.25">
      <c r="A12177" t="s">
        <v>532</v>
      </c>
      <c r="B12177" t="s">
        <v>524</v>
      </c>
      <c r="C12177" t="s">
        <v>511</v>
      </c>
      <c r="D12177" s="5" t="s">
        <v>564</v>
      </c>
      <c r="E12177" t="s">
        <v>513</v>
      </c>
      <c r="F12177">
        <v>55</v>
      </c>
      <c r="H12177" t="s">
        <v>538</v>
      </c>
      <c r="I12177" t="s">
        <v>524</v>
      </c>
      <c r="J12177" t="s">
        <v>527</v>
      </c>
      <c r="K12177" s="5" t="s">
        <v>565</v>
      </c>
      <c r="L12177" t="s">
        <v>514</v>
      </c>
      <c r="M12177">
        <v>1</v>
      </c>
    </row>
    <row r="12178" spans="1:13" x14ac:dyDescent="0.25">
      <c r="A12178" t="s">
        <v>532</v>
      </c>
      <c r="B12178" t="s">
        <v>524</v>
      </c>
      <c r="C12178" t="s">
        <v>511</v>
      </c>
      <c r="D12178" s="5" t="s">
        <v>564</v>
      </c>
      <c r="E12178" t="s">
        <v>514</v>
      </c>
      <c r="F12178">
        <v>36</v>
      </c>
      <c r="H12178" t="s">
        <v>538</v>
      </c>
      <c r="I12178" t="s">
        <v>524</v>
      </c>
      <c r="J12178" t="s">
        <v>518</v>
      </c>
      <c r="K12178" s="5" t="s">
        <v>565</v>
      </c>
      <c r="L12178" t="s">
        <v>513</v>
      </c>
      <c r="M12178">
        <v>6</v>
      </c>
    </row>
    <row r="12179" spans="1:13" x14ac:dyDescent="0.25">
      <c r="A12179" t="s">
        <v>532</v>
      </c>
      <c r="B12179" t="s">
        <v>524</v>
      </c>
      <c r="C12179" t="s">
        <v>515</v>
      </c>
      <c r="D12179" s="5" t="s">
        <v>564</v>
      </c>
      <c r="E12179" t="s">
        <v>513</v>
      </c>
      <c r="F12179">
        <v>234</v>
      </c>
      <c r="H12179" t="s">
        <v>538</v>
      </c>
      <c r="I12179" t="s">
        <v>524</v>
      </c>
      <c r="J12179" t="s">
        <v>518</v>
      </c>
      <c r="K12179" s="5" t="s">
        <v>565</v>
      </c>
      <c r="L12179" t="s">
        <v>514</v>
      </c>
      <c r="M12179">
        <v>2</v>
      </c>
    </row>
    <row r="12180" spans="1:13" x14ac:dyDescent="0.25">
      <c r="A12180" t="s">
        <v>532</v>
      </c>
      <c r="B12180" t="s">
        <v>524</v>
      </c>
      <c r="C12180" t="s">
        <v>515</v>
      </c>
      <c r="D12180" s="5" t="s">
        <v>564</v>
      </c>
      <c r="E12180" t="s">
        <v>514</v>
      </c>
      <c r="F12180">
        <v>134</v>
      </c>
      <c r="H12180" t="s">
        <v>538</v>
      </c>
      <c r="I12180" t="s">
        <v>525</v>
      </c>
      <c r="J12180" t="s">
        <v>511</v>
      </c>
      <c r="K12180" s="5" t="s">
        <v>565</v>
      </c>
      <c r="L12180" t="s">
        <v>513</v>
      </c>
      <c r="M12180">
        <v>1</v>
      </c>
    </row>
    <row r="12181" spans="1:13" x14ac:dyDescent="0.25">
      <c r="A12181" t="s">
        <v>532</v>
      </c>
      <c r="B12181" t="s">
        <v>524</v>
      </c>
      <c r="C12181" t="s">
        <v>527</v>
      </c>
      <c r="D12181" s="5" t="s">
        <v>564</v>
      </c>
      <c r="E12181" t="s">
        <v>513</v>
      </c>
      <c r="F12181">
        <v>32</v>
      </c>
      <c r="H12181" t="s">
        <v>538</v>
      </c>
      <c r="I12181" t="s">
        <v>525</v>
      </c>
      <c r="J12181" t="s">
        <v>515</v>
      </c>
      <c r="K12181" s="5" t="s">
        <v>565</v>
      </c>
      <c r="L12181" t="s">
        <v>513</v>
      </c>
      <c r="M12181">
        <v>2</v>
      </c>
    </row>
    <row r="12182" spans="1:13" x14ac:dyDescent="0.25">
      <c r="A12182" t="s">
        <v>532</v>
      </c>
      <c r="B12182" t="s">
        <v>524</v>
      </c>
      <c r="C12182" t="s">
        <v>527</v>
      </c>
      <c r="D12182" s="5" t="s">
        <v>564</v>
      </c>
      <c r="E12182" t="s">
        <v>514</v>
      </c>
      <c r="F12182">
        <v>23</v>
      </c>
      <c r="H12182" t="s">
        <v>539</v>
      </c>
      <c r="I12182" t="s">
        <v>510</v>
      </c>
      <c r="J12182" t="s">
        <v>511</v>
      </c>
      <c r="K12182" s="5" t="s">
        <v>565</v>
      </c>
      <c r="L12182" t="s">
        <v>513</v>
      </c>
      <c r="M12182">
        <v>11</v>
      </c>
    </row>
    <row r="12183" spans="1:13" x14ac:dyDescent="0.25">
      <c r="A12183" t="s">
        <v>532</v>
      </c>
      <c r="B12183" t="s">
        <v>524</v>
      </c>
      <c r="C12183" t="s">
        <v>517</v>
      </c>
      <c r="D12183" s="5" t="s">
        <v>564</v>
      </c>
      <c r="E12183" t="s">
        <v>513</v>
      </c>
      <c r="F12183">
        <v>1</v>
      </c>
      <c r="H12183" t="s">
        <v>539</v>
      </c>
      <c r="I12183" t="s">
        <v>510</v>
      </c>
      <c r="J12183" t="s">
        <v>511</v>
      </c>
      <c r="K12183" s="5" t="s">
        <v>565</v>
      </c>
      <c r="L12183" t="s">
        <v>514</v>
      </c>
      <c r="M12183">
        <v>11</v>
      </c>
    </row>
    <row r="12184" spans="1:13" x14ac:dyDescent="0.25">
      <c r="A12184" t="s">
        <v>532</v>
      </c>
      <c r="B12184" t="s">
        <v>524</v>
      </c>
      <c r="C12184" t="s">
        <v>517</v>
      </c>
      <c r="D12184" s="5" t="s">
        <v>564</v>
      </c>
      <c r="E12184" t="s">
        <v>514</v>
      </c>
      <c r="F12184">
        <v>2</v>
      </c>
      <c r="H12184" t="s">
        <v>539</v>
      </c>
      <c r="I12184" t="s">
        <v>510</v>
      </c>
      <c r="J12184" t="s">
        <v>515</v>
      </c>
      <c r="K12184" s="5" t="s">
        <v>565</v>
      </c>
      <c r="L12184" t="s">
        <v>513</v>
      </c>
      <c r="M12184">
        <v>10</v>
      </c>
    </row>
    <row r="12185" spans="1:13" x14ac:dyDescent="0.25">
      <c r="A12185" t="s">
        <v>532</v>
      </c>
      <c r="B12185" t="s">
        <v>524</v>
      </c>
      <c r="C12185" t="s">
        <v>518</v>
      </c>
      <c r="D12185" s="5" t="s">
        <v>564</v>
      </c>
      <c r="E12185" t="s">
        <v>513</v>
      </c>
      <c r="F12185">
        <v>22</v>
      </c>
      <c r="H12185" t="s">
        <v>539</v>
      </c>
      <c r="I12185" t="s">
        <v>510</v>
      </c>
      <c r="J12185" t="s">
        <v>515</v>
      </c>
      <c r="K12185" s="5" t="s">
        <v>565</v>
      </c>
      <c r="L12185" t="s">
        <v>514</v>
      </c>
      <c r="M12185">
        <v>5</v>
      </c>
    </row>
    <row r="12186" spans="1:13" x14ac:dyDescent="0.25">
      <c r="A12186" t="s">
        <v>532</v>
      </c>
      <c r="B12186" t="s">
        <v>524</v>
      </c>
      <c r="C12186" t="s">
        <v>518</v>
      </c>
      <c r="D12186" s="5" t="s">
        <v>564</v>
      </c>
      <c r="E12186" t="s">
        <v>514</v>
      </c>
      <c r="F12186">
        <v>7</v>
      </c>
      <c r="H12186" t="s">
        <v>539</v>
      </c>
      <c r="I12186" t="s">
        <v>520</v>
      </c>
      <c r="J12186" t="s">
        <v>515</v>
      </c>
      <c r="K12186" s="5" t="s">
        <v>565</v>
      </c>
      <c r="L12186" t="s">
        <v>513</v>
      </c>
      <c r="M12186">
        <v>3</v>
      </c>
    </row>
    <row r="12187" spans="1:13" x14ac:dyDescent="0.25">
      <c r="A12187" t="s">
        <v>532</v>
      </c>
      <c r="B12187" t="s">
        <v>524</v>
      </c>
      <c r="C12187" t="s">
        <v>519</v>
      </c>
      <c r="D12187" s="5" t="s">
        <v>564</v>
      </c>
      <c r="E12187" t="s">
        <v>514</v>
      </c>
      <c r="F12187">
        <v>1</v>
      </c>
      <c r="H12187" t="s">
        <v>539</v>
      </c>
      <c r="I12187" t="s">
        <v>520</v>
      </c>
      <c r="J12187" t="s">
        <v>515</v>
      </c>
      <c r="K12187" s="5" t="s">
        <v>565</v>
      </c>
      <c r="L12187" t="s">
        <v>514</v>
      </c>
      <c r="M12187">
        <v>1</v>
      </c>
    </row>
    <row r="12188" spans="1:13" x14ac:dyDescent="0.25">
      <c r="A12188" t="s">
        <v>532</v>
      </c>
      <c r="B12188" t="s">
        <v>525</v>
      </c>
      <c r="C12188" t="s">
        <v>511</v>
      </c>
      <c r="D12188" s="5" t="s">
        <v>564</v>
      </c>
      <c r="E12188" t="s">
        <v>513</v>
      </c>
      <c r="F12188">
        <v>8</v>
      </c>
      <c r="H12188" t="s">
        <v>539</v>
      </c>
      <c r="I12188" t="s">
        <v>521</v>
      </c>
      <c r="J12188" t="s">
        <v>511</v>
      </c>
      <c r="K12188" s="5" t="s">
        <v>565</v>
      </c>
      <c r="L12188" t="s">
        <v>513</v>
      </c>
      <c r="M12188">
        <v>1</v>
      </c>
    </row>
    <row r="12189" spans="1:13" x14ac:dyDescent="0.25">
      <c r="A12189" t="s">
        <v>532</v>
      </c>
      <c r="B12189" t="s">
        <v>525</v>
      </c>
      <c r="C12189" t="s">
        <v>511</v>
      </c>
      <c r="D12189" s="5" t="s">
        <v>564</v>
      </c>
      <c r="E12189" t="s">
        <v>514</v>
      </c>
      <c r="F12189">
        <v>4</v>
      </c>
      <c r="H12189" t="s">
        <v>539</v>
      </c>
      <c r="I12189" t="s">
        <v>521</v>
      </c>
      <c r="J12189" t="s">
        <v>511</v>
      </c>
      <c r="K12189" s="5" t="s">
        <v>565</v>
      </c>
      <c r="L12189" t="s">
        <v>514</v>
      </c>
      <c r="M12189">
        <v>1</v>
      </c>
    </row>
    <row r="12190" spans="1:13" x14ac:dyDescent="0.25">
      <c r="A12190" t="s">
        <v>532</v>
      </c>
      <c r="B12190" t="s">
        <v>525</v>
      </c>
      <c r="C12190" t="s">
        <v>515</v>
      </c>
      <c r="D12190" s="5" t="s">
        <v>564</v>
      </c>
      <c r="E12190" t="s">
        <v>513</v>
      </c>
      <c r="F12190">
        <v>35</v>
      </c>
      <c r="H12190" t="s">
        <v>539</v>
      </c>
      <c r="I12190" t="s">
        <v>522</v>
      </c>
      <c r="J12190" t="s">
        <v>511</v>
      </c>
      <c r="K12190" s="5" t="s">
        <v>565</v>
      </c>
      <c r="L12190" t="s">
        <v>513</v>
      </c>
      <c r="M12190">
        <v>2</v>
      </c>
    </row>
    <row r="12191" spans="1:13" x14ac:dyDescent="0.25">
      <c r="A12191" t="s">
        <v>532</v>
      </c>
      <c r="B12191" t="s">
        <v>525</v>
      </c>
      <c r="C12191" t="s">
        <v>515</v>
      </c>
      <c r="D12191" s="5" t="s">
        <v>564</v>
      </c>
      <c r="E12191" t="s">
        <v>514</v>
      </c>
      <c r="F12191">
        <v>26</v>
      </c>
      <c r="H12191" t="s">
        <v>539</v>
      </c>
      <c r="I12191" t="s">
        <v>522</v>
      </c>
      <c r="J12191" t="s">
        <v>511</v>
      </c>
      <c r="K12191" s="5" t="s">
        <v>565</v>
      </c>
      <c r="L12191" t="s">
        <v>514</v>
      </c>
      <c r="M12191">
        <v>1</v>
      </c>
    </row>
    <row r="12192" spans="1:13" x14ac:dyDescent="0.25">
      <c r="A12192" t="s">
        <v>532</v>
      </c>
      <c r="B12192" t="s">
        <v>525</v>
      </c>
      <c r="C12192" t="s">
        <v>527</v>
      </c>
      <c r="D12192" s="5" t="s">
        <v>564</v>
      </c>
      <c r="E12192" t="s">
        <v>513</v>
      </c>
      <c r="F12192">
        <v>9</v>
      </c>
      <c r="H12192" t="s">
        <v>539</v>
      </c>
      <c r="I12192" t="s">
        <v>522</v>
      </c>
      <c r="J12192" t="s">
        <v>515</v>
      </c>
      <c r="K12192" s="5" t="s">
        <v>565</v>
      </c>
      <c r="L12192" t="s">
        <v>513</v>
      </c>
      <c r="M12192">
        <v>1</v>
      </c>
    </row>
    <row r="12193" spans="1:13" x14ac:dyDescent="0.25">
      <c r="A12193" t="s">
        <v>532</v>
      </c>
      <c r="B12193" t="s">
        <v>525</v>
      </c>
      <c r="C12193" t="s">
        <v>527</v>
      </c>
      <c r="D12193" s="5" t="s">
        <v>564</v>
      </c>
      <c r="E12193" t="s">
        <v>514</v>
      </c>
      <c r="F12193">
        <v>7</v>
      </c>
      <c r="H12193" t="s">
        <v>539</v>
      </c>
      <c r="I12193" t="s">
        <v>522</v>
      </c>
      <c r="J12193" t="s">
        <v>515</v>
      </c>
      <c r="K12193" s="5" t="s">
        <v>565</v>
      </c>
      <c r="L12193" t="s">
        <v>514</v>
      </c>
      <c r="M12193">
        <v>2</v>
      </c>
    </row>
    <row r="12194" spans="1:13" x14ac:dyDescent="0.25">
      <c r="A12194" t="s">
        <v>532</v>
      </c>
      <c r="B12194" t="s">
        <v>525</v>
      </c>
      <c r="C12194" t="s">
        <v>518</v>
      </c>
      <c r="D12194" s="5" t="s">
        <v>564</v>
      </c>
      <c r="E12194" t="s">
        <v>513</v>
      </c>
      <c r="F12194">
        <v>6</v>
      </c>
      <c r="H12194" t="s">
        <v>539</v>
      </c>
      <c r="I12194" t="s">
        <v>523</v>
      </c>
      <c r="J12194" t="s">
        <v>511</v>
      </c>
      <c r="K12194" s="5" t="s">
        <v>565</v>
      </c>
      <c r="L12194" t="s">
        <v>513</v>
      </c>
      <c r="M12194">
        <v>1</v>
      </c>
    </row>
    <row r="12195" spans="1:13" x14ac:dyDescent="0.25">
      <c r="A12195" t="s">
        <v>532</v>
      </c>
      <c r="B12195" t="s">
        <v>525</v>
      </c>
      <c r="C12195" t="s">
        <v>518</v>
      </c>
      <c r="D12195" s="5" t="s">
        <v>564</v>
      </c>
      <c r="E12195" t="s">
        <v>514</v>
      </c>
      <c r="F12195">
        <v>4</v>
      </c>
      <c r="H12195" t="s">
        <v>539</v>
      </c>
      <c r="I12195" t="s">
        <v>523</v>
      </c>
      <c r="J12195" t="s">
        <v>515</v>
      </c>
      <c r="K12195" s="5" t="s">
        <v>565</v>
      </c>
      <c r="L12195" t="s">
        <v>513</v>
      </c>
      <c r="M12195">
        <v>6</v>
      </c>
    </row>
    <row r="12196" spans="1:13" x14ac:dyDescent="0.25">
      <c r="A12196" t="s">
        <v>534</v>
      </c>
      <c r="B12196" t="s">
        <v>510</v>
      </c>
      <c r="C12196" t="s">
        <v>511</v>
      </c>
      <c r="D12196" s="5" t="s">
        <v>564</v>
      </c>
      <c r="E12196" t="s">
        <v>513</v>
      </c>
      <c r="F12196">
        <v>133</v>
      </c>
      <c r="H12196" t="s">
        <v>539</v>
      </c>
      <c r="I12196" t="s">
        <v>523</v>
      </c>
      <c r="J12196" t="s">
        <v>515</v>
      </c>
      <c r="K12196" s="5" t="s">
        <v>565</v>
      </c>
      <c r="L12196" t="s">
        <v>514</v>
      </c>
      <c r="M12196">
        <v>6</v>
      </c>
    </row>
    <row r="12197" spans="1:13" x14ac:dyDescent="0.25">
      <c r="A12197" t="s">
        <v>534</v>
      </c>
      <c r="B12197" t="s">
        <v>510</v>
      </c>
      <c r="C12197" t="s">
        <v>511</v>
      </c>
      <c r="D12197" s="5" t="s">
        <v>564</v>
      </c>
      <c r="E12197" t="s">
        <v>514</v>
      </c>
      <c r="F12197">
        <v>59</v>
      </c>
      <c r="H12197" t="s">
        <v>539</v>
      </c>
      <c r="I12197" t="s">
        <v>523</v>
      </c>
      <c r="J12197" t="s">
        <v>530</v>
      </c>
      <c r="K12197" s="5" t="s">
        <v>565</v>
      </c>
      <c r="L12197" t="s">
        <v>513</v>
      </c>
      <c r="M12197">
        <v>1</v>
      </c>
    </row>
    <row r="12198" spans="1:13" x14ac:dyDescent="0.25">
      <c r="A12198" t="s">
        <v>534</v>
      </c>
      <c r="B12198" t="s">
        <v>510</v>
      </c>
      <c r="C12198" t="s">
        <v>515</v>
      </c>
      <c r="D12198" s="5" t="s">
        <v>564</v>
      </c>
      <c r="E12198" t="s">
        <v>513</v>
      </c>
      <c r="F12198">
        <v>204</v>
      </c>
      <c r="H12198" t="s">
        <v>539</v>
      </c>
      <c r="I12198" t="s">
        <v>524</v>
      </c>
      <c r="J12198" t="s">
        <v>511</v>
      </c>
      <c r="K12198" s="5" t="s">
        <v>565</v>
      </c>
      <c r="L12198" t="s">
        <v>513</v>
      </c>
      <c r="M12198">
        <v>1</v>
      </c>
    </row>
    <row r="12199" spans="1:13" x14ac:dyDescent="0.25">
      <c r="A12199" t="s">
        <v>534</v>
      </c>
      <c r="B12199" t="s">
        <v>510</v>
      </c>
      <c r="C12199" t="s">
        <v>515</v>
      </c>
      <c r="D12199" s="5" t="s">
        <v>564</v>
      </c>
      <c r="E12199" t="s">
        <v>514</v>
      </c>
      <c r="F12199">
        <v>144</v>
      </c>
      <c r="H12199" t="s">
        <v>539</v>
      </c>
      <c r="I12199" t="s">
        <v>524</v>
      </c>
      <c r="J12199" t="s">
        <v>515</v>
      </c>
      <c r="K12199" s="5" t="s">
        <v>565</v>
      </c>
      <c r="L12199" t="s">
        <v>513</v>
      </c>
      <c r="M12199">
        <v>1</v>
      </c>
    </row>
    <row r="12200" spans="1:13" x14ac:dyDescent="0.25">
      <c r="A12200" t="s">
        <v>534</v>
      </c>
      <c r="B12200" t="s">
        <v>510</v>
      </c>
      <c r="C12200" t="s">
        <v>517</v>
      </c>
      <c r="D12200" s="5" t="s">
        <v>564</v>
      </c>
      <c r="E12200" t="s">
        <v>513</v>
      </c>
      <c r="F12200">
        <v>14</v>
      </c>
      <c r="H12200" t="s">
        <v>539</v>
      </c>
      <c r="I12200" t="s">
        <v>524</v>
      </c>
      <c r="J12200" t="s">
        <v>515</v>
      </c>
      <c r="K12200" s="5" t="s">
        <v>565</v>
      </c>
      <c r="L12200" t="s">
        <v>514</v>
      </c>
      <c r="M12200">
        <v>1</v>
      </c>
    </row>
    <row r="12201" spans="1:13" x14ac:dyDescent="0.25">
      <c r="A12201" t="s">
        <v>534</v>
      </c>
      <c r="B12201" t="s">
        <v>510</v>
      </c>
      <c r="C12201" t="s">
        <v>517</v>
      </c>
      <c r="D12201" s="5" t="s">
        <v>564</v>
      </c>
      <c r="E12201" t="s">
        <v>514</v>
      </c>
      <c r="F12201">
        <v>7</v>
      </c>
      <c r="H12201" t="s">
        <v>539</v>
      </c>
      <c r="I12201" t="s">
        <v>524</v>
      </c>
      <c r="J12201" t="s">
        <v>530</v>
      </c>
      <c r="K12201" s="5" t="s">
        <v>565</v>
      </c>
      <c r="L12201" t="s">
        <v>513</v>
      </c>
      <c r="M12201">
        <v>1</v>
      </c>
    </row>
    <row r="12202" spans="1:13" x14ac:dyDescent="0.25">
      <c r="A12202" t="s">
        <v>534</v>
      </c>
      <c r="B12202" t="s">
        <v>510</v>
      </c>
      <c r="C12202" t="s">
        <v>518</v>
      </c>
      <c r="D12202" s="5" t="s">
        <v>564</v>
      </c>
      <c r="E12202" t="s">
        <v>513</v>
      </c>
      <c r="F12202">
        <v>4</v>
      </c>
      <c r="H12202" t="s">
        <v>540</v>
      </c>
      <c r="I12202" t="s">
        <v>510</v>
      </c>
      <c r="J12202" t="s">
        <v>511</v>
      </c>
      <c r="K12202" s="5" t="s">
        <v>565</v>
      </c>
      <c r="L12202" t="s">
        <v>513</v>
      </c>
      <c r="M12202">
        <v>1</v>
      </c>
    </row>
    <row r="12203" spans="1:13" x14ac:dyDescent="0.25">
      <c r="A12203" t="s">
        <v>534</v>
      </c>
      <c r="B12203" t="s">
        <v>510</v>
      </c>
      <c r="C12203" t="s">
        <v>518</v>
      </c>
      <c r="D12203" s="5" t="s">
        <v>564</v>
      </c>
      <c r="E12203" t="s">
        <v>514</v>
      </c>
      <c r="F12203">
        <v>6</v>
      </c>
      <c r="H12203" t="s">
        <v>540</v>
      </c>
      <c r="I12203" t="s">
        <v>510</v>
      </c>
      <c r="J12203" t="s">
        <v>511</v>
      </c>
      <c r="K12203" s="5" t="s">
        <v>565</v>
      </c>
      <c r="L12203" t="s">
        <v>514</v>
      </c>
      <c r="M12203">
        <v>4</v>
      </c>
    </row>
    <row r="12204" spans="1:13" x14ac:dyDescent="0.25">
      <c r="A12204" t="s">
        <v>534</v>
      </c>
      <c r="B12204" t="s">
        <v>520</v>
      </c>
      <c r="C12204" t="s">
        <v>511</v>
      </c>
      <c r="D12204" s="5" t="s">
        <v>564</v>
      </c>
      <c r="E12204" t="s">
        <v>513</v>
      </c>
      <c r="F12204">
        <v>7</v>
      </c>
      <c r="H12204" t="s">
        <v>540</v>
      </c>
      <c r="I12204" t="s">
        <v>510</v>
      </c>
      <c r="J12204" t="s">
        <v>515</v>
      </c>
      <c r="K12204" s="5" t="s">
        <v>565</v>
      </c>
      <c r="L12204" t="s">
        <v>513</v>
      </c>
      <c r="M12204">
        <v>7</v>
      </c>
    </row>
    <row r="12205" spans="1:13" x14ac:dyDescent="0.25">
      <c r="A12205" t="s">
        <v>534</v>
      </c>
      <c r="B12205" t="s">
        <v>520</v>
      </c>
      <c r="C12205" t="s">
        <v>511</v>
      </c>
      <c r="D12205" s="5" t="s">
        <v>564</v>
      </c>
      <c r="E12205" t="s">
        <v>514</v>
      </c>
      <c r="F12205">
        <v>5</v>
      </c>
      <c r="H12205" t="s">
        <v>540</v>
      </c>
      <c r="I12205" t="s">
        <v>510</v>
      </c>
      <c r="J12205" t="s">
        <v>515</v>
      </c>
      <c r="K12205" s="5" t="s">
        <v>565</v>
      </c>
      <c r="L12205" t="s">
        <v>514</v>
      </c>
      <c r="M12205">
        <v>4</v>
      </c>
    </row>
    <row r="12206" spans="1:13" x14ac:dyDescent="0.25">
      <c r="A12206" t="s">
        <v>534</v>
      </c>
      <c r="B12206" t="s">
        <v>520</v>
      </c>
      <c r="C12206" t="s">
        <v>515</v>
      </c>
      <c r="D12206" s="5" t="s">
        <v>564</v>
      </c>
      <c r="E12206" t="s">
        <v>513</v>
      </c>
      <c r="F12206">
        <v>164</v>
      </c>
      <c r="H12206" t="s">
        <v>540</v>
      </c>
      <c r="I12206" t="s">
        <v>510</v>
      </c>
      <c r="J12206" t="s">
        <v>527</v>
      </c>
      <c r="K12206" s="5" t="s">
        <v>565</v>
      </c>
      <c r="L12206" t="s">
        <v>513</v>
      </c>
      <c r="M12206">
        <v>11</v>
      </c>
    </row>
    <row r="12207" spans="1:13" x14ac:dyDescent="0.25">
      <c r="A12207" t="s">
        <v>534</v>
      </c>
      <c r="B12207" t="s">
        <v>520</v>
      </c>
      <c r="C12207" t="s">
        <v>515</v>
      </c>
      <c r="D12207" s="5" t="s">
        <v>564</v>
      </c>
      <c r="E12207" t="s">
        <v>514</v>
      </c>
      <c r="F12207">
        <v>131</v>
      </c>
      <c r="H12207" t="s">
        <v>540</v>
      </c>
      <c r="I12207" t="s">
        <v>510</v>
      </c>
      <c r="J12207" t="s">
        <v>527</v>
      </c>
      <c r="K12207" s="5" t="s">
        <v>565</v>
      </c>
      <c r="L12207" t="s">
        <v>514</v>
      </c>
      <c r="M12207">
        <v>2</v>
      </c>
    </row>
    <row r="12208" spans="1:13" x14ac:dyDescent="0.25">
      <c r="A12208" t="s">
        <v>534</v>
      </c>
      <c r="B12208" t="s">
        <v>520</v>
      </c>
      <c r="C12208" t="s">
        <v>517</v>
      </c>
      <c r="D12208" s="5" t="s">
        <v>564</v>
      </c>
      <c r="E12208" t="s">
        <v>513</v>
      </c>
      <c r="F12208">
        <v>5</v>
      </c>
      <c r="H12208" t="s">
        <v>540</v>
      </c>
      <c r="I12208" t="s">
        <v>510</v>
      </c>
      <c r="J12208" t="s">
        <v>517</v>
      </c>
      <c r="K12208" s="5" t="s">
        <v>565</v>
      </c>
      <c r="L12208" t="s">
        <v>513</v>
      </c>
      <c r="M12208">
        <v>1</v>
      </c>
    </row>
    <row r="12209" spans="1:13" x14ac:dyDescent="0.25">
      <c r="A12209" t="s">
        <v>534</v>
      </c>
      <c r="B12209" t="s">
        <v>520</v>
      </c>
      <c r="C12209" t="s">
        <v>517</v>
      </c>
      <c r="D12209" s="5" t="s">
        <v>564</v>
      </c>
      <c r="E12209" t="s">
        <v>514</v>
      </c>
      <c r="F12209">
        <v>4</v>
      </c>
      <c r="H12209" t="s">
        <v>540</v>
      </c>
      <c r="I12209" t="s">
        <v>520</v>
      </c>
      <c r="J12209" t="s">
        <v>515</v>
      </c>
      <c r="K12209" s="5" t="s">
        <v>565</v>
      </c>
      <c r="L12209" t="s">
        <v>513</v>
      </c>
      <c r="M12209">
        <v>1</v>
      </c>
    </row>
    <row r="12210" spans="1:13" x14ac:dyDescent="0.25">
      <c r="A12210" t="s">
        <v>534</v>
      </c>
      <c r="B12210" t="s">
        <v>520</v>
      </c>
      <c r="C12210" t="s">
        <v>518</v>
      </c>
      <c r="D12210" s="5" t="s">
        <v>564</v>
      </c>
      <c r="E12210" t="s">
        <v>513</v>
      </c>
      <c r="F12210">
        <v>8</v>
      </c>
      <c r="H12210" t="s">
        <v>540</v>
      </c>
      <c r="I12210" t="s">
        <v>520</v>
      </c>
      <c r="J12210" t="s">
        <v>515</v>
      </c>
      <c r="K12210" s="5" t="s">
        <v>565</v>
      </c>
      <c r="L12210" t="s">
        <v>514</v>
      </c>
      <c r="M12210">
        <v>3</v>
      </c>
    </row>
    <row r="12211" spans="1:13" x14ac:dyDescent="0.25">
      <c r="A12211" t="s">
        <v>534</v>
      </c>
      <c r="B12211" t="s">
        <v>520</v>
      </c>
      <c r="C12211" t="s">
        <v>518</v>
      </c>
      <c r="D12211" s="5" t="s">
        <v>564</v>
      </c>
      <c r="E12211" t="s">
        <v>514</v>
      </c>
      <c r="F12211">
        <v>4</v>
      </c>
      <c r="H12211" t="s">
        <v>540</v>
      </c>
      <c r="I12211" t="s">
        <v>520</v>
      </c>
      <c r="J12211" t="s">
        <v>527</v>
      </c>
      <c r="K12211" s="5" t="s">
        <v>565</v>
      </c>
      <c r="L12211" t="s">
        <v>513</v>
      </c>
      <c r="M12211">
        <v>4</v>
      </c>
    </row>
    <row r="12212" spans="1:13" x14ac:dyDescent="0.25">
      <c r="A12212" t="s">
        <v>534</v>
      </c>
      <c r="B12212" t="s">
        <v>521</v>
      </c>
      <c r="C12212" t="s">
        <v>511</v>
      </c>
      <c r="D12212" s="5" t="s">
        <v>564</v>
      </c>
      <c r="E12212" t="s">
        <v>513</v>
      </c>
      <c r="F12212">
        <v>2</v>
      </c>
      <c r="H12212" t="s">
        <v>540</v>
      </c>
      <c r="I12212" t="s">
        <v>520</v>
      </c>
      <c r="J12212" t="s">
        <v>527</v>
      </c>
      <c r="K12212" s="5" t="s">
        <v>565</v>
      </c>
      <c r="L12212" t="s">
        <v>514</v>
      </c>
      <c r="M12212">
        <v>2</v>
      </c>
    </row>
    <row r="12213" spans="1:13" x14ac:dyDescent="0.25">
      <c r="A12213" t="s">
        <v>534</v>
      </c>
      <c r="B12213" t="s">
        <v>521</v>
      </c>
      <c r="C12213" t="s">
        <v>515</v>
      </c>
      <c r="D12213" s="5" t="s">
        <v>564</v>
      </c>
      <c r="E12213" t="s">
        <v>513</v>
      </c>
      <c r="F12213">
        <v>1</v>
      </c>
      <c r="H12213" t="s">
        <v>540</v>
      </c>
      <c r="I12213" t="s">
        <v>521</v>
      </c>
      <c r="J12213" t="s">
        <v>527</v>
      </c>
      <c r="K12213" s="5" t="s">
        <v>565</v>
      </c>
      <c r="L12213" t="s">
        <v>513</v>
      </c>
      <c r="M12213">
        <v>1</v>
      </c>
    </row>
    <row r="12214" spans="1:13" x14ac:dyDescent="0.25">
      <c r="A12214" t="s">
        <v>534</v>
      </c>
      <c r="B12214" t="s">
        <v>521</v>
      </c>
      <c r="C12214" t="s">
        <v>515</v>
      </c>
      <c r="D12214" s="5" t="s">
        <v>564</v>
      </c>
      <c r="E12214" t="s">
        <v>514</v>
      </c>
      <c r="F12214">
        <v>1</v>
      </c>
      <c r="H12214" t="s">
        <v>540</v>
      </c>
      <c r="I12214" t="s">
        <v>521</v>
      </c>
      <c r="J12214" t="s">
        <v>527</v>
      </c>
      <c r="K12214" s="5" t="s">
        <v>565</v>
      </c>
      <c r="L12214" t="s">
        <v>514</v>
      </c>
      <c r="M12214">
        <v>1</v>
      </c>
    </row>
    <row r="12215" spans="1:13" x14ac:dyDescent="0.25">
      <c r="A12215" t="s">
        <v>534</v>
      </c>
      <c r="B12215" t="s">
        <v>521</v>
      </c>
      <c r="C12215" t="s">
        <v>517</v>
      </c>
      <c r="D12215" s="5" t="s">
        <v>564</v>
      </c>
      <c r="E12215" t="s">
        <v>513</v>
      </c>
      <c r="F12215">
        <v>1</v>
      </c>
      <c r="H12215" t="s">
        <v>540</v>
      </c>
      <c r="I12215" t="s">
        <v>522</v>
      </c>
      <c r="J12215" t="s">
        <v>511</v>
      </c>
      <c r="K12215" s="5" t="s">
        <v>565</v>
      </c>
      <c r="L12215" t="s">
        <v>514</v>
      </c>
      <c r="M12215">
        <v>1</v>
      </c>
    </row>
    <row r="12216" spans="1:13" x14ac:dyDescent="0.25">
      <c r="A12216" t="s">
        <v>534</v>
      </c>
      <c r="B12216" t="s">
        <v>522</v>
      </c>
      <c r="C12216" t="s">
        <v>511</v>
      </c>
      <c r="D12216" s="5" t="s">
        <v>564</v>
      </c>
      <c r="E12216" t="s">
        <v>513</v>
      </c>
      <c r="F12216">
        <v>16</v>
      </c>
      <c r="H12216" t="s">
        <v>540</v>
      </c>
      <c r="I12216" t="s">
        <v>522</v>
      </c>
      <c r="J12216" t="s">
        <v>515</v>
      </c>
      <c r="K12216" s="5" t="s">
        <v>565</v>
      </c>
      <c r="L12216" t="s">
        <v>513</v>
      </c>
      <c r="M12216">
        <v>1</v>
      </c>
    </row>
    <row r="12217" spans="1:13" x14ac:dyDescent="0.25">
      <c r="A12217" t="s">
        <v>534</v>
      </c>
      <c r="B12217" t="s">
        <v>522</v>
      </c>
      <c r="C12217" t="s">
        <v>511</v>
      </c>
      <c r="D12217" s="5" t="s">
        <v>564</v>
      </c>
      <c r="E12217" t="s">
        <v>514</v>
      </c>
      <c r="F12217">
        <v>18</v>
      </c>
      <c r="H12217" t="s">
        <v>540</v>
      </c>
      <c r="I12217" t="s">
        <v>522</v>
      </c>
      <c r="J12217" t="s">
        <v>515</v>
      </c>
      <c r="K12217" s="5" t="s">
        <v>565</v>
      </c>
      <c r="L12217" t="s">
        <v>514</v>
      </c>
      <c r="M12217">
        <v>1</v>
      </c>
    </row>
    <row r="12218" spans="1:13" x14ac:dyDescent="0.25">
      <c r="A12218" t="s">
        <v>534</v>
      </c>
      <c r="B12218" t="s">
        <v>522</v>
      </c>
      <c r="C12218" t="s">
        <v>515</v>
      </c>
      <c r="D12218" s="5" t="s">
        <v>564</v>
      </c>
      <c r="E12218" t="s">
        <v>513</v>
      </c>
      <c r="F12218">
        <v>37</v>
      </c>
      <c r="H12218" t="s">
        <v>540</v>
      </c>
      <c r="I12218" t="s">
        <v>522</v>
      </c>
      <c r="J12218" t="s">
        <v>527</v>
      </c>
      <c r="K12218" s="5" t="s">
        <v>565</v>
      </c>
      <c r="L12218" t="s">
        <v>514</v>
      </c>
      <c r="M12218">
        <v>1</v>
      </c>
    </row>
    <row r="12219" spans="1:13" x14ac:dyDescent="0.25">
      <c r="A12219" t="s">
        <v>534</v>
      </c>
      <c r="B12219" t="s">
        <v>522</v>
      </c>
      <c r="C12219" t="s">
        <v>515</v>
      </c>
      <c r="D12219" s="5" t="s">
        <v>564</v>
      </c>
      <c r="E12219" t="s">
        <v>514</v>
      </c>
      <c r="F12219">
        <v>17</v>
      </c>
      <c r="H12219" t="s">
        <v>540</v>
      </c>
      <c r="I12219" t="s">
        <v>522</v>
      </c>
      <c r="J12219" t="s">
        <v>517</v>
      </c>
      <c r="K12219" s="5" t="s">
        <v>565</v>
      </c>
      <c r="L12219" t="s">
        <v>513</v>
      </c>
      <c r="M12219">
        <v>1</v>
      </c>
    </row>
    <row r="12220" spans="1:13" x14ac:dyDescent="0.25">
      <c r="A12220" t="s">
        <v>534</v>
      </c>
      <c r="B12220" t="s">
        <v>522</v>
      </c>
      <c r="C12220" t="s">
        <v>517</v>
      </c>
      <c r="D12220" s="5" t="s">
        <v>564</v>
      </c>
      <c r="E12220" t="s">
        <v>513</v>
      </c>
      <c r="F12220">
        <v>1</v>
      </c>
      <c r="H12220" t="s">
        <v>540</v>
      </c>
      <c r="I12220" t="s">
        <v>523</v>
      </c>
      <c r="J12220" t="s">
        <v>515</v>
      </c>
      <c r="K12220" s="5" t="s">
        <v>565</v>
      </c>
      <c r="L12220" t="s">
        <v>513</v>
      </c>
      <c r="M12220">
        <v>3</v>
      </c>
    </row>
    <row r="12221" spans="1:13" x14ac:dyDescent="0.25">
      <c r="A12221" t="s">
        <v>534</v>
      </c>
      <c r="B12221" t="s">
        <v>522</v>
      </c>
      <c r="C12221" t="s">
        <v>517</v>
      </c>
      <c r="D12221" s="5" t="s">
        <v>564</v>
      </c>
      <c r="E12221" t="s">
        <v>514</v>
      </c>
      <c r="F12221">
        <v>1</v>
      </c>
      <c r="H12221" t="s">
        <v>540</v>
      </c>
      <c r="I12221" t="s">
        <v>523</v>
      </c>
      <c r="J12221" t="s">
        <v>515</v>
      </c>
      <c r="K12221" s="5" t="s">
        <v>565</v>
      </c>
      <c r="L12221" t="s">
        <v>514</v>
      </c>
      <c r="M12221">
        <v>5</v>
      </c>
    </row>
    <row r="12222" spans="1:13" x14ac:dyDescent="0.25">
      <c r="A12222" t="s">
        <v>534</v>
      </c>
      <c r="B12222" t="s">
        <v>522</v>
      </c>
      <c r="C12222" t="s">
        <v>518</v>
      </c>
      <c r="D12222" s="5" t="s">
        <v>564</v>
      </c>
      <c r="E12222" t="s">
        <v>513</v>
      </c>
      <c r="F12222">
        <v>1</v>
      </c>
      <c r="H12222" t="s">
        <v>540</v>
      </c>
      <c r="I12222" t="s">
        <v>523</v>
      </c>
      <c r="J12222" t="s">
        <v>527</v>
      </c>
      <c r="K12222" s="5" t="s">
        <v>565</v>
      </c>
      <c r="L12222" t="s">
        <v>513</v>
      </c>
      <c r="M12222">
        <v>3</v>
      </c>
    </row>
    <row r="12223" spans="1:13" x14ac:dyDescent="0.25">
      <c r="A12223" t="s">
        <v>534</v>
      </c>
      <c r="B12223" t="s">
        <v>522</v>
      </c>
      <c r="C12223" t="s">
        <v>518</v>
      </c>
      <c r="D12223" s="5" t="s">
        <v>564</v>
      </c>
      <c r="E12223" t="s">
        <v>514</v>
      </c>
      <c r="F12223">
        <v>3</v>
      </c>
      <c r="H12223" t="s">
        <v>540</v>
      </c>
      <c r="I12223" t="s">
        <v>523</v>
      </c>
      <c r="J12223" t="s">
        <v>527</v>
      </c>
      <c r="K12223" s="5" t="s">
        <v>565</v>
      </c>
      <c r="L12223" t="s">
        <v>514</v>
      </c>
      <c r="M12223">
        <v>3</v>
      </c>
    </row>
    <row r="12224" spans="1:13" x14ac:dyDescent="0.25">
      <c r="A12224" t="s">
        <v>534</v>
      </c>
      <c r="B12224" t="s">
        <v>523</v>
      </c>
      <c r="C12224" t="s">
        <v>511</v>
      </c>
      <c r="D12224" s="5" t="s">
        <v>564</v>
      </c>
      <c r="E12224" t="s">
        <v>513</v>
      </c>
      <c r="F12224">
        <v>20</v>
      </c>
      <c r="H12224" t="s">
        <v>540</v>
      </c>
      <c r="I12224" t="s">
        <v>523</v>
      </c>
      <c r="J12224" t="s">
        <v>517</v>
      </c>
      <c r="K12224" s="5" t="s">
        <v>565</v>
      </c>
      <c r="L12224" t="s">
        <v>514</v>
      </c>
      <c r="M12224">
        <v>1</v>
      </c>
    </row>
    <row r="12225" spans="1:13" x14ac:dyDescent="0.25">
      <c r="A12225" t="s">
        <v>534</v>
      </c>
      <c r="B12225" t="s">
        <v>523</v>
      </c>
      <c r="C12225" t="s">
        <v>511</v>
      </c>
      <c r="D12225" s="5" t="s">
        <v>564</v>
      </c>
      <c r="E12225" t="s">
        <v>514</v>
      </c>
      <c r="F12225">
        <v>12</v>
      </c>
      <c r="H12225" t="s">
        <v>540</v>
      </c>
      <c r="I12225" t="s">
        <v>524</v>
      </c>
      <c r="J12225" t="s">
        <v>515</v>
      </c>
      <c r="K12225" s="5" t="s">
        <v>565</v>
      </c>
      <c r="L12225" t="s">
        <v>513</v>
      </c>
      <c r="M12225">
        <v>1</v>
      </c>
    </row>
    <row r="12226" spans="1:13" x14ac:dyDescent="0.25">
      <c r="A12226" t="s">
        <v>534</v>
      </c>
      <c r="B12226" t="s">
        <v>523</v>
      </c>
      <c r="C12226" t="s">
        <v>515</v>
      </c>
      <c r="D12226" s="5" t="s">
        <v>564</v>
      </c>
      <c r="E12226" t="s">
        <v>513</v>
      </c>
      <c r="F12226">
        <v>204</v>
      </c>
      <c r="H12226" t="s">
        <v>540</v>
      </c>
      <c r="I12226" t="s">
        <v>524</v>
      </c>
      <c r="J12226" t="s">
        <v>515</v>
      </c>
      <c r="K12226" s="5" t="s">
        <v>565</v>
      </c>
      <c r="L12226" t="s">
        <v>514</v>
      </c>
      <c r="M12226">
        <v>1</v>
      </c>
    </row>
    <row r="12227" spans="1:13" x14ac:dyDescent="0.25">
      <c r="A12227" t="s">
        <v>534</v>
      </c>
      <c r="B12227" t="s">
        <v>523</v>
      </c>
      <c r="C12227" t="s">
        <v>515</v>
      </c>
      <c r="D12227" s="5" t="s">
        <v>564</v>
      </c>
      <c r="E12227" t="s">
        <v>514</v>
      </c>
      <c r="F12227">
        <v>163</v>
      </c>
      <c r="H12227" t="s">
        <v>541</v>
      </c>
      <c r="I12227" t="s">
        <v>510</v>
      </c>
      <c r="J12227" t="s">
        <v>511</v>
      </c>
      <c r="K12227" s="5" t="s">
        <v>565</v>
      </c>
      <c r="L12227" t="s">
        <v>513</v>
      </c>
      <c r="M12227">
        <v>38</v>
      </c>
    </row>
    <row r="12228" spans="1:13" x14ac:dyDescent="0.25">
      <c r="A12228" t="s">
        <v>534</v>
      </c>
      <c r="B12228" t="s">
        <v>523</v>
      </c>
      <c r="C12228" t="s">
        <v>517</v>
      </c>
      <c r="D12228" s="5" t="s">
        <v>564</v>
      </c>
      <c r="E12228" t="s">
        <v>513</v>
      </c>
      <c r="F12228">
        <v>3</v>
      </c>
      <c r="H12228" t="s">
        <v>541</v>
      </c>
      <c r="I12228" t="s">
        <v>510</v>
      </c>
      <c r="J12228" t="s">
        <v>511</v>
      </c>
      <c r="K12228" s="5" t="s">
        <v>565</v>
      </c>
      <c r="L12228" t="s">
        <v>514</v>
      </c>
      <c r="M12228">
        <v>21</v>
      </c>
    </row>
    <row r="12229" spans="1:13" x14ac:dyDescent="0.25">
      <c r="A12229" t="s">
        <v>534</v>
      </c>
      <c r="B12229" t="s">
        <v>523</v>
      </c>
      <c r="C12229" t="s">
        <v>517</v>
      </c>
      <c r="D12229" s="5" t="s">
        <v>564</v>
      </c>
      <c r="E12229" t="s">
        <v>514</v>
      </c>
      <c r="F12229">
        <v>1</v>
      </c>
      <c r="H12229" t="s">
        <v>541</v>
      </c>
      <c r="I12229" t="s">
        <v>510</v>
      </c>
      <c r="J12229" t="s">
        <v>515</v>
      </c>
      <c r="K12229" s="5" t="s">
        <v>565</v>
      </c>
      <c r="L12229" t="s">
        <v>513</v>
      </c>
      <c r="M12229">
        <v>12</v>
      </c>
    </row>
    <row r="12230" spans="1:13" x14ac:dyDescent="0.25">
      <c r="A12230" t="s">
        <v>534</v>
      </c>
      <c r="B12230" t="s">
        <v>523</v>
      </c>
      <c r="C12230" t="s">
        <v>518</v>
      </c>
      <c r="D12230" s="5" t="s">
        <v>564</v>
      </c>
      <c r="E12230" t="s">
        <v>513</v>
      </c>
      <c r="F12230">
        <v>9</v>
      </c>
      <c r="H12230" t="s">
        <v>541</v>
      </c>
      <c r="I12230" t="s">
        <v>510</v>
      </c>
      <c r="J12230" t="s">
        <v>515</v>
      </c>
      <c r="K12230" s="5" t="s">
        <v>565</v>
      </c>
      <c r="L12230" t="s">
        <v>514</v>
      </c>
      <c r="M12230">
        <v>7</v>
      </c>
    </row>
    <row r="12231" spans="1:13" x14ac:dyDescent="0.25">
      <c r="A12231" t="s">
        <v>534</v>
      </c>
      <c r="B12231" t="s">
        <v>523</v>
      </c>
      <c r="C12231" t="s">
        <v>518</v>
      </c>
      <c r="D12231" s="5" t="s">
        <v>564</v>
      </c>
      <c r="E12231" t="s">
        <v>514</v>
      </c>
      <c r="F12231">
        <v>4</v>
      </c>
      <c r="H12231" t="s">
        <v>541</v>
      </c>
      <c r="I12231" t="s">
        <v>510</v>
      </c>
      <c r="J12231" t="s">
        <v>517</v>
      </c>
      <c r="K12231" s="5" t="s">
        <v>565</v>
      </c>
      <c r="L12231" t="s">
        <v>513</v>
      </c>
      <c r="M12231">
        <v>2</v>
      </c>
    </row>
    <row r="12232" spans="1:13" x14ac:dyDescent="0.25">
      <c r="A12232" t="s">
        <v>534</v>
      </c>
      <c r="B12232" t="s">
        <v>524</v>
      </c>
      <c r="C12232" t="s">
        <v>511</v>
      </c>
      <c r="D12232" s="5" t="s">
        <v>564</v>
      </c>
      <c r="E12232" t="s">
        <v>513</v>
      </c>
      <c r="F12232">
        <v>6</v>
      </c>
      <c r="H12232" t="s">
        <v>541</v>
      </c>
      <c r="I12232" t="s">
        <v>510</v>
      </c>
      <c r="J12232" t="s">
        <v>517</v>
      </c>
      <c r="K12232" s="5" t="s">
        <v>565</v>
      </c>
      <c r="L12232" t="s">
        <v>514</v>
      </c>
      <c r="M12232">
        <v>2</v>
      </c>
    </row>
    <row r="12233" spans="1:13" x14ac:dyDescent="0.25">
      <c r="A12233" t="s">
        <v>534</v>
      </c>
      <c r="B12233" t="s">
        <v>524</v>
      </c>
      <c r="C12233" t="s">
        <v>511</v>
      </c>
      <c r="D12233" s="5" t="s">
        <v>564</v>
      </c>
      <c r="E12233" t="s">
        <v>514</v>
      </c>
      <c r="F12233">
        <v>4</v>
      </c>
      <c r="H12233" t="s">
        <v>541</v>
      </c>
      <c r="I12233" t="s">
        <v>520</v>
      </c>
      <c r="J12233" t="s">
        <v>515</v>
      </c>
      <c r="K12233" s="5" t="s">
        <v>565</v>
      </c>
      <c r="L12233" t="s">
        <v>513</v>
      </c>
      <c r="M12233">
        <v>7</v>
      </c>
    </row>
    <row r="12234" spans="1:13" x14ac:dyDescent="0.25">
      <c r="A12234" t="s">
        <v>534</v>
      </c>
      <c r="B12234" t="s">
        <v>524</v>
      </c>
      <c r="C12234" t="s">
        <v>515</v>
      </c>
      <c r="D12234" s="5" t="s">
        <v>564</v>
      </c>
      <c r="E12234" t="s">
        <v>513</v>
      </c>
      <c r="F12234">
        <v>115</v>
      </c>
      <c r="H12234" t="s">
        <v>541</v>
      </c>
      <c r="I12234" t="s">
        <v>520</v>
      </c>
      <c r="J12234" t="s">
        <v>515</v>
      </c>
      <c r="K12234" s="5" t="s">
        <v>565</v>
      </c>
      <c r="L12234" t="s">
        <v>514</v>
      </c>
      <c r="M12234">
        <v>4</v>
      </c>
    </row>
    <row r="12235" spans="1:13" x14ac:dyDescent="0.25">
      <c r="A12235" t="s">
        <v>534</v>
      </c>
      <c r="B12235" t="s">
        <v>524</v>
      </c>
      <c r="C12235" t="s">
        <v>515</v>
      </c>
      <c r="D12235" s="5" t="s">
        <v>564</v>
      </c>
      <c r="E12235" t="s">
        <v>514</v>
      </c>
      <c r="F12235">
        <v>71</v>
      </c>
      <c r="H12235" t="s">
        <v>541</v>
      </c>
      <c r="I12235" t="s">
        <v>521</v>
      </c>
      <c r="J12235" t="s">
        <v>511</v>
      </c>
      <c r="K12235" s="5" t="s">
        <v>565</v>
      </c>
      <c r="L12235" t="s">
        <v>514</v>
      </c>
      <c r="M12235">
        <v>1</v>
      </c>
    </row>
    <row r="12236" spans="1:13" x14ac:dyDescent="0.25">
      <c r="A12236" t="s">
        <v>534</v>
      </c>
      <c r="B12236" t="s">
        <v>524</v>
      </c>
      <c r="C12236" t="s">
        <v>517</v>
      </c>
      <c r="D12236" s="5" t="s">
        <v>564</v>
      </c>
      <c r="E12236" t="s">
        <v>513</v>
      </c>
      <c r="F12236">
        <v>1</v>
      </c>
      <c r="H12236" t="s">
        <v>541</v>
      </c>
      <c r="I12236" t="s">
        <v>522</v>
      </c>
      <c r="J12236" t="s">
        <v>511</v>
      </c>
      <c r="K12236" s="5" t="s">
        <v>565</v>
      </c>
      <c r="L12236" t="s">
        <v>513</v>
      </c>
      <c r="M12236">
        <v>3</v>
      </c>
    </row>
    <row r="12237" spans="1:13" x14ac:dyDescent="0.25">
      <c r="A12237" t="s">
        <v>534</v>
      </c>
      <c r="B12237" t="s">
        <v>524</v>
      </c>
      <c r="C12237" t="s">
        <v>518</v>
      </c>
      <c r="D12237" s="5" t="s">
        <v>564</v>
      </c>
      <c r="E12237" t="s">
        <v>513</v>
      </c>
      <c r="F12237">
        <v>5</v>
      </c>
      <c r="H12237" t="s">
        <v>541</v>
      </c>
      <c r="I12237" t="s">
        <v>522</v>
      </c>
      <c r="J12237" t="s">
        <v>515</v>
      </c>
      <c r="K12237" s="5" t="s">
        <v>565</v>
      </c>
      <c r="L12237" t="s">
        <v>513</v>
      </c>
      <c r="M12237">
        <v>2</v>
      </c>
    </row>
    <row r="12238" spans="1:13" x14ac:dyDescent="0.25">
      <c r="A12238" t="s">
        <v>534</v>
      </c>
      <c r="B12238" t="s">
        <v>525</v>
      </c>
      <c r="C12238" t="s">
        <v>515</v>
      </c>
      <c r="D12238" s="5" t="s">
        <v>564</v>
      </c>
      <c r="E12238" t="s">
        <v>513</v>
      </c>
      <c r="F12238">
        <v>2</v>
      </c>
      <c r="H12238" t="s">
        <v>541</v>
      </c>
      <c r="I12238" t="s">
        <v>523</v>
      </c>
      <c r="J12238" t="s">
        <v>511</v>
      </c>
      <c r="K12238" s="5" t="s">
        <v>565</v>
      </c>
      <c r="L12238" t="s">
        <v>513</v>
      </c>
      <c r="M12238">
        <v>2</v>
      </c>
    </row>
    <row r="12239" spans="1:13" x14ac:dyDescent="0.25">
      <c r="A12239" t="s">
        <v>534</v>
      </c>
      <c r="B12239" t="s">
        <v>525</v>
      </c>
      <c r="C12239" t="s">
        <v>515</v>
      </c>
      <c r="D12239" s="5" t="s">
        <v>564</v>
      </c>
      <c r="E12239" t="s">
        <v>514</v>
      </c>
      <c r="F12239">
        <v>2</v>
      </c>
      <c r="H12239" t="s">
        <v>541</v>
      </c>
      <c r="I12239" t="s">
        <v>523</v>
      </c>
      <c r="J12239" t="s">
        <v>515</v>
      </c>
      <c r="K12239" s="5" t="s">
        <v>565</v>
      </c>
      <c r="L12239" t="s">
        <v>513</v>
      </c>
      <c r="M12239">
        <v>11</v>
      </c>
    </row>
    <row r="12240" spans="1:13" x14ac:dyDescent="0.25">
      <c r="A12240" t="s">
        <v>535</v>
      </c>
      <c r="B12240" t="s">
        <v>510</v>
      </c>
      <c r="C12240" t="s">
        <v>511</v>
      </c>
      <c r="D12240" s="5" t="s">
        <v>564</v>
      </c>
      <c r="E12240" t="s">
        <v>513</v>
      </c>
      <c r="F12240">
        <v>343</v>
      </c>
      <c r="H12240" t="s">
        <v>541</v>
      </c>
      <c r="I12240" t="s">
        <v>523</v>
      </c>
      <c r="J12240" t="s">
        <v>515</v>
      </c>
      <c r="K12240" s="5" t="s">
        <v>565</v>
      </c>
      <c r="L12240" t="s">
        <v>514</v>
      </c>
      <c r="M12240">
        <v>1</v>
      </c>
    </row>
    <row r="12241" spans="1:13" x14ac:dyDescent="0.25">
      <c r="A12241" t="s">
        <v>535</v>
      </c>
      <c r="B12241" t="s">
        <v>510</v>
      </c>
      <c r="C12241" t="s">
        <v>511</v>
      </c>
      <c r="D12241" s="5" t="s">
        <v>564</v>
      </c>
      <c r="E12241" t="s">
        <v>514</v>
      </c>
      <c r="F12241">
        <v>220</v>
      </c>
      <c r="H12241" t="s">
        <v>541</v>
      </c>
      <c r="I12241" t="s">
        <v>523</v>
      </c>
      <c r="J12241" t="s">
        <v>518</v>
      </c>
      <c r="K12241" s="5" t="s">
        <v>565</v>
      </c>
      <c r="L12241" t="s">
        <v>513</v>
      </c>
      <c r="M12241">
        <v>1</v>
      </c>
    </row>
    <row r="12242" spans="1:13" x14ac:dyDescent="0.25">
      <c r="A12242" t="s">
        <v>535</v>
      </c>
      <c r="B12242" t="s">
        <v>510</v>
      </c>
      <c r="C12242" t="s">
        <v>515</v>
      </c>
      <c r="D12242" s="5" t="s">
        <v>564</v>
      </c>
      <c r="E12242" t="s">
        <v>513</v>
      </c>
      <c r="F12242">
        <v>344</v>
      </c>
      <c r="H12242" t="s">
        <v>541</v>
      </c>
      <c r="I12242" t="s">
        <v>523</v>
      </c>
      <c r="J12242" t="s">
        <v>518</v>
      </c>
      <c r="K12242" s="5" t="s">
        <v>565</v>
      </c>
      <c r="L12242" t="s">
        <v>514</v>
      </c>
      <c r="M12242">
        <v>1</v>
      </c>
    </row>
    <row r="12243" spans="1:13" x14ac:dyDescent="0.25">
      <c r="A12243" t="s">
        <v>535</v>
      </c>
      <c r="B12243" t="s">
        <v>510</v>
      </c>
      <c r="C12243" t="s">
        <v>515</v>
      </c>
      <c r="D12243" s="5" t="s">
        <v>564</v>
      </c>
      <c r="E12243" t="s">
        <v>514</v>
      </c>
      <c r="F12243">
        <v>246</v>
      </c>
      <c r="H12243" t="s">
        <v>541</v>
      </c>
      <c r="I12243" t="s">
        <v>524</v>
      </c>
      <c r="J12243" t="s">
        <v>515</v>
      </c>
      <c r="K12243" s="5" t="s">
        <v>565</v>
      </c>
      <c r="L12243" t="s">
        <v>514</v>
      </c>
      <c r="M12243">
        <v>4</v>
      </c>
    </row>
    <row r="12244" spans="1:13" x14ac:dyDescent="0.25">
      <c r="A12244" t="s">
        <v>535</v>
      </c>
      <c r="B12244" t="s">
        <v>510</v>
      </c>
      <c r="C12244" t="s">
        <v>527</v>
      </c>
      <c r="D12244" s="5" t="s">
        <v>564</v>
      </c>
      <c r="E12244" t="s">
        <v>513</v>
      </c>
      <c r="F12244">
        <v>2</v>
      </c>
      <c r="H12244" t="s">
        <v>541</v>
      </c>
      <c r="I12244" t="s">
        <v>525</v>
      </c>
      <c r="J12244" t="s">
        <v>515</v>
      </c>
      <c r="K12244" s="5" t="s">
        <v>565</v>
      </c>
      <c r="L12244" t="s">
        <v>513</v>
      </c>
      <c r="M12244">
        <v>1</v>
      </c>
    </row>
    <row r="12245" spans="1:13" x14ac:dyDescent="0.25">
      <c r="A12245" t="s">
        <v>535</v>
      </c>
      <c r="B12245" t="s">
        <v>510</v>
      </c>
      <c r="C12245" t="s">
        <v>527</v>
      </c>
      <c r="D12245" s="5" t="s">
        <v>564</v>
      </c>
      <c r="E12245" t="s">
        <v>514</v>
      </c>
      <c r="F12245">
        <v>1</v>
      </c>
      <c r="H12245" t="s">
        <v>541</v>
      </c>
      <c r="I12245" t="s">
        <v>525</v>
      </c>
      <c r="J12245" t="s">
        <v>518</v>
      </c>
      <c r="K12245" s="5" t="s">
        <v>565</v>
      </c>
      <c r="L12245" t="s">
        <v>513</v>
      </c>
      <c r="M12245">
        <v>1</v>
      </c>
    </row>
    <row r="12246" spans="1:13" x14ac:dyDescent="0.25">
      <c r="A12246" t="s">
        <v>535</v>
      </c>
      <c r="B12246" t="s">
        <v>510</v>
      </c>
      <c r="C12246" t="s">
        <v>517</v>
      </c>
      <c r="D12246" s="5" t="s">
        <v>564</v>
      </c>
      <c r="E12246" t="s">
        <v>513</v>
      </c>
      <c r="F12246">
        <v>13</v>
      </c>
      <c r="H12246" t="s">
        <v>542</v>
      </c>
      <c r="I12246" t="s">
        <v>510</v>
      </c>
      <c r="J12246" t="s">
        <v>511</v>
      </c>
      <c r="K12246" s="5" t="s">
        <v>565</v>
      </c>
      <c r="L12246" t="s">
        <v>513</v>
      </c>
      <c r="M12246">
        <v>74</v>
      </c>
    </row>
    <row r="12247" spans="1:13" x14ac:dyDescent="0.25">
      <c r="A12247" t="s">
        <v>535</v>
      </c>
      <c r="B12247" t="s">
        <v>510</v>
      </c>
      <c r="C12247" t="s">
        <v>517</v>
      </c>
      <c r="D12247" s="5" t="s">
        <v>564</v>
      </c>
      <c r="E12247" t="s">
        <v>514</v>
      </c>
      <c r="F12247">
        <v>5</v>
      </c>
      <c r="H12247" t="s">
        <v>542</v>
      </c>
      <c r="I12247" t="s">
        <v>510</v>
      </c>
      <c r="J12247" t="s">
        <v>511</v>
      </c>
      <c r="K12247" s="5" t="s">
        <v>565</v>
      </c>
      <c r="L12247" t="s">
        <v>514</v>
      </c>
      <c r="M12247">
        <v>45</v>
      </c>
    </row>
    <row r="12248" spans="1:13" x14ac:dyDescent="0.25">
      <c r="A12248" t="s">
        <v>535</v>
      </c>
      <c r="B12248" t="s">
        <v>510</v>
      </c>
      <c r="C12248" t="s">
        <v>518</v>
      </c>
      <c r="D12248" s="5" t="s">
        <v>564</v>
      </c>
      <c r="E12248" t="s">
        <v>513</v>
      </c>
      <c r="F12248">
        <v>24</v>
      </c>
      <c r="H12248" t="s">
        <v>542</v>
      </c>
      <c r="I12248" t="s">
        <v>510</v>
      </c>
      <c r="J12248" t="s">
        <v>515</v>
      </c>
      <c r="K12248" s="5" t="s">
        <v>565</v>
      </c>
      <c r="L12248" t="s">
        <v>513</v>
      </c>
      <c r="M12248">
        <v>19</v>
      </c>
    </row>
    <row r="12249" spans="1:13" x14ac:dyDescent="0.25">
      <c r="A12249" t="s">
        <v>535</v>
      </c>
      <c r="B12249" t="s">
        <v>510</v>
      </c>
      <c r="C12249" t="s">
        <v>518</v>
      </c>
      <c r="D12249" s="5" t="s">
        <v>564</v>
      </c>
      <c r="E12249" t="s">
        <v>514</v>
      </c>
      <c r="F12249">
        <v>18</v>
      </c>
      <c r="H12249" t="s">
        <v>542</v>
      </c>
      <c r="I12249" t="s">
        <v>510</v>
      </c>
      <c r="J12249" t="s">
        <v>515</v>
      </c>
      <c r="K12249" s="5" t="s">
        <v>565</v>
      </c>
      <c r="L12249" t="s">
        <v>514</v>
      </c>
      <c r="M12249">
        <v>8</v>
      </c>
    </row>
    <row r="12250" spans="1:13" x14ac:dyDescent="0.25">
      <c r="A12250" t="s">
        <v>535</v>
      </c>
      <c r="B12250" t="s">
        <v>510</v>
      </c>
      <c r="C12250" t="s">
        <v>519</v>
      </c>
      <c r="D12250" s="5" t="s">
        <v>564</v>
      </c>
      <c r="E12250" t="s">
        <v>513</v>
      </c>
      <c r="F12250">
        <v>3</v>
      </c>
      <c r="H12250" t="s">
        <v>542</v>
      </c>
      <c r="I12250" t="s">
        <v>510</v>
      </c>
      <c r="J12250" t="s">
        <v>527</v>
      </c>
      <c r="K12250" s="5" t="s">
        <v>565</v>
      </c>
      <c r="L12250" t="s">
        <v>513</v>
      </c>
      <c r="M12250">
        <v>1</v>
      </c>
    </row>
    <row r="12251" spans="1:13" x14ac:dyDescent="0.25">
      <c r="A12251" t="s">
        <v>535</v>
      </c>
      <c r="B12251" t="s">
        <v>510</v>
      </c>
      <c r="C12251" t="s">
        <v>519</v>
      </c>
      <c r="D12251" s="5" t="s">
        <v>564</v>
      </c>
      <c r="E12251" t="s">
        <v>514</v>
      </c>
      <c r="F12251">
        <v>5</v>
      </c>
      <c r="H12251" t="s">
        <v>542</v>
      </c>
      <c r="I12251" t="s">
        <v>510</v>
      </c>
      <c r="J12251" t="s">
        <v>527</v>
      </c>
      <c r="K12251" s="5" t="s">
        <v>565</v>
      </c>
      <c r="L12251" t="s">
        <v>514</v>
      </c>
      <c r="M12251">
        <v>1</v>
      </c>
    </row>
    <row r="12252" spans="1:13" x14ac:dyDescent="0.25">
      <c r="A12252" t="s">
        <v>535</v>
      </c>
      <c r="B12252" t="s">
        <v>520</v>
      </c>
      <c r="C12252" t="s">
        <v>511</v>
      </c>
      <c r="D12252" s="5" t="s">
        <v>564</v>
      </c>
      <c r="E12252" t="s">
        <v>513</v>
      </c>
      <c r="F12252">
        <v>12</v>
      </c>
      <c r="H12252" t="s">
        <v>542</v>
      </c>
      <c r="I12252" t="s">
        <v>510</v>
      </c>
      <c r="J12252" t="s">
        <v>517</v>
      </c>
      <c r="K12252" s="5" t="s">
        <v>565</v>
      </c>
      <c r="L12252" t="s">
        <v>513</v>
      </c>
      <c r="M12252">
        <v>2</v>
      </c>
    </row>
    <row r="12253" spans="1:13" x14ac:dyDescent="0.25">
      <c r="A12253" t="s">
        <v>535</v>
      </c>
      <c r="B12253" t="s">
        <v>520</v>
      </c>
      <c r="C12253" t="s">
        <v>511</v>
      </c>
      <c r="D12253" s="5" t="s">
        <v>564</v>
      </c>
      <c r="E12253" t="s">
        <v>514</v>
      </c>
      <c r="F12253">
        <v>6</v>
      </c>
      <c r="H12253" t="s">
        <v>542</v>
      </c>
      <c r="I12253" t="s">
        <v>510</v>
      </c>
      <c r="J12253" t="s">
        <v>518</v>
      </c>
      <c r="K12253" s="5" t="s">
        <v>565</v>
      </c>
      <c r="L12253" t="s">
        <v>513</v>
      </c>
      <c r="M12253">
        <v>2</v>
      </c>
    </row>
    <row r="12254" spans="1:13" x14ac:dyDescent="0.25">
      <c r="A12254" t="s">
        <v>535</v>
      </c>
      <c r="B12254" t="s">
        <v>520</v>
      </c>
      <c r="C12254" t="s">
        <v>515</v>
      </c>
      <c r="D12254" s="5" t="s">
        <v>564</v>
      </c>
      <c r="E12254" t="s">
        <v>513</v>
      </c>
      <c r="F12254">
        <v>265</v>
      </c>
      <c r="H12254" t="s">
        <v>542</v>
      </c>
      <c r="I12254" t="s">
        <v>510</v>
      </c>
      <c r="J12254" t="s">
        <v>518</v>
      </c>
      <c r="K12254" s="5" t="s">
        <v>565</v>
      </c>
      <c r="L12254" t="s">
        <v>514</v>
      </c>
      <c r="M12254">
        <v>2</v>
      </c>
    </row>
    <row r="12255" spans="1:13" x14ac:dyDescent="0.25">
      <c r="A12255" t="s">
        <v>535</v>
      </c>
      <c r="B12255" t="s">
        <v>520</v>
      </c>
      <c r="C12255" t="s">
        <v>515</v>
      </c>
      <c r="D12255" s="5" t="s">
        <v>564</v>
      </c>
      <c r="E12255" t="s">
        <v>514</v>
      </c>
      <c r="F12255">
        <v>196</v>
      </c>
      <c r="H12255" t="s">
        <v>542</v>
      </c>
      <c r="I12255" t="s">
        <v>520</v>
      </c>
      <c r="J12255" t="s">
        <v>511</v>
      </c>
      <c r="K12255" s="5" t="s">
        <v>565</v>
      </c>
      <c r="L12255" t="s">
        <v>514</v>
      </c>
      <c r="M12255">
        <v>2</v>
      </c>
    </row>
    <row r="12256" spans="1:13" x14ac:dyDescent="0.25">
      <c r="A12256" t="s">
        <v>535</v>
      </c>
      <c r="B12256" t="s">
        <v>520</v>
      </c>
      <c r="C12256" t="s">
        <v>527</v>
      </c>
      <c r="D12256" s="5" t="s">
        <v>564</v>
      </c>
      <c r="E12256" t="s">
        <v>514</v>
      </c>
      <c r="F12256">
        <v>1</v>
      </c>
      <c r="H12256" t="s">
        <v>542</v>
      </c>
      <c r="I12256" t="s">
        <v>520</v>
      </c>
      <c r="J12256" t="s">
        <v>515</v>
      </c>
      <c r="K12256" s="5" t="s">
        <v>565</v>
      </c>
      <c r="L12256" t="s">
        <v>513</v>
      </c>
      <c r="M12256">
        <v>8</v>
      </c>
    </row>
    <row r="12257" spans="1:13" x14ac:dyDescent="0.25">
      <c r="A12257" t="s">
        <v>535</v>
      </c>
      <c r="B12257" t="s">
        <v>520</v>
      </c>
      <c r="C12257" t="s">
        <v>517</v>
      </c>
      <c r="D12257" s="5" t="s">
        <v>564</v>
      </c>
      <c r="E12257" t="s">
        <v>513</v>
      </c>
      <c r="F12257">
        <v>1</v>
      </c>
      <c r="H12257" t="s">
        <v>542</v>
      </c>
      <c r="I12257" t="s">
        <v>520</v>
      </c>
      <c r="J12257" t="s">
        <v>515</v>
      </c>
      <c r="K12257" s="5" t="s">
        <v>565</v>
      </c>
      <c r="L12257" t="s">
        <v>514</v>
      </c>
      <c r="M12257">
        <v>6</v>
      </c>
    </row>
    <row r="12258" spans="1:13" x14ac:dyDescent="0.25">
      <c r="A12258" t="s">
        <v>535</v>
      </c>
      <c r="B12258" t="s">
        <v>520</v>
      </c>
      <c r="C12258" t="s">
        <v>518</v>
      </c>
      <c r="D12258" s="5" t="s">
        <v>564</v>
      </c>
      <c r="E12258" t="s">
        <v>513</v>
      </c>
      <c r="F12258">
        <v>3</v>
      </c>
      <c r="H12258" t="s">
        <v>542</v>
      </c>
      <c r="I12258" t="s">
        <v>520</v>
      </c>
      <c r="J12258" t="s">
        <v>517</v>
      </c>
      <c r="K12258" s="5" t="s">
        <v>565</v>
      </c>
      <c r="L12258" t="s">
        <v>514</v>
      </c>
      <c r="M12258">
        <v>1</v>
      </c>
    </row>
    <row r="12259" spans="1:13" x14ac:dyDescent="0.25">
      <c r="A12259" t="s">
        <v>535</v>
      </c>
      <c r="B12259" t="s">
        <v>520</v>
      </c>
      <c r="C12259" t="s">
        <v>518</v>
      </c>
      <c r="D12259" s="5" t="s">
        <v>564</v>
      </c>
      <c r="E12259" t="s">
        <v>514</v>
      </c>
      <c r="F12259">
        <v>2</v>
      </c>
      <c r="H12259" t="s">
        <v>542</v>
      </c>
      <c r="I12259" t="s">
        <v>520</v>
      </c>
      <c r="J12259" t="s">
        <v>518</v>
      </c>
      <c r="K12259" s="5" t="s">
        <v>565</v>
      </c>
      <c r="L12259" t="s">
        <v>514</v>
      </c>
      <c r="M12259">
        <v>1</v>
      </c>
    </row>
    <row r="12260" spans="1:13" x14ac:dyDescent="0.25">
      <c r="A12260" t="s">
        <v>535</v>
      </c>
      <c r="B12260" t="s">
        <v>522</v>
      </c>
      <c r="C12260" t="s">
        <v>511</v>
      </c>
      <c r="D12260" s="5" t="s">
        <v>564</v>
      </c>
      <c r="E12260" t="s">
        <v>513</v>
      </c>
      <c r="F12260">
        <v>34</v>
      </c>
      <c r="H12260" t="s">
        <v>542</v>
      </c>
      <c r="I12260" t="s">
        <v>521</v>
      </c>
      <c r="J12260" t="s">
        <v>511</v>
      </c>
      <c r="K12260" s="5" t="s">
        <v>565</v>
      </c>
      <c r="L12260" t="s">
        <v>513</v>
      </c>
      <c r="M12260">
        <v>2</v>
      </c>
    </row>
    <row r="12261" spans="1:13" x14ac:dyDescent="0.25">
      <c r="A12261" t="s">
        <v>535</v>
      </c>
      <c r="B12261" t="s">
        <v>522</v>
      </c>
      <c r="C12261" t="s">
        <v>511</v>
      </c>
      <c r="D12261" s="5" t="s">
        <v>564</v>
      </c>
      <c r="E12261" t="s">
        <v>514</v>
      </c>
      <c r="F12261">
        <v>26</v>
      </c>
      <c r="H12261" t="s">
        <v>542</v>
      </c>
      <c r="I12261" t="s">
        <v>522</v>
      </c>
      <c r="J12261" t="s">
        <v>511</v>
      </c>
      <c r="K12261" s="5" t="s">
        <v>565</v>
      </c>
      <c r="L12261" t="s">
        <v>513</v>
      </c>
      <c r="M12261">
        <v>6</v>
      </c>
    </row>
    <row r="12262" spans="1:13" x14ac:dyDescent="0.25">
      <c r="A12262" t="s">
        <v>535</v>
      </c>
      <c r="B12262" t="s">
        <v>522</v>
      </c>
      <c r="C12262" t="s">
        <v>515</v>
      </c>
      <c r="D12262" s="5" t="s">
        <v>564</v>
      </c>
      <c r="E12262" t="s">
        <v>513</v>
      </c>
      <c r="F12262">
        <v>59</v>
      </c>
      <c r="H12262" t="s">
        <v>542</v>
      </c>
      <c r="I12262" t="s">
        <v>522</v>
      </c>
      <c r="J12262" t="s">
        <v>511</v>
      </c>
      <c r="K12262" s="5" t="s">
        <v>565</v>
      </c>
      <c r="L12262" t="s">
        <v>514</v>
      </c>
      <c r="M12262">
        <v>5</v>
      </c>
    </row>
    <row r="12263" spans="1:13" x14ac:dyDescent="0.25">
      <c r="A12263" t="s">
        <v>535</v>
      </c>
      <c r="B12263" t="s">
        <v>522</v>
      </c>
      <c r="C12263" t="s">
        <v>515</v>
      </c>
      <c r="D12263" s="5" t="s">
        <v>564</v>
      </c>
      <c r="E12263" t="s">
        <v>514</v>
      </c>
      <c r="F12263">
        <v>42</v>
      </c>
      <c r="H12263" t="s">
        <v>542</v>
      </c>
      <c r="I12263" t="s">
        <v>522</v>
      </c>
      <c r="J12263" t="s">
        <v>515</v>
      </c>
      <c r="K12263" s="5" t="s">
        <v>565</v>
      </c>
      <c r="L12263" t="s">
        <v>513</v>
      </c>
      <c r="M12263">
        <v>5</v>
      </c>
    </row>
    <row r="12264" spans="1:13" x14ac:dyDescent="0.25">
      <c r="A12264" t="s">
        <v>535</v>
      </c>
      <c r="B12264" t="s">
        <v>522</v>
      </c>
      <c r="C12264" t="s">
        <v>517</v>
      </c>
      <c r="D12264" s="5" t="s">
        <v>564</v>
      </c>
      <c r="E12264" t="s">
        <v>513</v>
      </c>
      <c r="F12264">
        <v>1</v>
      </c>
      <c r="H12264" t="s">
        <v>542</v>
      </c>
      <c r="I12264" t="s">
        <v>522</v>
      </c>
      <c r="J12264" t="s">
        <v>515</v>
      </c>
      <c r="K12264" s="5" t="s">
        <v>565</v>
      </c>
      <c r="L12264" t="s">
        <v>514</v>
      </c>
      <c r="M12264">
        <v>5</v>
      </c>
    </row>
    <row r="12265" spans="1:13" x14ac:dyDescent="0.25">
      <c r="A12265" t="s">
        <v>535</v>
      </c>
      <c r="B12265" t="s">
        <v>522</v>
      </c>
      <c r="C12265" t="s">
        <v>517</v>
      </c>
      <c r="D12265" s="5" t="s">
        <v>564</v>
      </c>
      <c r="E12265" t="s">
        <v>514</v>
      </c>
      <c r="F12265">
        <v>1</v>
      </c>
      <c r="H12265" t="s">
        <v>542</v>
      </c>
      <c r="I12265" t="s">
        <v>523</v>
      </c>
      <c r="J12265" t="s">
        <v>511</v>
      </c>
      <c r="K12265" s="5" t="s">
        <v>565</v>
      </c>
      <c r="L12265" t="s">
        <v>513</v>
      </c>
      <c r="M12265">
        <v>6</v>
      </c>
    </row>
    <row r="12266" spans="1:13" x14ac:dyDescent="0.25">
      <c r="A12266" t="s">
        <v>535</v>
      </c>
      <c r="B12266" t="s">
        <v>522</v>
      </c>
      <c r="C12266" t="s">
        <v>518</v>
      </c>
      <c r="D12266" s="5" t="s">
        <v>564</v>
      </c>
      <c r="E12266" t="s">
        <v>513</v>
      </c>
      <c r="F12266">
        <v>5</v>
      </c>
      <c r="H12266" t="s">
        <v>542</v>
      </c>
      <c r="I12266" t="s">
        <v>523</v>
      </c>
      <c r="J12266" t="s">
        <v>511</v>
      </c>
      <c r="K12266" s="5" t="s">
        <v>565</v>
      </c>
      <c r="L12266" t="s">
        <v>514</v>
      </c>
      <c r="M12266">
        <v>2</v>
      </c>
    </row>
    <row r="12267" spans="1:13" x14ac:dyDescent="0.25">
      <c r="A12267" t="s">
        <v>535</v>
      </c>
      <c r="B12267" t="s">
        <v>522</v>
      </c>
      <c r="C12267" t="s">
        <v>518</v>
      </c>
      <c r="D12267" s="5" t="s">
        <v>564</v>
      </c>
      <c r="E12267" t="s">
        <v>514</v>
      </c>
      <c r="F12267">
        <v>1</v>
      </c>
      <c r="H12267" t="s">
        <v>542</v>
      </c>
      <c r="I12267" t="s">
        <v>523</v>
      </c>
      <c r="J12267" t="s">
        <v>515</v>
      </c>
      <c r="K12267" s="5" t="s">
        <v>565</v>
      </c>
      <c r="L12267" t="s">
        <v>513</v>
      </c>
      <c r="M12267">
        <v>15</v>
      </c>
    </row>
    <row r="12268" spans="1:13" x14ac:dyDescent="0.25">
      <c r="A12268" t="s">
        <v>535</v>
      </c>
      <c r="B12268" t="s">
        <v>523</v>
      </c>
      <c r="C12268" t="s">
        <v>511</v>
      </c>
      <c r="D12268" s="5" t="s">
        <v>564</v>
      </c>
      <c r="E12268" t="s">
        <v>513</v>
      </c>
      <c r="F12268">
        <v>72</v>
      </c>
      <c r="H12268" t="s">
        <v>542</v>
      </c>
      <c r="I12268" t="s">
        <v>523</v>
      </c>
      <c r="J12268" t="s">
        <v>515</v>
      </c>
      <c r="K12268" s="5" t="s">
        <v>565</v>
      </c>
      <c r="L12268" t="s">
        <v>514</v>
      </c>
      <c r="M12268">
        <v>7</v>
      </c>
    </row>
    <row r="12269" spans="1:13" x14ac:dyDescent="0.25">
      <c r="A12269" t="s">
        <v>535</v>
      </c>
      <c r="B12269" t="s">
        <v>523</v>
      </c>
      <c r="C12269" t="s">
        <v>511</v>
      </c>
      <c r="D12269" s="5" t="s">
        <v>564</v>
      </c>
      <c r="E12269" t="s">
        <v>514</v>
      </c>
      <c r="F12269">
        <v>53</v>
      </c>
      <c r="H12269" t="s">
        <v>542</v>
      </c>
      <c r="I12269" t="s">
        <v>523</v>
      </c>
      <c r="J12269" t="s">
        <v>518</v>
      </c>
      <c r="K12269" s="5" t="s">
        <v>565</v>
      </c>
      <c r="L12269" t="s">
        <v>513</v>
      </c>
      <c r="M12269">
        <v>2</v>
      </c>
    </row>
    <row r="12270" spans="1:13" x14ac:dyDescent="0.25">
      <c r="A12270" t="s">
        <v>535</v>
      </c>
      <c r="B12270" t="s">
        <v>523</v>
      </c>
      <c r="C12270" t="s">
        <v>515</v>
      </c>
      <c r="D12270" s="5" t="s">
        <v>564</v>
      </c>
      <c r="E12270" t="s">
        <v>513</v>
      </c>
      <c r="F12270">
        <v>308</v>
      </c>
      <c r="H12270" t="s">
        <v>542</v>
      </c>
      <c r="I12270" t="s">
        <v>523</v>
      </c>
      <c r="J12270" t="s">
        <v>518</v>
      </c>
      <c r="K12270" s="5" t="s">
        <v>565</v>
      </c>
      <c r="L12270" t="s">
        <v>514</v>
      </c>
      <c r="M12270">
        <v>1</v>
      </c>
    </row>
    <row r="12271" spans="1:13" x14ac:dyDescent="0.25">
      <c r="A12271" t="s">
        <v>535</v>
      </c>
      <c r="B12271" t="s">
        <v>523</v>
      </c>
      <c r="C12271" t="s">
        <v>515</v>
      </c>
      <c r="D12271" s="5" t="s">
        <v>564</v>
      </c>
      <c r="E12271" t="s">
        <v>514</v>
      </c>
      <c r="F12271">
        <v>262</v>
      </c>
      <c r="H12271" t="s">
        <v>542</v>
      </c>
      <c r="I12271" t="s">
        <v>524</v>
      </c>
      <c r="J12271" t="s">
        <v>511</v>
      </c>
      <c r="K12271" s="5" t="s">
        <v>565</v>
      </c>
      <c r="L12271" t="s">
        <v>513</v>
      </c>
      <c r="M12271">
        <v>3</v>
      </c>
    </row>
    <row r="12272" spans="1:13" x14ac:dyDescent="0.25">
      <c r="A12272" t="s">
        <v>535</v>
      </c>
      <c r="B12272" t="s">
        <v>523</v>
      </c>
      <c r="C12272" t="s">
        <v>527</v>
      </c>
      <c r="D12272" s="5" t="s">
        <v>564</v>
      </c>
      <c r="E12272" t="s">
        <v>514</v>
      </c>
      <c r="F12272">
        <v>1</v>
      </c>
      <c r="H12272" t="s">
        <v>542</v>
      </c>
      <c r="I12272" t="s">
        <v>524</v>
      </c>
      <c r="J12272" t="s">
        <v>511</v>
      </c>
      <c r="K12272" s="5" t="s">
        <v>565</v>
      </c>
      <c r="L12272" t="s">
        <v>514</v>
      </c>
      <c r="M12272">
        <v>2</v>
      </c>
    </row>
    <row r="12273" spans="1:13" x14ac:dyDescent="0.25">
      <c r="A12273" t="s">
        <v>535</v>
      </c>
      <c r="B12273" t="s">
        <v>523</v>
      </c>
      <c r="C12273" t="s">
        <v>517</v>
      </c>
      <c r="D12273" s="5" t="s">
        <v>564</v>
      </c>
      <c r="E12273" t="s">
        <v>513</v>
      </c>
      <c r="F12273">
        <v>1</v>
      </c>
      <c r="H12273" t="s">
        <v>542</v>
      </c>
      <c r="I12273" t="s">
        <v>524</v>
      </c>
      <c r="J12273" t="s">
        <v>515</v>
      </c>
      <c r="K12273" s="5" t="s">
        <v>565</v>
      </c>
      <c r="L12273" t="s">
        <v>513</v>
      </c>
      <c r="M12273">
        <v>7</v>
      </c>
    </row>
    <row r="12274" spans="1:13" x14ac:dyDescent="0.25">
      <c r="A12274" t="s">
        <v>535</v>
      </c>
      <c r="B12274" t="s">
        <v>523</v>
      </c>
      <c r="C12274" t="s">
        <v>518</v>
      </c>
      <c r="D12274" s="5" t="s">
        <v>564</v>
      </c>
      <c r="E12274" t="s">
        <v>513</v>
      </c>
      <c r="F12274">
        <v>10</v>
      </c>
      <c r="H12274" t="s">
        <v>542</v>
      </c>
      <c r="I12274" t="s">
        <v>524</v>
      </c>
      <c r="J12274" t="s">
        <v>515</v>
      </c>
      <c r="K12274" s="5" t="s">
        <v>565</v>
      </c>
      <c r="L12274" t="s">
        <v>514</v>
      </c>
      <c r="M12274">
        <v>8</v>
      </c>
    </row>
    <row r="12275" spans="1:13" x14ac:dyDescent="0.25">
      <c r="A12275" t="s">
        <v>535</v>
      </c>
      <c r="B12275" t="s">
        <v>523</v>
      </c>
      <c r="C12275" t="s">
        <v>518</v>
      </c>
      <c r="D12275" s="5" t="s">
        <v>564</v>
      </c>
      <c r="E12275" t="s">
        <v>514</v>
      </c>
      <c r="F12275">
        <v>8</v>
      </c>
      <c r="H12275" t="s">
        <v>543</v>
      </c>
      <c r="I12275" t="s">
        <v>510</v>
      </c>
      <c r="J12275" t="s">
        <v>511</v>
      </c>
      <c r="K12275" s="5" t="s">
        <v>565</v>
      </c>
      <c r="L12275" t="s">
        <v>513</v>
      </c>
      <c r="M12275">
        <v>134</v>
      </c>
    </row>
    <row r="12276" spans="1:13" x14ac:dyDescent="0.25">
      <c r="A12276" t="s">
        <v>535</v>
      </c>
      <c r="B12276" t="s">
        <v>524</v>
      </c>
      <c r="C12276" t="s">
        <v>511</v>
      </c>
      <c r="D12276" s="5" t="s">
        <v>564</v>
      </c>
      <c r="E12276" t="s">
        <v>513</v>
      </c>
      <c r="F12276">
        <v>22</v>
      </c>
      <c r="H12276" t="s">
        <v>543</v>
      </c>
      <c r="I12276" t="s">
        <v>510</v>
      </c>
      <c r="J12276" t="s">
        <v>511</v>
      </c>
      <c r="K12276" s="5" t="s">
        <v>565</v>
      </c>
      <c r="L12276" t="s">
        <v>514</v>
      </c>
      <c r="M12276">
        <v>51</v>
      </c>
    </row>
    <row r="12277" spans="1:13" x14ac:dyDescent="0.25">
      <c r="A12277" t="s">
        <v>535</v>
      </c>
      <c r="B12277" t="s">
        <v>524</v>
      </c>
      <c r="C12277" t="s">
        <v>511</v>
      </c>
      <c r="D12277" s="5" t="s">
        <v>564</v>
      </c>
      <c r="E12277" t="s">
        <v>514</v>
      </c>
      <c r="F12277">
        <v>18</v>
      </c>
      <c r="H12277" t="s">
        <v>543</v>
      </c>
      <c r="I12277" t="s">
        <v>510</v>
      </c>
      <c r="J12277" t="s">
        <v>515</v>
      </c>
      <c r="K12277" s="5" t="s">
        <v>565</v>
      </c>
      <c r="L12277" t="s">
        <v>513</v>
      </c>
      <c r="M12277">
        <v>32</v>
      </c>
    </row>
    <row r="12278" spans="1:13" x14ac:dyDescent="0.25">
      <c r="A12278" t="s">
        <v>535</v>
      </c>
      <c r="B12278" t="s">
        <v>524</v>
      </c>
      <c r="C12278" t="s">
        <v>515</v>
      </c>
      <c r="D12278" s="5" t="s">
        <v>564</v>
      </c>
      <c r="E12278" t="s">
        <v>513</v>
      </c>
      <c r="F12278">
        <v>220</v>
      </c>
      <c r="H12278" t="s">
        <v>543</v>
      </c>
      <c r="I12278" t="s">
        <v>510</v>
      </c>
      <c r="J12278" t="s">
        <v>515</v>
      </c>
      <c r="K12278" s="5" t="s">
        <v>565</v>
      </c>
      <c r="L12278" t="s">
        <v>514</v>
      </c>
      <c r="M12278">
        <v>18</v>
      </c>
    </row>
    <row r="12279" spans="1:13" x14ac:dyDescent="0.25">
      <c r="A12279" t="s">
        <v>535</v>
      </c>
      <c r="B12279" t="s">
        <v>524</v>
      </c>
      <c r="C12279" t="s">
        <v>515</v>
      </c>
      <c r="D12279" s="5" t="s">
        <v>564</v>
      </c>
      <c r="E12279" t="s">
        <v>514</v>
      </c>
      <c r="F12279">
        <v>118</v>
      </c>
      <c r="H12279" t="s">
        <v>543</v>
      </c>
      <c r="I12279" t="s">
        <v>510</v>
      </c>
      <c r="J12279" t="s">
        <v>527</v>
      </c>
      <c r="K12279" s="5" t="s">
        <v>565</v>
      </c>
      <c r="L12279" t="s">
        <v>514</v>
      </c>
      <c r="M12279">
        <v>1</v>
      </c>
    </row>
    <row r="12280" spans="1:13" x14ac:dyDescent="0.25">
      <c r="A12280" t="s">
        <v>535</v>
      </c>
      <c r="B12280" t="s">
        <v>524</v>
      </c>
      <c r="C12280" t="s">
        <v>518</v>
      </c>
      <c r="D12280" s="5" t="s">
        <v>564</v>
      </c>
      <c r="E12280" t="s">
        <v>513</v>
      </c>
      <c r="F12280">
        <v>7</v>
      </c>
      <c r="H12280" t="s">
        <v>543</v>
      </c>
      <c r="I12280" t="s">
        <v>510</v>
      </c>
      <c r="J12280" t="s">
        <v>517</v>
      </c>
      <c r="K12280" s="5" t="s">
        <v>565</v>
      </c>
      <c r="L12280" t="s">
        <v>513</v>
      </c>
      <c r="M12280">
        <v>2</v>
      </c>
    </row>
    <row r="12281" spans="1:13" x14ac:dyDescent="0.25">
      <c r="A12281" t="s">
        <v>535</v>
      </c>
      <c r="B12281" t="s">
        <v>524</v>
      </c>
      <c r="C12281" t="s">
        <v>518</v>
      </c>
      <c r="D12281" s="5" t="s">
        <v>564</v>
      </c>
      <c r="E12281" t="s">
        <v>514</v>
      </c>
      <c r="F12281">
        <v>5</v>
      </c>
      <c r="H12281" t="s">
        <v>543</v>
      </c>
      <c r="I12281" t="s">
        <v>510</v>
      </c>
      <c r="J12281" t="s">
        <v>518</v>
      </c>
      <c r="K12281" s="5" t="s">
        <v>565</v>
      </c>
      <c r="L12281" t="s">
        <v>513</v>
      </c>
      <c r="M12281">
        <v>2</v>
      </c>
    </row>
    <row r="12282" spans="1:13" x14ac:dyDescent="0.25">
      <c r="A12282" t="s">
        <v>535</v>
      </c>
      <c r="B12282" t="s">
        <v>524</v>
      </c>
      <c r="C12282" t="s">
        <v>519</v>
      </c>
      <c r="D12282" s="5" t="s">
        <v>564</v>
      </c>
      <c r="E12282" t="s">
        <v>514</v>
      </c>
      <c r="F12282">
        <v>1</v>
      </c>
      <c r="H12282" t="s">
        <v>543</v>
      </c>
      <c r="I12282" t="s">
        <v>510</v>
      </c>
      <c r="J12282" t="s">
        <v>518</v>
      </c>
      <c r="K12282" s="5" t="s">
        <v>565</v>
      </c>
      <c r="L12282" t="s">
        <v>514</v>
      </c>
      <c r="M12282">
        <v>1</v>
      </c>
    </row>
    <row r="12283" spans="1:13" x14ac:dyDescent="0.25">
      <c r="A12283" t="s">
        <v>535</v>
      </c>
      <c r="B12283" t="s">
        <v>525</v>
      </c>
      <c r="C12283" t="s">
        <v>511</v>
      </c>
      <c r="D12283" s="5" t="s">
        <v>564</v>
      </c>
      <c r="E12283" t="s">
        <v>514</v>
      </c>
      <c r="F12283">
        <v>1</v>
      </c>
      <c r="H12283" t="s">
        <v>543</v>
      </c>
      <c r="I12283" t="s">
        <v>520</v>
      </c>
      <c r="J12283" t="s">
        <v>511</v>
      </c>
      <c r="K12283" s="5" t="s">
        <v>565</v>
      </c>
      <c r="L12283" t="s">
        <v>513</v>
      </c>
      <c r="M12283">
        <v>3</v>
      </c>
    </row>
    <row r="12284" spans="1:13" x14ac:dyDescent="0.25">
      <c r="A12284" t="s">
        <v>535</v>
      </c>
      <c r="B12284" t="s">
        <v>525</v>
      </c>
      <c r="C12284" t="s">
        <v>515</v>
      </c>
      <c r="D12284" s="5" t="s">
        <v>564</v>
      </c>
      <c r="E12284" t="s">
        <v>513</v>
      </c>
      <c r="F12284">
        <v>28</v>
      </c>
      <c r="H12284" t="s">
        <v>543</v>
      </c>
      <c r="I12284" t="s">
        <v>520</v>
      </c>
      <c r="J12284" t="s">
        <v>511</v>
      </c>
      <c r="K12284" s="5" t="s">
        <v>565</v>
      </c>
      <c r="L12284" t="s">
        <v>514</v>
      </c>
      <c r="M12284">
        <v>1</v>
      </c>
    </row>
    <row r="12285" spans="1:13" x14ac:dyDescent="0.25">
      <c r="A12285" t="s">
        <v>535</v>
      </c>
      <c r="B12285" t="s">
        <v>525</v>
      </c>
      <c r="C12285" t="s">
        <v>515</v>
      </c>
      <c r="D12285" s="5" t="s">
        <v>564</v>
      </c>
      <c r="E12285" t="s">
        <v>514</v>
      </c>
      <c r="F12285">
        <v>17</v>
      </c>
      <c r="H12285" t="s">
        <v>543</v>
      </c>
      <c r="I12285" t="s">
        <v>520</v>
      </c>
      <c r="J12285" t="s">
        <v>515</v>
      </c>
      <c r="K12285" s="5" t="s">
        <v>565</v>
      </c>
      <c r="L12285" t="s">
        <v>513</v>
      </c>
      <c r="M12285">
        <v>25</v>
      </c>
    </row>
    <row r="12286" spans="1:13" x14ac:dyDescent="0.25">
      <c r="A12286" t="s">
        <v>535</v>
      </c>
      <c r="B12286" t="s">
        <v>525</v>
      </c>
      <c r="C12286" t="s">
        <v>517</v>
      </c>
      <c r="D12286" s="5" t="s">
        <v>564</v>
      </c>
      <c r="E12286" t="s">
        <v>513</v>
      </c>
      <c r="F12286">
        <v>1</v>
      </c>
      <c r="H12286" t="s">
        <v>543</v>
      </c>
      <c r="I12286" t="s">
        <v>520</v>
      </c>
      <c r="J12286" t="s">
        <v>515</v>
      </c>
      <c r="K12286" s="5" t="s">
        <v>565</v>
      </c>
      <c r="L12286" t="s">
        <v>514</v>
      </c>
      <c r="M12286">
        <v>10</v>
      </c>
    </row>
    <row r="12287" spans="1:13" x14ac:dyDescent="0.25">
      <c r="A12287" t="s">
        <v>535</v>
      </c>
      <c r="B12287" t="s">
        <v>525</v>
      </c>
      <c r="C12287" t="s">
        <v>518</v>
      </c>
      <c r="D12287" s="5" t="s">
        <v>564</v>
      </c>
      <c r="E12287" t="s">
        <v>514</v>
      </c>
      <c r="F12287">
        <v>1</v>
      </c>
      <c r="H12287" t="s">
        <v>543</v>
      </c>
      <c r="I12287" t="s">
        <v>520</v>
      </c>
      <c r="J12287" t="s">
        <v>517</v>
      </c>
      <c r="K12287" s="5" t="s">
        <v>565</v>
      </c>
      <c r="L12287" t="s">
        <v>513</v>
      </c>
      <c r="M12287">
        <v>1</v>
      </c>
    </row>
    <row r="12288" spans="1:13" x14ac:dyDescent="0.25">
      <c r="A12288" t="s">
        <v>536</v>
      </c>
      <c r="B12288" t="s">
        <v>510</v>
      </c>
      <c r="C12288" t="s">
        <v>511</v>
      </c>
      <c r="D12288" s="5" t="s">
        <v>564</v>
      </c>
      <c r="E12288" t="s">
        <v>513</v>
      </c>
      <c r="F12288">
        <v>345</v>
      </c>
      <c r="H12288" t="s">
        <v>543</v>
      </c>
      <c r="I12288" t="s">
        <v>521</v>
      </c>
      <c r="J12288" t="s">
        <v>511</v>
      </c>
      <c r="K12288" s="5" t="s">
        <v>565</v>
      </c>
      <c r="L12288" t="s">
        <v>513</v>
      </c>
      <c r="M12288">
        <v>5</v>
      </c>
    </row>
    <row r="12289" spans="1:13" x14ac:dyDescent="0.25">
      <c r="A12289" t="s">
        <v>536</v>
      </c>
      <c r="B12289" t="s">
        <v>510</v>
      </c>
      <c r="C12289" t="s">
        <v>511</v>
      </c>
      <c r="D12289" s="5" t="s">
        <v>564</v>
      </c>
      <c r="E12289" t="s">
        <v>514</v>
      </c>
      <c r="F12289">
        <v>275</v>
      </c>
      <c r="H12289" t="s">
        <v>543</v>
      </c>
      <c r="I12289" t="s">
        <v>521</v>
      </c>
      <c r="J12289" t="s">
        <v>511</v>
      </c>
      <c r="K12289" s="5" t="s">
        <v>565</v>
      </c>
      <c r="L12289" t="s">
        <v>514</v>
      </c>
      <c r="M12289">
        <v>1</v>
      </c>
    </row>
    <row r="12290" spans="1:13" x14ac:dyDescent="0.25">
      <c r="A12290" t="s">
        <v>536</v>
      </c>
      <c r="B12290" t="s">
        <v>510</v>
      </c>
      <c r="C12290" t="s">
        <v>515</v>
      </c>
      <c r="D12290" s="5" t="s">
        <v>564</v>
      </c>
      <c r="E12290" t="s">
        <v>513</v>
      </c>
      <c r="F12290">
        <v>277</v>
      </c>
      <c r="H12290" t="s">
        <v>543</v>
      </c>
      <c r="I12290" t="s">
        <v>522</v>
      </c>
      <c r="J12290" t="s">
        <v>511</v>
      </c>
      <c r="K12290" s="5" t="s">
        <v>565</v>
      </c>
      <c r="L12290" t="s">
        <v>513</v>
      </c>
      <c r="M12290">
        <v>10</v>
      </c>
    </row>
    <row r="12291" spans="1:13" x14ac:dyDescent="0.25">
      <c r="A12291" t="s">
        <v>536</v>
      </c>
      <c r="B12291" t="s">
        <v>510</v>
      </c>
      <c r="C12291" t="s">
        <v>515</v>
      </c>
      <c r="D12291" s="5" t="s">
        <v>564</v>
      </c>
      <c r="E12291" t="s">
        <v>514</v>
      </c>
      <c r="F12291">
        <v>224</v>
      </c>
      <c r="H12291" t="s">
        <v>543</v>
      </c>
      <c r="I12291" t="s">
        <v>522</v>
      </c>
      <c r="J12291" t="s">
        <v>511</v>
      </c>
      <c r="K12291" s="5" t="s">
        <v>565</v>
      </c>
      <c r="L12291" t="s">
        <v>514</v>
      </c>
      <c r="M12291">
        <v>3</v>
      </c>
    </row>
    <row r="12292" spans="1:13" x14ac:dyDescent="0.25">
      <c r="A12292" t="s">
        <v>536</v>
      </c>
      <c r="B12292" t="s">
        <v>510</v>
      </c>
      <c r="C12292" t="s">
        <v>527</v>
      </c>
      <c r="D12292" s="5" t="s">
        <v>564</v>
      </c>
      <c r="E12292" t="s">
        <v>513</v>
      </c>
      <c r="F12292">
        <v>14</v>
      </c>
      <c r="H12292" t="s">
        <v>543</v>
      </c>
      <c r="I12292" t="s">
        <v>522</v>
      </c>
      <c r="J12292" t="s">
        <v>515</v>
      </c>
      <c r="K12292" s="5" t="s">
        <v>565</v>
      </c>
      <c r="L12292" t="s">
        <v>513</v>
      </c>
      <c r="M12292">
        <v>6</v>
      </c>
    </row>
    <row r="12293" spans="1:13" x14ac:dyDescent="0.25">
      <c r="A12293" t="s">
        <v>536</v>
      </c>
      <c r="B12293" t="s">
        <v>510</v>
      </c>
      <c r="C12293" t="s">
        <v>527</v>
      </c>
      <c r="D12293" s="5" t="s">
        <v>564</v>
      </c>
      <c r="E12293" t="s">
        <v>514</v>
      </c>
      <c r="F12293">
        <v>19</v>
      </c>
      <c r="H12293" t="s">
        <v>543</v>
      </c>
      <c r="I12293" t="s">
        <v>522</v>
      </c>
      <c r="J12293" t="s">
        <v>515</v>
      </c>
      <c r="K12293" s="5" t="s">
        <v>565</v>
      </c>
      <c r="L12293" t="s">
        <v>514</v>
      </c>
      <c r="M12293">
        <v>6</v>
      </c>
    </row>
    <row r="12294" spans="1:13" x14ac:dyDescent="0.25">
      <c r="A12294" t="s">
        <v>536</v>
      </c>
      <c r="B12294" t="s">
        <v>510</v>
      </c>
      <c r="C12294" t="s">
        <v>517</v>
      </c>
      <c r="D12294" s="5" t="s">
        <v>564</v>
      </c>
      <c r="E12294" t="s">
        <v>513</v>
      </c>
      <c r="F12294">
        <v>50</v>
      </c>
      <c r="H12294" t="s">
        <v>543</v>
      </c>
      <c r="I12294" t="s">
        <v>523</v>
      </c>
      <c r="J12294" t="s">
        <v>511</v>
      </c>
      <c r="K12294" s="5" t="s">
        <v>565</v>
      </c>
      <c r="L12294" t="s">
        <v>513</v>
      </c>
      <c r="M12294">
        <v>9</v>
      </c>
    </row>
    <row r="12295" spans="1:13" x14ac:dyDescent="0.25">
      <c r="A12295" t="s">
        <v>536</v>
      </c>
      <c r="B12295" t="s">
        <v>510</v>
      </c>
      <c r="C12295" t="s">
        <v>517</v>
      </c>
      <c r="D12295" s="5" t="s">
        <v>564</v>
      </c>
      <c r="E12295" t="s">
        <v>514</v>
      </c>
      <c r="F12295">
        <v>57</v>
      </c>
      <c r="H12295" t="s">
        <v>543</v>
      </c>
      <c r="I12295" t="s">
        <v>523</v>
      </c>
      <c r="J12295" t="s">
        <v>511</v>
      </c>
      <c r="K12295" s="5" t="s">
        <v>565</v>
      </c>
      <c r="L12295" t="s">
        <v>514</v>
      </c>
      <c r="M12295">
        <v>4</v>
      </c>
    </row>
    <row r="12296" spans="1:13" x14ac:dyDescent="0.25">
      <c r="A12296" t="s">
        <v>536</v>
      </c>
      <c r="B12296" t="s">
        <v>510</v>
      </c>
      <c r="C12296" t="s">
        <v>518</v>
      </c>
      <c r="D12296" s="5" t="s">
        <v>564</v>
      </c>
      <c r="E12296" t="s">
        <v>513</v>
      </c>
      <c r="F12296">
        <v>43</v>
      </c>
      <c r="H12296" t="s">
        <v>543</v>
      </c>
      <c r="I12296" t="s">
        <v>523</v>
      </c>
      <c r="J12296" t="s">
        <v>515</v>
      </c>
      <c r="K12296" s="5" t="s">
        <v>565</v>
      </c>
      <c r="L12296" t="s">
        <v>513</v>
      </c>
      <c r="M12296">
        <v>26</v>
      </c>
    </row>
    <row r="12297" spans="1:13" x14ac:dyDescent="0.25">
      <c r="A12297" t="s">
        <v>536</v>
      </c>
      <c r="B12297" t="s">
        <v>510</v>
      </c>
      <c r="C12297" t="s">
        <v>518</v>
      </c>
      <c r="D12297" s="5" t="s">
        <v>564</v>
      </c>
      <c r="E12297" t="s">
        <v>514</v>
      </c>
      <c r="F12297">
        <v>43</v>
      </c>
      <c r="H12297" t="s">
        <v>543</v>
      </c>
      <c r="I12297" t="s">
        <v>523</v>
      </c>
      <c r="J12297" t="s">
        <v>515</v>
      </c>
      <c r="K12297" s="5" t="s">
        <v>565</v>
      </c>
      <c r="L12297" t="s">
        <v>514</v>
      </c>
      <c r="M12297">
        <v>14</v>
      </c>
    </row>
    <row r="12298" spans="1:13" x14ac:dyDescent="0.25">
      <c r="A12298" t="s">
        <v>536</v>
      </c>
      <c r="B12298" t="s">
        <v>510</v>
      </c>
      <c r="C12298" t="s">
        <v>519</v>
      </c>
      <c r="D12298" s="5" t="s">
        <v>564</v>
      </c>
      <c r="E12298" t="s">
        <v>514</v>
      </c>
      <c r="F12298">
        <v>3</v>
      </c>
      <c r="H12298" t="s">
        <v>543</v>
      </c>
      <c r="I12298" t="s">
        <v>523</v>
      </c>
      <c r="J12298" t="s">
        <v>518</v>
      </c>
      <c r="K12298" s="5" t="s">
        <v>565</v>
      </c>
      <c r="L12298" t="s">
        <v>513</v>
      </c>
      <c r="M12298">
        <v>3</v>
      </c>
    </row>
    <row r="12299" spans="1:13" x14ac:dyDescent="0.25">
      <c r="A12299" t="s">
        <v>536</v>
      </c>
      <c r="B12299" t="s">
        <v>520</v>
      </c>
      <c r="C12299" t="s">
        <v>511</v>
      </c>
      <c r="D12299" s="5" t="s">
        <v>564</v>
      </c>
      <c r="E12299" t="s">
        <v>513</v>
      </c>
      <c r="F12299">
        <v>19</v>
      </c>
      <c r="H12299" t="s">
        <v>543</v>
      </c>
      <c r="I12299" t="s">
        <v>524</v>
      </c>
      <c r="J12299" t="s">
        <v>511</v>
      </c>
      <c r="K12299" s="5" t="s">
        <v>565</v>
      </c>
      <c r="L12299" t="s">
        <v>513</v>
      </c>
      <c r="M12299">
        <v>6</v>
      </c>
    </row>
    <row r="12300" spans="1:13" x14ac:dyDescent="0.25">
      <c r="A12300" t="s">
        <v>536</v>
      </c>
      <c r="B12300" t="s">
        <v>520</v>
      </c>
      <c r="C12300" t="s">
        <v>511</v>
      </c>
      <c r="D12300" s="5" t="s">
        <v>564</v>
      </c>
      <c r="E12300" t="s">
        <v>514</v>
      </c>
      <c r="F12300">
        <v>8</v>
      </c>
      <c r="H12300" t="s">
        <v>543</v>
      </c>
      <c r="I12300" t="s">
        <v>524</v>
      </c>
      <c r="J12300" t="s">
        <v>511</v>
      </c>
      <c r="K12300" s="5" t="s">
        <v>565</v>
      </c>
      <c r="L12300" t="s">
        <v>514</v>
      </c>
      <c r="M12300">
        <v>6</v>
      </c>
    </row>
    <row r="12301" spans="1:13" x14ac:dyDescent="0.25">
      <c r="A12301" t="s">
        <v>536</v>
      </c>
      <c r="B12301" t="s">
        <v>520</v>
      </c>
      <c r="C12301" t="s">
        <v>515</v>
      </c>
      <c r="D12301" s="5" t="s">
        <v>564</v>
      </c>
      <c r="E12301" t="s">
        <v>513</v>
      </c>
      <c r="F12301">
        <v>211</v>
      </c>
      <c r="H12301" t="s">
        <v>543</v>
      </c>
      <c r="I12301" t="s">
        <v>524</v>
      </c>
      <c r="J12301" t="s">
        <v>515</v>
      </c>
      <c r="K12301" s="5" t="s">
        <v>565</v>
      </c>
      <c r="L12301" t="s">
        <v>513</v>
      </c>
      <c r="M12301">
        <v>29</v>
      </c>
    </row>
    <row r="12302" spans="1:13" x14ac:dyDescent="0.25">
      <c r="A12302" t="s">
        <v>536</v>
      </c>
      <c r="B12302" t="s">
        <v>520</v>
      </c>
      <c r="C12302" t="s">
        <v>515</v>
      </c>
      <c r="D12302" s="5" t="s">
        <v>564</v>
      </c>
      <c r="E12302" t="s">
        <v>514</v>
      </c>
      <c r="F12302">
        <v>198</v>
      </c>
      <c r="H12302" t="s">
        <v>543</v>
      </c>
      <c r="I12302" t="s">
        <v>524</v>
      </c>
      <c r="J12302" t="s">
        <v>515</v>
      </c>
      <c r="K12302" s="5" t="s">
        <v>565</v>
      </c>
      <c r="L12302" t="s">
        <v>514</v>
      </c>
      <c r="M12302">
        <v>10</v>
      </c>
    </row>
    <row r="12303" spans="1:13" x14ac:dyDescent="0.25">
      <c r="A12303" t="s">
        <v>536</v>
      </c>
      <c r="B12303" t="s">
        <v>520</v>
      </c>
      <c r="C12303" t="s">
        <v>527</v>
      </c>
      <c r="D12303" s="5" t="s">
        <v>564</v>
      </c>
      <c r="E12303" t="s">
        <v>514</v>
      </c>
      <c r="F12303">
        <v>3</v>
      </c>
      <c r="H12303" t="s">
        <v>543</v>
      </c>
      <c r="I12303" t="s">
        <v>524</v>
      </c>
      <c r="J12303" t="s">
        <v>518</v>
      </c>
      <c r="K12303" s="5" t="s">
        <v>565</v>
      </c>
      <c r="L12303" t="s">
        <v>513</v>
      </c>
      <c r="M12303">
        <v>2</v>
      </c>
    </row>
    <row r="12304" spans="1:13" x14ac:dyDescent="0.25">
      <c r="A12304" t="s">
        <v>536</v>
      </c>
      <c r="B12304" t="s">
        <v>520</v>
      </c>
      <c r="C12304" t="s">
        <v>517</v>
      </c>
      <c r="D12304" s="5" t="s">
        <v>564</v>
      </c>
      <c r="E12304" t="s">
        <v>513</v>
      </c>
      <c r="F12304">
        <v>4</v>
      </c>
      <c r="H12304" t="s">
        <v>543</v>
      </c>
      <c r="I12304" t="s">
        <v>525</v>
      </c>
      <c r="J12304" t="s">
        <v>515</v>
      </c>
      <c r="K12304" s="5" t="s">
        <v>565</v>
      </c>
      <c r="L12304" t="s">
        <v>513</v>
      </c>
      <c r="M12304">
        <v>7</v>
      </c>
    </row>
    <row r="12305" spans="1:13" x14ac:dyDescent="0.25">
      <c r="A12305" t="s">
        <v>536</v>
      </c>
      <c r="B12305" t="s">
        <v>520</v>
      </c>
      <c r="C12305" t="s">
        <v>517</v>
      </c>
      <c r="D12305" s="5" t="s">
        <v>564</v>
      </c>
      <c r="E12305" t="s">
        <v>514</v>
      </c>
      <c r="F12305">
        <v>3</v>
      </c>
      <c r="H12305" t="s">
        <v>543</v>
      </c>
      <c r="I12305" t="s">
        <v>525</v>
      </c>
      <c r="J12305" t="s">
        <v>515</v>
      </c>
      <c r="K12305" s="5" t="s">
        <v>565</v>
      </c>
      <c r="L12305" t="s">
        <v>514</v>
      </c>
      <c r="M12305">
        <v>2</v>
      </c>
    </row>
    <row r="12306" spans="1:13" x14ac:dyDescent="0.25">
      <c r="A12306" t="s">
        <v>536</v>
      </c>
      <c r="B12306" t="s">
        <v>520</v>
      </c>
      <c r="C12306" t="s">
        <v>518</v>
      </c>
      <c r="D12306" s="5" t="s">
        <v>564</v>
      </c>
      <c r="E12306" t="s">
        <v>513</v>
      </c>
      <c r="F12306">
        <v>14</v>
      </c>
      <c r="H12306" t="s">
        <v>543</v>
      </c>
      <c r="I12306" t="s">
        <v>525</v>
      </c>
      <c r="J12306" t="s">
        <v>518</v>
      </c>
      <c r="K12306" s="5" t="s">
        <v>565</v>
      </c>
      <c r="L12306" t="s">
        <v>514</v>
      </c>
      <c r="M12306">
        <v>1</v>
      </c>
    </row>
    <row r="12307" spans="1:13" x14ac:dyDescent="0.25">
      <c r="A12307" t="s">
        <v>536</v>
      </c>
      <c r="B12307" t="s">
        <v>520</v>
      </c>
      <c r="C12307" t="s">
        <v>518</v>
      </c>
      <c r="D12307" s="5" t="s">
        <v>564</v>
      </c>
      <c r="E12307" t="s">
        <v>514</v>
      </c>
      <c r="F12307">
        <v>26</v>
      </c>
      <c r="H12307" t="s">
        <v>544</v>
      </c>
      <c r="I12307" t="s">
        <v>510</v>
      </c>
      <c r="J12307" t="s">
        <v>511</v>
      </c>
      <c r="K12307" s="5" t="s">
        <v>565</v>
      </c>
      <c r="L12307" t="s">
        <v>513</v>
      </c>
      <c r="M12307">
        <v>28</v>
      </c>
    </row>
    <row r="12308" spans="1:13" x14ac:dyDescent="0.25">
      <c r="A12308" t="s">
        <v>536</v>
      </c>
      <c r="B12308" t="s">
        <v>520</v>
      </c>
      <c r="C12308" t="s">
        <v>519</v>
      </c>
      <c r="D12308" s="5" t="s">
        <v>564</v>
      </c>
      <c r="E12308" t="s">
        <v>513</v>
      </c>
      <c r="F12308">
        <v>1</v>
      </c>
      <c r="H12308" t="s">
        <v>544</v>
      </c>
      <c r="I12308" t="s">
        <v>510</v>
      </c>
      <c r="J12308" t="s">
        <v>511</v>
      </c>
      <c r="K12308" s="5" t="s">
        <v>565</v>
      </c>
      <c r="L12308" t="s">
        <v>514</v>
      </c>
      <c r="M12308">
        <v>25</v>
      </c>
    </row>
    <row r="12309" spans="1:13" x14ac:dyDescent="0.25">
      <c r="A12309" t="s">
        <v>536</v>
      </c>
      <c r="B12309" t="s">
        <v>520</v>
      </c>
      <c r="C12309" t="s">
        <v>519</v>
      </c>
      <c r="D12309" s="5" t="s">
        <v>564</v>
      </c>
      <c r="E12309" t="s">
        <v>514</v>
      </c>
      <c r="F12309">
        <v>1</v>
      </c>
      <c r="H12309" t="s">
        <v>544</v>
      </c>
      <c r="I12309" t="s">
        <v>510</v>
      </c>
      <c r="J12309" t="s">
        <v>515</v>
      </c>
      <c r="K12309" s="5" t="s">
        <v>565</v>
      </c>
      <c r="L12309" t="s">
        <v>513</v>
      </c>
      <c r="M12309">
        <v>5</v>
      </c>
    </row>
    <row r="12310" spans="1:13" x14ac:dyDescent="0.25">
      <c r="A12310" t="s">
        <v>536</v>
      </c>
      <c r="B12310" t="s">
        <v>521</v>
      </c>
      <c r="C12310" t="s">
        <v>511</v>
      </c>
      <c r="D12310" s="5" t="s">
        <v>564</v>
      </c>
      <c r="E12310" t="s">
        <v>513</v>
      </c>
      <c r="F12310">
        <v>2</v>
      </c>
      <c r="H12310" t="s">
        <v>544</v>
      </c>
      <c r="I12310" t="s">
        <v>510</v>
      </c>
      <c r="J12310" t="s">
        <v>518</v>
      </c>
      <c r="K12310" s="5" t="s">
        <v>565</v>
      </c>
      <c r="L12310" t="s">
        <v>514</v>
      </c>
      <c r="M12310">
        <v>1</v>
      </c>
    </row>
    <row r="12311" spans="1:13" x14ac:dyDescent="0.25">
      <c r="A12311" t="s">
        <v>536</v>
      </c>
      <c r="B12311" t="s">
        <v>521</v>
      </c>
      <c r="C12311" t="s">
        <v>511</v>
      </c>
      <c r="D12311" s="5" t="s">
        <v>564</v>
      </c>
      <c r="E12311" t="s">
        <v>514</v>
      </c>
      <c r="F12311">
        <v>6</v>
      </c>
      <c r="H12311" t="s">
        <v>544</v>
      </c>
      <c r="I12311" t="s">
        <v>520</v>
      </c>
      <c r="J12311" t="s">
        <v>511</v>
      </c>
      <c r="K12311" s="5" t="s">
        <v>565</v>
      </c>
      <c r="L12311" t="s">
        <v>513</v>
      </c>
      <c r="M12311">
        <v>1</v>
      </c>
    </row>
    <row r="12312" spans="1:13" x14ac:dyDescent="0.25">
      <c r="A12312" t="s">
        <v>536</v>
      </c>
      <c r="B12312" t="s">
        <v>521</v>
      </c>
      <c r="C12312" t="s">
        <v>515</v>
      </c>
      <c r="D12312" s="5" t="s">
        <v>564</v>
      </c>
      <c r="E12312" t="s">
        <v>514</v>
      </c>
      <c r="F12312">
        <v>1</v>
      </c>
      <c r="H12312" t="s">
        <v>544</v>
      </c>
      <c r="I12312" t="s">
        <v>520</v>
      </c>
      <c r="J12312" t="s">
        <v>511</v>
      </c>
      <c r="K12312" s="5" t="s">
        <v>565</v>
      </c>
      <c r="L12312" t="s">
        <v>514</v>
      </c>
      <c r="M12312">
        <v>1</v>
      </c>
    </row>
    <row r="12313" spans="1:13" x14ac:dyDescent="0.25">
      <c r="A12313" t="s">
        <v>536</v>
      </c>
      <c r="B12313" t="s">
        <v>521</v>
      </c>
      <c r="C12313" t="s">
        <v>517</v>
      </c>
      <c r="D12313" s="5" t="s">
        <v>564</v>
      </c>
      <c r="E12313" t="s">
        <v>513</v>
      </c>
      <c r="F12313">
        <v>2</v>
      </c>
      <c r="H12313" t="s">
        <v>544</v>
      </c>
      <c r="I12313" t="s">
        <v>520</v>
      </c>
      <c r="J12313" t="s">
        <v>515</v>
      </c>
      <c r="K12313" s="5" t="s">
        <v>565</v>
      </c>
      <c r="L12313" t="s">
        <v>513</v>
      </c>
      <c r="M12313">
        <v>3</v>
      </c>
    </row>
    <row r="12314" spans="1:13" x14ac:dyDescent="0.25">
      <c r="A12314" t="s">
        <v>536</v>
      </c>
      <c r="B12314" t="s">
        <v>521</v>
      </c>
      <c r="C12314" t="s">
        <v>517</v>
      </c>
      <c r="D12314" s="5" t="s">
        <v>564</v>
      </c>
      <c r="E12314" t="s">
        <v>514</v>
      </c>
      <c r="F12314">
        <v>2</v>
      </c>
      <c r="H12314" t="s">
        <v>544</v>
      </c>
      <c r="I12314" t="s">
        <v>520</v>
      </c>
      <c r="J12314" t="s">
        <v>515</v>
      </c>
      <c r="K12314" s="5" t="s">
        <v>565</v>
      </c>
      <c r="L12314" t="s">
        <v>514</v>
      </c>
      <c r="M12314">
        <v>7</v>
      </c>
    </row>
    <row r="12315" spans="1:13" x14ac:dyDescent="0.25">
      <c r="A12315" t="s">
        <v>536</v>
      </c>
      <c r="B12315" t="s">
        <v>522</v>
      </c>
      <c r="C12315" t="s">
        <v>511</v>
      </c>
      <c r="D12315" s="5" t="s">
        <v>564</v>
      </c>
      <c r="E12315" t="s">
        <v>513</v>
      </c>
      <c r="F12315">
        <v>51</v>
      </c>
      <c r="H12315" t="s">
        <v>544</v>
      </c>
      <c r="I12315" t="s">
        <v>522</v>
      </c>
      <c r="J12315" t="s">
        <v>511</v>
      </c>
      <c r="K12315" s="5" t="s">
        <v>565</v>
      </c>
      <c r="L12315" t="s">
        <v>513</v>
      </c>
      <c r="M12315">
        <v>4</v>
      </c>
    </row>
    <row r="12316" spans="1:13" x14ac:dyDescent="0.25">
      <c r="A12316" t="s">
        <v>536</v>
      </c>
      <c r="B12316" t="s">
        <v>522</v>
      </c>
      <c r="C12316" t="s">
        <v>511</v>
      </c>
      <c r="D12316" s="5" t="s">
        <v>564</v>
      </c>
      <c r="E12316" t="s">
        <v>514</v>
      </c>
      <c r="F12316">
        <v>41</v>
      </c>
      <c r="H12316" t="s">
        <v>544</v>
      </c>
      <c r="I12316" t="s">
        <v>522</v>
      </c>
      <c r="J12316" t="s">
        <v>515</v>
      </c>
      <c r="K12316" s="5" t="s">
        <v>565</v>
      </c>
      <c r="L12316" t="s">
        <v>513</v>
      </c>
      <c r="M12316">
        <v>1</v>
      </c>
    </row>
    <row r="12317" spans="1:13" x14ac:dyDescent="0.25">
      <c r="A12317" t="s">
        <v>536</v>
      </c>
      <c r="B12317" t="s">
        <v>522</v>
      </c>
      <c r="C12317" t="s">
        <v>515</v>
      </c>
      <c r="D12317" s="5" t="s">
        <v>564</v>
      </c>
      <c r="E12317" t="s">
        <v>513</v>
      </c>
      <c r="F12317">
        <v>74</v>
      </c>
      <c r="H12317" t="s">
        <v>544</v>
      </c>
      <c r="I12317" t="s">
        <v>522</v>
      </c>
      <c r="J12317" t="s">
        <v>515</v>
      </c>
      <c r="K12317" s="5" t="s">
        <v>565</v>
      </c>
      <c r="L12317" t="s">
        <v>514</v>
      </c>
      <c r="M12317">
        <v>2</v>
      </c>
    </row>
    <row r="12318" spans="1:13" x14ac:dyDescent="0.25">
      <c r="A12318" t="s">
        <v>536</v>
      </c>
      <c r="B12318" t="s">
        <v>522</v>
      </c>
      <c r="C12318" t="s">
        <v>515</v>
      </c>
      <c r="D12318" s="5" t="s">
        <v>564</v>
      </c>
      <c r="E12318" t="s">
        <v>514</v>
      </c>
      <c r="F12318">
        <v>81</v>
      </c>
      <c r="H12318" t="s">
        <v>544</v>
      </c>
      <c r="I12318" t="s">
        <v>523</v>
      </c>
      <c r="J12318" t="s">
        <v>511</v>
      </c>
      <c r="K12318" s="5" t="s">
        <v>565</v>
      </c>
      <c r="L12318" t="s">
        <v>513</v>
      </c>
      <c r="M12318">
        <v>3</v>
      </c>
    </row>
    <row r="12319" spans="1:13" x14ac:dyDescent="0.25">
      <c r="A12319" t="s">
        <v>536</v>
      </c>
      <c r="B12319" t="s">
        <v>522</v>
      </c>
      <c r="C12319" t="s">
        <v>527</v>
      </c>
      <c r="D12319" s="5" t="s">
        <v>564</v>
      </c>
      <c r="E12319" t="s">
        <v>513</v>
      </c>
      <c r="F12319">
        <v>2</v>
      </c>
      <c r="H12319" t="s">
        <v>544</v>
      </c>
      <c r="I12319" t="s">
        <v>523</v>
      </c>
      <c r="J12319" t="s">
        <v>511</v>
      </c>
      <c r="K12319" s="5" t="s">
        <v>565</v>
      </c>
      <c r="L12319" t="s">
        <v>514</v>
      </c>
      <c r="M12319">
        <v>1</v>
      </c>
    </row>
    <row r="12320" spans="1:13" x14ac:dyDescent="0.25">
      <c r="A12320" t="s">
        <v>536</v>
      </c>
      <c r="B12320" t="s">
        <v>522</v>
      </c>
      <c r="C12320" t="s">
        <v>527</v>
      </c>
      <c r="D12320" s="5" t="s">
        <v>564</v>
      </c>
      <c r="E12320" t="s">
        <v>514</v>
      </c>
      <c r="F12320">
        <v>3</v>
      </c>
      <c r="H12320" t="s">
        <v>544</v>
      </c>
      <c r="I12320" t="s">
        <v>523</v>
      </c>
      <c r="J12320" t="s">
        <v>515</v>
      </c>
      <c r="K12320" s="5" t="s">
        <v>565</v>
      </c>
      <c r="L12320" t="s">
        <v>513</v>
      </c>
      <c r="M12320">
        <v>1</v>
      </c>
    </row>
    <row r="12321" spans="1:13" x14ac:dyDescent="0.25">
      <c r="A12321" t="s">
        <v>536</v>
      </c>
      <c r="B12321" t="s">
        <v>522</v>
      </c>
      <c r="C12321" t="s">
        <v>517</v>
      </c>
      <c r="D12321" s="5" t="s">
        <v>564</v>
      </c>
      <c r="E12321" t="s">
        <v>513</v>
      </c>
      <c r="F12321">
        <v>11</v>
      </c>
      <c r="H12321" t="s">
        <v>544</v>
      </c>
      <c r="I12321" t="s">
        <v>523</v>
      </c>
      <c r="J12321" t="s">
        <v>515</v>
      </c>
      <c r="K12321" s="5" t="s">
        <v>565</v>
      </c>
      <c r="L12321" t="s">
        <v>514</v>
      </c>
      <c r="M12321">
        <v>2</v>
      </c>
    </row>
    <row r="12322" spans="1:13" x14ac:dyDescent="0.25">
      <c r="A12322" t="s">
        <v>536</v>
      </c>
      <c r="B12322" t="s">
        <v>522</v>
      </c>
      <c r="C12322" t="s">
        <v>517</v>
      </c>
      <c r="D12322" s="5" t="s">
        <v>564</v>
      </c>
      <c r="E12322" t="s">
        <v>514</v>
      </c>
      <c r="F12322">
        <v>8</v>
      </c>
      <c r="H12322" t="s">
        <v>544</v>
      </c>
      <c r="I12322" t="s">
        <v>524</v>
      </c>
      <c r="J12322" t="s">
        <v>511</v>
      </c>
      <c r="K12322" s="5" t="s">
        <v>565</v>
      </c>
      <c r="L12322" t="s">
        <v>513</v>
      </c>
      <c r="M12322">
        <v>1</v>
      </c>
    </row>
    <row r="12323" spans="1:13" x14ac:dyDescent="0.25">
      <c r="A12323" t="s">
        <v>536</v>
      </c>
      <c r="B12323" t="s">
        <v>522</v>
      </c>
      <c r="C12323" t="s">
        <v>518</v>
      </c>
      <c r="D12323" s="5" t="s">
        <v>564</v>
      </c>
      <c r="E12323" t="s">
        <v>513</v>
      </c>
      <c r="F12323">
        <v>11</v>
      </c>
      <c r="H12323" t="s">
        <v>544</v>
      </c>
      <c r="I12323" t="s">
        <v>524</v>
      </c>
      <c r="J12323" t="s">
        <v>515</v>
      </c>
      <c r="K12323" s="5" t="s">
        <v>565</v>
      </c>
      <c r="L12323" t="s">
        <v>513</v>
      </c>
      <c r="M12323">
        <v>2</v>
      </c>
    </row>
    <row r="12324" spans="1:13" x14ac:dyDescent="0.25">
      <c r="A12324" t="s">
        <v>536</v>
      </c>
      <c r="B12324" t="s">
        <v>522</v>
      </c>
      <c r="C12324" t="s">
        <v>518</v>
      </c>
      <c r="D12324" s="5" t="s">
        <v>564</v>
      </c>
      <c r="E12324" t="s">
        <v>514</v>
      </c>
      <c r="F12324">
        <v>11</v>
      </c>
      <c r="H12324" t="s">
        <v>544</v>
      </c>
      <c r="I12324" t="s">
        <v>525</v>
      </c>
      <c r="J12324" t="s">
        <v>515</v>
      </c>
      <c r="K12324" s="5" t="s">
        <v>565</v>
      </c>
      <c r="L12324" t="s">
        <v>513</v>
      </c>
      <c r="M12324">
        <v>1</v>
      </c>
    </row>
    <row r="12325" spans="1:13" x14ac:dyDescent="0.25">
      <c r="A12325" t="s">
        <v>536</v>
      </c>
      <c r="B12325" t="s">
        <v>523</v>
      </c>
      <c r="C12325" t="s">
        <v>511</v>
      </c>
      <c r="D12325" s="5" t="s">
        <v>564</v>
      </c>
      <c r="E12325" t="s">
        <v>513</v>
      </c>
      <c r="F12325">
        <v>45</v>
      </c>
      <c r="H12325" t="s">
        <v>545</v>
      </c>
      <c r="I12325" t="s">
        <v>510</v>
      </c>
      <c r="J12325" t="s">
        <v>511</v>
      </c>
      <c r="K12325" s="5" t="s">
        <v>565</v>
      </c>
      <c r="L12325" t="s">
        <v>513</v>
      </c>
      <c r="M12325">
        <v>62</v>
      </c>
    </row>
    <row r="12326" spans="1:13" x14ac:dyDescent="0.25">
      <c r="A12326" t="s">
        <v>536</v>
      </c>
      <c r="B12326" t="s">
        <v>523</v>
      </c>
      <c r="C12326" t="s">
        <v>511</v>
      </c>
      <c r="D12326" s="5" t="s">
        <v>564</v>
      </c>
      <c r="E12326" t="s">
        <v>514</v>
      </c>
      <c r="F12326">
        <v>47</v>
      </c>
      <c r="H12326" t="s">
        <v>545</v>
      </c>
      <c r="I12326" t="s">
        <v>510</v>
      </c>
      <c r="J12326" t="s">
        <v>511</v>
      </c>
      <c r="K12326" s="5" t="s">
        <v>565</v>
      </c>
      <c r="L12326" t="s">
        <v>514</v>
      </c>
      <c r="M12326">
        <v>31</v>
      </c>
    </row>
    <row r="12327" spans="1:13" x14ac:dyDescent="0.25">
      <c r="A12327" t="s">
        <v>536</v>
      </c>
      <c r="B12327" t="s">
        <v>523</v>
      </c>
      <c r="C12327" t="s">
        <v>515</v>
      </c>
      <c r="D12327" s="5" t="s">
        <v>564</v>
      </c>
      <c r="E12327" t="s">
        <v>513</v>
      </c>
      <c r="F12327">
        <v>382</v>
      </c>
      <c r="H12327" t="s">
        <v>545</v>
      </c>
      <c r="I12327" t="s">
        <v>510</v>
      </c>
      <c r="J12327" t="s">
        <v>515</v>
      </c>
      <c r="K12327" s="5" t="s">
        <v>565</v>
      </c>
      <c r="L12327" t="s">
        <v>513</v>
      </c>
      <c r="M12327">
        <v>26</v>
      </c>
    </row>
    <row r="12328" spans="1:13" x14ac:dyDescent="0.25">
      <c r="A12328" t="s">
        <v>536</v>
      </c>
      <c r="B12328" t="s">
        <v>523</v>
      </c>
      <c r="C12328" t="s">
        <v>515</v>
      </c>
      <c r="D12328" s="5" t="s">
        <v>564</v>
      </c>
      <c r="E12328" t="s">
        <v>514</v>
      </c>
      <c r="F12328">
        <v>301</v>
      </c>
      <c r="H12328" t="s">
        <v>545</v>
      </c>
      <c r="I12328" t="s">
        <v>510</v>
      </c>
      <c r="J12328" t="s">
        <v>515</v>
      </c>
      <c r="K12328" s="5" t="s">
        <v>565</v>
      </c>
      <c r="L12328" t="s">
        <v>514</v>
      </c>
      <c r="M12328">
        <v>10</v>
      </c>
    </row>
    <row r="12329" spans="1:13" x14ac:dyDescent="0.25">
      <c r="A12329" t="s">
        <v>536</v>
      </c>
      <c r="B12329" t="s">
        <v>523</v>
      </c>
      <c r="C12329" t="s">
        <v>527</v>
      </c>
      <c r="D12329" s="5" t="s">
        <v>564</v>
      </c>
      <c r="E12329" t="s">
        <v>513</v>
      </c>
      <c r="F12329">
        <v>13</v>
      </c>
      <c r="H12329" t="s">
        <v>545</v>
      </c>
      <c r="I12329" t="s">
        <v>510</v>
      </c>
      <c r="J12329" t="s">
        <v>517</v>
      </c>
      <c r="K12329" s="5" t="s">
        <v>565</v>
      </c>
      <c r="L12329" t="s">
        <v>513</v>
      </c>
      <c r="M12329">
        <v>8</v>
      </c>
    </row>
    <row r="12330" spans="1:13" x14ac:dyDescent="0.25">
      <c r="A12330" t="s">
        <v>536</v>
      </c>
      <c r="B12330" t="s">
        <v>523</v>
      </c>
      <c r="C12330" t="s">
        <v>527</v>
      </c>
      <c r="D12330" s="5" t="s">
        <v>564</v>
      </c>
      <c r="E12330" t="s">
        <v>514</v>
      </c>
      <c r="F12330">
        <v>7</v>
      </c>
      <c r="H12330" t="s">
        <v>545</v>
      </c>
      <c r="I12330" t="s">
        <v>510</v>
      </c>
      <c r="J12330" t="s">
        <v>518</v>
      </c>
      <c r="K12330" s="5" t="s">
        <v>565</v>
      </c>
      <c r="L12330" t="s">
        <v>513</v>
      </c>
      <c r="M12330">
        <v>4</v>
      </c>
    </row>
    <row r="12331" spans="1:13" x14ac:dyDescent="0.25">
      <c r="A12331" t="s">
        <v>536</v>
      </c>
      <c r="B12331" t="s">
        <v>523</v>
      </c>
      <c r="C12331" t="s">
        <v>517</v>
      </c>
      <c r="D12331" s="5" t="s">
        <v>564</v>
      </c>
      <c r="E12331" t="s">
        <v>513</v>
      </c>
      <c r="F12331">
        <v>9</v>
      </c>
      <c r="H12331" t="s">
        <v>545</v>
      </c>
      <c r="I12331" t="s">
        <v>510</v>
      </c>
      <c r="J12331" t="s">
        <v>518</v>
      </c>
      <c r="K12331" s="5" t="s">
        <v>565</v>
      </c>
      <c r="L12331" t="s">
        <v>514</v>
      </c>
      <c r="M12331">
        <v>1</v>
      </c>
    </row>
    <row r="12332" spans="1:13" x14ac:dyDescent="0.25">
      <c r="A12332" t="s">
        <v>536</v>
      </c>
      <c r="B12332" t="s">
        <v>523</v>
      </c>
      <c r="C12332" t="s">
        <v>517</v>
      </c>
      <c r="D12332" s="5" t="s">
        <v>564</v>
      </c>
      <c r="E12332" t="s">
        <v>514</v>
      </c>
      <c r="F12332">
        <v>9</v>
      </c>
      <c r="H12332" t="s">
        <v>545</v>
      </c>
      <c r="I12332" t="s">
        <v>510</v>
      </c>
      <c r="J12332" t="s">
        <v>530</v>
      </c>
      <c r="K12332" s="5" t="s">
        <v>565</v>
      </c>
      <c r="L12332" t="s">
        <v>513</v>
      </c>
      <c r="M12332">
        <v>1</v>
      </c>
    </row>
    <row r="12333" spans="1:13" x14ac:dyDescent="0.25">
      <c r="A12333" t="s">
        <v>536</v>
      </c>
      <c r="B12333" t="s">
        <v>523</v>
      </c>
      <c r="C12333" t="s">
        <v>518</v>
      </c>
      <c r="D12333" s="5" t="s">
        <v>564</v>
      </c>
      <c r="E12333" t="s">
        <v>513</v>
      </c>
      <c r="F12333">
        <v>44</v>
      </c>
      <c r="H12333" t="s">
        <v>545</v>
      </c>
      <c r="I12333" t="s">
        <v>510</v>
      </c>
      <c r="J12333" t="s">
        <v>519</v>
      </c>
      <c r="K12333" s="5" t="s">
        <v>565</v>
      </c>
      <c r="L12333" t="s">
        <v>514</v>
      </c>
      <c r="M12333">
        <v>1</v>
      </c>
    </row>
    <row r="12334" spans="1:13" x14ac:dyDescent="0.25">
      <c r="A12334" t="s">
        <v>536</v>
      </c>
      <c r="B12334" t="s">
        <v>523</v>
      </c>
      <c r="C12334" t="s">
        <v>518</v>
      </c>
      <c r="D12334" s="5" t="s">
        <v>564</v>
      </c>
      <c r="E12334" t="s">
        <v>514</v>
      </c>
      <c r="F12334">
        <v>28</v>
      </c>
      <c r="H12334" t="s">
        <v>545</v>
      </c>
      <c r="I12334" t="s">
        <v>520</v>
      </c>
      <c r="J12334" t="s">
        <v>511</v>
      </c>
      <c r="K12334" s="5" t="s">
        <v>565</v>
      </c>
      <c r="L12334" t="s">
        <v>513</v>
      </c>
      <c r="M12334">
        <v>4</v>
      </c>
    </row>
    <row r="12335" spans="1:13" x14ac:dyDescent="0.25">
      <c r="A12335" t="s">
        <v>536</v>
      </c>
      <c r="B12335" t="s">
        <v>524</v>
      </c>
      <c r="C12335" t="s">
        <v>511</v>
      </c>
      <c r="D12335" s="5" t="s">
        <v>564</v>
      </c>
      <c r="E12335" t="s">
        <v>513</v>
      </c>
      <c r="F12335">
        <v>23</v>
      </c>
      <c r="H12335" t="s">
        <v>545</v>
      </c>
      <c r="I12335" t="s">
        <v>520</v>
      </c>
      <c r="J12335" t="s">
        <v>511</v>
      </c>
      <c r="K12335" s="5" t="s">
        <v>565</v>
      </c>
      <c r="L12335" t="s">
        <v>514</v>
      </c>
      <c r="M12335">
        <v>4</v>
      </c>
    </row>
    <row r="12336" spans="1:13" x14ac:dyDescent="0.25">
      <c r="A12336" t="s">
        <v>536</v>
      </c>
      <c r="B12336" t="s">
        <v>524</v>
      </c>
      <c r="C12336" t="s">
        <v>511</v>
      </c>
      <c r="D12336" s="5" t="s">
        <v>564</v>
      </c>
      <c r="E12336" t="s">
        <v>514</v>
      </c>
      <c r="F12336">
        <v>10</v>
      </c>
      <c r="H12336" t="s">
        <v>545</v>
      </c>
      <c r="I12336" t="s">
        <v>520</v>
      </c>
      <c r="J12336" t="s">
        <v>515</v>
      </c>
      <c r="K12336" s="5" t="s">
        <v>565</v>
      </c>
      <c r="L12336" t="s">
        <v>513</v>
      </c>
      <c r="M12336">
        <v>18</v>
      </c>
    </row>
    <row r="12337" spans="1:13" x14ac:dyDescent="0.25">
      <c r="A12337" t="s">
        <v>536</v>
      </c>
      <c r="B12337" t="s">
        <v>524</v>
      </c>
      <c r="C12337" t="s">
        <v>515</v>
      </c>
      <c r="D12337" s="5" t="s">
        <v>564</v>
      </c>
      <c r="E12337" t="s">
        <v>513</v>
      </c>
      <c r="F12337">
        <v>174</v>
      </c>
      <c r="H12337" t="s">
        <v>545</v>
      </c>
      <c r="I12337" t="s">
        <v>520</v>
      </c>
      <c r="J12337" t="s">
        <v>515</v>
      </c>
      <c r="K12337" s="5" t="s">
        <v>565</v>
      </c>
      <c r="L12337" t="s">
        <v>514</v>
      </c>
      <c r="M12337">
        <v>12</v>
      </c>
    </row>
    <row r="12338" spans="1:13" x14ac:dyDescent="0.25">
      <c r="A12338" t="s">
        <v>536</v>
      </c>
      <c r="B12338" t="s">
        <v>524</v>
      </c>
      <c r="C12338" t="s">
        <v>515</v>
      </c>
      <c r="D12338" s="5" t="s">
        <v>564</v>
      </c>
      <c r="E12338" t="s">
        <v>514</v>
      </c>
      <c r="F12338">
        <v>118</v>
      </c>
      <c r="H12338" t="s">
        <v>545</v>
      </c>
      <c r="I12338" t="s">
        <v>520</v>
      </c>
      <c r="J12338" t="s">
        <v>517</v>
      </c>
      <c r="K12338" s="5" t="s">
        <v>565</v>
      </c>
      <c r="L12338" t="s">
        <v>513</v>
      </c>
      <c r="M12338">
        <v>1</v>
      </c>
    </row>
    <row r="12339" spans="1:13" x14ac:dyDescent="0.25">
      <c r="A12339" t="s">
        <v>536</v>
      </c>
      <c r="B12339" t="s">
        <v>524</v>
      </c>
      <c r="C12339" t="s">
        <v>527</v>
      </c>
      <c r="D12339" s="5" t="s">
        <v>564</v>
      </c>
      <c r="E12339" t="s">
        <v>513</v>
      </c>
      <c r="F12339">
        <v>6</v>
      </c>
      <c r="H12339" t="s">
        <v>545</v>
      </c>
      <c r="I12339" t="s">
        <v>520</v>
      </c>
      <c r="J12339" t="s">
        <v>518</v>
      </c>
      <c r="K12339" s="5" t="s">
        <v>565</v>
      </c>
      <c r="L12339" t="s">
        <v>513</v>
      </c>
      <c r="M12339">
        <v>2</v>
      </c>
    </row>
    <row r="12340" spans="1:13" x14ac:dyDescent="0.25">
      <c r="A12340" t="s">
        <v>536</v>
      </c>
      <c r="B12340" t="s">
        <v>524</v>
      </c>
      <c r="C12340" t="s">
        <v>527</v>
      </c>
      <c r="D12340" s="5" t="s">
        <v>564</v>
      </c>
      <c r="E12340" t="s">
        <v>514</v>
      </c>
      <c r="F12340">
        <v>3</v>
      </c>
      <c r="H12340" t="s">
        <v>545</v>
      </c>
      <c r="I12340" t="s">
        <v>521</v>
      </c>
      <c r="J12340" t="s">
        <v>511</v>
      </c>
      <c r="K12340" s="5" t="s">
        <v>565</v>
      </c>
      <c r="L12340" t="s">
        <v>513</v>
      </c>
      <c r="M12340">
        <v>2</v>
      </c>
    </row>
    <row r="12341" spans="1:13" x14ac:dyDescent="0.25">
      <c r="A12341" t="s">
        <v>536</v>
      </c>
      <c r="B12341" t="s">
        <v>524</v>
      </c>
      <c r="C12341" t="s">
        <v>517</v>
      </c>
      <c r="D12341" s="5" t="s">
        <v>564</v>
      </c>
      <c r="E12341" t="s">
        <v>513</v>
      </c>
      <c r="F12341">
        <v>7</v>
      </c>
      <c r="H12341" t="s">
        <v>545</v>
      </c>
      <c r="I12341" t="s">
        <v>521</v>
      </c>
      <c r="J12341" t="s">
        <v>511</v>
      </c>
      <c r="K12341" s="5" t="s">
        <v>565</v>
      </c>
      <c r="L12341" t="s">
        <v>514</v>
      </c>
      <c r="M12341">
        <v>1</v>
      </c>
    </row>
    <row r="12342" spans="1:13" x14ac:dyDescent="0.25">
      <c r="A12342" t="s">
        <v>536</v>
      </c>
      <c r="B12342" t="s">
        <v>524</v>
      </c>
      <c r="C12342" t="s">
        <v>517</v>
      </c>
      <c r="D12342" s="5" t="s">
        <v>564</v>
      </c>
      <c r="E12342" t="s">
        <v>514</v>
      </c>
      <c r="F12342">
        <v>4</v>
      </c>
      <c r="H12342" t="s">
        <v>545</v>
      </c>
      <c r="I12342" t="s">
        <v>522</v>
      </c>
      <c r="J12342" t="s">
        <v>511</v>
      </c>
      <c r="K12342" s="5" t="s">
        <v>565</v>
      </c>
      <c r="L12342" t="s">
        <v>513</v>
      </c>
      <c r="M12342">
        <v>4</v>
      </c>
    </row>
    <row r="12343" spans="1:13" x14ac:dyDescent="0.25">
      <c r="A12343" t="s">
        <v>536</v>
      </c>
      <c r="B12343" t="s">
        <v>524</v>
      </c>
      <c r="C12343" t="s">
        <v>518</v>
      </c>
      <c r="D12343" s="5" t="s">
        <v>564</v>
      </c>
      <c r="E12343" t="s">
        <v>513</v>
      </c>
      <c r="F12343">
        <v>19</v>
      </c>
      <c r="H12343" t="s">
        <v>545</v>
      </c>
      <c r="I12343" t="s">
        <v>522</v>
      </c>
      <c r="J12343" t="s">
        <v>511</v>
      </c>
      <c r="K12343" s="5" t="s">
        <v>565</v>
      </c>
      <c r="L12343" t="s">
        <v>514</v>
      </c>
      <c r="M12343">
        <v>4</v>
      </c>
    </row>
    <row r="12344" spans="1:13" x14ac:dyDescent="0.25">
      <c r="A12344" t="s">
        <v>536</v>
      </c>
      <c r="B12344" t="s">
        <v>524</v>
      </c>
      <c r="C12344" t="s">
        <v>518</v>
      </c>
      <c r="D12344" s="5" t="s">
        <v>564</v>
      </c>
      <c r="E12344" t="s">
        <v>514</v>
      </c>
      <c r="F12344">
        <v>10</v>
      </c>
      <c r="H12344" t="s">
        <v>545</v>
      </c>
      <c r="I12344" t="s">
        <v>522</v>
      </c>
      <c r="J12344" t="s">
        <v>515</v>
      </c>
      <c r="K12344" s="5" t="s">
        <v>565</v>
      </c>
      <c r="L12344" t="s">
        <v>513</v>
      </c>
      <c r="M12344">
        <v>4</v>
      </c>
    </row>
    <row r="12345" spans="1:13" x14ac:dyDescent="0.25">
      <c r="A12345" t="s">
        <v>536</v>
      </c>
      <c r="B12345" t="s">
        <v>525</v>
      </c>
      <c r="C12345" t="s">
        <v>515</v>
      </c>
      <c r="D12345" s="5" t="s">
        <v>564</v>
      </c>
      <c r="E12345" t="s">
        <v>513</v>
      </c>
      <c r="F12345">
        <v>9</v>
      </c>
      <c r="H12345" t="s">
        <v>545</v>
      </c>
      <c r="I12345" t="s">
        <v>522</v>
      </c>
      <c r="J12345" t="s">
        <v>517</v>
      </c>
      <c r="K12345" s="5" t="s">
        <v>565</v>
      </c>
      <c r="L12345" t="s">
        <v>513</v>
      </c>
      <c r="M12345">
        <v>2</v>
      </c>
    </row>
    <row r="12346" spans="1:13" x14ac:dyDescent="0.25">
      <c r="A12346" t="s">
        <v>536</v>
      </c>
      <c r="B12346" t="s">
        <v>525</v>
      </c>
      <c r="C12346" t="s">
        <v>515</v>
      </c>
      <c r="D12346" s="5" t="s">
        <v>564</v>
      </c>
      <c r="E12346" t="s">
        <v>514</v>
      </c>
      <c r="F12346">
        <v>4</v>
      </c>
      <c r="H12346" t="s">
        <v>545</v>
      </c>
      <c r="I12346" t="s">
        <v>522</v>
      </c>
      <c r="J12346" t="s">
        <v>518</v>
      </c>
      <c r="K12346" s="5" t="s">
        <v>565</v>
      </c>
      <c r="L12346" t="s">
        <v>514</v>
      </c>
      <c r="M12346">
        <v>1</v>
      </c>
    </row>
    <row r="12347" spans="1:13" x14ac:dyDescent="0.25">
      <c r="A12347" t="s">
        <v>536</v>
      </c>
      <c r="B12347" t="s">
        <v>525</v>
      </c>
      <c r="C12347" t="s">
        <v>517</v>
      </c>
      <c r="D12347" s="5" t="s">
        <v>564</v>
      </c>
      <c r="E12347" t="s">
        <v>513</v>
      </c>
      <c r="F12347">
        <v>1</v>
      </c>
      <c r="H12347" t="s">
        <v>545</v>
      </c>
      <c r="I12347" t="s">
        <v>523</v>
      </c>
      <c r="J12347" t="s">
        <v>511</v>
      </c>
      <c r="K12347" s="5" t="s">
        <v>565</v>
      </c>
      <c r="L12347" t="s">
        <v>513</v>
      </c>
      <c r="M12347">
        <v>3</v>
      </c>
    </row>
    <row r="12348" spans="1:13" x14ac:dyDescent="0.25">
      <c r="A12348" t="s">
        <v>536</v>
      </c>
      <c r="B12348" t="s">
        <v>525</v>
      </c>
      <c r="C12348" t="s">
        <v>518</v>
      </c>
      <c r="D12348" s="5" t="s">
        <v>564</v>
      </c>
      <c r="E12348" t="s">
        <v>514</v>
      </c>
      <c r="F12348">
        <v>2</v>
      </c>
      <c r="H12348" t="s">
        <v>545</v>
      </c>
      <c r="I12348" t="s">
        <v>523</v>
      </c>
      <c r="J12348" t="s">
        <v>515</v>
      </c>
      <c r="K12348" s="5" t="s">
        <v>565</v>
      </c>
      <c r="L12348" t="s">
        <v>513</v>
      </c>
      <c r="M12348">
        <v>9</v>
      </c>
    </row>
    <row r="12349" spans="1:13" x14ac:dyDescent="0.25">
      <c r="A12349" t="s">
        <v>537</v>
      </c>
      <c r="B12349" t="s">
        <v>510</v>
      </c>
      <c r="C12349" t="s">
        <v>533</v>
      </c>
      <c r="D12349" s="5" t="s">
        <v>564</v>
      </c>
      <c r="E12349" t="s">
        <v>514</v>
      </c>
      <c r="F12349">
        <v>1</v>
      </c>
      <c r="H12349" t="s">
        <v>545</v>
      </c>
      <c r="I12349" t="s">
        <v>523</v>
      </c>
      <c r="J12349" t="s">
        <v>515</v>
      </c>
      <c r="K12349" s="5" t="s">
        <v>565</v>
      </c>
      <c r="L12349" t="s">
        <v>514</v>
      </c>
      <c r="M12349">
        <v>6</v>
      </c>
    </row>
    <row r="12350" spans="1:13" x14ac:dyDescent="0.25">
      <c r="A12350" t="s">
        <v>537</v>
      </c>
      <c r="B12350" t="s">
        <v>510</v>
      </c>
      <c r="C12350" t="s">
        <v>511</v>
      </c>
      <c r="D12350" s="5" t="s">
        <v>564</v>
      </c>
      <c r="E12350" t="s">
        <v>513</v>
      </c>
      <c r="F12350">
        <v>388</v>
      </c>
      <c r="H12350" t="s">
        <v>545</v>
      </c>
      <c r="I12350" t="s">
        <v>523</v>
      </c>
      <c r="J12350" t="s">
        <v>517</v>
      </c>
      <c r="K12350" s="5" t="s">
        <v>565</v>
      </c>
      <c r="L12350" t="s">
        <v>513</v>
      </c>
      <c r="M12350">
        <v>1</v>
      </c>
    </row>
    <row r="12351" spans="1:13" x14ac:dyDescent="0.25">
      <c r="A12351" t="s">
        <v>537</v>
      </c>
      <c r="B12351" t="s">
        <v>510</v>
      </c>
      <c r="C12351" t="s">
        <v>511</v>
      </c>
      <c r="D12351" s="5" t="s">
        <v>564</v>
      </c>
      <c r="E12351" t="s">
        <v>516</v>
      </c>
      <c r="F12351">
        <v>1</v>
      </c>
      <c r="H12351" t="s">
        <v>545</v>
      </c>
      <c r="I12351" t="s">
        <v>524</v>
      </c>
      <c r="J12351" t="s">
        <v>511</v>
      </c>
      <c r="K12351" s="5" t="s">
        <v>565</v>
      </c>
      <c r="L12351" t="s">
        <v>513</v>
      </c>
      <c r="M12351">
        <v>3</v>
      </c>
    </row>
    <row r="12352" spans="1:13" x14ac:dyDescent="0.25">
      <c r="A12352" t="s">
        <v>537</v>
      </c>
      <c r="B12352" t="s">
        <v>510</v>
      </c>
      <c r="C12352" t="s">
        <v>511</v>
      </c>
      <c r="D12352" s="5" t="s">
        <v>564</v>
      </c>
      <c r="E12352" t="s">
        <v>514</v>
      </c>
      <c r="F12352">
        <v>405</v>
      </c>
      <c r="H12352" t="s">
        <v>545</v>
      </c>
      <c r="I12352" t="s">
        <v>524</v>
      </c>
      <c r="J12352" t="s">
        <v>511</v>
      </c>
      <c r="K12352" s="5" t="s">
        <v>565</v>
      </c>
      <c r="L12352" t="s">
        <v>514</v>
      </c>
      <c r="M12352">
        <v>1</v>
      </c>
    </row>
    <row r="12353" spans="1:13" x14ac:dyDescent="0.25">
      <c r="A12353" t="s">
        <v>537</v>
      </c>
      <c r="B12353" t="s">
        <v>510</v>
      </c>
      <c r="C12353" t="s">
        <v>515</v>
      </c>
      <c r="D12353" s="5" t="s">
        <v>564</v>
      </c>
      <c r="E12353" t="s">
        <v>513</v>
      </c>
      <c r="F12353">
        <v>239</v>
      </c>
      <c r="H12353" t="s">
        <v>545</v>
      </c>
      <c r="I12353" t="s">
        <v>524</v>
      </c>
      <c r="J12353" t="s">
        <v>515</v>
      </c>
      <c r="K12353" s="5" t="s">
        <v>565</v>
      </c>
      <c r="L12353" t="s">
        <v>513</v>
      </c>
      <c r="M12353">
        <v>13</v>
      </c>
    </row>
    <row r="12354" spans="1:13" x14ac:dyDescent="0.25">
      <c r="A12354" t="s">
        <v>537</v>
      </c>
      <c r="B12354" t="s">
        <v>510</v>
      </c>
      <c r="C12354" t="s">
        <v>515</v>
      </c>
      <c r="D12354" s="5" t="s">
        <v>564</v>
      </c>
      <c r="E12354" t="s">
        <v>514</v>
      </c>
      <c r="F12354">
        <v>204</v>
      </c>
      <c r="H12354" t="s">
        <v>545</v>
      </c>
      <c r="I12354" t="s">
        <v>524</v>
      </c>
      <c r="J12354" t="s">
        <v>515</v>
      </c>
      <c r="K12354" s="5" t="s">
        <v>565</v>
      </c>
      <c r="L12354" t="s">
        <v>514</v>
      </c>
      <c r="M12354">
        <v>5</v>
      </c>
    </row>
    <row r="12355" spans="1:13" x14ac:dyDescent="0.25">
      <c r="A12355" t="s">
        <v>537</v>
      </c>
      <c r="B12355" t="s">
        <v>510</v>
      </c>
      <c r="C12355" t="s">
        <v>527</v>
      </c>
      <c r="D12355" s="5" t="s">
        <v>564</v>
      </c>
      <c r="E12355" t="s">
        <v>513</v>
      </c>
      <c r="F12355">
        <v>1</v>
      </c>
      <c r="H12355" t="s">
        <v>545</v>
      </c>
      <c r="I12355" t="s">
        <v>524</v>
      </c>
      <c r="J12355" t="s">
        <v>517</v>
      </c>
      <c r="K12355" s="5" t="s">
        <v>565</v>
      </c>
      <c r="L12355" t="s">
        <v>513</v>
      </c>
      <c r="M12355">
        <v>2</v>
      </c>
    </row>
    <row r="12356" spans="1:13" x14ac:dyDescent="0.25">
      <c r="A12356" t="s">
        <v>537</v>
      </c>
      <c r="B12356" t="s">
        <v>510</v>
      </c>
      <c r="C12356" t="s">
        <v>527</v>
      </c>
      <c r="D12356" s="5" t="s">
        <v>564</v>
      </c>
      <c r="E12356" t="s">
        <v>514</v>
      </c>
      <c r="F12356">
        <v>3</v>
      </c>
      <c r="H12356" t="s">
        <v>546</v>
      </c>
      <c r="I12356" t="s">
        <v>510</v>
      </c>
      <c r="J12356" t="s">
        <v>511</v>
      </c>
      <c r="K12356" s="5" t="s">
        <v>565</v>
      </c>
      <c r="L12356" t="s">
        <v>513</v>
      </c>
      <c r="M12356">
        <v>165</v>
      </c>
    </row>
    <row r="12357" spans="1:13" x14ac:dyDescent="0.25">
      <c r="A12357" t="s">
        <v>537</v>
      </c>
      <c r="B12357" t="s">
        <v>510</v>
      </c>
      <c r="C12357" t="s">
        <v>517</v>
      </c>
      <c r="D12357" s="5" t="s">
        <v>564</v>
      </c>
      <c r="E12357" t="s">
        <v>513</v>
      </c>
      <c r="F12357">
        <v>9</v>
      </c>
      <c r="H12357" t="s">
        <v>546</v>
      </c>
      <c r="I12357" t="s">
        <v>510</v>
      </c>
      <c r="J12357" t="s">
        <v>511</v>
      </c>
      <c r="K12357" s="5" t="s">
        <v>565</v>
      </c>
      <c r="L12357" t="s">
        <v>514</v>
      </c>
      <c r="M12357">
        <v>44</v>
      </c>
    </row>
    <row r="12358" spans="1:13" x14ac:dyDescent="0.25">
      <c r="A12358" t="s">
        <v>537</v>
      </c>
      <c r="B12358" t="s">
        <v>510</v>
      </c>
      <c r="C12358" t="s">
        <v>517</v>
      </c>
      <c r="D12358" s="5" t="s">
        <v>564</v>
      </c>
      <c r="E12358" t="s">
        <v>514</v>
      </c>
      <c r="F12358">
        <v>17</v>
      </c>
      <c r="H12358" t="s">
        <v>546</v>
      </c>
      <c r="I12358" t="s">
        <v>510</v>
      </c>
      <c r="J12358" t="s">
        <v>515</v>
      </c>
      <c r="K12358" s="5" t="s">
        <v>565</v>
      </c>
      <c r="L12358" t="s">
        <v>513</v>
      </c>
      <c r="M12358">
        <v>88</v>
      </c>
    </row>
    <row r="12359" spans="1:13" x14ac:dyDescent="0.25">
      <c r="A12359" t="s">
        <v>537</v>
      </c>
      <c r="B12359" t="s">
        <v>510</v>
      </c>
      <c r="C12359" t="s">
        <v>518</v>
      </c>
      <c r="D12359" s="5" t="s">
        <v>564</v>
      </c>
      <c r="E12359" t="s">
        <v>513</v>
      </c>
      <c r="F12359">
        <v>3</v>
      </c>
      <c r="H12359" t="s">
        <v>546</v>
      </c>
      <c r="I12359" t="s">
        <v>510</v>
      </c>
      <c r="J12359" t="s">
        <v>515</v>
      </c>
      <c r="K12359" s="5" t="s">
        <v>565</v>
      </c>
      <c r="L12359" t="s">
        <v>514</v>
      </c>
      <c r="M12359">
        <v>26</v>
      </c>
    </row>
    <row r="12360" spans="1:13" x14ac:dyDescent="0.25">
      <c r="A12360" t="s">
        <v>537</v>
      </c>
      <c r="B12360" t="s">
        <v>510</v>
      </c>
      <c r="C12360" t="s">
        <v>518</v>
      </c>
      <c r="D12360" s="5" t="s">
        <v>564</v>
      </c>
      <c r="E12360" t="s">
        <v>514</v>
      </c>
      <c r="F12360">
        <v>5</v>
      </c>
      <c r="H12360" t="s">
        <v>546</v>
      </c>
      <c r="I12360" t="s">
        <v>510</v>
      </c>
      <c r="J12360" t="s">
        <v>527</v>
      </c>
      <c r="K12360" s="5" t="s">
        <v>565</v>
      </c>
      <c r="L12360" t="s">
        <v>513</v>
      </c>
      <c r="M12360">
        <v>1</v>
      </c>
    </row>
    <row r="12361" spans="1:13" x14ac:dyDescent="0.25">
      <c r="A12361" t="s">
        <v>537</v>
      </c>
      <c r="B12361" t="s">
        <v>510</v>
      </c>
      <c r="C12361" t="s">
        <v>519</v>
      </c>
      <c r="D12361" s="5" t="s">
        <v>564</v>
      </c>
      <c r="E12361" t="s">
        <v>513</v>
      </c>
      <c r="F12361">
        <v>2</v>
      </c>
      <c r="H12361" t="s">
        <v>546</v>
      </c>
      <c r="I12361" t="s">
        <v>510</v>
      </c>
      <c r="J12361" t="s">
        <v>517</v>
      </c>
      <c r="K12361" s="5" t="s">
        <v>565</v>
      </c>
      <c r="L12361" t="s">
        <v>513</v>
      </c>
      <c r="M12361">
        <v>3</v>
      </c>
    </row>
    <row r="12362" spans="1:13" x14ac:dyDescent="0.25">
      <c r="A12362" t="s">
        <v>537</v>
      </c>
      <c r="B12362" t="s">
        <v>510</v>
      </c>
      <c r="C12362" t="s">
        <v>519</v>
      </c>
      <c r="D12362" s="5" t="s">
        <v>564</v>
      </c>
      <c r="E12362" t="s">
        <v>514</v>
      </c>
      <c r="F12362">
        <v>6</v>
      </c>
      <c r="H12362" t="s">
        <v>546</v>
      </c>
      <c r="I12362" t="s">
        <v>510</v>
      </c>
      <c r="J12362" t="s">
        <v>518</v>
      </c>
      <c r="K12362" s="5" t="s">
        <v>565</v>
      </c>
      <c r="L12362" t="s">
        <v>513</v>
      </c>
      <c r="M12362">
        <v>34</v>
      </c>
    </row>
    <row r="12363" spans="1:13" x14ac:dyDescent="0.25">
      <c r="A12363" t="s">
        <v>537</v>
      </c>
      <c r="B12363" t="s">
        <v>520</v>
      </c>
      <c r="C12363" t="s">
        <v>511</v>
      </c>
      <c r="D12363" s="5" t="s">
        <v>564</v>
      </c>
      <c r="E12363" t="s">
        <v>513</v>
      </c>
      <c r="F12363">
        <v>7</v>
      </c>
      <c r="H12363" t="s">
        <v>546</v>
      </c>
      <c r="I12363" t="s">
        <v>510</v>
      </c>
      <c r="J12363" t="s">
        <v>518</v>
      </c>
      <c r="K12363" s="5" t="s">
        <v>565</v>
      </c>
      <c r="L12363" t="s">
        <v>514</v>
      </c>
      <c r="M12363">
        <v>6</v>
      </c>
    </row>
    <row r="12364" spans="1:13" x14ac:dyDescent="0.25">
      <c r="A12364" t="s">
        <v>537</v>
      </c>
      <c r="B12364" t="s">
        <v>520</v>
      </c>
      <c r="C12364" t="s">
        <v>511</v>
      </c>
      <c r="D12364" s="5" t="s">
        <v>564</v>
      </c>
      <c r="E12364" t="s">
        <v>514</v>
      </c>
      <c r="F12364">
        <v>5</v>
      </c>
      <c r="H12364" t="s">
        <v>546</v>
      </c>
      <c r="I12364" t="s">
        <v>520</v>
      </c>
      <c r="J12364" t="s">
        <v>511</v>
      </c>
      <c r="K12364" s="5" t="s">
        <v>565</v>
      </c>
      <c r="L12364" t="s">
        <v>513</v>
      </c>
      <c r="M12364">
        <v>4</v>
      </c>
    </row>
    <row r="12365" spans="1:13" x14ac:dyDescent="0.25">
      <c r="A12365" t="s">
        <v>537</v>
      </c>
      <c r="B12365" t="s">
        <v>520</v>
      </c>
      <c r="C12365" t="s">
        <v>515</v>
      </c>
      <c r="D12365" s="5" t="s">
        <v>564</v>
      </c>
      <c r="E12365" t="s">
        <v>513</v>
      </c>
      <c r="F12365">
        <v>81</v>
      </c>
      <c r="H12365" t="s">
        <v>546</v>
      </c>
      <c r="I12365" t="s">
        <v>520</v>
      </c>
      <c r="J12365" t="s">
        <v>511</v>
      </c>
      <c r="K12365" s="5" t="s">
        <v>565</v>
      </c>
      <c r="L12365" t="s">
        <v>514</v>
      </c>
      <c r="M12365">
        <v>1</v>
      </c>
    </row>
    <row r="12366" spans="1:13" x14ac:dyDescent="0.25">
      <c r="A12366" t="s">
        <v>537</v>
      </c>
      <c r="B12366" t="s">
        <v>520</v>
      </c>
      <c r="C12366" t="s">
        <v>515</v>
      </c>
      <c r="D12366" s="5" t="s">
        <v>564</v>
      </c>
      <c r="E12366" t="s">
        <v>514</v>
      </c>
      <c r="F12366">
        <v>96</v>
      </c>
      <c r="H12366" t="s">
        <v>546</v>
      </c>
      <c r="I12366" t="s">
        <v>520</v>
      </c>
      <c r="J12366" t="s">
        <v>515</v>
      </c>
      <c r="K12366" s="5" t="s">
        <v>565</v>
      </c>
      <c r="L12366" t="s">
        <v>513</v>
      </c>
      <c r="M12366">
        <v>55</v>
      </c>
    </row>
    <row r="12367" spans="1:13" x14ac:dyDescent="0.25">
      <c r="A12367" t="s">
        <v>537</v>
      </c>
      <c r="B12367" t="s">
        <v>520</v>
      </c>
      <c r="C12367" t="s">
        <v>527</v>
      </c>
      <c r="D12367" s="5" t="s">
        <v>564</v>
      </c>
      <c r="E12367" t="s">
        <v>513</v>
      </c>
      <c r="F12367">
        <v>1</v>
      </c>
      <c r="H12367" t="s">
        <v>546</v>
      </c>
      <c r="I12367" t="s">
        <v>520</v>
      </c>
      <c r="J12367" t="s">
        <v>515</v>
      </c>
      <c r="K12367" s="5" t="s">
        <v>565</v>
      </c>
      <c r="L12367" t="s">
        <v>514</v>
      </c>
      <c r="M12367">
        <v>14</v>
      </c>
    </row>
    <row r="12368" spans="1:13" x14ac:dyDescent="0.25">
      <c r="A12368" t="s">
        <v>537</v>
      </c>
      <c r="B12368" t="s">
        <v>520</v>
      </c>
      <c r="C12368" t="s">
        <v>517</v>
      </c>
      <c r="D12368" s="5" t="s">
        <v>564</v>
      </c>
      <c r="E12368" t="s">
        <v>513</v>
      </c>
      <c r="F12368">
        <v>3</v>
      </c>
      <c r="H12368" t="s">
        <v>546</v>
      </c>
      <c r="I12368" t="s">
        <v>520</v>
      </c>
      <c r="J12368" t="s">
        <v>518</v>
      </c>
      <c r="K12368" s="5" t="s">
        <v>565</v>
      </c>
      <c r="L12368" t="s">
        <v>513</v>
      </c>
      <c r="M12368">
        <v>4</v>
      </c>
    </row>
    <row r="12369" spans="1:13" x14ac:dyDescent="0.25">
      <c r="A12369" t="s">
        <v>537</v>
      </c>
      <c r="B12369" t="s">
        <v>520</v>
      </c>
      <c r="C12369" t="s">
        <v>517</v>
      </c>
      <c r="D12369" s="5" t="s">
        <v>564</v>
      </c>
      <c r="E12369" t="s">
        <v>514</v>
      </c>
      <c r="F12369">
        <v>3</v>
      </c>
      <c r="H12369" t="s">
        <v>546</v>
      </c>
      <c r="I12369" t="s">
        <v>520</v>
      </c>
      <c r="J12369" t="s">
        <v>518</v>
      </c>
      <c r="K12369" s="5" t="s">
        <v>565</v>
      </c>
      <c r="L12369" t="s">
        <v>514</v>
      </c>
      <c r="M12369">
        <v>1</v>
      </c>
    </row>
    <row r="12370" spans="1:13" x14ac:dyDescent="0.25">
      <c r="A12370" t="s">
        <v>537</v>
      </c>
      <c r="B12370" t="s">
        <v>520</v>
      </c>
      <c r="C12370" t="s">
        <v>518</v>
      </c>
      <c r="D12370" s="5" t="s">
        <v>564</v>
      </c>
      <c r="E12370" t="s">
        <v>513</v>
      </c>
      <c r="F12370">
        <v>3</v>
      </c>
      <c r="H12370" t="s">
        <v>546</v>
      </c>
      <c r="I12370" t="s">
        <v>521</v>
      </c>
      <c r="J12370" t="s">
        <v>511</v>
      </c>
      <c r="K12370" s="5" t="s">
        <v>565</v>
      </c>
      <c r="L12370" t="s">
        <v>513</v>
      </c>
      <c r="M12370">
        <v>9</v>
      </c>
    </row>
    <row r="12371" spans="1:13" x14ac:dyDescent="0.25">
      <c r="A12371" t="s">
        <v>537</v>
      </c>
      <c r="B12371" t="s">
        <v>520</v>
      </c>
      <c r="C12371" t="s">
        <v>519</v>
      </c>
      <c r="D12371" s="5" t="s">
        <v>564</v>
      </c>
      <c r="E12371" t="s">
        <v>514</v>
      </c>
      <c r="F12371">
        <v>1</v>
      </c>
      <c r="H12371" t="s">
        <v>546</v>
      </c>
      <c r="I12371" t="s">
        <v>521</v>
      </c>
      <c r="J12371" t="s">
        <v>511</v>
      </c>
      <c r="K12371" s="5" t="s">
        <v>565</v>
      </c>
      <c r="L12371" t="s">
        <v>514</v>
      </c>
      <c r="M12371">
        <v>1</v>
      </c>
    </row>
    <row r="12372" spans="1:13" x14ac:dyDescent="0.25">
      <c r="A12372" t="s">
        <v>537</v>
      </c>
      <c r="B12372" t="s">
        <v>521</v>
      </c>
      <c r="C12372" t="s">
        <v>511</v>
      </c>
      <c r="D12372" s="5" t="s">
        <v>564</v>
      </c>
      <c r="E12372" t="s">
        <v>513</v>
      </c>
      <c r="F12372">
        <v>3</v>
      </c>
      <c r="H12372" t="s">
        <v>546</v>
      </c>
      <c r="I12372" t="s">
        <v>521</v>
      </c>
      <c r="J12372" t="s">
        <v>515</v>
      </c>
      <c r="K12372" s="5" t="s">
        <v>565</v>
      </c>
      <c r="L12372" t="s">
        <v>514</v>
      </c>
      <c r="M12372">
        <v>1</v>
      </c>
    </row>
    <row r="12373" spans="1:13" x14ac:dyDescent="0.25">
      <c r="A12373" t="s">
        <v>537</v>
      </c>
      <c r="B12373" t="s">
        <v>521</v>
      </c>
      <c r="C12373" t="s">
        <v>511</v>
      </c>
      <c r="D12373" s="5" t="s">
        <v>564</v>
      </c>
      <c r="E12373" t="s">
        <v>514</v>
      </c>
      <c r="F12373">
        <v>8</v>
      </c>
      <c r="H12373" t="s">
        <v>546</v>
      </c>
      <c r="I12373" t="s">
        <v>521</v>
      </c>
      <c r="J12373" t="s">
        <v>518</v>
      </c>
      <c r="K12373" s="5" t="s">
        <v>565</v>
      </c>
      <c r="L12373" t="s">
        <v>513</v>
      </c>
      <c r="M12373">
        <v>2</v>
      </c>
    </row>
    <row r="12374" spans="1:13" x14ac:dyDescent="0.25">
      <c r="A12374" t="s">
        <v>537</v>
      </c>
      <c r="B12374" t="s">
        <v>521</v>
      </c>
      <c r="C12374" t="s">
        <v>515</v>
      </c>
      <c r="D12374" s="5" t="s">
        <v>564</v>
      </c>
      <c r="E12374" t="s">
        <v>513</v>
      </c>
      <c r="F12374">
        <v>4</v>
      </c>
      <c r="H12374" t="s">
        <v>546</v>
      </c>
      <c r="I12374" t="s">
        <v>522</v>
      </c>
      <c r="J12374" t="s">
        <v>511</v>
      </c>
      <c r="K12374" s="5" t="s">
        <v>565</v>
      </c>
      <c r="L12374" t="s">
        <v>513</v>
      </c>
      <c r="M12374">
        <v>13</v>
      </c>
    </row>
    <row r="12375" spans="1:13" x14ac:dyDescent="0.25">
      <c r="A12375" t="s">
        <v>537</v>
      </c>
      <c r="B12375" t="s">
        <v>521</v>
      </c>
      <c r="C12375" t="s">
        <v>515</v>
      </c>
      <c r="D12375" s="5" t="s">
        <v>564</v>
      </c>
      <c r="E12375" t="s">
        <v>514</v>
      </c>
      <c r="F12375">
        <v>1</v>
      </c>
      <c r="H12375" t="s">
        <v>546</v>
      </c>
      <c r="I12375" t="s">
        <v>522</v>
      </c>
      <c r="J12375" t="s">
        <v>511</v>
      </c>
      <c r="K12375" s="5" t="s">
        <v>565</v>
      </c>
      <c r="L12375" t="s">
        <v>514</v>
      </c>
      <c r="M12375">
        <v>1</v>
      </c>
    </row>
    <row r="12376" spans="1:13" x14ac:dyDescent="0.25">
      <c r="A12376" t="s">
        <v>537</v>
      </c>
      <c r="B12376" t="s">
        <v>522</v>
      </c>
      <c r="C12376" t="s">
        <v>533</v>
      </c>
      <c r="D12376" s="5" t="s">
        <v>564</v>
      </c>
      <c r="E12376" t="s">
        <v>514</v>
      </c>
      <c r="F12376">
        <v>1</v>
      </c>
      <c r="H12376" t="s">
        <v>546</v>
      </c>
      <c r="I12376" t="s">
        <v>522</v>
      </c>
      <c r="J12376" t="s">
        <v>515</v>
      </c>
      <c r="K12376" s="5" t="s">
        <v>565</v>
      </c>
      <c r="L12376" t="s">
        <v>513</v>
      </c>
      <c r="M12376">
        <v>16</v>
      </c>
    </row>
    <row r="12377" spans="1:13" x14ac:dyDescent="0.25">
      <c r="A12377" t="s">
        <v>537</v>
      </c>
      <c r="B12377" t="s">
        <v>522</v>
      </c>
      <c r="C12377" t="s">
        <v>511</v>
      </c>
      <c r="D12377" s="5" t="s">
        <v>564</v>
      </c>
      <c r="E12377" t="s">
        <v>513</v>
      </c>
      <c r="F12377">
        <v>39</v>
      </c>
      <c r="H12377" t="s">
        <v>546</v>
      </c>
      <c r="I12377" t="s">
        <v>522</v>
      </c>
      <c r="J12377" t="s">
        <v>515</v>
      </c>
      <c r="K12377" s="5" t="s">
        <v>565</v>
      </c>
      <c r="L12377" t="s">
        <v>514</v>
      </c>
      <c r="M12377">
        <v>8</v>
      </c>
    </row>
    <row r="12378" spans="1:13" x14ac:dyDescent="0.25">
      <c r="A12378" t="s">
        <v>537</v>
      </c>
      <c r="B12378" t="s">
        <v>522</v>
      </c>
      <c r="C12378" t="s">
        <v>511</v>
      </c>
      <c r="D12378" s="5" t="s">
        <v>564</v>
      </c>
      <c r="E12378" t="s">
        <v>514</v>
      </c>
      <c r="F12378">
        <v>59</v>
      </c>
      <c r="H12378" t="s">
        <v>546</v>
      </c>
      <c r="I12378" t="s">
        <v>522</v>
      </c>
      <c r="J12378" t="s">
        <v>517</v>
      </c>
      <c r="K12378" s="5" t="s">
        <v>565</v>
      </c>
      <c r="L12378" t="s">
        <v>513</v>
      </c>
      <c r="M12378">
        <v>1</v>
      </c>
    </row>
    <row r="12379" spans="1:13" x14ac:dyDescent="0.25">
      <c r="A12379" t="s">
        <v>537</v>
      </c>
      <c r="B12379" t="s">
        <v>522</v>
      </c>
      <c r="C12379" t="s">
        <v>515</v>
      </c>
      <c r="D12379" s="5" t="s">
        <v>564</v>
      </c>
      <c r="E12379" t="s">
        <v>513</v>
      </c>
      <c r="F12379">
        <v>52</v>
      </c>
      <c r="H12379" t="s">
        <v>546</v>
      </c>
      <c r="I12379" t="s">
        <v>522</v>
      </c>
      <c r="J12379" t="s">
        <v>518</v>
      </c>
      <c r="K12379" s="5" t="s">
        <v>565</v>
      </c>
      <c r="L12379" t="s">
        <v>513</v>
      </c>
      <c r="M12379">
        <v>3</v>
      </c>
    </row>
    <row r="12380" spans="1:13" x14ac:dyDescent="0.25">
      <c r="A12380" t="s">
        <v>537</v>
      </c>
      <c r="B12380" t="s">
        <v>522</v>
      </c>
      <c r="C12380" t="s">
        <v>515</v>
      </c>
      <c r="D12380" s="5" t="s">
        <v>564</v>
      </c>
      <c r="E12380" t="s">
        <v>514</v>
      </c>
      <c r="F12380">
        <v>58</v>
      </c>
      <c r="H12380" t="s">
        <v>546</v>
      </c>
      <c r="I12380" t="s">
        <v>523</v>
      </c>
      <c r="J12380" t="s">
        <v>511</v>
      </c>
      <c r="K12380" s="5" t="s">
        <v>565</v>
      </c>
      <c r="L12380" t="s">
        <v>513</v>
      </c>
      <c r="M12380">
        <v>11</v>
      </c>
    </row>
    <row r="12381" spans="1:13" x14ac:dyDescent="0.25">
      <c r="A12381" t="s">
        <v>537</v>
      </c>
      <c r="B12381" t="s">
        <v>522</v>
      </c>
      <c r="C12381" t="s">
        <v>527</v>
      </c>
      <c r="D12381" s="5" t="s">
        <v>564</v>
      </c>
      <c r="E12381" t="s">
        <v>513</v>
      </c>
      <c r="F12381">
        <v>1</v>
      </c>
      <c r="H12381" t="s">
        <v>546</v>
      </c>
      <c r="I12381" t="s">
        <v>523</v>
      </c>
      <c r="J12381" t="s">
        <v>511</v>
      </c>
      <c r="K12381" s="5" t="s">
        <v>565</v>
      </c>
      <c r="L12381" t="s">
        <v>514</v>
      </c>
      <c r="M12381">
        <v>4</v>
      </c>
    </row>
    <row r="12382" spans="1:13" x14ac:dyDescent="0.25">
      <c r="A12382" t="s">
        <v>537</v>
      </c>
      <c r="B12382" t="s">
        <v>522</v>
      </c>
      <c r="C12382" t="s">
        <v>527</v>
      </c>
      <c r="D12382" s="5" t="s">
        <v>564</v>
      </c>
      <c r="E12382" t="s">
        <v>514</v>
      </c>
      <c r="F12382">
        <v>1</v>
      </c>
      <c r="H12382" t="s">
        <v>546</v>
      </c>
      <c r="I12382" t="s">
        <v>523</v>
      </c>
      <c r="J12382" t="s">
        <v>515</v>
      </c>
      <c r="K12382" s="5" t="s">
        <v>565</v>
      </c>
      <c r="L12382" t="s">
        <v>513</v>
      </c>
      <c r="M12382">
        <v>71</v>
      </c>
    </row>
    <row r="12383" spans="1:13" x14ac:dyDescent="0.25">
      <c r="A12383" t="s">
        <v>537</v>
      </c>
      <c r="B12383" t="s">
        <v>522</v>
      </c>
      <c r="C12383" t="s">
        <v>517</v>
      </c>
      <c r="D12383" s="5" t="s">
        <v>564</v>
      </c>
      <c r="E12383" t="s">
        <v>513</v>
      </c>
      <c r="F12383">
        <v>2</v>
      </c>
      <c r="H12383" t="s">
        <v>546</v>
      </c>
      <c r="I12383" t="s">
        <v>523</v>
      </c>
      <c r="J12383" t="s">
        <v>515</v>
      </c>
      <c r="K12383" s="5" t="s">
        <v>565</v>
      </c>
      <c r="L12383" t="s">
        <v>514</v>
      </c>
      <c r="M12383">
        <v>23</v>
      </c>
    </row>
    <row r="12384" spans="1:13" x14ac:dyDescent="0.25">
      <c r="A12384" t="s">
        <v>537</v>
      </c>
      <c r="B12384" t="s">
        <v>522</v>
      </c>
      <c r="C12384" t="s">
        <v>518</v>
      </c>
      <c r="D12384" s="5" t="s">
        <v>564</v>
      </c>
      <c r="E12384" t="s">
        <v>513</v>
      </c>
      <c r="F12384">
        <v>2</v>
      </c>
      <c r="H12384" t="s">
        <v>546</v>
      </c>
      <c r="I12384" t="s">
        <v>523</v>
      </c>
      <c r="J12384" t="s">
        <v>527</v>
      </c>
      <c r="K12384" s="5" t="s">
        <v>565</v>
      </c>
      <c r="L12384" t="s">
        <v>513</v>
      </c>
      <c r="M12384">
        <v>1</v>
      </c>
    </row>
    <row r="12385" spans="1:13" x14ac:dyDescent="0.25">
      <c r="A12385" t="s">
        <v>537</v>
      </c>
      <c r="B12385" t="s">
        <v>522</v>
      </c>
      <c r="C12385" t="s">
        <v>519</v>
      </c>
      <c r="D12385" s="5" t="s">
        <v>564</v>
      </c>
      <c r="E12385" t="s">
        <v>514</v>
      </c>
      <c r="F12385">
        <v>1</v>
      </c>
      <c r="H12385" t="s">
        <v>546</v>
      </c>
      <c r="I12385" t="s">
        <v>523</v>
      </c>
      <c r="J12385" t="s">
        <v>517</v>
      </c>
      <c r="K12385" s="5" t="s">
        <v>565</v>
      </c>
      <c r="L12385" t="s">
        <v>513</v>
      </c>
      <c r="M12385">
        <v>1</v>
      </c>
    </row>
    <row r="12386" spans="1:13" x14ac:dyDescent="0.25">
      <c r="A12386" t="s">
        <v>537</v>
      </c>
      <c r="B12386" t="s">
        <v>523</v>
      </c>
      <c r="C12386" t="s">
        <v>511</v>
      </c>
      <c r="D12386" s="5" t="s">
        <v>564</v>
      </c>
      <c r="E12386" t="s">
        <v>513</v>
      </c>
      <c r="F12386">
        <v>36</v>
      </c>
      <c r="H12386" t="s">
        <v>546</v>
      </c>
      <c r="I12386" t="s">
        <v>523</v>
      </c>
      <c r="J12386" t="s">
        <v>518</v>
      </c>
      <c r="K12386" s="5" t="s">
        <v>565</v>
      </c>
      <c r="L12386" t="s">
        <v>513</v>
      </c>
      <c r="M12386">
        <v>12</v>
      </c>
    </row>
    <row r="12387" spans="1:13" x14ac:dyDescent="0.25">
      <c r="A12387" t="s">
        <v>537</v>
      </c>
      <c r="B12387" t="s">
        <v>523</v>
      </c>
      <c r="C12387" t="s">
        <v>511</v>
      </c>
      <c r="D12387" s="5" t="s">
        <v>564</v>
      </c>
      <c r="E12387" t="s">
        <v>514</v>
      </c>
      <c r="F12387">
        <v>35</v>
      </c>
      <c r="H12387" t="s">
        <v>546</v>
      </c>
      <c r="I12387" t="s">
        <v>523</v>
      </c>
      <c r="J12387" t="s">
        <v>518</v>
      </c>
      <c r="K12387" s="5" t="s">
        <v>565</v>
      </c>
      <c r="L12387" t="s">
        <v>514</v>
      </c>
      <c r="M12387">
        <v>2</v>
      </c>
    </row>
    <row r="12388" spans="1:13" x14ac:dyDescent="0.25">
      <c r="A12388" t="s">
        <v>537</v>
      </c>
      <c r="B12388" t="s">
        <v>523</v>
      </c>
      <c r="C12388" t="s">
        <v>515</v>
      </c>
      <c r="D12388" s="5" t="s">
        <v>564</v>
      </c>
      <c r="E12388" t="s">
        <v>513</v>
      </c>
      <c r="F12388">
        <v>135</v>
      </c>
      <c r="H12388" t="s">
        <v>546</v>
      </c>
      <c r="I12388" t="s">
        <v>524</v>
      </c>
      <c r="J12388" t="s">
        <v>511</v>
      </c>
      <c r="K12388" s="5" t="s">
        <v>565</v>
      </c>
      <c r="L12388" t="s">
        <v>513</v>
      </c>
      <c r="M12388">
        <v>5</v>
      </c>
    </row>
    <row r="12389" spans="1:13" x14ac:dyDescent="0.25">
      <c r="A12389" t="s">
        <v>537</v>
      </c>
      <c r="B12389" t="s">
        <v>523</v>
      </c>
      <c r="C12389" t="s">
        <v>515</v>
      </c>
      <c r="D12389" s="5" t="s">
        <v>564</v>
      </c>
      <c r="E12389" t="s">
        <v>514</v>
      </c>
      <c r="F12389">
        <v>115</v>
      </c>
      <c r="H12389" t="s">
        <v>546</v>
      </c>
      <c r="I12389" t="s">
        <v>524</v>
      </c>
      <c r="J12389" t="s">
        <v>511</v>
      </c>
      <c r="K12389" s="5" t="s">
        <v>565</v>
      </c>
      <c r="L12389" t="s">
        <v>514</v>
      </c>
      <c r="M12389">
        <v>1</v>
      </c>
    </row>
    <row r="12390" spans="1:13" x14ac:dyDescent="0.25">
      <c r="A12390" t="s">
        <v>537</v>
      </c>
      <c r="B12390" t="s">
        <v>523</v>
      </c>
      <c r="C12390" t="s">
        <v>527</v>
      </c>
      <c r="D12390" s="5" t="s">
        <v>564</v>
      </c>
      <c r="E12390" t="s">
        <v>513</v>
      </c>
      <c r="F12390">
        <v>2</v>
      </c>
      <c r="H12390" t="s">
        <v>546</v>
      </c>
      <c r="I12390" t="s">
        <v>524</v>
      </c>
      <c r="J12390" t="s">
        <v>515</v>
      </c>
      <c r="K12390" s="5" t="s">
        <v>565</v>
      </c>
      <c r="L12390" t="s">
        <v>513</v>
      </c>
      <c r="M12390">
        <v>44</v>
      </c>
    </row>
    <row r="12391" spans="1:13" x14ac:dyDescent="0.25">
      <c r="A12391" t="s">
        <v>537</v>
      </c>
      <c r="B12391" t="s">
        <v>523</v>
      </c>
      <c r="C12391" t="s">
        <v>527</v>
      </c>
      <c r="D12391" s="5" t="s">
        <v>564</v>
      </c>
      <c r="E12391" t="s">
        <v>514</v>
      </c>
      <c r="F12391">
        <v>1</v>
      </c>
      <c r="H12391" t="s">
        <v>546</v>
      </c>
      <c r="I12391" t="s">
        <v>524</v>
      </c>
      <c r="J12391" t="s">
        <v>515</v>
      </c>
      <c r="K12391" s="5" t="s">
        <v>565</v>
      </c>
      <c r="L12391" t="s">
        <v>514</v>
      </c>
      <c r="M12391">
        <v>13</v>
      </c>
    </row>
    <row r="12392" spans="1:13" x14ac:dyDescent="0.25">
      <c r="A12392" t="s">
        <v>537</v>
      </c>
      <c r="B12392" t="s">
        <v>523</v>
      </c>
      <c r="C12392" t="s">
        <v>517</v>
      </c>
      <c r="D12392" s="5" t="s">
        <v>564</v>
      </c>
      <c r="E12392" t="s">
        <v>513</v>
      </c>
      <c r="F12392">
        <v>5</v>
      </c>
      <c r="H12392" t="s">
        <v>546</v>
      </c>
      <c r="I12392" t="s">
        <v>524</v>
      </c>
      <c r="J12392" t="s">
        <v>518</v>
      </c>
      <c r="K12392" s="5" t="s">
        <v>565</v>
      </c>
      <c r="L12392" t="s">
        <v>513</v>
      </c>
      <c r="M12392">
        <v>11</v>
      </c>
    </row>
    <row r="12393" spans="1:13" x14ac:dyDescent="0.25">
      <c r="A12393" t="s">
        <v>537</v>
      </c>
      <c r="B12393" t="s">
        <v>523</v>
      </c>
      <c r="C12393" t="s">
        <v>517</v>
      </c>
      <c r="D12393" s="5" t="s">
        <v>564</v>
      </c>
      <c r="E12393" t="s">
        <v>514</v>
      </c>
      <c r="F12393">
        <v>2</v>
      </c>
      <c r="H12393" t="s">
        <v>546</v>
      </c>
      <c r="I12393" t="s">
        <v>524</v>
      </c>
      <c r="J12393" t="s">
        <v>518</v>
      </c>
      <c r="K12393" s="5" t="s">
        <v>565</v>
      </c>
      <c r="L12393" t="s">
        <v>514</v>
      </c>
      <c r="M12393">
        <v>3</v>
      </c>
    </row>
    <row r="12394" spans="1:13" x14ac:dyDescent="0.25">
      <c r="A12394" t="s">
        <v>537</v>
      </c>
      <c r="B12394" t="s">
        <v>523</v>
      </c>
      <c r="C12394" t="s">
        <v>518</v>
      </c>
      <c r="D12394" s="5" t="s">
        <v>564</v>
      </c>
      <c r="E12394" t="s">
        <v>513</v>
      </c>
      <c r="F12394">
        <v>6</v>
      </c>
      <c r="H12394" t="s">
        <v>546</v>
      </c>
      <c r="I12394" t="s">
        <v>525</v>
      </c>
      <c r="J12394" t="s">
        <v>515</v>
      </c>
      <c r="K12394" s="5" t="s">
        <v>565</v>
      </c>
      <c r="L12394" t="s">
        <v>513</v>
      </c>
      <c r="M12394">
        <v>2</v>
      </c>
    </row>
    <row r="12395" spans="1:13" x14ac:dyDescent="0.25">
      <c r="A12395" t="s">
        <v>537</v>
      </c>
      <c r="B12395" t="s">
        <v>523</v>
      </c>
      <c r="C12395" t="s">
        <v>518</v>
      </c>
      <c r="D12395" s="5" t="s">
        <v>564</v>
      </c>
      <c r="E12395" t="s">
        <v>514</v>
      </c>
      <c r="F12395">
        <v>1</v>
      </c>
      <c r="H12395" t="s">
        <v>546</v>
      </c>
      <c r="I12395" t="s">
        <v>525</v>
      </c>
      <c r="J12395" t="s">
        <v>515</v>
      </c>
      <c r="K12395" s="5" t="s">
        <v>565</v>
      </c>
      <c r="L12395" t="s">
        <v>514</v>
      </c>
      <c r="M12395">
        <v>1</v>
      </c>
    </row>
    <row r="12396" spans="1:13" x14ac:dyDescent="0.25">
      <c r="A12396" t="s">
        <v>537</v>
      </c>
      <c r="B12396" t="s">
        <v>523</v>
      </c>
      <c r="C12396" t="s">
        <v>556</v>
      </c>
      <c r="D12396" s="5" t="s">
        <v>564</v>
      </c>
      <c r="E12396" t="s">
        <v>514</v>
      </c>
      <c r="F12396">
        <v>1</v>
      </c>
      <c r="H12396" t="s">
        <v>547</v>
      </c>
      <c r="I12396" t="s">
        <v>510</v>
      </c>
      <c r="J12396" t="s">
        <v>511</v>
      </c>
      <c r="K12396" s="5" t="s">
        <v>565</v>
      </c>
      <c r="L12396" t="s">
        <v>513</v>
      </c>
      <c r="M12396">
        <v>41</v>
      </c>
    </row>
    <row r="12397" spans="1:13" x14ac:dyDescent="0.25">
      <c r="A12397" t="s">
        <v>537</v>
      </c>
      <c r="B12397" t="s">
        <v>524</v>
      </c>
      <c r="C12397" t="s">
        <v>511</v>
      </c>
      <c r="D12397" s="5" t="s">
        <v>564</v>
      </c>
      <c r="E12397" t="s">
        <v>513</v>
      </c>
      <c r="F12397">
        <v>14</v>
      </c>
      <c r="H12397" t="s">
        <v>547</v>
      </c>
      <c r="I12397" t="s">
        <v>510</v>
      </c>
      <c r="J12397" t="s">
        <v>511</v>
      </c>
      <c r="K12397" s="5" t="s">
        <v>565</v>
      </c>
      <c r="L12397" t="s">
        <v>514</v>
      </c>
      <c r="M12397">
        <v>17</v>
      </c>
    </row>
    <row r="12398" spans="1:13" x14ac:dyDescent="0.25">
      <c r="A12398" t="s">
        <v>537</v>
      </c>
      <c r="B12398" t="s">
        <v>524</v>
      </c>
      <c r="C12398" t="s">
        <v>511</v>
      </c>
      <c r="D12398" s="5" t="s">
        <v>564</v>
      </c>
      <c r="E12398" t="s">
        <v>514</v>
      </c>
      <c r="F12398">
        <v>19</v>
      </c>
      <c r="H12398" t="s">
        <v>547</v>
      </c>
      <c r="I12398" t="s">
        <v>510</v>
      </c>
      <c r="J12398" t="s">
        <v>515</v>
      </c>
      <c r="K12398" s="5" t="s">
        <v>565</v>
      </c>
      <c r="L12398" t="s">
        <v>513</v>
      </c>
      <c r="M12398">
        <v>12</v>
      </c>
    </row>
    <row r="12399" spans="1:13" x14ac:dyDescent="0.25">
      <c r="A12399" t="s">
        <v>537</v>
      </c>
      <c r="B12399" t="s">
        <v>524</v>
      </c>
      <c r="C12399" t="s">
        <v>515</v>
      </c>
      <c r="D12399" s="5" t="s">
        <v>564</v>
      </c>
      <c r="E12399" t="s">
        <v>513</v>
      </c>
      <c r="F12399">
        <v>53</v>
      </c>
      <c r="H12399" t="s">
        <v>547</v>
      </c>
      <c r="I12399" t="s">
        <v>510</v>
      </c>
      <c r="J12399" t="s">
        <v>515</v>
      </c>
      <c r="K12399" s="5" t="s">
        <v>565</v>
      </c>
      <c r="L12399" t="s">
        <v>514</v>
      </c>
      <c r="M12399">
        <v>7</v>
      </c>
    </row>
    <row r="12400" spans="1:13" x14ac:dyDescent="0.25">
      <c r="A12400" t="s">
        <v>537</v>
      </c>
      <c r="B12400" t="s">
        <v>524</v>
      </c>
      <c r="C12400" t="s">
        <v>515</v>
      </c>
      <c r="D12400" s="5" t="s">
        <v>564</v>
      </c>
      <c r="E12400" t="s">
        <v>514</v>
      </c>
      <c r="F12400">
        <v>42</v>
      </c>
      <c r="H12400" t="s">
        <v>547</v>
      </c>
      <c r="I12400" t="s">
        <v>510</v>
      </c>
      <c r="J12400" t="s">
        <v>518</v>
      </c>
      <c r="K12400" s="5" t="s">
        <v>565</v>
      </c>
      <c r="L12400" t="s">
        <v>513</v>
      </c>
      <c r="M12400">
        <v>1</v>
      </c>
    </row>
    <row r="12401" spans="1:13" x14ac:dyDescent="0.25">
      <c r="A12401" t="s">
        <v>537</v>
      </c>
      <c r="B12401" t="s">
        <v>524</v>
      </c>
      <c r="C12401" t="s">
        <v>518</v>
      </c>
      <c r="D12401" s="5" t="s">
        <v>564</v>
      </c>
      <c r="E12401" t="s">
        <v>513</v>
      </c>
      <c r="F12401">
        <v>1</v>
      </c>
      <c r="H12401" t="s">
        <v>547</v>
      </c>
      <c r="I12401" t="s">
        <v>520</v>
      </c>
      <c r="J12401" t="s">
        <v>515</v>
      </c>
      <c r="K12401" s="5" t="s">
        <v>565</v>
      </c>
      <c r="L12401" t="s">
        <v>513</v>
      </c>
      <c r="M12401">
        <v>10</v>
      </c>
    </row>
    <row r="12402" spans="1:13" x14ac:dyDescent="0.25">
      <c r="A12402" t="s">
        <v>537</v>
      </c>
      <c r="B12402" t="s">
        <v>524</v>
      </c>
      <c r="C12402" t="s">
        <v>518</v>
      </c>
      <c r="D12402" s="5" t="s">
        <v>564</v>
      </c>
      <c r="E12402" t="s">
        <v>514</v>
      </c>
      <c r="F12402">
        <v>4</v>
      </c>
      <c r="H12402" t="s">
        <v>547</v>
      </c>
      <c r="I12402" t="s">
        <v>520</v>
      </c>
      <c r="J12402" t="s">
        <v>515</v>
      </c>
      <c r="K12402" s="5" t="s">
        <v>565</v>
      </c>
      <c r="L12402" t="s">
        <v>514</v>
      </c>
      <c r="M12402">
        <v>5</v>
      </c>
    </row>
    <row r="12403" spans="1:13" x14ac:dyDescent="0.25">
      <c r="A12403" t="s">
        <v>537</v>
      </c>
      <c r="B12403" t="s">
        <v>525</v>
      </c>
      <c r="C12403" t="s">
        <v>511</v>
      </c>
      <c r="D12403" s="5" t="s">
        <v>564</v>
      </c>
      <c r="E12403" t="s">
        <v>513</v>
      </c>
      <c r="F12403">
        <v>3</v>
      </c>
      <c r="H12403" t="s">
        <v>547</v>
      </c>
      <c r="I12403" t="s">
        <v>520</v>
      </c>
      <c r="J12403" t="s">
        <v>517</v>
      </c>
      <c r="K12403" s="5" t="s">
        <v>565</v>
      </c>
      <c r="L12403" t="s">
        <v>513</v>
      </c>
      <c r="M12403">
        <v>1</v>
      </c>
    </row>
    <row r="12404" spans="1:13" x14ac:dyDescent="0.25">
      <c r="A12404" t="s">
        <v>537</v>
      </c>
      <c r="B12404" t="s">
        <v>525</v>
      </c>
      <c r="C12404" t="s">
        <v>511</v>
      </c>
      <c r="D12404" s="5" t="s">
        <v>564</v>
      </c>
      <c r="E12404" t="s">
        <v>514</v>
      </c>
      <c r="F12404">
        <v>4</v>
      </c>
      <c r="H12404" t="s">
        <v>547</v>
      </c>
      <c r="I12404" t="s">
        <v>521</v>
      </c>
      <c r="J12404" t="s">
        <v>511</v>
      </c>
      <c r="K12404" s="5" t="s">
        <v>565</v>
      </c>
      <c r="L12404" t="s">
        <v>513</v>
      </c>
      <c r="M12404">
        <v>1</v>
      </c>
    </row>
    <row r="12405" spans="1:13" x14ac:dyDescent="0.25">
      <c r="A12405" t="s">
        <v>537</v>
      </c>
      <c r="B12405" t="s">
        <v>525</v>
      </c>
      <c r="C12405" t="s">
        <v>515</v>
      </c>
      <c r="D12405" s="5" t="s">
        <v>564</v>
      </c>
      <c r="E12405" t="s">
        <v>513</v>
      </c>
      <c r="F12405">
        <v>31</v>
      </c>
      <c r="H12405" t="s">
        <v>547</v>
      </c>
      <c r="I12405" t="s">
        <v>522</v>
      </c>
      <c r="J12405" t="s">
        <v>511</v>
      </c>
      <c r="K12405" s="5" t="s">
        <v>565</v>
      </c>
      <c r="L12405" t="s">
        <v>513</v>
      </c>
      <c r="M12405">
        <v>4</v>
      </c>
    </row>
    <row r="12406" spans="1:13" x14ac:dyDescent="0.25">
      <c r="A12406" t="s">
        <v>537</v>
      </c>
      <c r="B12406" t="s">
        <v>525</v>
      </c>
      <c r="C12406" t="s">
        <v>515</v>
      </c>
      <c r="D12406" s="5" t="s">
        <v>564</v>
      </c>
      <c r="E12406" t="s">
        <v>514</v>
      </c>
      <c r="F12406">
        <v>40</v>
      </c>
      <c r="H12406" t="s">
        <v>547</v>
      </c>
      <c r="I12406" t="s">
        <v>522</v>
      </c>
      <c r="J12406" t="s">
        <v>511</v>
      </c>
      <c r="K12406" s="5" t="s">
        <v>565</v>
      </c>
      <c r="L12406" t="s">
        <v>514</v>
      </c>
      <c r="M12406">
        <v>1</v>
      </c>
    </row>
    <row r="12407" spans="1:13" x14ac:dyDescent="0.25">
      <c r="A12407" t="s">
        <v>537</v>
      </c>
      <c r="B12407" t="s">
        <v>525</v>
      </c>
      <c r="C12407" t="s">
        <v>517</v>
      </c>
      <c r="D12407" s="5" t="s">
        <v>564</v>
      </c>
      <c r="E12407" t="s">
        <v>513</v>
      </c>
      <c r="F12407">
        <v>1</v>
      </c>
      <c r="H12407" t="s">
        <v>547</v>
      </c>
      <c r="I12407" t="s">
        <v>522</v>
      </c>
      <c r="J12407" t="s">
        <v>515</v>
      </c>
      <c r="K12407" s="5" t="s">
        <v>565</v>
      </c>
      <c r="L12407" t="s">
        <v>513</v>
      </c>
      <c r="M12407">
        <v>3</v>
      </c>
    </row>
    <row r="12408" spans="1:13" x14ac:dyDescent="0.25">
      <c r="A12408" t="s">
        <v>537</v>
      </c>
      <c r="B12408" t="s">
        <v>525</v>
      </c>
      <c r="C12408" t="s">
        <v>517</v>
      </c>
      <c r="D12408" s="5" t="s">
        <v>564</v>
      </c>
      <c r="E12408" t="s">
        <v>514</v>
      </c>
      <c r="F12408">
        <v>2</v>
      </c>
      <c r="H12408" t="s">
        <v>547</v>
      </c>
      <c r="I12408" t="s">
        <v>522</v>
      </c>
      <c r="J12408" t="s">
        <v>515</v>
      </c>
      <c r="K12408" s="5" t="s">
        <v>565</v>
      </c>
      <c r="L12408" t="s">
        <v>514</v>
      </c>
      <c r="M12408">
        <v>1</v>
      </c>
    </row>
    <row r="12409" spans="1:13" x14ac:dyDescent="0.25">
      <c r="A12409" t="s">
        <v>537</v>
      </c>
      <c r="B12409" t="s">
        <v>525</v>
      </c>
      <c r="C12409" t="s">
        <v>518</v>
      </c>
      <c r="D12409" s="5" t="s">
        <v>564</v>
      </c>
      <c r="E12409" t="s">
        <v>514</v>
      </c>
      <c r="F12409">
        <v>3</v>
      </c>
      <c r="H12409" t="s">
        <v>547</v>
      </c>
      <c r="I12409" t="s">
        <v>523</v>
      </c>
      <c r="J12409" t="s">
        <v>511</v>
      </c>
      <c r="K12409" s="5" t="s">
        <v>565</v>
      </c>
      <c r="L12409" t="s">
        <v>513</v>
      </c>
      <c r="M12409">
        <v>8</v>
      </c>
    </row>
    <row r="12410" spans="1:13" x14ac:dyDescent="0.25">
      <c r="A12410" t="s">
        <v>538</v>
      </c>
      <c r="B12410" t="s">
        <v>510</v>
      </c>
      <c r="C12410" t="s">
        <v>511</v>
      </c>
      <c r="D12410" s="5" t="s">
        <v>564</v>
      </c>
      <c r="E12410" t="s">
        <v>513</v>
      </c>
      <c r="F12410">
        <v>2406</v>
      </c>
      <c r="H12410" t="s">
        <v>547</v>
      </c>
      <c r="I12410" t="s">
        <v>523</v>
      </c>
      <c r="J12410" t="s">
        <v>511</v>
      </c>
      <c r="K12410" s="5" t="s">
        <v>565</v>
      </c>
      <c r="L12410" t="s">
        <v>514</v>
      </c>
      <c r="M12410">
        <v>5</v>
      </c>
    </row>
    <row r="12411" spans="1:13" x14ac:dyDescent="0.25">
      <c r="A12411" t="s">
        <v>538</v>
      </c>
      <c r="B12411" t="s">
        <v>510</v>
      </c>
      <c r="C12411" t="s">
        <v>511</v>
      </c>
      <c r="D12411" s="5" t="s">
        <v>564</v>
      </c>
      <c r="E12411" t="s">
        <v>514</v>
      </c>
      <c r="F12411">
        <v>1429</v>
      </c>
      <c r="H12411" t="s">
        <v>547</v>
      </c>
      <c r="I12411" t="s">
        <v>523</v>
      </c>
      <c r="J12411" t="s">
        <v>515</v>
      </c>
      <c r="K12411" s="5" t="s">
        <v>565</v>
      </c>
      <c r="L12411" t="s">
        <v>513</v>
      </c>
      <c r="M12411">
        <v>17</v>
      </c>
    </row>
    <row r="12412" spans="1:13" x14ac:dyDescent="0.25">
      <c r="A12412" t="s">
        <v>538</v>
      </c>
      <c r="B12412" t="s">
        <v>510</v>
      </c>
      <c r="C12412" t="s">
        <v>515</v>
      </c>
      <c r="D12412" s="5" t="s">
        <v>564</v>
      </c>
      <c r="E12412" t="s">
        <v>513</v>
      </c>
      <c r="F12412">
        <v>2086</v>
      </c>
      <c r="H12412" t="s">
        <v>547</v>
      </c>
      <c r="I12412" t="s">
        <v>523</v>
      </c>
      <c r="J12412" t="s">
        <v>515</v>
      </c>
      <c r="K12412" s="5" t="s">
        <v>565</v>
      </c>
      <c r="L12412" t="s">
        <v>514</v>
      </c>
      <c r="M12412">
        <v>6</v>
      </c>
    </row>
    <row r="12413" spans="1:13" x14ac:dyDescent="0.25">
      <c r="A12413" t="s">
        <v>538</v>
      </c>
      <c r="B12413" t="s">
        <v>510</v>
      </c>
      <c r="C12413" t="s">
        <v>515</v>
      </c>
      <c r="D12413" s="5" t="s">
        <v>564</v>
      </c>
      <c r="E12413" t="s">
        <v>514</v>
      </c>
      <c r="F12413">
        <v>1367</v>
      </c>
      <c r="H12413" t="s">
        <v>547</v>
      </c>
      <c r="I12413" t="s">
        <v>523</v>
      </c>
      <c r="J12413" t="s">
        <v>517</v>
      </c>
      <c r="K12413" s="5" t="s">
        <v>565</v>
      </c>
      <c r="L12413" t="s">
        <v>514</v>
      </c>
      <c r="M12413">
        <v>1</v>
      </c>
    </row>
    <row r="12414" spans="1:13" x14ac:dyDescent="0.25">
      <c r="A12414" t="s">
        <v>538</v>
      </c>
      <c r="B12414" t="s">
        <v>510</v>
      </c>
      <c r="C12414" t="s">
        <v>527</v>
      </c>
      <c r="D12414" s="5" t="s">
        <v>564</v>
      </c>
      <c r="E12414" t="s">
        <v>513</v>
      </c>
      <c r="F12414">
        <v>109</v>
      </c>
      <c r="H12414" t="s">
        <v>547</v>
      </c>
      <c r="I12414" t="s">
        <v>523</v>
      </c>
      <c r="J12414" t="s">
        <v>518</v>
      </c>
      <c r="K12414" s="5" t="s">
        <v>565</v>
      </c>
      <c r="L12414" t="s">
        <v>513</v>
      </c>
      <c r="M12414">
        <v>2</v>
      </c>
    </row>
    <row r="12415" spans="1:13" x14ac:dyDescent="0.25">
      <c r="A12415" t="s">
        <v>538</v>
      </c>
      <c r="B12415" t="s">
        <v>510</v>
      </c>
      <c r="C12415" t="s">
        <v>527</v>
      </c>
      <c r="D12415" s="5" t="s">
        <v>564</v>
      </c>
      <c r="E12415" t="s">
        <v>514</v>
      </c>
      <c r="F12415">
        <v>75</v>
      </c>
      <c r="H12415" t="s">
        <v>547</v>
      </c>
      <c r="I12415" t="s">
        <v>524</v>
      </c>
      <c r="J12415" t="s">
        <v>511</v>
      </c>
      <c r="K12415" s="5" t="s">
        <v>565</v>
      </c>
      <c r="L12415" t="s">
        <v>513</v>
      </c>
      <c r="M12415">
        <v>2</v>
      </c>
    </row>
    <row r="12416" spans="1:13" x14ac:dyDescent="0.25">
      <c r="A12416" t="s">
        <v>538</v>
      </c>
      <c r="B12416" t="s">
        <v>510</v>
      </c>
      <c r="C12416" t="s">
        <v>517</v>
      </c>
      <c r="D12416" s="5" t="s">
        <v>564</v>
      </c>
      <c r="E12416" t="s">
        <v>513</v>
      </c>
      <c r="F12416">
        <v>110</v>
      </c>
      <c r="H12416" t="s">
        <v>547</v>
      </c>
      <c r="I12416" t="s">
        <v>524</v>
      </c>
      <c r="J12416" t="s">
        <v>511</v>
      </c>
      <c r="K12416" s="5" t="s">
        <v>565</v>
      </c>
      <c r="L12416" t="s">
        <v>514</v>
      </c>
      <c r="M12416">
        <v>1</v>
      </c>
    </row>
    <row r="12417" spans="1:13" x14ac:dyDescent="0.25">
      <c r="A12417" t="s">
        <v>538</v>
      </c>
      <c r="B12417" t="s">
        <v>510</v>
      </c>
      <c r="C12417" t="s">
        <v>517</v>
      </c>
      <c r="D12417" s="5" t="s">
        <v>564</v>
      </c>
      <c r="E12417" t="s">
        <v>514</v>
      </c>
      <c r="F12417">
        <v>62</v>
      </c>
      <c r="H12417" t="s">
        <v>547</v>
      </c>
      <c r="I12417" t="s">
        <v>524</v>
      </c>
      <c r="J12417" t="s">
        <v>515</v>
      </c>
      <c r="K12417" s="5" t="s">
        <v>565</v>
      </c>
      <c r="L12417" t="s">
        <v>513</v>
      </c>
      <c r="M12417">
        <v>4</v>
      </c>
    </row>
    <row r="12418" spans="1:13" x14ac:dyDescent="0.25">
      <c r="A12418" t="s">
        <v>538</v>
      </c>
      <c r="B12418" t="s">
        <v>510</v>
      </c>
      <c r="C12418" t="s">
        <v>518</v>
      </c>
      <c r="D12418" s="5" t="s">
        <v>564</v>
      </c>
      <c r="E12418" t="s">
        <v>513</v>
      </c>
      <c r="F12418">
        <v>280</v>
      </c>
      <c r="H12418" t="s">
        <v>547</v>
      </c>
      <c r="I12418" t="s">
        <v>524</v>
      </c>
      <c r="J12418" t="s">
        <v>515</v>
      </c>
      <c r="K12418" s="5" t="s">
        <v>565</v>
      </c>
      <c r="L12418" t="s">
        <v>514</v>
      </c>
      <c r="M12418">
        <v>5</v>
      </c>
    </row>
    <row r="12419" spans="1:13" x14ac:dyDescent="0.25">
      <c r="A12419" t="s">
        <v>538</v>
      </c>
      <c r="B12419" t="s">
        <v>510</v>
      </c>
      <c r="C12419" t="s">
        <v>518</v>
      </c>
      <c r="D12419" s="5" t="s">
        <v>564</v>
      </c>
      <c r="E12419" t="s">
        <v>514</v>
      </c>
      <c r="F12419">
        <v>158</v>
      </c>
      <c r="H12419" t="s">
        <v>547</v>
      </c>
      <c r="I12419" t="s">
        <v>524</v>
      </c>
      <c r="J12419" t="s">
        <v>518</v>
      </c>
      <c r="K12419" s="5" t="s">
        <v>565</v>
      </c>
      <c r="L12419" t="s">
        <v>513</v>
      </c>
      <c r="M12419">
        <v>1</v>
      </c>
    </row>
    <row r="12420" spans="1:13" x14ac:dyDescent="0.25">
      <c r="A12420" t="s">
        <v>538</v>
      </c>
      <c r="B12420" t="s">
        <v>510</v>
      </c>
      <c r="C12420" t="s">
        <v>519</v>
      </c>
      <c r="D12420" s="5" t="s">
        <v>564</v>
      </c>
      <c r="E12420" t="s">
        <v>513</v>
      </c>
      <c r="F12420">
        <v>25</v>
      </c>
      <c r="H12420" t="s">
        <v>548</v>
      </c>
      <c r="I12420" t="s">
        <v>510</v>
      </c>
      <c r="J12420" t="s">
        <v>511</v>
      </c>
      <c r="K12420" s="5" t="s">
        <v>565</v>
      </c>
      <c r="L12420" t="s">
        <v>513</v>
      </c>
      <c r="M12420">
        <v>11</v>
      </c>
    </row>
    <row r="12421" spans="1:13" x14ac:dyDescent="0.25">
      <c r="A12421" t="s">
        <v>538</v>
      </c>
      <c r="B12421" t="s">
        <v>510</v>
      </c>
      <c r="C12421" t="s">
        <v>519</v>
      </c>
      <c r="D12421" s="5" t="s">
        <v>564</v>
      </c>
      <c r="E12421" t="s">
        <v>514</v>
      </c>
      <c r="F12421">
        <v>17</v>
      </c>
      <c r="H12421" t="s">
        <v>548</v>
      </c>
      <c r="I12421" t="s">
        <v>510</v>
      </c>
      <c r="J12421" t="s">
        <v>511</v>
      </c>
      <c r="K12421" s="5" t="s">
        <v>565</v>
      </c>
      <c r="L12421" t="s">
        <v>514</v>
      </c>
      <c r="M12421">
        <v>4</v>
      </c>
    </row>
    <row r="12422" spans="1:13" x14ac:dyDescent="0.25">
      <c r="A12422" t="s">
        <v>538</v>
      </c>
      <c r="B12422" t="s">
        <v>520</v>
      </c>
      <c r="C12422" t="s">
        <v>511</v>
      </c>
      <c r="D12422" s="5" t="s">
        <v>564</v>
      </c>
      <c r="E12422" t="s">
        <v>513</v>
      </c>
      <c r="F12422">
        <v>38</v>
      </c>
      <c r="H12422" t="s">
        <v>548</v>
      </c>
      <c r="I12422" t="s">
        <v>510</v>
      </c>
      <c r="J12422" t="s">
        <v>515</v>
      </c>
      <c r="K12422" s="5" t="s">
        <v>565</v>
      </c>
      <c r="L12422" t="s">
        <v>513</v>
      </c>
      <c r="M12422">
        <v>1</v>
      </c>
    </row>
    <row r="12423" spans="1:13" x14ac:dyDescent="0.25">
      <c r="A12423" t="s">
        <v>538</v>
      </c>
      <c r="B12423" t="s">
        <v>520</v>
      </c>
      <c r="C12423" t="s">
        <v>511</v>
      </c>
      <c r="D12423" s="5" t="s">
        <v>564</v>
      </c>
      <c r="E12423" t="s">
        <v>514</v>
      </c>
      <c r="F12423">
        <v>26</v>
      </c>
      <c r="H12423" t="s">
        <v>548</v>
      </c>
      <c r="I12423" t="s">
        <v>510</v>
      </c>
      <c r="J12423" t="s">
        <v>515</v>
      </c>
      <c r="K12423" s="5" t="s">
        <v>565</v>
      </c>
      <c r="L12423" t="s">
        <v>514</v>
      </c>
      <c r="M12423">
        <v>3</v>
      </c>
    </row>
    <row r="12424" spans="1:13" x14ac:dyDescent="0.25">
      <c r="A12424" t="s">
        <v>538</v>
      </c>
      <c r="B12424" t="s">
        <v>520</v>
      </c>
      <c r="C12424" t="s">
        <v>515</v>
      </c>
      <c r="D12424" s="5" t="s">
        <v>564</v>
      </c>
      <c r="E12424" t="s">
        <v>513</v>
      </c>
      <c r="F12424">
        <v>678</v>
      </c>
      <c r="H12424" t="s">
        <v>548</v>
      </c>
      <c r="I12424" t="s">
        <v>510</v>
      </c>
      <c r="J12424" t="s">
        <v>519</v>
      </c>
      <c r="K12424" s="5" t="s">
        <v>565</v>
      </c>
      <c r="L12424" t="s">
        <v>514</v>
      </c>
      <c r="M12424">
        <v>1</v>
      </c>
    </row>
    <row r="12425" spans="1:13" x14ac:dyDescent="0.25">
      <c r="A12425" t="s">
        <v>538</v>
      </c>
      <c r="B12425" t="s">
        <v>520</v>
      </c>
      <c r="C12425" t="s">
        <v>515</v>
      </c>
      <c r="D12425" s="5" t="s">
        <v>564</v>
      </c>
      <c r="E12425" t="s">
        <v>514</v>
      </c>
      <c r="F12425">
        <v>538</v>
      </c>
      <c r="H12425" t="s">
        <v>548</v>
      </c>
      <c r="I12425" t="s">
        <v>520</v>
      </c>
      <c r="J12425" t="s">
        <v>511</v>
      </c>
      <c r="K12425" s="5" t="s">
        <v>565</v>
      </c>
      <c r="L12425" t="s">
        <v>514</v>
      </c>
      <c r="M12425">
        <v>1</v>
      </c>
    </row>
    <row r="12426" spans="1:13" x14ac:dyDescent="0.25">
      <c r="A12426" t="s">
        <v>538</v>
      </c>
      <c r="B12426" t="s">
        <v>520</v>
      </c>
      <c r="C12426" t="s">
        <v>527</v>
      </c>
      <c r="D12426" s="5" t="s">
        <v>564</v>
      </c>
      <c r="E12426" t="s">
        <v>513</v>
      </c>
      <c r="F12426">
        <v>20</v>
      </c>
      <c r="H12426" t="s">
        <v>548</v>
      </c>
      <c r="I12426" t="s">
        <v>520</v>
      </c>
      <c r="J12426" t="s">
        <v>515</v>
      </c>
      <c r="K12426" s="5" t="s">
        <v>565</v>
      </c>
      <c r="L12426" t="s">
        <v>513</v>
      </c>
      <c r="M12426">
        <v>1</v>
      </c>
    </row>
    <row r="12427" spans="1:13" x14ac:dyDescent="0.25">
      <c r="A12427" t="s">
        <v>538</v>
      </c>
      <c r="B12427" t="s">
        <v>520</v>
      </c>
      <c r="C12427" t="s">
        <v>527</v>
      </c>
      <c r="D12427" s="5" t="s">
        <v>564</v>
      </c>
      <c r="E12427" t="s">
        <v>514</v>
      </c>
      <c r="F12427">
        <v>15</v>
      </c>
      <c r="H12427" t="s">
        <v>548</v>
      </c>
      <c r="I12427" t="s">
        <v>520</v>
      </c>
      <c r="J12427" t="s">
        <v>515</v>
      </c>
      <c r="K12427" s="5" t="s">
        <v>565</v>
      </c>
      <c r="L12427" t="s">
        <v>514</v>
      </c>
      <c r="M12427">
        <v>3</v>
      </c>
    </row>
    <row r="12428" spans="1:13" x14ac:dyDescent="0.25">
      <c r="A12428" t="s">
        <v>538</v>
      </c>
      <c r="B12428" t="s">
        <v>520</v>
      </c>
      <c r="C12428" t="s">
        <v>517</v>
      </c>
      <c r="D12428" s="5" t="s">
        <v>564</v>
      </c>
      <c r="E12428" t="s">
        <v>513</v>
      </c>
      <c r="F12428">
        <v>9</v>
      </c>
      <c r="H12428" t="s">
        <v>548</v>
      </c>
      <c r="I12428" t="s">
        <v>522</v>
      </c>
      <c r="J12428" t="s">
        <v>515</v>
      </c>
      <c r="K12428" s="5" t="s">
        <v>565</v>
      </c>
      <c r="L12428" t="s">
        <v>513</v>
      </c>
      <c r="M12428">
        <v>1</v>
      </c>
    </row>
    <row r="12429" spans="1:13" x14ac:dyDescent="0.25">
      <c r="A12429" t="s">
        <v>538</v>
      </c>
      <c r="B12429" t="s">
        <v>520</v>
      </c>
      <c r="C12429" t="s">
        <v>517</v>
      </c>
      <c r="D12429" s="5" t="s">
        <v>564</v>
      </c>
      <c r="E12429" t="s">
        <v>514</v>
      </c>
      <c r="F12429">
        <v>7</v>
      </c>
      <c r="H12429" t="s">
        <v>548</v>
      </c>
      <c r="I12429" t="s">
        <v>522</v>
      </c>
      <c r="J12429" t="s">
        <v>517</v>
      </c>
      <c r="K12429" s="5" t="s">
        <v>565</v>
      </c>
      <c r="L12429" t="s">
        <v>514</v>
      </c>
      <c r="M12429">
        <v>1</v>
      </c>
    </row>
    <row r="12430" spans="1:13" x14ac:dyDescent="0.25">
      <c r="A12430" t="s">
        <v>538</v>
      </c>
      <c r="B12430" t="s">
        <v>520</v>
      </c>
      <c r="C12430" t="s">
        <v>518</v>
      </c>
      <c r="D12430" s="5" t="s">
        <v>564</v>
      </c>
      <c r="E12430" t="s">
        <v>513</v>
      </c>
      <c r="F12430">
        <v>49</v>
      </c>
      <c r="H12430" t="s">
        <v>548</v>
      </c>
      <c r="I12430" t="s">
        <v>523</v>
      </c>
      <c r="J12430" t="s">
        <v>511</v>
      </c>
      <c r="K12430" s="5" t="s">
        <v>565</v>
      </c>
      <c r="L12430" t="s">
        <v>513</v>
      </c>
      <c r="M12430">
        <v>2</v>
      </c>
    </row>
    <row r="12431" spans="1:13" x14ac:dyDescent="0.25">
      <c r="A12431" t="s">
        <v>538</v>
      </c>
      <c r="B12431" t="s">
        <v>520</v>
      </c>
      <c r="C12431" t="s">
        <v>518</v>
      </c>
      <c r="D12431" s="5" t="s">
        <v>564</v>
      </c>
      <c r="E12431" t="s">
        <v>514</v>
      </c>
      <c r="F12431">
        <v>37</v>
      </c>
      <c r="H12431" t="s">
        <v>548</v>
      </c>
      <c r="I12431" t="s">
        <v>523</v>
      </c>
      <c r="J12431" t="s">
        <v>515</v>
      </c>
      <c r="K12431" s="5" t="s">
        <v>565</v>
      </c>
      <c r="L12431" t="s">
        <v>513</v>
      </c>
      <c r="M12431">
        <v>1</v>
      </c>
    </row>
    <row r="12432" spans="1:13" x14ac:dyDescent="0.25">
      <c r="A12432" t="s">
        <v>538</v>
      </c>
      <c r="B12432" t="s">
        <v>521</v>
      </c>
      <c r="C12432" t="s">
        <v>511</v>
      </c>
      <c r="D12432" s="5" t="s">
        <v>564</v>
      </c>
      <c r="E12432" t="s">
        <v>513</v>
      </c>
      <c r="F12432">
        <v>75</v>
      </c>
      <c r="H12432" t="s">
        <v>548</v>
      </c>
      <c r="I12432" t="s">
        <v>523</v>
      </c>
      <c r="J12432" t="s">
        <v>515</v>
      </c>
      <c r="K12432" s="5" t="s">
        <v>565</v>
      </c>
      <c r="L12432" t="s">
        <v>514</v>
      </c>
      <c r="M12432">
        <v>2</v>
      </c>
    </row>
    <row r="12433" spans="1:13" x14ac:dyDescent="0.25">
      <c r="A12433" t="s">
        <v>538</v>
      </c>
      <c r="B12433" t="s">
        <v>521</v>
      </c>
      <c r="C12433" t="s">
        <v>511</v>
      </c>
      <c r="D12433" s="5" t="s">
        <v>564</v>
      </c>
      <c r="E12433" t="s">
        <v>514</v>
      </c>
      <c r="F12433">
        <v>61</v>
      </c>
      <c r="H12433" t="s">
        <v>548</v>
      </c>
      <c r="I12433" t="s">
        <v>524</v>
      </c>
      <c r="J12433" t="s">
        <v>515</v>
      </c>
      <c r="K12433" s="5" t="s">
        <v>565</v>
      </c>
      <c r="L12433" t="s">
        <v>514</v>
      </c>
      <c r="M12433">
        <v>1</v>
      </c>
    </row>
    <row r="12434" spans="1:13" x14ac:dyDescent="0.25">
      <c r="A12434" t="s">
        <v>538</v>
      </c>
      <c r="B12434" t="s">
        <v>521</v>
      </c>
      <c r="C12434" t="s">
        <v>515</v>
      </c>
      <c r="D12434" s="5" t="s">
        <v>564</v>
      </c>
      <c r="E12434" t="s">
        <v>513</v>
      </c>
      <c r="F12434">
        <v>34</v>
      </c>
      <c r="H12434" t="s">
        <v>549</v>
      </c>
      <c r="I12434" t="s">
        <v>510</v>
      </c>
      <c r="J12434" t="s">
        <v>511</v>
      </c>
      <c r="K12434" s="5" t="s">
        <v>565</v>
      </c>
      <c r="L12434" t="s">
        <v>513</v>
      </c>
      <c r="M12434">
        <v>3</v>
      </c>
    </row>
    <row r="12435" spans="1:13" x14ac:dyDescent="0.25">
      <c r="A12435" t="s">
        <v>538</v>
      </c>
      <c r="B12435" t="s">
        <v>521</v>
      </c>
      <c r="C12435" t="s">
        <v>515</v>
      </c>
      <c r="D12435" s="5" t="s">
        <v>564</v>
      </c>
      <c r="E12435" t="s">
        <v>514</v>
      </c>
      <c r="F12435">
        <v>16</v>
      </c>
      <c r="H12435" t="s">
        <v>549</v>
      </c>
      <c r="I12435" t="s">
        <v>510</v>
      </c>
      <c r="J12435" t="s">
        <v>511</v>
      </c>
      <c r="K12435" s="5" t="s">
        <v>565</v>
      </c>
      <c r="L12435" t="s">
        <v>514</v>
      </c>
      <c r="M12435">
        <v>1</v>
      </c>
    </row>
    <row r="12436" spans="1:13" x14ac:dyDescent="0.25">
      <c r="A12436" t="s">
        <v>538</v>
      </c>
      <c r="B12436" t="s">
        <v>521</v>
      </c>
      <c r="C12436" t="s">
        <v>527</v>
      </c>
      <c r="D12436" s="5" t="s">
        <v>564</v>
      </c>
      <c r="E12436" t="s">
        <v>513</v>
      </c>
      <c r="F12436">
        <v>6</v>
      </c>
      <c r="H12436" t="s">
        <v>549</v>
      </c>
      <c r="I12436" t="s">
        <v>510</v>
      </c>
      <c r="J12436" t="s">
        <v>515</v>
      </c>
      <c r="K12436" s="5" t="s">
        <v>565</v>
      </c>
      <c r="L12436" t="s">
        <v>513</v>
      </c>
      <c r="M12436">
        <v>1</v>
      </c>
    </row>
    <row r="12437" spans="1:13" x14ac:dyDescent="0.25">
      <c r="A12437" t="s">
        <v>538</v>
      </c>
      <c r="B12437" t="s">
        <v>521</v>
      </c>
      <c r="C12437" t="s">
        <v>527</v>
      </c>
      <c r="D12437" s="5" t="s">
        <v>564</v>
      </c>
      <c r="E12437" t="s">
        <v>514</v>
      </c>
      <c r="F12437">
        <v>4</v>
      </c>
      <c r="H12437" t="s">
        <v>549</v>
      </c>
      <c r="I12437" t="s">
        <v>520</v>
      </c>
      <c r="J12437" t="s">
        <v>515</v>
      </c>
      <c r="K12437" s="5" t="s">
        <v>565</v>
      </c>
      <c r="L12437" t="s">
        <v>513</v>
      </c>
      <c r="M12437">
        <v>1</v>
      </c>
    </row>
    <row r="12438" spans="1:13" x14ac:dyDescent="0.25">
      <c r="A12438" t="s">
        <v>538</v>
      </c>
      <c r="B12438" t="s">
        <v>521</v>
      </c>
      <c r="C12438" t="s">
        <v>517</v>
      </c>
      <c r="D12438" s="5" t="s">
        <v>564</v>
      </c>
      <c r="E12438" t="s">
        <v>513</v>
      </c>
      <c r="F12438">
        <v>1</v>
      </c>
      <c r="H12438" t="s">
        <v>549</v>
      </c>
      <c r="I12438" t="s">
        <v>524</v>
      </c>
      <c r="J12438" t="s">
        <v>515</v>
      </c>
      <c r="K12438" s="5" t="s">
        <v>565</v>
      </c>
      <c r="L12438" t="s">
        <v>513</v>
      </c>
      <c r="M12438">
        <v>1</v>
      </c>
    </row>
    <row r="12439" spans="1:13" x14ac:dyDescent="0.25">
      <c r="A12439" t="s">
        <v>538</v>
      </c>
      <c r="B12439" t="s">
        <v>521</v>
      </c>
      <c r="C12439" t="s">
        <v>518</v>
      </c>
      <c r="D12439" s="5" t="s">
        <v>564</v>
      </c>
      <c r="E12439" t="s">
        <v>513</v>
      </c>
      <c r="F12439">
        <v>3</v>
      </c>
      <c r="H12439" t="s">
        <v>550</v>
      </c>
      <c r="I12439" t="s">
        <v>510</v>
      </c>
      <c r="J12439" t="s">
        <v>511</v>
      </c>
      <c r="K12439" s="5" t="s">
        <v>565</v>
      </c>
      <c r="L12439" t="s">
        <v>513</v>
      </c>
      <c r="M12439">
        <v>104</v>
      </c>
    </row>
    <row r="12440" spans="1:13" x14ac:dyDescent="0.25">
      <c r="A12440" t="s">
        <v>538</v>
      </c>
      <c r="B12440" t="s">
        <v>521</v>
      </c>
      <c r="C12440" t="s">
        <v>518</v>
      </c>
      <c r="D12440" s="5" t="s">
        <v>564</v>
      </c>
      <c r="E12440" t="s">
        <v>514</v>
      </c>
      <c r="F12440">
        <v>1</v>
      </c>
      <c r="H12440" t="s">
        <v>550</v>
      </c>
      <c r="I12440" t="s">
        <v>510</v>
      </c>
      <c r="J12440" t="s">
        <v>511</v>
      </c>
      <c r="K12440" s="5" t="s">
        <v>565</v>
      </c>
      <c r="L12440" t="s">
        <v>514</v>
      </c>
      <c r="M12440">
        <v>16</v>
      </c>
    </row>
    <row r="12441" spans="1:13" x14ac:dyDescent="0.25">
      <c r="A12441" t="s">
        <v>538</v>
      </c>
      <c r="B12441" t="s">
        <v>522</v>
      </c>
      <c r="C12441" t="s">
        <v>511</v>
      </c>
      <c r="D12441" s="5" t="s">
        <v>564</v>
      </c>
      <c r="E12441" t="s">
        <v>513</v>
      </c>
      <c r="F12441">
        <v>209</v>
      </c>
      <c r="H12441" t="s">
        <v>550</v>
      </c>
      <c r="I12441" t="s">
        <v>510</v>
      </c>
      <c r="J12441" t="s">
        <v>515</v>
      </c>
      <c r="K12441" s="5" t="s">
        <v>565</v>
      </c>
      <c r="L12441" t="s">
        <v>513</v>
      </c>
      <c r="M12441">
        <v>45</v>
      </c>
    </row>
    <row r="12442" spans="1:13" x14ac:dyDescent="0.25">
      <c r="A12442" t="s">
        <v>538</v>
      </c>
      <c r="B12442" t="s">
        <v>522</v>
      </c>
      <c r="C12442" t="s">
        <v>511</v>
      </c>
      <c r="D12442" s="5" t="s">
        <v>564</v>
      </c>
      <c r="E12442" t="s">
        <v>514</v>
      </c>
      <c r="F12442">
        <v>156</v>
      </c>
      <c r="H12442" t="s">
        <v>550</v>
      </c>
      <c r="I12442" t="s">
        <v>510</v>
      </c>
      <c r="J12442" t="s">
        <v>515</v>
      </c>
      <c r="K12442" s="5" t="s">
        <v>565</v>
      </c>
      <c r="L12442" t="s">
        <v>514</v>
      </c>
      <c r="M12442">
        <v>15</v>
      </c>
    </row>
    <row r="12443" spans="1:13" x14ac:dyDescent="0.25">
      <c r="A12443" t="s">
        <v>538</v>
      </c>
      <c r="B12443" t="s">
        <v>522</v>
      </c>
      <c r="C12443" t="s">
        <v>515</v>
      </c>
      <c r="D12443" s="5" t="s">
        <v>564</v>
      </c>
      <c r="E12443" t="s">
        <v>513</v>
      </c>
      <c r="F12443">
        <v>461</v>
      </c>
      <c r="H12443" t="s">
        <v>550</v>
      </c>
      <c r="I12443" t="s">
        <v>510</v>
      </c>
      <c r="J12443" t="s">
        <v>527</v>
      </c>
      <c r="K12443" s="5" t="s">
        <v>565</v>
      </c>
      <c r="L12443" t="s">
        <v>513</v>
      </c>
      <c r="M12443">
        <v>1</v>
      </c>
    </row>
    <row r="12444" spans="1:13" x14ac:dyDescent="0.25">
      <c r="A12444" t="s">
        <v>538</v>
      </c>
      <c r="B12444" t="s">
        <v>522</v>
      </c>
      <c r="C12444" t="s">
        <v>515</v>
      </c>
      <c r="D12444" s="5" t="s">
        <v>564</v>
      </c>
      <c r="E12444" t="s">
        <v>514</v>
      </c>
      <c r="F12444">
        <v>353</v>
      </c>
      <c r="H12444" t="s">
        <v>550</v>
      </c>
      <c r="I12444" t="s">
        <v>510</v>
      </c>
      <c r="J12444" t="s">
        <v>517</v>
      </c>
      <c r="K12444" s="5" t="s">
        <v>565</v>
      </c>
      <c r="L12444" t="s">
        <v>513</v>
      </c>
      <c r="M12444">
        <v>15</v>
      </c>
    </row>
    <row r="12445" spans="1:13" x14ac:dyDescent="0.25">
      <c r="A12445" t="s">
        <v>538</v>
      </c>
      <c r="B12445" t="s">
        <v>522</v>
      </c>
      <c r="C12445" t="s">
        <v>527</v>
      </c>
      <c r="D12445" s="5" t="s">
        <v>564</v>
      </c>
      <c r="E12445" t="s">
        <v>513</v>
      </c>
      <c r="F12445">
        <v>19</v>
      </c>
      <c r="H12445" t="s">
        <v>550</v>
      </c>
      <c r="I12445" t="s">
        <v>510</v>
      </c>
      <c r="J12445" t="s">
        <v>517</v>
      </c>
      <c r="K12445" s="5" t="s">
        <v>565</v>
      </c>
      <c r="L12445" t="s">
        <v>514</v>
      </c>
      <c r="M12445">
        <v>3</v>
      </c>
    </row>
    <row r="12446" spans="1:13" x14ac:dyDescent="0.25">
      <c r="A12446" t="s">
        <v>538</v>
      </c>
      <c r="B12446" t="s">
        <v>522</v>
      </c>
      <c r="C12446" t="s">
        <v>527</v>
      </c>
      <c r="D12446" s="5" t="s">
        <v>564</v>
      </c>
      <c r="E12446" t="s">
        <v>514</v>
      </c>
      <c r="F12446">
        <v>10</v>
      </c>
      <c r="H12446" t="s">
        <v>550</v>
      </c>
      <c r="I12446" t="s">
        <v>510</v>
      </c>
      <c r="J12446" t="s">
        <v>518</v>
      </c>
      <c r="K12446" s="5" t="s">
        <v>565</v>
      </c>
      <c r="L12446" t="s">
        <v>513</v>
      </c>
      <c r="M12446">
        <v>17</v>
      </c>
    </row>
    <row r="12447" spans="1:13" x14ac:dyDescent="0.25">
      <c r="A12447" t="s">
        <v>538</v>
      </c>
      <c r="B12447" t="s">
        <v>522</v>
      </c>
      <c r="C12447" t="s">
        <v>517</v>
      </c>
      <c r="D12447" s="5" t="s">
        <v>564</v>
      </c>
      <c r="E12447" t="s">
        <v>513</v>
      </c>
      <c r="F12447">
        <v>12</v>
      </c>
      <c r="H12447" t="s">
        <v>550</v>
      </c>
      <c r="I12447" t="s">
        <v>510</v>
      </c>
      <c r="J12447" t="s">
        <v>518</v>
      </c>
      <c r="K12447" s="5" t="s">
        <v>565</v>
      </c>
      <c r="L12447" t="s">
        <v>514</v>
      </c>
      <c r="M12447">
        <v>3</v>
      </c>
    </row>
    <row r="12448" spans="1:13" x14ac:dyDescent="0.25">
      <c r="A12448" t="s">
        <v>538</v>
      </c>
      <c r="B12448" t="s">
        <v>522</v>
      </c>
      <c r="C12448" t="s">
        <v>517</v>
      </c>
      <c r="D12448" s="5" t="s">
        <v>564</v>
      </c>
      <c r="E12448" t="s">
        <v>514</v>
      </c>
      <c r="F12448">
        <v>4</v>
      </c>
      <c r="H12448" t="s">
        <v>550</v>
      </c>
      <c r="I12448" t="s">
        <v>510</v>
      </c>
      <c r="J12448" t="s">
        <v>519</v>
      </c>
      <c r="K12448" s="5" t="s">
        <v>565</v>
      </c>
      <c r="L12448" t="s">
        <v>513</v>
      </c>
      <c r="M12448">
        <v>1</v>
      </c>
    </row>
    <row r="12449" spans="1:13" x14ac:dyDescent="0.25">
      <c r="A12449" t="s">
        <v>538</v>
      </c>
      <c r="B12449" t="s">
        <v>522</v>
      </c>
      <c r="C12449" t="s">
        <v>518</v>
      </c>
      <c r="D12449" s="5" t="s">
        <v>564</v>
      </c>
      <c r="E12449" t="s">
        <v>513</v>
      </c>
      <c r="F12449">
        <v>47</v>
      </c>
      <c r="H12449" t="s">
        <v>550</v>
      </c>
      <c r="I12449" t="s">
        <v>520</v>
      </c>
      <c r="J12449" t="s">
        <v>511</v>
      </c>
      <c r="K12449" s="5" t="s">
        <v>565</v>
      </c>
      <c r="L12449" t="s">
        <v>513</v>
      </c>
      <c r="M12449">
        <v>5</v>
      </c>
    </row>
    <row r="12450" spans="1:13" x14ac:dyDescent="0.25">
      <c r="A12450" t="s">
        <v>538</v>
      </c>
      <c r="B12450" t="s">
        <v>522</v>
      </c>
      <c r="C12450" t="s">
        <v>518</v>
      </c>
      <c r="D12450" s="5" t="s">
        <v>564</v>
      </c>
      <c r="E12450" t="s">
        <v>514</v>
      </c>
      <c r="F12450">
        <v>31</v>
      </c>
      <c r="H12450" t="s">
        <v>550</v>
      </c>
      <c r="I12450" t="s">
        <v>520</v>
      </c>
      <c r="J12450" t="s">
        <v>511</v>
      </c>
      <c r="K12450" s="5" t="s">
        <v>565</v>
      </c>
      <c r="L12450" t="s">
        <v>514</v>
      </c>
      <c r="M12450">
        <v>4</v>
      </c>
    </row>
    <row r="12451" spans="1:13" x14ac:dyDescent="0.25">
      <c r="A12451" t="s">
        <v>538</v>
      </c>
      <c r="B12451" t="s">
        <v>522</v>
      </c>
      <c r="C12451" t="s">
        <v>519</v>
      </c>
      <c r="D12451" s="5" t="s">
        <v>564</v>
      </c>
      <c r="E12451" t="s">
        <v>513</v>
      </c>
      <c r="F12451">
        <v>3</v>
      </c>
      <c r="H12451" t="s">
        <v>550</v>
      </c>
      <c r="I12451" t="s">
        <v>520</v>
      </c>
      <c r="J12451" t="s">
        <v>515</v>
      </c>
      <c r="K12451" s="5" t="s">
        <v>565</v>
      </c>
      <c r="L12451" t="s">
        <v>513</v>
      </c>
      <c r="M12451">
        <v>28</v>
      </c>
    </row>
    <row r="12452" spans="1:13" x14ac:dyDescent="0.25">
      <c r="A12452" t="s">
        <v>538</v>
      </c>
      <c r="B12452" t="s">
        <v>523</v>
      </c>
      <c r="C12452" t="s">
        <v>511</v>
      </c>
      <c r="D12452" s="5" t="s">
        <v>564</v>
      </c>
      <c r="E12452" t="s">
        <v>513</v>
      </c>
      <c r="F12452">
        <v>235</v>
      </c>
      <c r="H12452" t="s">
        <v>550</v>
      </c>
      <c r="I12452" t="s">
        <v>520</v>
      </c>
      <c r="J12452" t="s">
        <v>515</v>
      </c>
      <c r="K12452" s="5" t="s">
        <v>565</v>
      </c>
      <c r="L12452" t="s">
        <v>514</v>
      </c>
      <c r="M12452">
        <v>9</v>
      </c>
    </row>
    <row r="12453" spans="1:13" x14ac:dyDescent="0.25">
      <c r="A12453" t="s">
        <v>538</v>
      </c>
      <c r="B12453" t="s">
        <v>523</v>
      </c>
      <c r="C12453" t="s">
        <v>511</v>
      </c>
      <c r="D12453" s="5" t="s">
        <v>564</v>
      </c>
      <c r="E12453" t="s">
        <v>514</v>
      </c>
      <c r="F12453">
        <v>174</v>
      </c>
      <c r="H12453" t="s">
        <v>550</v>
      </c>
      <c r="I12453" t="s">
        <v>520</v>
      </c>
      <c r="J12453" t="s">
        <v>527</v>
      </c>
      <c r="K12453" s="5" t="s">
        <v>565</v>
      </c>
      <c r="L12453" t="s">
        <v>513</v>
      </c>
      <c r="M12453">
        <v>2</v>
      </c>
    </row>
    <row r="12454" spans="1:13" x14ac:dyDescent="0.25">
      <c r="A12454" t="s">
        <v>538</v>
      </c>
      <c r="B12454" t="s">
        <v>523</v>
      </c>
      <c r="C12454" t="s">
        <v>515</v>
      </c>
      <c r="D12454" s="5" t="s">
        <v>564</v>
      </c>
      <c r="E12454" t="s">
        <v>513</v>
      </c>
      <c r="F12454">
        <v>1774</v>
      </c>
      <c r="H12454" t="s">
        <v>550</v>
      </c>
      <c r="I12454" t="s">
        <v>520</v>
      </c>
      <c r="J12454" t="s">
        <v>517</v>
      </c>
      <c r="K12454" s="5" t="s">
        <v>565</v>
      </c>
      <c r="L12454" t="s">
        <v>513</v>
      </c>
      <c r="M12454">
        <v>1</v>
      </c>
    </row>
    <row r="12455" spans="1:13" x14ac:dyDescent="0.25">
      <c r="A12455" t="s">
        <v>538</v>
      </c>
      <c r="B12455" t="s">
        <v>523</v>
      </c>
      <c r="C12455" t="s">
        <v>515</v>
      </c>
      <c r="D12455" s="5" t="s">
        <v>564</v>
      </c>
      <c r="E12455" t="s">
        <v>514</v>
      </c>
      <c r="F12455">
        <v>1302</v>
      </c>
      <c r="H12455" t="s">
        <v>550</v>
      </c>
      <c r="I12455" t="s">
        <v>520</v>
      </c>
      <c r="J12455" t="s">
        <v>518</v>
      </c>
      <c r="K12455" s="5" t="s">
        <v>565</v>
      </c>
      <c r="L12455" t="s">
        <v>513</v>
      </c>
      <c r="M12455">
        <v>6</v>
      </c>
    </row>
    <row r="12456" spans="1:13" x14ac:dyDescent="0.25">
      <c r="A12456" t="s">
        <v>538</v>
      </c>
      <c r="B12456" t="s">
        <v>523</v>
      </c>
      <c r="C12456" t="s">
        <v>527</v>
      </c>
      <c r="D12456" s="5" t="s">
        <v>564</v>
      </c>
      <c r="E12456" t="s">
        <v>513</v>
      </c>
      <c r="F12456">
        <v>46</v>
      </c>
      <c r="H12456" t="s">
        <v>550</v>
      </c>
      <c r="I12456" t="s">
        <v>520</v>
      </c>
      <c r="J12456" t="s">
        <v>518</v>
      </c>
      <c r="K12456" s="5" t="s">
        <v>565</v>
      </c>
      <c r="L12456" t="s">
        <v>514</v>
      </c>
      <c r="M12456">
        <v>2</v>
      </c>
    </row>
    <row r="12457" spans="1:13" x14ac:dyDescent="0.25">
      <c r="A12457" t="s">
        <v>538</v>
      </c>
      <c r="B12457" t="s">
        <v>523</v>
      </c>
      <c r="C12457" t="s">
        <v>527</v>
      </c>
      <c r="D12457" s="5" t="s">
        <v>564</v>
      </c>
      <c r="E12457" t="s">
        <v>514</v>
      </c>
      <c r="F12457">
        <v>25</v>
      </c>
      <c r="H12457" t="s">
        <v>550</v>
      </c>
      <c r="I12457" t="s">
        <v>521</v>
      </c>
      <c r="J12457" t="s">
        <v>511</v>
      </c>
      <c r="K12457" s="5" t="s">
        <v>565</v>
      </c>
      <c r="L12457" t="s">
        <v>513</v>
      </c>
      <c r="M12457">
        <v>4</v>
      </c>
    </row>
    <row r="12458" spans="1:13" x14ac:dyDescent="0.25">
      <c r="A12458" t="s">
        <v>538</v>
      </c>
      <c r="B12458" t="s">
        <v>523</v>
      </c>
      <c r="C12458" t="s">
        <v>517</v>
      </c>
      <c r="D12458" s="5" t="s">
        <v>564</v>
      </c>
      <c r="E12458" t="s">
        <v>513</v>
      </c>
      <c r="F12458">
        <v>17</v>
      </c>
      <c r="H12458" t="s">
        <v>550</v>
      </c>
      <c r="I12458" t="s">
        <v>522</v>
      </c>
      <c r="J12458" t="s">
        <v>511</v>
      </c>
      <c r="K12458" s="5" t="s">
        <v>565</v>
      </c>
      <c r="L12458" t="s">
        <v>513</v>
      </c>
      <c r="M12458">
        <v>2</v>
      </c>
    </row>
    <row r="12459" spans="1:13" x14ac:dyDescent="0.25">
      <c r="A12459" t="s">
        <v>538</v>
      </c>
      <c r="B12459" t="s">
        <v>523</v>
      </c>
      <c r="C12459" t="s">
        <v>517</v>
      </c>
      <c r="D12459" s="5" t="s">
        <v>564</v>
      </c>
      <c r="E12459" t="s">
        <v>514</v>
      </c>
      <c r="F12459">
        <v>11</v>
      </c>
      <c r="H12459" t="s">
        <v>550</v>
      </c>
      <c r="I12459" t="s">
        <v>522</v>
      </c>
      <c r="J12459" t="s">
        <v>511</v>
      </c>
      <c r="K12459" s="5" t="s">
        <v>565</v>
      </c>
      <c r="L12459" t="s">
        <v>514</v>
      </c>
      <c r="M12459">
        <v>1</v>
      </c>
    </row>
    <row r="12460" spans="1:13" x14ac:dyDescent="0.25">
      <c r="A12460" t="s">
        <v>538</v>
      </c>
      <c r="B12460" t="s">
        <v>523</v>
      </c>
      <c r="C12460" t="s">
        <v>518</v>
      </c>
      <c r="D12460" s="5" t="s">
        <v>564</v>
      </c>
      <c r="E12460" t="s">
        <v>513</v>
      </c>
      <c r="F12460">
        <v>119</v>
      </c>
      <c r="H12460" t="s">
        <v>550</v>
      </c>
      <c r="I12460" t="s">
        <v>522</v>
      </c>
      <c r="J12460" t="s">
        <v>515</v>
      </c>
      <c r="K12460" s="5" t="s">
        <v>565</v>
      </c>
      <c r="L12460" t="s">
        <v>513</v>
      </c>
      <c r="M12460">
        <v>12</v>
      </c>
    </row>
    <row r="12461" spans="1:13" x14ac:dyDescent="0.25">
      <c r="A12461" t="s">
        <v>538</v>
      </c>
      <c r="B12461" t="s">
        <v>523</v>
      </c>
      <c r="C12461" t="s">
        <v>518</v>
      </c>
      <c r="D12461" s="5" t="s">
        <v>564</v>
      </c>
      <c r="E12461" t="s">
        <v>514</v>
      </c>
      <c r="F12461">
        <v>73</v>
      </c>
      <c r="H12461" t="s">
        <v>550</v>
      </c>
      <c r="I12461" t="s">
        <v>522</v>
      </c>
      <c r="J12461" t="s">
        <v>515</v>
      </c>
      <c r="K12461" s="5" t="s">
        <v>565</v>
      </c>
      <c r="L12461" t="s">
        <v>514</v>
      </c>
      <c r="M12461">
        <v>2</v>
      </c>
    </row>
    <row r="12462" spans="1:13" x14ac:dyDescent="0.25">
      <c r="A12462" t="s">
        <v>538</v>
      </c>
      <c r="B12462" t="s">
        <v>523</v>
      </c>
      <c r="C12462" t="s">
        <v>519</v>
      </c>
      <c r="D12462" s="5" t="s">
        <v>564</v>
      </c>
      <c r="E12462" t="s">
        <v>513</v>
      </c>
      <c r="F12462">
        <v>1</v>
      </c>
      <c r="H12462" t="s">
        <v>550</v>
      </c>
      <c r="I12462" t="s">
        <v>522</v>
      </c>
      <c r="J12462" t="s">
        <v>518</v>
      </c>
      <c r="K12462" s="5" t="s">
        <v>565</v>
      </c>
      <c r="L12462" t="s">
        <v>513</v>
      </c>
      <c r="M12462">
        <v>4</v>
      </c>
    </row>
    <row r="12463" spans="1:13" x14ac:dyDescent="0.25">
      <c r="A12463" t="s">
        <v>538</v>
      </c>
      <c r="B12463" t="s">
        <v>523</v>
      </c>
      <c r="C12463" t="s">
        <v>519</v>
      </c>
      <c r="D12463" s="5" t="s">
        <v>564</v>
      </c>
      <c r="E12463" t="s">
        <v>514</v>
      </c>
      <c r="F12463">
        <v>2</v>
      </c>
      <c r="H12463" t="s">
        <v>550</v>
      </c>
      <c r="I12463" t="s">
        <v>522</v>
      </c>
      <c r="J12463" t="s">
        <v>518</v>
      </c>
      <c r="K12463" s="5" t="s">
        <v>565</v>
      </c>
      <c r="L12463" t="s">
        <v>514</v>
      </c>
      <c r="M12463">
        <v>2</v>
      </c>
    </row>
    <row r="12464" spans="1:13" x14ac:dyDescent="0.25">
      <c r="A12464" t="s">
        <v>538</v>
      </c>
      <c r="B12464" t="s">
        <v>524</v>
      </c>
      <c r="C12464" t="s">
        <v>511</v>
      </c>
      <c r="D12464" s="5" t="s">
        <v>564</v>
      </c>
      <c r="E12464" t="s">
        <v>513</v>
      </c>
      <c r="F12464">
        <v>101</v>
      </c>
      <c r="H12464" t="s">
        <v>550</v>
      </c>
      <c r="I12464" t="s">
        <v>523</v>
      </c>
      <c r="J12464" t="s">
        <v>511</v>
      </c>
      <c r="K12464" s="5" t="s">
        <v>565</v>
      </c>
      <c r="L12464" t="s">
        <v>513</v>
      </c>
      <c r="M12464">
        <v>7</v>
      </c>
    </row>
    <row r="12465" spans="1:13" x14ac:dyDescent="0.25">
      <c r="A12465" t="s">
        <v>538</v>
      </c>
      <c r="B12465" t="s">
        <v>524</v>
      </c>
      <c r="C12465" t="s">
        <v>511</v>
      </c>
      <c r="D12465" s="5" t="s">
        <v>564</v>
      </c>
      <c r="E12465" t="s">
        <v>514</v>
      </c>
      <c r="F12465">
        <v>63</v>
      </c>
      <c r="H12465" t="s">
        <v>550</v>
      </c>
      <c r="I12465" t="s">
        <v>523</v>
      </c>
      <c r="J12465" t="s">
        <v>511</v>
      </c>
      <c r="K12465" s="5" t="s">
        <v>565</v>
      </c>
      <c r="L12465" t="s">
        <v>514</v>
      </c>
      <c r="M12465">
        <v>3</v>
      </c>
    </row>
    <row r="12466" spans="1:13" x14ac:dyDescent="0.25">
      <c r="A12466" t="s">
        <v>538</v>
      </c>
      <c r="B12466" t="s">
        <v>524</v>
      </c>
      <c r="C12466" t="s">
        <v>515</v>
      </c>
      <c r="D12466" s="5" t="s">
        <v>564</v>
      </c>
      <c r="E12466" t="s">
        <v>513</v>
      </c>
      <c r="F12466">
        <v>1225</v>
      </c>
      <c r="H12466" t="s">
        <v>550</v>
      </c>
      <c r="I12466" t="s">
        <v>523</v>
      </c>
      <c r="J12466" t="s">
        <v>515</v>
      </c>
      <c r="K12466" s="5" t="s">
        <v>565</v>
      </c>
      <c r="L12466" t="s">
        <v>513</v>
      </c>
      <c r="M12466">
        <v>45</v>
      </c>
    </row>
    <row r="12467" spans="1:13" x14ac:dyDescent="0.25">
      <c r="A12467" t="s">
        <v>538</v>
      </c>
      <c r="B12467" t="s">
        <v>524</v>
      </c>
      <c r="C12467" t="s">
        <v>515</v>
      </c>
      <c r="D12467" s="5" t="s">
        <v>564</v>
      </c>
      <c r="E12467" t="s">
        <v>514</v>
      </c>
      <c r="F12467">
        <v>593</v>
      </c>
      <c r="H12467" t="s">
        <v>550</v>
      </c>
      <c r="I12467" t="s">
        <v>523</v>
      </c>
      <c r="J12467" t="s">
        <v>515</v>
      </c>
      <c r="K12467" s="5" t="s">
        <v>565</v>
      </c>
      <c r="L12467" t="s">
        <v>514</v>
      </c>
      <c r="M12467">
        <v>19</v>
      </c>
    </row>
    <row r="12468" spans="1:13" x14ac:dyDescent="0.25">
      <c r="A12468" t="s">
        <v>538</v>
      </c>
      <c r="B12468" t="s">
        <v>524</v>
      </c>
      <c r="C12468" t="s">
        <v>527</v>
      </c>
      <c r="D12468" s="5" t="s">
        <v>564</v>
      </c>
      <c r="E12468" t="s">
        <v>513</v>
      </c>
      <c r="F12468">
        <v>22</v>
      </c>
      <c r="H12468" t="s">
        <v>550</v>
      </c>
      <c r="I12468" t="s">
        <v>523</v>
      </c>
      <c r="J12468" t="s">
        <v>527</v>
      </c>
      <c r="K12468" s="5" t="s">
        <v>565</v>
      </c>
      <c r="L12468" t="s">
        <v>513</v>
      </c>
      <c r="M12468">
        <v>1</v>
      </c>
    </row>
    <row r="12469" spans="1:13" x14ac:dyDescent="0.25">
      <c r="A12469" t="s">
        <v>538</v>
      </c>
      <c r="B12469" t="s">
        <v>524</v>
      </c>
      <c r="C12469" t="s">
        <v>527</v>
      </c>
      <c r="D12469" s="5" t="s">
        <v>564</v>
      </c>
      <c r="E12469" t="s">
        <v>514</v>
      </c>
      <c r="F12469">
        <v>20</v>
      </c>
      <c r="H12469" t="s">
        <v>550</v>
      </c>
      <c r="I12469" t="s">
        <v>523</v>
      </c>
      <c r="J12469" t="s">
        <v>517</v>
      </c>
      <c r="K12469" s="5" t="s">
        <v>565</v>
      </c>
      <c r="L12469" t="s">
        <v>513</v>
      </c>
      <c r="M12469">
        <v>1</v>
      </c>
    </row>
    <row r="12470" spans="1:13" x14ac:dyDescent="0.25">
      <c r="A12470" t="s">
        <v>538</v>
      </c>
      <c r="B12470" t="s">
        <v>524</v>
      </c>
      <c r="C12470" t="s">
        <v>517</v>
      </c>
      <c r="D12470" s="5" t="s">
        <v>564</v>
      </c>
      <c r="E12470" t="s">
        <v>513</v>
      </c>
      <c r="F12470">
        <v>7</v>
      </c>
      <c r="H12470" t="s">
        <v>550</v>
      </c>
      <c r="I12470" t="s">
        <v>523</v>
      </c>
      <c r="J12470" t="s">
        <v>518</v>
      </c>
      <c r="K12470" s="5" t="s">
        <v>565</v>
      </c>
      <c r="L12470" t="s">
        <v>513</v>
      </c>
      <c r="M12470">
        <v>2</v>
      </c>
    </row>
    <row r="12471" spans="1:13" x14ac:dyDescent="0.25">
      <c r="A12471" t="s">
        <v>538</v>
      </c>
      <c r="B12471" t="s">
        <v>524</v>
      </c>
      <c r="C12471" t="s">
        <v>517</v>
      </c>
      <c r="D12471" s="5" t="s">
        <v>564</v>
      </c>
      <c r="E12471" t="s">
        <v>514</v>
      </c>
      <c r="F12471">
        <v>4</v>
      </c>
      <c r="H12471" t="s">
        <v>550</v>
      </c>
      <c r="I12471" t="s">
        <v>523</v>
      </c>
      <c r="J12471" t="s">
        <v>518</v>
      </c>
      <c r="K12471" s="5" t="s">
        <v>565</v>
      </c>
      <c r="L12471" t="s">
        <v>514</v>
      </c>
      <c r="M12471">
        <v>2</v>
      </c>
    </row>
    <row r="12472" spans="1:13" x14ac:dyDescent="0.25">
      <c r="A12472" t="s">
        <v>538</v>
      </c>
      <c r="B12472" t="s">
        <v>524</v>
      </c>
      <c r="C12472" t="s">
        <v>518</v>
      </c>
      <c r="D12472" s="5" t="s">
        <v>564</v>
      </c>
      <c r="E12472" t="s">
        <v>513</v>
      </c>
      <c r="F12472">
        <v>92</v>
      </c>
      <c r="H12472" t="s">
        <v>550</v>
      </c>
      <c r="I12472" t="s">
        <v>524</v>
      </c>
      <c r="J12472" t="s">
        <v>511</v>
      </c>
      <c r="K12472" s="5" t="s">
        <v>565</v>
      </c>
      <c r="L12472" t="s">
        <v>513</v>
      </c>
      <c r="M12472">
        <v>1</v>
      </c>
    </row>
    <row r="12473" spans="1:13" x14ac:dyDescent="0.25">
      <c r="A12473" t="s">
        <v>538</v>
      </c>
      <c r="B12473" t="s">
        <v>524</v>
      </c>
      <c r="C12473" t="s">
        <v>518</v>
      </c>
      <c r="D12473" s="5" t="s">
        <v>564</v>
      </c>
      <c r="E12473" t="s">
        <v>514</v>
      </c>
      <c r="F12473">
        <v>44</v>
      </c>
      <c r="H12473" t="s">
        <v>550</v>
      </c>
      <c r="I12473" t="s">
        <v>524</v>
      </c>
      <c r="J12473" t="s">
        <v>515</v>
      </c>
      <c r="K12473" s="5" t="s">
        <v>565</v>
      </c>
      <c r="L12473" t="s">
        <v>513</v>
      </c>
      <c r="M12473">
        <v>25</v>
      </c>
    </row>
    <row r="12474" spans="1:13" x14ac:dyDescent="0.25">
      <c r="A12474" t="s">
        <v>538</v>
      </c>
      <c r="B12474" t="s">
        <v>525</v>
      </c>
      <c r="C12474" t="s">
        <v>511</v>
      </c>
      <c r="D12474" s="5" t="s">
        <v>564</v>
      </c>
      <c r="E12474" t="s">
        <v>513</v>
      </c>
      <c r="F12474">
        <v>13</v>
      </c>
      <c r="H12474" t="s">
        <v>550</v>
      </c>
      <c r="I12474" t="s">
        <v>524</v>
      </c>
      <c r="J12474" t="s">
        <v>515</v>
      </c>
      <c r="K12474" s="5" t="s">
        <v>565</v>
      </c>
      <c r="L12474" t="s">
        <v>514</v>
      </c>
      <c r="M12474">
        <v>7</v>
      </c>
    </row>
    <row r="12475" spans="1:13" x14ac:dyDescent="0.25">
      <c r="A12475" t="s">
        <v>538</v>
      </c>
      <c r="B12475" t="s">
        <v>525</v>
      </c>
      <c r="C12475" t="s">
        <v>511</v>
      </c>
      <c r="D12475" s="5" t="s">
        <v>564</v>
      </c>
      <c r="E12475" t="s">
        <v>514</v>
      </c>
      <c r="F12475">
        <v>12</v>
      </c>
      <c r="H12475" t="s">
        <v>550</v>
      </c>
      <c r="I12475" t="s">
        <v>524</v>
      </c>
      <c r="J12475" t="s">
        <v>527</v>
      </c>
      <c r="K12475" s="5" t="s">
        <v>565</v>
      </c>
      <c r="L12475" t="s">
        <v>514</v>
      </c>
      <c r="M12475">
        <v>1</v>
      </c>
    </row>
    <row r="12476" spans="1:13" x14ac:dyDescent="0.25">
      <c r="A12476" t="s">
        <v>538</v>
      </c>
      <c r="B12476" t="s">
        <v>525</v>
      </c>
      <c r="C12476" t="s">
        <v>515</v>
      </c>
      <c r="D12476" s="5" t="s">
        <v>564</v>
      </c>
      <c r="E12476" t="s">
        <v>513</v>
      </c>
      <c r="F12476">
        <v>47</v>
      </c>
      <c r="H12476" t="s">
        <v>550</v>
      </c>
      <c r="I12476" t="s">
        <v>524</v>
      </c>
      <c r="J12476" t="s">
        <v>518</v>
      </c>
      <c r="K12476" s="5" t="s">
        <v>565</v>
      </c>
      <c r="L12476" t="s">
        <v>514</v>
      </c>
      <c r="M12476">
        <v>1</v>
      </c>
    </row>
    <row r="12477" spans="1:13" x14ac:dyDescent="0.25">
      <c r="A12477" t="s">
        <v>538</v>
      </c>
      <c r="B12477" t="s">
        <v>525</v>
      </c>
      <c r="C12477" t="s">
        <v>515</v>
      </c>
      <c r="D12477" s="5" t="s">
        <v>564</v>
      </c>
      <c r="E12477" t="s">
        <v>514</v>
      </c>
      <c r="F12477">
        <v>36</v>
      </c>
      <c r="H12477" t="s">
        <v>550</v>
      </c>
      <c r="I12477" t="s">
        <v>525</v>
      </c>
      <c r="J12477" t="s">
        <v>515</v>
      </c>
      <c r="K12477" s="5" t="s">
        <v>565</v>
      </c>
      <c r="L12477" t="s">
        <v>513</v>
      </c>
      <c r="M12477">
        <v>2</v>
      </c>
    </row>
    <row r="12478" spans="1:13" x14ac:dyDescent="0.25">
      <c r="A12478" t="s">
        <v>538</v>
      </c>
      <c r="B12478" t="s">
        <v>525</v>
      </c>
      <c r="C12478" t="s">
        <v>527</v>
      </c>
      <c r="D12478" s="5" t="s">
        <v>564</v>
      </c>
      <c r="E12478" t="s">
        <v>513</v>
      </c>
      <c r="F12478">
        <v>1</v>
      </c>
      <c r="H12478" t="s">
        <v>551</v>
      </c>
      <c r="I12478" t="s">
        <v>510</v>
      </c>
      <c r="J12478" t="s">
        <v>511</v>
      </c>
      <c r="K12478" s="5" t="s">
        <v>565</v>
      </c>
      <c r="L12478" t="s">
        <v>513</v>
      </c>
      <c r="M12478">
        <v>42</v>
      </c>
    </row>
    <row r="12479" spans="1:13" x14ac:dyDescent="0.25">
      <c r="A12479" t="s">
        <v>538</v>
      </c>
      <c r="B12479" t="s">
        <v>525</v>
      </c>
      <c r="C12479" t="s">
        <v>517</v>
      </c>
      <c r="D12479" s="5" t="s">
        <v>564</v>
      </c>
      <c r="E12479" t="s">
        <v>513</v>
      </c>
      <c r="F12479">
        <v>3</v>
      </c>
      <c r="H12479" t="s">
        <v>551</v>
      </c>
      <c r="I12479" t="s">
        <v>510</v>
      </c>
      <c r="J12479" t="s">
        <v>511</v>
      </c>
      <c r="K12479" s="5" t="s">
        <v>565</v>
      </c>
      <c r="L12479" t="s">
        <v>514</v>
      </c>
      <c r="M12479">
        <v>13</v>
      </c>
    </row>
    <row r="12480" spans="1:13" x14ac:dyDescent="0.25">
      <c r="A12480" t="s">
        <v>538</v>
      </c>
      <c r="B12480" t="s">
        <v>525</v>
      </c>
      <c r="C12480" t="s">
        <v>518</v>
      </c>
      <c r="D12480" s="5" t="s">
        <v>564</v>
      </c>
      <c r="E12480" t="s">
        <v>513</v>
      </c>
      <c r="F12480">
        <v>5</v>
      </c>
      <c r="H12480" t="s">
        <v>551</v>
      </c>
      <c r="I12480" t="s">
        <v>510</v>
      </c>
      <c r="J12480" t="s">
        <v>515</v>
      </c>
      <c r="K12480" s="5" t="s">
        <v>565</v>
      </c>
      <c r="L12480" t="s">
        <v>513</v>
      </c>
      <c r="M12480">
        <v>21</v>
      </c>
    </row>
    <row r="12481" spans="1:13" x14ac:dyDescent="0.25">
      <c r="A12481" t="s">
        <v>538</v>
      </c>
      <c r="B12481" t="s">
        <v>525</v>
      </c>
      <c r="C12481" t="s">
        <v>518</v>
      </c>
      <c r="D12481" s="5" t="s">
        <v>564</v>
      </c>
      <c r="E12481" t="s">
        <v>514</v>
      </c>
      <c r="F12481">
        <v>4</v>
      </c>
      <c r="H12481" t="s">
        <v>551</v>
      </c>
      <c r="I12481" t="s">
        <v>510</v>
      </c>
      <c r="J12481" t="s">
        <v>515</v>
      </c>
      <c r="K12481" s="5" t="s">
        <v>565</v>
      </c>
      <c r="L12481" t="s">
        <v>514</v>
      </c>
      <c r="M12481">
        <v>6</v>
      </c>
    </row>
    <row r="12482" spans="1:13" x14ac:dyDescent="0.25">
      <c r="A12482" t="s">
        <v>539</v>
      </c>
      <c r="B12482" t="s">
        <v>510</v>
      </c>
      <c r="C12482" t="s">
        <v>511</v>
      </c>
      <c r="D12482" s="5" t="s">
        <v>564</v>
      </c>
      <c r="E12482" t="s">
        <v>513</v>
      </c>
      <c r="F12482">
        <v>193</v>
      </c>
      <c r="H12482" t="s">
        <v>551</v>
      </c>
      <c r="I12482" t="s">
        <v>510</v>
      </c>
      <c r="J12482" t="s">
        <v>517</v>
      </c>
      <c r="K12482" s="5" t="s">
        <v>565</v>
      </c>
      <c r="L12482" t="s">
        <v>513</v>
      </c>
      <c r="M12482">
        <v>3</v>
      </c>
    </row>
    <row r="12483" spans="1:13" x14ac:dyDescent="0.25">
      <c r="A12483" t="s">
        <v>539</v>
      </c>
      <c r="B12483" t="s">
        <v>510</v>
      </c>
      <c r="C12483" t="s">
        <v>511</v>
      </c>
      <c r="D12483" s="5" t="s">
        <v>564</v>
      </c>
      <c r="E12483" t="s">
        <v>514</v>
      </c>
      <c r="F12483">
        <v>149</v>
      </c>
      <c r="H12483" t="s">
        <v>551</v>
      </c>
      <c r="I12483" t="s">
        <v>510</v>
      </c>
      <c r="J12483" t="s">
        <v>517</v>
      </c>
      <c r="K12483" s="5" t="s">
        <v>565</v>
      </c>
      <c r="L12483" t="s">
        <v>514</v>
      </c>
      <c r="M12483">
        <v>1</v>
      </c>
    </row>
    <row r="12484" spans="1:13" x14ac:dyDescent="0.25">
      <c r="A12484" t="s">
        <v>539</v>
      </c>
      <c r="B12484" t="s">
        <v>510</v>
      </c>
      <c r="C12484" t="s">
        <v>515</v>
      </c>
      <c r="D12484" s="5" t="s">
        <v>564</v>
      </c>
      <c r="E12484" t="s">
        <v>513</v>
      </c>
      <c r="F12484">
        <v>207</v>
      </c>
      <c r="H12484" t="s">
        <v>551</v>
      </c>
      <c r="I12484" t="s">
        <v>510</v>
      </c>
      <c r="J12484" t="s">
        <v>518</v>
      </c>
      <c r="K12484" s="5" t="s">
        <v>565</v>
      </c>
      <c r="L12484" t="s">
        <v>513</v>
      </c>
      <c r="M12484">
        <v>2</v>
      </c>
    </row>
    <row r="12485" spans="1:13" x14ac:dyDescent="0.25">
      <c r="A12485" t="s">
        <v>539</v>
      </c>
      <c r="B12485" t="s">
        <v>510</v>
      </c>
      <c r="C12485" t="s">
        <v>515</v>
      </c>
      <c r="D12485" s="5" t="s">
        <v>564</v>
      </c>
      <c r="E12485" t="s">
        <v>514</v>
      </c>
      <c r="F12485">
        <v>165</v>
      </c>
      <c r="H12485" t="s">
        <v>551</v>
      </c>
      <c r="I12485" t="s">
        <v>520</v>
      </c>
      <c r="J12485" t="s">
        <v>511</v>
      </c>
      <c r="K12485" s="5" t="s">
        <v>565</v>
      </c>
      <c r="L12485" t="s">
        <v>513</v>
      </c>
      <c r="M12485">
        <v>3</v>
      </c>
    </row>
    <row r="12486" spans="1:13" x14ac:dyDescent="0.25">
      <c r="A12486" t="s">
        <v>539</v>
      </c>
      <c r="B12486" t="s">
        <v>510</v>
      </c>
      <c r="C12486" t="s">
        <v>517</v>
      </c>
      <c r="D12486" s="5" t="s">
        <v>564</v>
      </c>
      <c r="E12486" t="s">
        <v>513</v>
      </c>
      <c r="F12486">
        <v>7</v>
      </c>
      <c r="H12486" t="s">
        <v>551</v>
      </c>
      <c r="I12486" t="s">
        <v>520</v>
      </c>
      <c r="J12486" t="s">
        <v>511</v>
      </c>
      <c r="K12486" s="5" t="s">
        <v>565</v>
      </c>
      <c r="L12486" t="s">
        <v>514</v>
      </c>
      <c r="M12486">
        <v>2</v>
      </c>
    </row>
    <row r="12487" spans="1:13" x14ac:dyDescent="0.25">
      <c r="A12487" t="s">
        <v>539</v>
      </c>
      <c r="B12487" t="s">
        <v>510</v>
      </c>
      <c r="C12487" t="s">
        <v>517</v>
      </c>
      <c r="D12487" s="5" t="s">
        <v>564</v>
      </c>
      <c r="E12487" t="s">
        <v>514</v>
      </c>
      <c r="F12487">
        <v>9</v>
      </c>
      <c r="H12487" t="s">
        <v>551</v>
      </c>
      <c r="I12487" t="s">
        <v>520</v>
      </c>
      <c r="J12487" t="s">
        <v>515</v>
      </c>
      <c r="K12487" s="5" t="s">
        <v>565</v>
      </c>
      <c r="L12487" t="s">
        <v>513</v>
      </c>
      <c r="M12487">
        <v>9</v>
      </c>
    </row>
    <row r="12488" spans="1:13" x14ac:dyDescent="0.25">
      <c r="A12488" t="s">
        <v>539</v>
      </c>
      <c r="B12488" t="s">
        <v>510</v>
      </c>
      <c r="C12488" t="s">
        <v>530</v>
      </c>
      <c r="D12488" s="5" t="s">
        <v>564</v>
      </c>
      <c r="E12488" t="s">
        <v>513</v>
      </c>
      <c r="F12488">
        <v>2</v>
      </c>
      <c r="H12488" t="s">
        <v>551</v>
      </c>
      <c r="I12488" t="s">
        <v>520</v>
      </c>
      <c r="J12488" t="s">
        <v>518</v>
      </c>
      <c r="K12488" s="5" t="s">
        <v>565</v>
      </c>
      <c r="L12488" t="s">
        <v>514</v>
      </c>
      <c r="M12488">
        <v>1</v>
      </c>
    </row>
    <row r="12489" spans="1:13" x14ac:dyDescent="0.25">
      <c r="A12489" t="s">
        <v>539</v>
      </c>
      <c r="B12489" t="s">
        <v>510</v>
      </c>
      <c r="C12489" t="s">
        <v>530</v>
      </c>
      <c r="D12489" s="5" t="s">
        <v>564</v>
      </c>
      <c r="E12489" t="s">
        <v>514</v>
      </c>
      <c r="F12489">
        <v>3</v>
      </c>
      <c r="H12489" t="s">
        <v>551</v>
      </c>
      <c r="I12489" t="s">
        <v>521</v>
      </c>
      <c r="J12489" t="s">
        <v>511</v>
      </c>
      <c r="K12489" s="5" t="s">
        <v>565</v>
      </c>
      <c r="L12489" t="s">
        <v>513</v>
      </c>
      <c r="M12489">
        <v>1</v>
      </c>
    </row>
    <row r="12490" spans="1:13" x14ac:dyDescent="0.25">
      <c r="A12490" t="s">
        <v>539</v>
      </c>
      <c r="B12490" t="s">
        <v>510</v>
      </c>
      <c r="C12490" t="s">
        <v>519</v>
      </c>
      <c r="D12490" s="5" t="s">
        <v>564</v>
      </c>
      <c r="E12490" t="s">
        <v>513</v>
      </c>
      <c r="F12490">
        <v>1</v>
      </c>
      <c r="H12490" t="s">
        <v>551</v>
      </c>
      <c r="I12490" t="s">
        <v>521</v>
      </c>
      <c r="J12490" t="s">
        <v>515</v>
      </c>
      <c r="K12490" s="5" t="s">
        <v>565</v>
      </c>
      <c r="L12490" t="s">
        <v>513</v>
      </c>
      <c r="M12490">
        <v>1</v>
      </c>
    </row>
    <row r="12491" spans="1:13" x14ac:dyDescent="0.25">
      <c r="A12491" t="s">
        <v>539</v>
      </c>
      <c r="B12491" t="s">
        <v>510</v>
      </c>
      <c r="C12491" t="s">
        <v>519</v>
      </c>
      <c r="D12491" s="5" t="s">
        <v>564</v>
      </c>
      <c r="E12491" t="s">
        <v>514</v>
      </c>
      <c r="F12491">
        <v>2</v>
      </c>
      <c r="H12491" t="s">
        <v>551</v>
      </c>
      <c r="I12491" t="s">
        <v>522</v>
      </c>
      <c r="J12491" t="s">
        <v>511</v>
      </c>
      <c r="K12491" s="5" t="s">
        <v>565</v>
      </c>
      <c r="L12491" t="s">
        <v>513</v>
      </c>
      <c r="M12491">
        <v>5</v>
      </c>
    </row>
    <row r="12492" spans="1:13" x14ac:dyDescent="0.25">
      <c r="A12492" t="s">
        <v>539</v>
      </c>
      <c r="B12492" t="s">
        <v>520</v>
      </c>
      <c r="C12492" t="s">
        <v>511</v>
      </c>
      <c r="D12492" s="5" t="s">
        <v>564</v>
      </c>
      <c r="E12492" t="s">
        <v>513</v>
      </c>
      <c r="F12492">
        <v>6</v>
      </c>
      <c r="H12492" t="s">
        <v>551</v>
      </c>
      <c r="I12492" t="s">
        <v>522</v>
      </c>
      <c r="J12492" t="s">
        <v>511</v>
      </c>
      <c r="K12492" s="5" t="s">
        <v>565</v>
      </c>
      <c r="L12492" t="s">
        <v>514</v>
      </c>
      <c r="M12492">
        <v>1</v>
      </c>
    </row>
    <row r="12493" spans="1:13" x14ac:dyDescent="0.25">
      <c r="A12493" t="s">
        <v>539</v>
      </c>
      <c r="B12493" t="s">
        <v>520</v>
      </c>
      <c r="C12493" t="s">
        <v>511</v>
      </c>
      <c r="D12493" s="5" t="s">
        <v>564</v>
      </c>
      <c r="E12493" t="s">
        <v>514</v>
      </c>
      <c r="F12493">
        <v>1</v>
      </c>
      <c r="H12493" t="s">
        <v>551</v>
      </c>
      <c r="I12493" t="s">
        <v>522</v>
      </c>
      <c r="J12493" t="s">
        <v>515</v>
      </c>
      <c r="K12493" s="5" t="s">
        <v>565</v>
      </c>
      <c r="L12493" t="s">
        <v>513</v>
      </c>
      <c r="M12493">
        <v>2</v>
      </c>
    </row>
    <row r="12494" spans="1:13" x14ac:dyDescent="0.25">
      <c r="A12494" t="s">
        <v>539</v>
      </c>
      <c r="B12494" t="s">
        <v>520</v>
      </c>
      <c r="C12494" t="s">
        <v>515</v>
      </c>
      <c r="D12494" s="5" t="s">
        <v>564</v>
      </c>
      <c r="E12494" t="s">
        <v>513</v>
      </c>
      <c r="F12494">
        <v>93</v>
      </c>
      <c r="H12494" t="s">
        <v>551</v>
      </c>
      <c r="I12494" t="s">
        <v>522</v>
      </c>
      <c r="J12494" t="s">
        <v>515</v>
      </c>
      <c r="K12494" s="5" t="s">
        <v>565</v>
      </c>
      <c r="L12494" t="s">
        <v>514</v>
      </c>
      <c r="M12494">
        <v>1</v>
      </c>
    </row>
    <row r="12495" spans="1:13" x14ac:dyDescent="0.25">
      <c r="A12495" t="s">
        <v>539</v>
      </c>
      <c r="B12495" t="s">
        <v>520</v>
      </c>
      <c r="C12495" t="s">
        <v>515</v>
      </c>
      <c r="D12495" s="5" t="s">
        <v>564</v>
      </c>
      <c r="E12495" t="s">
        <v>514</v>
      </c>
      <c r="F12495">
        <v>63</v>
      </c>
      <c r="H12495" t="s">
        <v>551</v>
      </c>
      <c r="I12495" t="s">
        <v>523</v>
      </c>
      <c r="J12495" t="s">
        <v>511</v>
      </c>
      <c r="K12495" s="5" t="s">
        <v>565</v>
      </c>
      <c r="L12495" t="s">
        <v>513</v>
      </c>
      <c r="M12495">
        <v>5</v>
      </c>
    </row>
    <row r="12496" spans="1:13" x14ac:dyDescent="0.25">
      <c r="A12496" t="s">
        <v>539</v>
      </c>
      <c r="B12496" t="s">
        <v>520</v>
      </c>
      <c r="C12496" t="s">
        <v>517</v>
      </c>
      <c r="D12496" s="5" t="s">
        <v>564</v>
      </c>
      <c r="E12496" t="s">
        <v>513</v>
      </c>
      <c r="F12496">
        <v>1</v>
      </c>
      <c r="H12496" t="s">
        <v>551</v>
      </c>
      <c r="I12496" t="s">
        <v>523</v>
      </c>
      <c r="J12496" t="s">
        <v>511</v>
      </c>
      <c r="K12496" s="5" t="s">
        <v>565</v>
      </c>
      <c r="L12496" t="s">
        <v>514</v>
      </c>
      <c r="M12496">
        <v>1</v>
      </c>
    </row>
    <row r="12497" spans="1:13" x14ac:dyDescent="0.25">
      <c r="A12497" t="s">
        <v>539</v>
      </c>
      <c r="B12497" t="s">
        <v>521</v>
      </c>
      <c r="C12497" t="s">
        <v>511</v>
      </c>
      <c r="D12497" s="5" t="s">
        <v>564</v>
      </c>
      <c r="E12497" t="s">
        <v>513</v>
      </c>
      <c r="F12497">
        <v>1</v>
      </c>
      <c r="H12497" t="s">
        <v>551</v>
      </c>
      <c r="I12497" t="s">
        <v>523</v>
      </c>
      <c r="J12497" t="s">
        <v>515</v>
      </c>
      <c r="K12497" s="5" t="s">
        <v>565</v>
      </c>
      <c r="L12497" t="s">
        <v>513</v>
      </c>
      <c r="M12497">
        <v>19</v>
      </c>
    </row>
    <row r="12498" spans="1:13" x14ac:dyDescent="0.25">
      <c r="A12498" t="s">
        <v>539</v>
      </c>
      <c r="B12498" t="s">
        <v>521</v>
      </c>
      <c r="C12498" t="s">
        <v>511</v>
      </c>
      <c r="D12498" s="5" t="s">
        <v>564</v>
      </c>
      <c r="E12498" t="s">
        <v>514</v>
      </c>
      <c r="F12498">
        <v>2</v>
      </c>
      <c r="H12498" t="s">
        <v>551</v>
      </c>
      <c r="I12498" t="s">
        <v>523</v>
      </c>
      <c r="J12498" t="s">
        <v>515</v>
      </c>
      <c r="K12498" s="5" t="s">
        <v>565</v>
      </c>
      <c r="L12498" t="s">
        <v>514</v>
      </c>
      <c r="M12498">
        <v>8</v>
      </c>
    </row>
    <row r="12499" spans="1:13" x14ac:dyDescent="0.25">
      <c r="A12499" t="s">
        <v>539</v>
      </c>
      <c r="B12499" t="s">
        <v>521</v>
      </c>
      <c r="C12499" t="s">
        <v>515</v>
      </c>
      <c r="D12499" s="5" t="s">
        <v>564</v>
      </c>
      <c r="E12499" t="s">
        <v>513</v>
      </c>
      <c r="F12499">
        <v>2</v>
      </c>
      <c r="H12499" t="s">
        <v>551</v>
      </c>
      <c r="I12499" t="s">
        <v>523</v>
      </c>
      <c r="J12499" t="s">
        <v>517</v>
      </c>
      <c r="K12499" s="5" t="s">
        <v>565</v>
      </c>
      <c r="L12499" t="s">
        <v>513</v>
      </c>
      <c r="M12499">
        <v>1</v>
      </c>
    </row>
    <row r="12500" spans="1:13" x14ac:dyDescent="0.25">
      <c r="A12500" t="s">
        <v>539</v>
      </c>
      <c r="B12500" t="s">
        <v>522</v>
      </c>
      <c r="C12500" t="s">
        <v>511</v>
      </c>
      <c r="D12500" s="5" t="s">
        <v>564</v>
      </c>
      <c r="E12500" t="s">
        <v>513</v>
      </c>
      <c r="F12500">
        <v>22</v>
      </c>
      <c r="H12500" t="s">
        <v>551</v>
      </c>
      <c r="I12500" t="s">
        <v>523</v>
      </c>
      <c r="J12500" t="s">
        <v>518</v>
      </c>
      <c r="K12500" s="5" t="s">
        <v>565</v>
      </c>
      <c r="L12500" t="s">
        <v>513</v>
      </c>
      <c r="M12500">
        <v>1</v>
      </c>
    </row>
    <row r="12501" spans="1:13" x14ac:dyDescent="0.25">
      <c r="A12501" t="s">
        <v>539</v>
      </c>
      <c r="B12501" t="s">
        <v>522</v>
      </c>
      <c r="C12501" t="s">
        <v>511</v>
      </c>
      <c r="D12501" s="5" t="s">
        <v>564</v>
      </c>
      <c r="E12501" t="s">
        <v>514</v>
      </c>
      <c r="F12501">
        <v>16</v>
      </c>
      <c r="H12501" t="s">
        <v>551</v>
      </c>
      <c r="I12501" t="s">
        <v>524</v>
      </c>
      <c r="J12501" t="s">
        <v>511</v>
      </c>
      <c r="K12501" s="5" t="s">
        <v>565</v>
      </c>
      <c r="L12501" t="s">
        <v>513</v>
      </c>
      <c r="M12501">
        <v>2</v>
      </c>
    </row>
    <row r="12502" spans="1:13" x14ac:dyDescent="0.25">
      <c r="A12502" t="s">
        <v>539</v>
      </c>
      <c r="B12502" t="s">
        <v>522</v>
      </c>
      <c r="C12502" t="s">
        <v>515</v>
      </c>
      <c r="D12502" s="5" t="s">
        <v>564</v>
      </c>
      <c r="E12502" t="s">
        <v>513</v>
      </c>
      <c r="F12502">
        <v>45</v>
      </c>
      <c r="H12502" t="s">
        <v>551</v>
      </c>
      <c r="I12502" t="s">
        <v>524</v>
      </c>
      <c r="J12502" t="s">
        <v>515</v>
      </c>
      <c r="K12502" s="5" t="s">
        <v>565</v>
      </c>
      <c r="L12502" t="s">
        <v>513</v>
      </c>
      <c r="M12502">
        <v>6</v>
      </c>
    </row>
    <row r="12503" spans="1:13" x14ac:dyDescent="0.25">
      <c r="A12503" t="s">
        <v>539</v>
      </c>
      <c r="B12503" t="s">
        <v>522</v>
      </c>
      <c r="C12503" t="s">
        <v>515</v>
      </c>
      <c r="D12503" s="5" t="s">
        <v>564</v>
      </c>
      <c r="E12503" t="s">
        <v>514</v>
      </c>
      <c r="F12503">
        <v>30</v>
      </c>
      <c r="H12503" t="s">
        <v>551</v>
      </c>
      <c r="I12503" t="s">
        <v>524</v>
      </c>
      <c r="J12503" t="s">
        <v>515</v>
      </c>
      <c r="K12503" s="5" t="s">
        <v>565</v>
      </c>
      <c r="L12503" t="s">
        <v>514</v>
      </c>
      <c r="M12503">
        <v>2</v>
      </c>
    </row>
    <row r="12504" spans="1:13" x14ac:dyDescent="0.25">
      <c r="A12504" t="s">
        <v>539</v>
      </c>
      <c r="B12504" t="s">
        <v>522</v>
      </c>
      <c r="C12504" t="s">
        <v>517</v>
      </c>
      <c r="D12504" s="5" t="s">
        <v>564</v>
      </c>
      <c r="E12504" t="s">
        <v>513</v>
      </c>
      <c r="F12504">
        <v>1</v>
      </c>
      <c r="H12504" t="s">
        <v>551</v>
      </c>
      <c r="I12504" t="s">
        <v>524</v>
      </c>
      <c r="J12504" t="s">
        <v>517</v>
      </c>
      <c r="K12504" s="5" t="s">
        <v>565</v>
      </c>
      <c r="L12504" t="s">
        <v>514</v>
      </c>
      <c r="M12504">
        <v>1</v>
      </c>
    </row>
    <row r="12505" spans="1:13" x14ac:dyDescent="0.25">
      <c r="A12505" t="s">
        <v>539</v>
      </c>
      <c r="B12505" t="s">
        <v>522</v>
      </c>
      <c r="C12505" t="s">
        <v>517</v>
      </c>
      <c r="D12505" s="5" t="s">
        <v>564</v>
      </c>
      <c r="E12505" t="s">
        <v>514</v>
      </c>
      <c r="F12505">
        <v>3</v>
      </c>
      <c r="H12505" t="s">
        <v>551</v>
      </c>
      <c r="I12505" t="s">
        <v>525</v>
      </c>
      <c r="J12505" t="s">
        <v>515</v>
      </c>
      <c r="K12505" s="5" t="s">
        <v>565</v>
      </c>
      <c r="L12505" t="s">
        <v>514</v>
      </c>
      <c r="M12505">
        <v>2</v>
      </c>
    </row>
    <row r="12506" spans="1:13" x14ac:dyDescent="0.25">
      <c r="A12506" t="s">
        <v>539</v>
      </c>
      <c r="B12506" t="s">
        <v>522</v>
      </c>
      <c r="C12506" t="s">
        <v>530</v>
      </c>
      <c r="D12506" s="5" t="s">
        <v>564</v>
      </c>
      <c r="E12506" t="s">
        <v>513</v>
      </c>
      <c r="F12506">
        <v>1</v>
      </c>
      <c r="H12506" t="s">
        <v>552</v>
      </c>
      <c r="I12506" t="s">
        <v>510</v>
      </c>
      <c r="J12506" t="s">
        <v>511</v>
      </c>
      <c r="K12506" s="5" t="s">
        <v>565</v>
      </c>
      <c r="L12506" t="s">
        <v>513</v>
      </c>
      <c r="M12506">
        <v>22</v>
      </c>
    </row>
    <row r="12507" spans="1:13" x14ac:dyDescent="0.25">
      <c r="A12507" t="s">
        <v>539</v>
      </c>
      <c r="B12507" t="s">
        <v>523</v>
      </c>
      <c r="C12507" t="s">
        <v>511</v>
      </c>
      <c r="D12507" s="5" t="s">
        <v>564</v>
      </c>
      <c r="E12507" t="s">
        <v>513</v>
      </c>
      <c r="F12507">
        <v>19</v>
      </c>
      <c r="H12507" t="s">
        <v>552</v>
      </c>
      <c r="I12507" t="s">
        <v>510</v>
      </c>
      <c r="J12507" t="s">
        <v>511</v>
      </c>
      <c r="K12507" s="5" t="s">
        <v>565</v>
      </c>
      <c r="L12507" t="s">
        <v>514</v>
      </c>
      <c r="M12507">
        <v>9</v>
      </c>
    </row>
    <row r="12508" spans="1:13" x14ac:dyDescent="0.25">
      <c r="A12508" t="s">
        <v>539</v>
      </c>
      <c r="B12508" t="s">
        <v>523</v>
      </c>
      <c r="C12508" t="s">
        <v>511</v>
      </c>
      <c r="D12508" s="5" t="s">
        <v>564</v>
      </c>
      <c r="E12508" t="s">
        <v>514</v>
      </c>
      <c r="F12508">
        <v>13</v>
      </c>
      <c r="H12508" t="s">
        <v>552</v>
      </c>
      <c r="I12508" t="s">
        <v>510</v>
      </c>
      <c r="J12508" t="s">
        <v>515</v>
      </c>
      <c r="K12508" s="5" t="s">
        <v>565</v>
      </c>
      <c r="L12508" t="s">
        <v>513</v>
      </c>
      <c r="M12508">
        <v>7</v>
      </c>
    </row>
    <row r="12509" spans="1:13" x14ac:dyDescent="0.25">
      <c r="A12509" t="s">
        <v>539</v>
      </c>
      <c r="B12509" t="s">
        <v>523</v>
      </c>
      <c r="C12509" t="s">
        <v>515</v>
      </c>
      <c r="D12509" s="5" t="s">
        <v>564</v>
      </c>
      <c r="E12509" t="s">
        <v>513</v>
      </c>
      <c r="F12509">
        <v>242</v>
      </c>
      <c r="H12509" t="s">
        <v>552</v>
      </c>
      <c r="I12509" t="s">
        <v>510</v>
      </c>
      <c r="J12509" t="s">
        <v>515</v>
      </c>
      <c r="K12509" s="5" t="s">
        <v>565</v>
      </c>
      <c r="L12509" t="s">
        <v>514</v>
      </c>
      <c r="M12509">
        <v>1</v>
      </c>
    </row>
    <row r="12510" spans="1:13" x14ac:dyDescent="0.25">
      <c r="A12510" t="s">
        <v>539</v>
      </c>
      <c r="B12510" t="s">
        <v>523</v>
      </c>
      <c r="C12510" t="s">
        <v>515</v>
      </c>
      <c r="D12510" s="5" t="s">
        <v>564</v>
      </c>
      <c r="E12510" t="s">
        <v>514</v>
      </c>
      <c r="F12510">
        <v>188</v>
      </c>
      <c r="H12510" t="s">
        <v>552</v>
      </c>
      <c r="I12510" t="s">
        <v>510</v>
      </c>
      <c r="J12510" t="s">
        <v>518</v>
      </c>
      <c r="K12510" s="5" t="s">
        <v>565</v>
      </c>
      <c r="L12510" t="s">
        <v>513</v>
      </c>
      <c r="M12510">
        <v>7</v>
      </c>
    </row>
    <row r="12511" spans="1:13" x14ac:dyDescent="0.25">
      <c r="A12511" t="s">
        <v>539</v>
      </c>
      <c r="B12511" t="s">
        <v>523</v>
      </c>
      <c r="C12511" t="s">
        <v>517</v>
      </c>
      <c r="D12511" s="5" t="s">
        <v>564</v>
      </c>
      <c r="E12511" t="s">
        <v>513</v>
      </c>
      <c r="F12511">
        <v>2</v>
      </c>
      <c r="H12511" t="s">
        <v>552</v>
      </c>
      <c r="I12511" t="s">
        <v>510</v>
      </c>
      <c r="J12511" t="s">
        <v>518</v>
      </c>
      <c r="K12511" s="5" t="s">
        <v>565</v>
      </c>
      <c r="L12511" t="s">
        <v>514</v>
      </c>
      <c r="M12511">
        <v>4</v>
      </c>
    </row>
    <row r="12512" spans="1:13" x14ac:dyDescent="0.25">
      <c r="A12512" t="s">
        <v>539</v>
      </c>
      <c r="B12512" t="s">
        <v>523</v>
      </c>
      <c r="C12512" t="s">
        <v>530</v>
      </c>
      <c r="D12512" s="5" t="s">
        <v>564</v>
      </c>
      <c r="E12512" t="s">
        <v>513</v>
      </c>
      <c r="F12512">
        <v>1</v>
      </c>
      <c r="H12512" t="s">
        <v>552</v>
      </c>
      <c r="I12512" t="s">
        <v>520</v>
      </c>
      <c r="J12512" t="s">
        <v>511</v>
      </c>
      <c r="K12512" s="5" t="s">
        <v>565</v>
      </c>
      <c r="L12512" t="s">
        <v>513</v>
      </c>
      <c r="M12512">
        <v>1</v>
      </c>
    </row>
    <row r="12513" spans="1:13" x14ac:dyDescent="0.25">
      <c r="A12513" t="s">
        <v>539</v>
      </c>
      <c r="B12513" t="s">
        <v>523</v>
      </c>
      <c r="C12513" t="s">
        <v>530</v>
      </c>
      <c r="D12513" s="5" t="s">
        <v>564</v>
      </c>
      <c r="E12513" t="s">
        <v>514</v>
      </c>
      <c r="F12513">
        <v>2</v>
      </c>
      <c r="H12513" t="s">
        <v>552</v>
      </c>
      <c r="I12513" t="s">
        <v>520</v>
      </c>
      <c r="J12513" t="s">
        <v>515</v>
      </c>
      <c r="K12513" s="5" t="s">
        <v>565</v>
      </c>
      <c r="L12513" t="s">
        <v>513</v>
      </c>
      <c r="M12513">
        <v>4</v>
      </c>
    </row>
    <row r="12514" spans="1:13" x14ac:dyDescent="0.25">
      <c r="A12514" t="s">
        <v>539</v>
      </c>
      <c r="B12514" t="s">
        <v>523</v>
      </c>
      <c r="C12514" t="s">
        <v>519</v>
      </c>
      <c r="D12514" s="5" t="s">
        <v>564</v>
      </c>
      <c r="E12514" t="s">
        <v>513</v>
      </c>
      <c r="F12514">
        <v>1</v>
      </c>
      <c r="H12514" t="s">
        <v>552</v>
      </c>
      <c r="I12514" t="s">
        <v>520</v>
      </c>
      <c r="J12514" t="s">
        <v>515</v>
      </c>
      <c r="K12514" s="5" t="s">
        <v>565</v>
      </c>
      <c r="L12514" t="s">
        <v>514</v>
      </c>
      <c r="M12514">
        <v>2</v>
      </c>
    </row>
    <row r="12515" spans="1:13" x14ac:dyDescent="0.25">
      <c r="A12515" t="s">
        <v>539</v>
      </c>
      <c r="B12515" t="s">
        <v>524</v>
      </c>
      <c r="C12515" t="s">
        <v>511</v>
      </c>
      <c r="D12515" s="5" t="s">
        <v>564</v>
      </c>
      <c r="E12515" t="s">
        <v>513</v>
      </c>
      <c r="F12515">
        <v>8</v>
      </c>
      <c r="H12515" t="s">
        <v>552</v>
      </c>
      <c r="I12515" t="s">
        <v>520</v>
      </c>
      <c r="J12515" t="s">
        <v>518</v>
      </c>
      <c r="K12515" s="5" t="s">
        <v>565</v>
      </c>
      <c r="L12515" t="s">
        <v>514</v>
      </c>
      <c r="M12515">
        <v>2</v>
      </c>
    </row>
    <row r="12516" spans="1:13" x14ac:dyDescent="0.25">
      <c r="A12516" t="s">
        <v>539</v>
      </c>
      <c r="B12516" t="s">
        <v>524</v>
      </c>
      <c r="C12516" t="s">
        <v>511</v>
      </c>
      <c r="D12516" s="5" t="s">
        <v>564</v>
      </c>
      <c r="E12516" t="s">
        <v>514</v>
      </c>
      <c r="F12516">
        <v>3</v>
      </c>
      <c r="H12516" t="s">
        <v>552</v>
      </c>
      <c r="I12516" t="s">
        <v>521</v>
      </c>
      <c r="J12516" t="s">
        <v>511</v>
      </c>
      <c r="K12516" s="5" t="s">
        <v>565</v>
      </c>
      <c r="L12516" t="s">
        <v>513</v>
      </c>
      <c r="M12516">
        <v>1</v>
      </c>
    </row>
    <row r="12517" spans="1:13" x14ac:dyDescent="0.25">
      <c r="A12517" t="s">
        <v>539</v>
      </c>
      <c r="B12517" t="s">
        <v>524</v>
      </c>
      <c r="C12517" t="s">
        <v>515</v>
      </c>
      <c r="D12517" s="5" t="s">
        <v>564</v>
      </c>
      <c r="E12517" t="s">
        <v>513</v>
      </c>
      <c r="F12517">
        <v>103</v>
      </c>
      <c r="H12517" t="s">
        <v>552</v>
      </c>
      <c r="I12517" t="s">
        <v>521</v>
      </c>
      <c r="J12517" t="s">
        <v>511</v>
      </c>
      <c r="K12517" s="5" t="s">
        <v>565</v>
      </c>
      <c r="L12517" t="s">
        <v>514</v>
      </c>
      <c r="M12517">
        <v>1</v>
      </c>
    </row>
    <row r="12518" spans="1:13" x14ac:dyDescent="0.25">
      <c r="A12518" t="s">
        <v>539</v>
      </c>
      <c r="B12518" t="s">
        <v>524</v>
      </c>
      <c r="C12518" t="s">
        <v>515</v>
      </c>
      <c r="D12518" s="5" t="s">
        <v>564</v>
      </c>
      <c r="E12518" t="s">
        <v>514</v>
      </c>
      <c r="F12518">
        <v>55</v>
      </c>
      <c r="H12518" t="s">
        <v>552</v>
      </c>
      <c r="I12518" t="s">
        <v>522</v>
      </c>
      <c r="J12518" t="s">
        <v>515</v>
      </c>
      <c r="K12518" s="5" t="s">
        <v>565</v>
      </c>
      <c r="L12518" t="s">
        <v>513</v>
      </c>
      <c r="M12518">
        <v>1</v>
      </c>
    </row>
    <row r="12519" spans="1:13" x14ac:dyDescent="0.25">
      <c r="A12519" t="s">
        <v>539</v>
      </c>
      <c r="B12519" t="s">
        <v>524</v>
      </c>
      <c r="C12519" t="s">
        <v>517</v>
      </c>
      <c r="D12519" s="5" t="s">
        <v>564</v>
      </c>
      <c r="E12519" t="s">
        <v>513</v>
      </c>
      <c r="F12519">
        <v>1</v>
      </c>
      <c r="H12519" t="s">
        <v>552</v>
      </c>
      <c r="I12519" t="s">
        <v>522</v>
      </c>
      <c r="J12519" t="s">
        <v>518</v>
      </c>
      <c r="K12519" s="5" t="s">
        <v>565</v>
      </c>
      <c r="L12519" t="s">
        <v>513</v>
      </c>
      <c r="M12519">
        <v>1</v>
      </c>
    </row>
    <row r="12520" spans="1:13" x14ac:dyDescent="0.25">
      <c r="A12520" t="s">
        <v>539</v>
      </c>
      <c r="B12520" t="s">
        <v>524</v>
      </c>
      <c r="C12520" t="s">
        <v>530</v>
      </c>
      <c r="D12520" s="5" t="s">
        <v>564</v>
      </c>
      <c r="E12520" t="s">
        <v>513</v>
      </c>
      <c r="F12520">
        <v>2</v>
      </c>
      <c r="H12520" t="s">
        <v>552</v>
      </c>
      <c r="I12520" t="s">
        <v>523</v>
      </c>
      <c r="J12520" t="s">
        <v>511</v>
      </c>
      <c r="K12520" s="5" t="s">
        <v>565</v>
      </c>
      <c r="L12520" t="s">
        <v>514</v>
      </c>
      <c r="M12520">
        <v>2</v>
      </c>
    </row>
    <row r="12521" spans="1:13" x14ac:dyDescent="0.25">
      <c r="A12521" t="s">
        <v>539</v>
      </c>
      <c r="B12521" t="s">
        <v>524</v>
      </c>
      <c r="C12521" t="s">
        <v>530</v>
      </c>
      <c r="D12521" s="5" t="s">
        <v>564</v>
      </c>
      <c r="E12521" t="s">
        <v>514</v>
      </c>
      <c r="F12521">
        <v>1</v>
      </c>
      <c r="H12521" t="s">
        <v>552</v>
      </c>
      <c r="I12521" t="s">
        <v>523</v>
      </c>
      <c r="J12521" t="s">
        <v>515</v>
      </c>
      <c r="K12521" s="5" t="s">
        <v>565</v>
      </c>
      <c r="L12521" t="s">
        <v>514</v>
      </c>
      <c r="M12521">
        <v>2</v>
      </c>
    </row>
    <row r="12522" spans="1:13" x14ac:dyDescent="0.25">
      <c r="A12522" t="s">
        <v>539</v>
      </c>
      <c r="B12522" t="s">
        <v>525</v>
      </c>
      <c r="C12522" t="s">
        <v>515</v>
      </c>
      <c r="D12522" s="5" t="s">
        <v>564</v>
      </c>
      <c r="E12522" t="s">
        <v>513</v>
      </c>
      <c r="F12522">
        <v>4</v>
      </c>
      <c r="H12522" t="s">
        <v>552</v>
      </c>
      <c r="I12522" t="s">
        <v>523</v>
      </c>
      <c r="J12522" t="s">
        <v>518</v>
      </c>
      <c r="K12522" s="5" t="s">
        <v>565</v>
      </c>
      <c r="L12522" t="s">
        <v>513</v>
      </c>
      <c r="M12522">
        <v>1</v>
      </c>
    </row>
    <row r="12523" spans="1:13" x14ac:dyDescent="0.25">
      <c r="A12523" t="s">
        <v>539</v>
      </c>
      <c r="B12523" t="s">
        <v>525</v>
      </c>
      <c r="C12523" t="s">
        <v>515</v>
      </c>
      <c r="D12523" s="5" t="s">
        <v>564</v>
      </c>
      <c r="E12523" t="s">
        <v>514</v>
      </c>
      <c r="F12523">
        <v>1</v>
      </c>
      <c r="H12523" t="s">
        <v>552</v>
      </c>
      <c r="I12523" t="s">
        <v>524</v>
      </c>
      <c r="J12523" t="s">
        <v>511</v>
      </c>
      <c r="K12523" s="5" t="s">
        <v>565</v>
      </c>
      <c r="L12523" t="s">
        <v>513</v>
      </c>
      <c r="M12523">
        <v>1</v>
      </c>
    </row>
    <row r="12524" spans="1:13" x14ac:dyDescent="0.25">
      <c r="A12524" t="s">
        <v>540</v>
      </c>
      <c r="B12524" t="s">
        <v>510</v>
      </c>
      <c r="C12524" t="s">
        <v>511</v>
      </c>
      <c r="D12524" s="5" t="s">
        <v>564</v>
      </c>
      <c r="E12524" t="s">
        <v>513</v>
      </c>
      <c r="F12524">
        <v>96</v>
      </c>
      <c r="H12524" t="s">
        <v>552</v>
      </c>
      <c r="I12524" t="s">
        <v>524</v>
      </c>
      <c r="J12524" t="s">
        <v>515</v>
      </c>
      <c r="K12524" s="5" t="s">
        <v>565</v>
      </c>
      <c r="L12524" t="s">
        <v>513</v>
      </c>
      <c r="M12524">
        <v>1</v>
      </c>
    </row>
    <row r="12525" spans="1:13" x14ac:dyDescent="0.25">
      <c r="A12525" t="s">
        <v>540</v>
      </c>
      <c r="B12525" t="s">
        <v>510</v>
      </c>
      <c r="C12525" t="s">
        <v>511</v>
      </c>
      <c r="D12525" s="5" t="s">
        <v>564</v>
      </c>
      <c r="E12525" t="s">
        <v>514</v>
      </c>
      <c r="F12525">
        <v>79</v>
      </c>
      <c r="H12525" t="s">
        <v>552</v>
      </c>
      <c r="I12525" t="s">
        <v>524</v>
      </c>
      <c r="J12525" t="s">
        <v>515</v>
      </c>
      <c r="K12525" s="5" t="s">
        <v>565</v>
      </c>
      <c r="L12525" t="s">
        <v>514</v>
      </c>
      <c r="M12525">
        <v>3</v>
      </c>
    </row>
    <row r="12526" spans="1:13" x14ac:dyDescent="0.25">
      <c r="A12526" t="s">
        <v>540</v>
      </c>
      <c r="B12526" t="s">
        <v>510</v>
      </c>
      <c r="C12526" t="s">
        <v>515</v>
      </c>
      <c r="D12526" s="5" t="s">
        <v>564</v>
      </c>
      <c r="E12526" t="s">
        <v>513</v>
      </c>
      <c r="F12526">
        <v>90</v>
      </c>
      <c r="H12526" t="s">
        <v>552</v>
      </c>
      <c r="I12526" t="s">
        <v>524</v>
      </c>
      <c r="J12526" t="s">
        <v>518</v>
      </c>
      <c r="K12526" s="5" t="s">
        <v>565</v>
      </c>
      <c r="L12526" t="s">
        <v>514</v>
      </c>
      <c r="M12526">
        <v>1</v>
      </c>
    </row>
    <row r="12527" spans="1:13" x14ac:dyDescent="0.25">
      <c r="A12527" t="s">
        <v>540</v>
      </c>
      <c r="B12527" t="s">
        <v>510</v>
      </c>
      <c r="C12527" t="s">
        <v>515</v>
      </c>
      <c r="D12527" s="5" t="s">
        <v>564</v>
      </c>
      <c r="E12527" t="s">
        <v>514</v>
      </c>
      <c r="F12527">
        <v>99</v>
      </c>
      <c r="H12527" t="s">
        <v>553</v>
      </c>
      <c r="I12527" t="s">
        <v>510</v>
      </c>
      <c r="J12527" t="s">
        <v>511</v>
      </c>
      <c r="K12527" s="5" t="s">
        <v>565</v>
      </c>
      <c r="L12527" t="s">
        <v>513</v>
      </c>
      <c r="M12527">
        <v>261</v>
      </c>
    </row>
    <row r="12528" spans="1:13" x14ac:dyDescent="0.25">
      <c r="A12528" t="s">
        <v>540</v>
      </c>
      <c r="B12528" t="s">
        <v>510</v>
      </c>
      <c r="C12528" t="s">
        <v>527</v>
      </c>
      <c r="D12528" s="5" t="s">
        <v>564</v>
      </c>
      <c r="E12528" t="s">
        <v>513</v>
      </c>
      <c r="F12528">
        <v>231</v>
      </c>
      <c r="H12528" t="s">
        <v>553</v>
      </c>
      <c r="I12528" t="s">
        <v>510</v>
      </c>
      <c r="J12528" t="s">
        <v>511</v>
      </c>
      <c r="K12528" s="5" t="s">
        <v>565</v>
      </c>
      <c r="L12528" t="s">
        <v>516</v>
      </c>
      <c r="M12528">
        <v>2</v>
      </c>
    </row>
    <row r="12529" spans="1:13" x14ac:dyDescent="0.25">
      <c r="A12529" t="s">
        <v>540</v>
      </c>
      <c r="B12529" t="s">
        <v>510</v>
      </c>
      <c r="C12529" t="s">
        <v>527</v>
      </c>
      <c r="D12529" s="5" t="s">
        <v>564</v>
      </c>
      <c r="E12529" t="s">
        <v>514</v>
      </c>
      <c r="F12529">
        <v>181</v>
      </c>
      <c r="H12529" t="s">
        <v>553</v>
      </c>
      <c r="I12529" t="s">
        <v>510</v>
      </c>
      <c r="J12529" t="s">
        <v>511</v>
      </c>
      <c r="K12529" s="5" t="s">
        <v>565</v>
      </c>
      <c r="L12529" t="s">
        <v>514</v>
      </c>
      <c r="M12529">
        <v>83</v>
      </c>
    </row>
    <row r="12530" spans="1:13" x14ac:dyDescent="0.25">
      <c r="A12530" t="s">
        <v>540</v>
      </c>
      <c r="B12530" t="s">
        <v>510</v>
      </c>
      <c r="C12530" t="s">
        <v>517</v>
      </c>
      <c r="D12530" s="5" t="s">
        <v>564</v>
      </c>
      <c r="E12530" t="s">
        <v>513</v>
      </c>
      <c r="F12530">
        <v>10</v>
      </c>
      <c r="H12530" t="s">
        <v>553</v>
      </c>
      <c r="I12530" t="s">
        <v>510</v>
      </c>
      <c r="J12530" t="s">
        <v>515</v>
      </c>
      <c r="K12530" s="5" t="s">
        <v>565</v>
      </c>
      <c r="L12530" t="s">
        <v>513</v>
      </c>
      <c r="M12530">
        <v>182</v>
      </c>
    </row>
    <row r="12531" spans="1:13" x14ac:dyDescent="0.25">
      <c r="A12531" t="s">
        <v>540</v>
      </c>
      <c r="B12531" t="s">
        <v>510</v>
      </c>
      <c r="C12531" t="s">
        <v>517</v>
      </c>
      <c r="D12531" s="5" t="s">
        <v>564</v>
      </c>
      <c r="E12531" t="s">
        <v>514</v>
      </c>
      <c r="F12531">
        <v>10</v>
      </c>
      <c r="H12531" t="s">
        <v>553</v>
      </c>
      <c r="I12531" t="s">
        <v>510</v>
      </c>
      <c r="J12531" t="s">
        <v>515</v>
      </c>
      <c r="K12531" s="5" t="s">
        <v>565</v>
      </c>
      <c r="L12531" t="s">
        <v>516</v>
      </c>
      <c r="M12531">
        <v>1</v>
      </c>
    </row>
    <row r="12532" spans="1:13" x14ac:dyDescent="0.25">
      <c r="A12532" t="s">
        <v>540</v>
      </c>
      <c r="B12532" t="s">
        <v>510</v>
      </c>
      <c r="C12532" t="s">
        <v>518</v>
      </c>
      <c r="D12532" s="5" t="s">
        <v>564</v>
      </c>
      <c r="E12532" t="s">
        <v>513</v>
      </c>
      <c r="F12532">
        <v>4</v>
      </c>
      <c r="H12532" t="s">
        <v>553</v>
      </c>
      <c r="I12532" t="s">
        <v>510</v>
      </c>
      <c r="J12532" t="s">
        <v>515</v>
      </c>
      <c r="K12532" s="5" t="s">
        <v>565</v>
      </c>
      <c r="L12532" t="s">
        <v>514</v>
      </c>
      <c r="M12532">
        <v>68</v>
      </c>
    </row>
    <row r="12533" spans="1:13" x14ac:dyDescent="0.25">
      <c r="A12533" t="s">
        <v>540</v>
      </c>
      <c r="B12533" t="s">
        <v>510</v>
      </c>
      <c r="C12533" t="s">
        <v>518</v>
      </c>
      <c r="D12533" s="5" t="s">
        <v>564</v>
      </c>
      <c r="E12533" t="s">
        <v>514</v>
      </c>
      <c r="F12533">
        <v>6</v>
      </c>
      <c r="H12533" t="s">
        <v>553</v>
      </c>
      <c r="I12533" t="s">
        <v>510</v>
      </c>
      <c r="J12533" t="s">
        <v>527</v>
      </c>
      <c r="K12533" s="5" t="s">
        <v>565</v>
      </c>
      <c r="L12533" t="s">
        <v>513</v>
      </c>
      <c r="M12533">
        <v>1</v>
      </c>
    </row>
    <row r="12534" spans="1:13" x14ac:dyDescent="0.25">
      <c r="A12534" t="s">
        <v>540</v>
      </c>
      <c r="B12534" t="s">
        <v>510</v>
      </c>
      <c r="C12534" t="s">
        <v>519</v>
      </c>
      <c r="D12534" s="5" t="s">
        <v>564</v>
      </c>
      <c r="E12534" t="s">
        <v>513</v>
      </c>
      <c r="F12534">
        <v>1</v>
      </c>
      <c r="H12534" t="s">
        <v>553</v>
      </c>
      <c r="I12534" t="s">
        <v>510</v>
      </c>
      <c r="J12534" t="s">
        <v>527</v>
      </c>
      <c r="K12534" s="5" t="s">
        <v>565</v>
      </c>
      <c r="L12534" t="s">
        <v>516</v>
      </c>
      <c r="M12534">
        <v>23</v>
      </c>
    </row>
    <row r="12535" spans="1:13" x14ac:dyDescent="0.25">
      <c r="A12535" t="s">
        <v>540</v>
      </c>
      <c r="B12535" t="s">
        <v>510</v>
      </c>
      <c r="C12535" t="s">
        <v>519</v>
      </c>
      <c r="D12535" s="5" t="s">
        <v>564</v>
      </c>
      <c r="E12535" t="s">
        <v>514</v>
      </c>
      <c r="F12535">
        <v>1</v>
      </c>
      <c r="H12535" t="s">
        <v>553</v>
      </c>
      <c r="I12535" t="s">
        <v>510</v>
      </c>
      <c r="J12535" t="s">
        <v>527</v>
      </c>
      <c r="K12535" s="5" t="s">
        <v>565</v>
      </c>
      <c r="L12535" t="s">
        <v>514</v>
      </c>
      <c r="M12535">
        <v>2</v>
      </c>
    </row>
    <row r="12536" spans="1:13" x14ac:dyDescent="0.25">
      <c r="A12536" t="s">
        <v>540</v>
      </c>
      <c r="B12536" t="s">
        <v>520</v>
      </c>
      <c r="C12536" t="s">
        <v>511</v>
      </c>
      <c r="D12536" s="5" t="s">
        <v>564</v>
      </c>
      <c r="E12536" t="s">
        <v>513</v>
      </c>
      <c r="F12536">
        <v>1</v>
      </c>
      <c r="H12536" t="s">
        <v>553</v>
      </c>
      <c r="I12536" t="s">
        <v>510</v>
      </c>
      <c r="J12536" t="s">
        <v>517</v>
      </c>
      <c r="K12536" s="5" t="s">
        <v>565</v>
      </c>
      <c r="L12536" t="s">
        <v>513</v>
      </c>
      <c r="M12536">
        <v>24</v>
      </c>
    </row>
    <row r="12537" spans="1:13" x14ac:dyDescent="0.25">
      <c r="A12537" t="s">
        <v>540</v>
      </c>
      <c r="B12537" t="s">
        <v>520</v>
      </c>
      <c r="C12537" t="s">
        <v>511</v>
      </c>
      <c r="D12537" s="5" t="s">
        <v>564</v>
      </c>
      <c r="E12537" t="s">
        <v>514</v>
      </c>
      <c r="F12537">
        <v>4</v>
      </c>
      <c r="H12537" t="s">
        <v>553</v>
      </c>
      <c r="I12537" t="s">
        <v>510</v>
      </c>
      <c r="J12537" t="s">
        <v>517</v>
      </c>
      <c r="K12537" s="5" t="s">
        <v>565</v>
      </c>
      <c r="L12537" t="s">
        <v>514</v>
      </c>
      <c r="M12537">
        <v>6</v>
      </c>
    </row>
    <row r="12538" spans="1:13" x14ac:dyDescent="0.25">
      <c r="A12538" t="s">
        <v>540</v>
      </c>
      <c r="B12538" t="s">
        <v>520</v>
      </c>
      <c r="C12538" t="s">
        <v>515</v>
      </c>
      <c r="D12538" s="5" t="s">
        <v>564</v>
      </c>
      <c r="E12538" t="s">
        <v>513</v>
      </c>
      <c r="F12538">
        <v>42</v>
      </c>
      <c r="H12538" t="s">
        <v>553</v>
      </c>
      <c r="I12538" t="s">
        <v>510</v>
      </c>
      <c r="J12538" t="s">
        <v>518</v>
      </c>
      <c r="K12538" s="5" t="s">
        <v>565</v>
      </c>
      <c r="L12538" t="s">
        <v>513</v>
      </c>
      <c r="M12538">
        <v>39</v>
      </c>
    </row>
    <row r="12539" spans="1:13" x14ac:dyDescent="0.25">
      <c r="A12539" t="s">
        <v>540</v>
      </c>
      <c r="B12539" t="s">
        <v>520</v>
      </c>
      <c r="C12539" t="s">
        <v>515</v>
      </c>
      <c r="D12539" s="5" t="s">
        <v>564</v>
      </c>
      <c r="E12539" t="s">
        <v>514</v>
      </c>
      <c r="F12539">
        <v>58</v>
      </c>
      <c r="H12539" t="s">
        <v>553</v>
      </c>
      <c r="I12539" t="s">
        <v>510</v>
      </c>
      <c r="J12539" t="s">
        <v>518</v>
      </c>
      <c r="K12539" s="5" t="s">
        <v>565</v>
      </c>
      <c r="L12539" t="s">
        <v>514</v>
      </c>
      <c r="M12539">
        <v>9</v>
      </c>
    </row>
    <row r="12540" spans="1:13" x14ac:dyDescent="0.25">
      <c r="A12540" t="s">
        <v>540</v>
      </c>
      <c r="B12540" t="s">
        <v>520</v>
      </c>
      <c r="C12540" t="s">
        <v>527</v>
      </c>
      <c r="D12540" s="5" t="s">
        <v>564</v>
      </c>
      <c r="E12540" t="s">
        <v>513</v>
      </c>
      <c r="F12540">
        <v>28</v>
      </c>
      <c r="H12540" t="s">
        <v>553</v>
      </c>
      <c r="I12540" t="s">
        <v>510</v>
      </c>
      <c r="J12540" t="s">
        <v>519</v>
      </c>
      <c r="K12540" s="5" t="s">
        <v>565</v>
      </c>
      <c r="L12540" t="s">
        <v>513</v>
      </c>
      <c r="M12540">
        <v>1</v>
      </c>
    </row>
    <row r="12541" spans="1:13" x14ac:dyDescent="0.25">
      <c r="A12541" t="s">
        <v>540</v>
      </c>
      <c r="B12541" t="s">
        <v>520</v>
      </c>
      <c r="C12541" t="s">
        <v>527</v>
      </c>
      <c r="D12541" s="5" t="s">
        <v>564</v>
      </c>
      <c r="E12541" t="s">
        <v>514</v>
      </c>
      <c r="F12541">
        <v>30</v>
      </c>
      <c r="H12541" t="s">
        <v>553</v>
      </c>
      <c r="I12541" t="s">
        <v>510</v>
      </c>
      <c r="J12541" t="s">
        <v>519</v>
      </c>
      <c r="K12541" s="5" t="s">
        <v>565</v>
      </c>
      <c r="L12541" t="s">
        <v>514</v>
      </c>
      <c r="M12541">
        <v>1</v>
      </c>
    </row>
    <row r="12542" spans="1:13" x14ac:dyDescent="0.25">
      <c r="A12542" t="s">
        <v>540</v>
      </c>
      <c r="B12542" t="s">
        <v>520</v>
      </c>
      <c r="C12542" t="s">
        <v>517</v>
      </c>
      <c r="D12542" s="5" t="s">
        <v>564</v>
      </c>
      <c r="E12542" t="s">
        <v>513</v>
      </c>
      <c r="F12542">
        <v>2</v>
      </c>
      <c r="H12542" t="s">
        <v>553</v>
      </c>
      <c r="I12542" t="s">
        <v>520</v>
      </c>
      <c r="J12542" t="s">
        <v>511</v>
      </c>
      <c r="K12542" s="5" t="s">
        <v>565</v>
      </c>
      <c r="L12542" t="s">
        <v>513</v>
      </c>
      <c r="M12542">
        <v>8</v>
      </c>
    </row>
    <row r="12543" spans="1:13" x14ac:dyDescent="0.25">
      <c r="A12543" t="s">
        <v>540</v>
      </c>
      <c r="B12543" t="s">
        <v>520</v>
      </c>
      <c r="C12543" t="s">
        <v>517</v>
      </c>
      <c r="D12543" s="5" t="s">
        <v>564</v>
      </c>
      <c r="E12543" t="s">
        <v>514</v>
      </c>
      <c r="F12543">
        <v>1</v>
      </c>
      <c r="H12543" t="s">
        <v>553</v>
      </c>
      <c r="I12543" t="s">
        <v>520</v>
      </c>
      <c r="J12543" t="s">
        <v>511</v>
      </c>
      <c r="K12543" s="5" t="s">
        <v>565</v>
      </c>
      <c r="L12543" t="s">
        <v>514</v>
      </c>
      <c r="M12543">
        <v>3</v>
      </c>
    </row>
    <row r="12544" spans="1:13" x14ac:dyDescent="0.25">
      <c r="A12544" t="s">
        <v>540</v>
      </c>
      <c r="B12544" t="s">
        <v>520</v>
      </c>
      <c r="C12544" t="s">
        <v>518</v>
      </c>
      <c r="D12544" s="5" t="s">
        <v>564</v>
      </c>
      <c r="E12544" t="s">
        <v>514</v>
      </c>
      <c r="F12544">
        <v>3</v>
      </c>
      <c r="H12544" t="s">
        <v>553</v>
      </c>
      <c r="I12544" t="s">
        <v>520</v>
      </c>
      <c r="J12544" t="s">
        <v>515</v>
      </c>
      <c r="K12544" s="5" t="s">
        <v>565</v>
      </c>
      <c r="L12544" t="s">
        <v>513</v>
      </c>
      <c r="M12544">
        <v>90</v>
      </c>
    </row>
    <row r="12545" spans="1:13" x14ac:dyDescent="0.25">
      <c r="A12545" t="s">
        <v>540</v>
      </c>
      <c r="B12545" t="s">
        <v>521</v>
      </c>
      <c r="C12545" t="s">
        <v>511</v>
      </c>
      <c r="D12545" s="5" t="s">
        <v>564</v>
      </c>
      <c r="E12545" t="s">
        <v>513</v>
      </c>
      <c r="F12545">
        <v>1</v>
      </c>
      <c r="H12545" t="s">
        <v>553</v>
      </c>
      <c r="I12545" t="s">
        <v>520</v>
      </c>
      <c r="J12545" t="s">
        <v>515</v>
      </c>
      <c r="K12545" s="5" t="s">
        <v>565</v>
      </c>
      <c r="L12545" t="s">
        <v>514</v>
      </c>
      <c r="M12545">
        <v>51</v>
      </c>
    </row>
    <row r="12546" spans="1:13" x14ac:dyDescent="0.25">
      <c r="A12546" t="s">
        <v>540</v>
      </c>
      <c r="B12546" t="s">
        <v>521</v>
      </c>
      <c r="C12546" t="s">
        <v>511</v>
      </c>
      <c r="D12546" s="5" t="s">
        <v>564</v>
      </c>
      <c r="E12546" t="s">
        <v>514</v>
      </c>
      <c r="F12546">
        <v>2</v>
      </c>
      <c r="H12546" t="s">
        <v>553</v>
      </c>
      <c r="I12546" t="s">
        <v>520</v>
      </c>
      <c r="J12546" t="s">
        <v>517</v>
      </c>
      <c r="K12546" s="5" t="s">
        <v>565</v>
      </c>
      <c r="L12546" t="s">
        <v>513</v>
      </c>
      <c r="M12546">
        <v>4</v>
      </c>
    </row>
    <row r="12547" spans="1:13" x14ac:dyDescent="0.25">
      <c r="A12547" t="s">
        <v>540</v>
      </c>
      <c r="B12547" t="s">
        <v>521</v>
      </c>
      <c r="C12547" t="s">
        <v>527</v>
      </c>
      <c r="D12547" s="5" t="s">
        <v>564</v>
      </c>
      <c r="E12547" t="s">
        <v>513</v>
      </c>
      <c r="F12547">
        <v>1</v>
      </c>
      <c r="H12547" t="s">
        <v>553</v>
      </c>
      <c r="I12547" t="s">
        <v>520</v>
      </c>
      <c r="J12547" t="s">
        <v>517</v>
      </c>
      <c r="K12547" s="5" t="s">
        <v>565</v>
      </c>
      <c r="L12547" t="s">
        <v>514</v>
      </c>
      <c r="M12547">
        <v>3</v>
      </c>
    </row>
    <row r="12548" spans="1:13" x14ac:dyDescent="0.25">
      <c r="A12548" t="s">
        <v>540</v>
      </c>
      <c r="B12548" t="s">
        <v>521</v>
      </c>
      <c r="C12548" t="s">
        <v>527</v>
      </c>
      <c r="D12548" s="5" t="s">
        <v>564</v>
      </c>
      <c r="E12548" t="s">
        <v>514</v>
      </c>
      <c r="F12548">
        <v>1</v>
      </c>
      <c r="H12548" t="s">
        <v>553</v>
      </c>
      <c r="I12548" t="s">
        <v>520</v>
      </c>
      <c r="J12548" t="s">
        <v>518</v>
      </c>
      <c r="K12548" s="5" t="s">
        <v>565</v>
      </c>
      <c r="L12548" t="s">
        <v>513</v>
      </c>
      <c r="M12548">
        <v>6</v>
      </c>
    </row>
    <row r="12549" spans="1:13" x14ac:dyDescent="0.25">
      <c r="A12549" t="s">
        <v>540</v>
      </c>
      <c r="B12549" t="s">
        <v>522</v>
      </c>
      <c r="C12549" t="s">
        <v>511</v>
      </c>
      <c r="D12549" s="5" t="s">
        <v>564</v>
      </c>
      <c r="E12549" t="s">
        <v>513</v>
      </c>
      <c r="F12549">
        <v>5</v>
      </c>
      <c r="H12549" t="s">
        <v>553</v>
      </c>
      <c r="I12549" t="s">
        <v>520</v>
      </c>
      <c r="J12549" t="s">
        <v>518</v>
      </c>
      <c r="K12549" s="5" t="s">
        <v>565</v>
      </c>
      <c r="L12549" t="s">
        <v>514</v>
      </c>
      <c r="M12549">
        <v>3</v>
      </c>
    </row>
    <row r="12550" spans="1:13" x14ac:dyDescent="0.25">
      <c r="A12550" t="s">
        <v>540</v>
      </c>
      <c r="B12550" t="s">
        <v>522</v>
      </c>
      <c r="C12550" t="s">
        <v>511</v>
      </c>
      <c r="D12550" s="5" t="s">
        <v>564</v>
      </c>
      <c r="E12550" t="s">
        <v>514</v>
      </c>
      <c r="F12550">
        <v>7</v>
      </c>
      <c r="H12550" t="s">
        <v>553</v>
      </c>
      <c r="I12550" t="s">
        <v>521</v>
      </c>
      <c r="J12550" t="s">
        <v>511</v>
      </c>
      <c r="K12550" s="5" t="s">
        <v>565</v>
      </c>
      <c r="L12550" t="s">
        <v>513</v>
      </c>
      <c r="M12550">
        <v>2</v>
      </c>
    </row>
    <row r="12551" spans="1:13" x14ac:dyDescent="0.25">
      <c r="A12551" t="s">
        <v>540</v>
      </c>
      <c r="B12551" t="s">
        <v>522</v>
      </c>
      <c r="C12551" t="s">
        <v>515</v>
      </c>
      <c r="D12551" s="5" t="s">
        <v>564</v>
      </c>
      <c r="E12551" t="s">
        <v>513</v>
      </c>
      <c r="F12551">
        <v>19</v>
      </c>
      <c r="H12551" t="s">
        <v>553</v>
      </c>
      <c r="I12551" t="s">
        <v>521</v>
      </c>
      <c r="J12551" t="s">
        <v>511</v>
      </c>
      <c r="K12551" s="5" t="s">
        <v>565</v>
      </c>
      <c r="L12551" t="s">
        <v>514</v>
      </c>
      <c r="M12551">
        <v>2</v>
      </c>
    </row>
    <row r="12552" spans="1:13" x14ac:dyDescent="0.25">
      <c r="A12552" t="s">
        <v>540</v>
      </c>
      <c r="B12552" t="s">
        <v>522</v>
      </c>
      <c r="C12552" t="s">
        <v>515</v>
      </c>
      <c r="D12552" s="5" t="s">
        <v>564</v>
      </c>
      <c r="E12552" t="s">
        <v>514</v>
      </c>
      <c r="F12552">
        <v>19</v>
      </c>
      <c r="H12552" t="s">
        <v>553</v>
      </c>
      <c r="I12552" t="s">
        <v>521</v>
      </c>
      <c r="J12552" t="s">
        <v>515</v>
      </c>
      <c r="K12552" s="5" t="s">
        <v>565</v>
      </c>
      <c r="L12552" t="s">
        <v>513</v>
      </c>
      <c r="M12552">
        <v>1</v>
      </c>
    </row>
    <row r="12553" spans="1:13" x14ac:dyDescent="0.25">
      <c r="A12553" t="s">
        <v>540</v>
      </c>
      <c r="B12553" t="s">
        <v>522</v>
      </c>
      <c r="C12553" t="s">
        <v>527</v>
      </c>
      <c r="D12553" s="5" t="s">
        <v>564</v>
      </c>
      <c r="E12553" t="s">
        <v>513</v>
      </c>
      <c r="F12553">
        <v>11</v>
      </c>
      <c r="H12553" t="s">
        <v>553</v>
      </c>
      <c r="I12553" t="s">
        <v>522</v>
      </c>
      <c r="J12553" t="s">
        <v>511</v>
      </c>
      <c r="K12553" s="5" t="s">
        <v>565</v>
      </c>
      <c r="L12553" t="s">
        <v>513</v>
      </c>
      <c r="M12553">
        <v>16</v>
      </c>
    </row>
    <row r="12554" spans="1:13" x14ac:dyDescent="0.25">
      <c r="A12554" t="s">
        <v>540</v>
      </c>
      <c r="B12554" t="s">
        <v>522</v>
      </c>
      <c r="C12554" t="s">
        <v>527</v>
      </c>
      <c r="D12554" s="5" t="s">
        <v>564</v>
      </c>
      <c r="E12554" t="s">
        <v>514</v>
      </c>
      <c r="F12554">
        <v>7</v>
      </c>
      <c r="H12554" t="s">
        <v>553</v>
      </c>
      <c r="I12554" t="s">
        <v>522</v>
      </c>
      <c r="J12554" t="s">
        <v>511</v>
      </c>
      <c r="K12554" s="5" t="s">
        <v>565</v>
      </c>
      <c r="L12554" t="s">
        <v>514</v>
      </c>
      <c r="M12554">
        <v>7</v>
      </c>
    </row>
    <row r="12555" spans="1:13" x14ac:dyDescent="0.25">
      <c r="A12555" t="s">
        <v>540</v>
      </c>
      <c r="B12555" t="s">
        <v>522</v>
      </c>
      <c r="C12555" t="s">
        <v>517</v>
      </c>
      <c r="D12555" s="5" t="s">
        <v>564</v>
      </c>
      <c r="E12555" t="s">
        <v>513</v>
      </c>
      <c r="F12555">
        <v>1</v>
      </c>
      <c r="H12555" t="s">
        <v>553</v>
      </c>
      <c r="I12555" t="s">
        <v>522</v>
      </c>
      <c r="J12555" t="s">
        <v>515</v>
      </c>
      <c r="K12555" s="5" t="s">
        <v>565</v>
      </c>
      <c r="L12555" t="s">
        <v>513</v>
      </c>
      <c r="M12555">
        <v>40</v>
      </c>
    </row>
    <row r="12556" spans="1:13" x14ac:dyDescent="0.25">
      <c r="A12556" t="s">
        <v>540</v>
      </c>
      <c r="B12556" t="s">
        <v>522</v>
      </c>
      <c r="C12556" t="s">
        <v>517</v>
      </c>
      <c r="D12556" s="5" t="s">
        <v>564</v>
      </c>
      <c r="E12556" t="s">
        <v>514</v>
      </c>
      <c r="F12556">
        <v>3</v>
      </c>
      <c r="H12556" t="s">
        <v>553</v>
      </c>
      <c r="I12556" t="s">
        <v>522</v>
      </c>
      <c r="J12556" t="s">
        <v>515</v>
      </c>
      <c r="K12556" s="5" t="s">
        <v>565</v>
      </c>
      <c r="L12556" t="s">
        <v>514</v>
      </c>
      <c r="M12556">
        <v>10</v>
      </c>
    </row>
    <row r="12557" spans="1:13" x14ac:dyDescent="0.25">
      <c r="A12557" t="s">
        <v>540</v>
      </c>
      <c r="B12557" t="s">
        <v>522</v>
      </c>
      <c r="C12557" t="s">
        <v>518</v>
      </c>
      <c r="D12557" s="5" t="s">
        <v>564</v>
      </c>
      <c r="E12557" t="s">
        <v>513</v>
      </c>
      <c r="F12557">
        <v>1</v>
      </c>
      <c r="H12557" t="s">
        <v>553</v>
      </c>
      <c r="I12557" t="s">
        <v>522</v>
      </c>
      <c r="J12557" t="s">
        <v>517</v>
      </c>
      <c r="K12557" s="5" t="s">
        <v>565</v>
      </c>
      <c r="L12557" t="s">
        <v>513</v>
      </c>
      <c r="M12557">
        <v>3</v>
      </c>
    </row>
    <row r="12558" spans="1:13" x14ac:dyDescent="0.25">
      <c r="A12558" t="s">
        <v>540</v>
      </c>
      <c r="B12558" t="s">
        <v>523</v>
      </c>
      <c r="C12558" t="s">
        <v>511</v>
      </c>
      <c r="D12558" s="5" t="s">
        <v>564</v>
      </c>
      <c r="E12558" t="s">
        <v>513</v>
      </c>
      <c r="F12558">
        <v>4</v>
      </c>
      <c r="H12558" t="s">
        <v>553</v>
      </c>
      <c r="I12558" t="s">
        <v>522</v>
      </c>
      <c r="J12558" t="s">
        <v>518</v>
      </c>
      <c r="K12558" s="5" t="s">
        <v>565</v>
      </c>
      <c r="L12558" t="s">
        <v>513</v>
      </c>
      <c r="M12558">
        <v>8</v>
      </c>
    </row>
    <row r="12559" spans="1:13" x14ac:dyDescent="0.25">
      <c r="A12559" t="s">
        <v>540</v>
      </c>
      <c r="B12559" t="s">
        <v>523</v>
      </c>
      <c r="C12559" t="s">
        <v>511</v>
      </c>
      <c r="D12559" s="5" t="s">
        <v>564</v>
      </c>
      <c r="E12559" t="s">
        <v>514</v>
      </c>
      <c r="F12559">
        <v>6</v>
      </c>
      <c r="H12559" t="s">
        <v>553</v>
      </c>
      <c r="I12559" t="s">
        <v>522</v>
      </c>
      <c r="J12559" t="s">
        <v>518</v>
      </c>
      <c r="K12559" s="5" t="s">
        <v>565</v>
      </c>
      <c r="L12559" t="s">
        <v>514</v>
      </c>
      <c r="M12559">
        <v>1</v>
      </c>
    </row>
    <row r="12560" spans="1:13" x14ac:dyDescent="0.25">
      <c r="A12560" t="s">
        <v>540</v>
      </c>
      <c r="B12560" t="s">
        <v>523</v>
      </c>
      <c r="C12560" t="s">
        <v>515</v>
      </c>
      <c r="D12560" s="5" t="s">
        <v>564</v>
      </c>
      <c r="E12560" t="s">
        <v>513</v>
      </c>
      <c r="F12560">
        <v>69</v>
      </c>
      <c r="H12560" t="s">
        <v>553</v>
      </c>
      <c r="I12560" t="s">
        <v>522</v>
      </c>
      <c r="J12560" t="s">
        <v>530</v>
      </c>
      <c r="K12560" s="5" t="s">
        <v>565</v>
      </c>
      <c r="L12560" t="s">
        <v>514</v>
      </c>
      <c r="M12560">
        <v>1</v>
      </c>
    </row>
    <row r="12561" spans="1:13" x14ac:dyDescent="0.25">
      <c r="A12561" t="s">
        <v>540</v>
      </c>
      <c r="B12561" t="s">
        <v>523</v>
      </c>
      <c r="C12561" t="s">
        <v>515</v>
      </c>
      <c r="D12561" s="5" t="s">
        <v>564</v>
      </c>
      <c r="E12561" t="s">
        <v>514</v>
      </c>
      <c r="F12561">
        <v>52</v>
      </c>
      <c r="H12561" t="s">
        <v>553</v>
      </c>
      <c r="I12561" t="s">
        <v>523</v>
      </c>
      <c r="J12561" t="s">
        <v>511</v>
      </c>
      <c r="K12561" s="5" t="s">
        <v>565</v>
      </c>
      <c r="L12561" t="s">
        <v>513</v>
      </c>
      <c r="M12561">
        <v>26</v>
      </c>
    </row>
    <row r="12562" spans="1:13" x14ac:dyDescent="0.25">
      <c r="A12562" t="s">
        <v>540</v>
      </c>
      <c r="B12562" t="s">
        <v>523</v>
      </c>
      <c r="C12562" t="s">
        <v>527</v>
      </c>
      <c r="D12562" s="5" t="s">
        <v>564</v>
      </c>
      <c r="E12562" t="s">
        <v>513</v>
      </c>
      <c r="F12562">
        <v>27</v>
      </c>
      <c r="H12562" t="s">
        <v>553</v>
      </c>
      <c r="I12562" t="s">
        <v>523</v>
      </c>
      <c r="J12562" t="s">
        <v>511</v>
      </c>
      <c r="K12562" s="5" t="s">
        <v>565</v>
      </c>
      <c r="L12562" t="s">
        <v>514</v>
      </c>
      <c r="M12562">
        <v>11</v>
      </c>
    </row>
    <row r="12563" spans="1:13" x14ac:dyDescent="0.25">
      <c r="A12563" t="s">
        <v>540</v>
      </c>
      <c r="B12563" t="s">
        <v>523</v>
      </c>
      <c r="C12563" t="s">
        <v>527</v>
      </c>
      <c r="D12563" s="5" t="s">
        <v>564</v>
      </c>
      <c r="E12563" t="s">
        <v>514</v>
      </c>
      <c r="F12563">
        <v>25</v>
      </c>
      <c r="H12563" t="s">
        <v>553</v>
      </c>
      <c r="I12563" t="s">
        <v>523</v>
      </c>
      <c r="J12563" t="s">
        <v>515</v>
      </c>
      <c r="K12563" s="5" t="s">
        <v>565</v>
      </c>
      <c r="L12563" t="s">
        <v>513</v>
      </c>
      <c r="M12563">
        <v>144</v>
      </c>
    </row>
    <row r="12564" spans="1:13" x14ac:dyDescent="0.25">
      <c r="A12564" t="s">
        <v>540</v>
      </c>
      <c r="B12564" t="s">
        <v>523</v>
      </c>
      <c r="C12564" t="s">
        <v>517</v>
      </c>
      <c r="D12564" s="5" t="s">
        <v>564</v>
      </c>
      <c r="E12564" t="s">
        <v>513</v>
      </c>
      <c r="F12564">
        <v>1</v>
      </c>
      <c r="H12564" t="s">
        <v>553</v>
      </c>
      <c r="I12564" t="s">
        <v>523</v>
      </c>
      <c r="J12564" t="s">
        <v>515</v>
      </c>
      <c r="K12564" s="5" t="s">
        <v>565</v>
      </c>
      <c r="L12564" t="s">
        <v>514</v>
      </c>
      <c r="M12564">
        <v>68</v>
      </c>
    </row>
    <row r="12565" spans="1:13" x14ac:dyDescent="0.25">
      <c r="A12565" t="s">
        <v>540</v>
      </c>
      <c r="B12565" t="s">
        <v>523</v>
      </c>
      <c r="C12565" t="s">
        <v>517</v>
      </c>
      <c r="D12565" s="5" t="s">
        <v>564</v>
      </c>
      <c r="E12565" t="s">
        <v>514</v>
      </c>
      <c r="F12565">
        <v>2</v>
      </c>
      <c r="H12565" t="s">
        <v>553</v>
      </c>
      <c r="I12565" t="s">
        <v>523</v>
      </c>
      <c r="J12565" t="s">
        <v>527</v>
      </c>
      <c r="K12565" s="5" t="s">
        <v>565</v>
      </c>
      <c r="L12565" t="s">
        <v>513</v>
      </c>
      <c r="M12565">
        <v>1</v>
      </c>
    </row>
    <row r="12566" spans="1:13" x14ac:dyDescent="0.25">
      <c r="A12566" t="s">
        <v>540</v>
      </c>
      <c r="B12566" t="s">
        <v>523</v>
      </c>
      <c r="C12566" t="s">
        <v>518</v>
      </c>
      <c r="D12566" s="5" t="s">
        <v>564</v>
      </c>
      <c r="E12566" t="s">
        <v>514</v>
      </c>
      <c r="F12566">
        <v>2</v>
      </c>
      <c r="H12566" t="s">
        <v>553</v>
      </c>
      <c r="I12566" t="s">
        <v>523</v>
      </c>
      <c r="J12566" t="s">
        <v>517</v>
      </c>
      <c r="K12566" s="5" t="s">
        <v>565</v>
      </c>
      <c r="L12566" t="s">
        <v>513</v>
      </c>
      <c r="M12566">
        <v>6</v>
      </c>
    </row>
    <row r="12567" spans="1:13" x14ac:dyDescent="0.25">
      <c r="A12567" t="s">
        <v>540</v>
      </c>
      <c r="B12567" t="s">
        <v>524</v>
      </c>
      <c r="C12567" t="s">
        <v>511</v>
      </c>
      <c r="D12567" s="5" t="s">
        <v>564</v>
      </c>
      <c r="E12567" t="s">
        <v>513</v>
      </c>
      <c r="F12567">
        <v>4</v>
      </c>
      <c r="H12567" t="s">
        <v>553</v>
      </c>
      <c r="I12567" t="s">
        <v>523</v>
      </c>
      <c r="J12567" t="s">
        <v>517</v>
      </c>
      <c r="K12567" s="5" t="s">
        <v>565</v>
      </c>
      <c r="L12567" t="s">
        <v>514</v>
      </c>
      <c r="M12567">
        <v>1</v>
      </c>
    </row>
    <row r="12568" spans="1:13" x14ac:dyDescent="0.25">
      <c r="A12568" t="s">
        <v>540</v>
      </c>
      <c r="B12568" t="s">
        <v>524</v>
      </c>
      <c r="C12568" t="s">
        <v>511</v>
      </c>
      <c r="D12568" s="5" t="s">
        <v>564</v>
      </c>
      <c r="E12568" t="s">
        <v>514</v>
      </c>
      <c r="F12568">
        <v>3</v>
      </c>
      <c r="H12568" t="s">
        <v>553</v>
      </c>
      <c r="I12568" t="s">
        <v>523</v>
      </c>
      <c r="J12568" t="s">
        <v>518</v>
      </c>
      <c r="K12568" s="5" t="s">
        <v>565</v>
      </c>
      <c r="L12568" t="s">
        <v>513</v>
      </c>
      <c r="M12568">
        <v>10</v>
      </c>
    </row>
    <row r="12569" spans="1:13" x14ac:dyDescent="0.25">
      <c r="A12569" t="s">
        <v>540</v>
      </c>
      <c r="B12569" t="s">
        <v>524</v>
      </c>
      <c r="C12569" t="s">
        <v>515</v>
      </c>
      <c r="D12569" s="5" t="s">
        <v>564</v>
      </c>
      <c r="E12569" t="s">
        <v>513</v>
      </c>
      <c r="F12569">
        <v>36</v>
      </c>
      <c r="H12569" t="s">
        <v>553</v>
      </c>
      <c r="I12569" t="s">
        <v>523</v>
      </c>
      <c r="J12569" t="s">
        <v>518</v>
      </c>
      <c r="K12569" s="5" t="s">
        <v>565</v>
      </c>
      <c r="L12569" t="s">
        <v>514</v>
      </c>
      <c r="M12569">
        <v>4</v>
      </c>
    </row>
    <row r="12570" spans="1:13" x14ac:dyDescent="0.25">
      <c r="A12570" t="s">
        <v>540</v>
      </c>
      <c r="B12570" t="s">
        <v>524</v>
      </c>
      <c r="C12570" t="s">
        <v>515</v>
      </c>
      <c r="D12570" s="5" t="s">
        <v>564</v>
      </c>
      <c r="E12570" t="s">
        <v>514</v>
      </c>
      <c r="F12570">
        <v>30</v>
      </c>
      <c r="H12570" t="s">
        <v>553</v>
      </c>
      <c r="I12570" t="s">
        <v>524</v>
      </c>
      <c r="J12570" t="s">
        <v>511</v>
      </c>
      <c r="K12570" s="5" t="s">
        <v>565</v>
      </c>
      <c r="L12570" t="s">
        <v>513</v>
      </c>
      <c r="M12570">
        <v>11</v>
      </c>
    </row>
    <row r="12571" spans="1:13" x14ac:dyDescent="0.25">
      <c r="A12571" t="s">
        <v>540</v>
      </c>
      <c r="B12571" t="s">
        <v>524</v>
      </c>
      <c r="C12571" t="s">
        <v>527</v>
      </c>
      <c r="D12571" s="5" t="s">
        <v>564</v>
      </c>
      <c r="E12571" t="s">
        <v>513</v>
      </c>
      <c r="F12571">
        <v>20</v>
      </c>
      <c r="H12571" t="s">
        <v>553</v>
      </c>
      <c r="I12571" t="s">
        <v>524</v>
      </c>
      <c r="J12571" t="s">
        <v>511</v>
      </c>
      <c r="K12571" s="5" t="s">
        <v>565</v>
      </c>
      <c r="L12571" t="s">
        <v>514</v>
      </c>
      <c r="M12571">
        <v>4</v>
      </c>
    </row>
    <row r="12572" spans="1:13" x14ac:dyDescent="0.25">
      <c r="A12572" t="s">
        <v>540</v>
      </c>
      <c r="B12572" t="s">
        <v>524</v>
      </c>
      <c r="C12572" t="s">
        <v>527</v>
      </c>
      <c r="D12572" s="5" t="s">
        <v>564</v>
      </c>
      <c r="E12572" t="s">
        <v>514</v>
      </c>
      <c r="F12572">
        <v>11</v>
      </c>
      <c r="H12572" t="s">
        <v>553</v>
      </c>
      <c r="I12572" t="s">
        <v>524</v>
      </c>
      <c r="J12572" t="s">
        <v>515</v>
      </c>
      <c r="K12572" s="5" t="s">
        <v>565</v>
      </c>
      <c r="L12572" t="s">
        <v>513</v>
      </c>
      <c r="M12572">
        <v>81</v>
      </c>
    </row>
    <row r="12573" spans="1:13" x14ac:dyDescent="0.25">
      <c r="A12573" t="s">
        <v>540</v>
      </c>
      <c r="B12573" t="s">
        <v>524</v>
      </c>
      <c r="C12573" t="s">
        <v>517</v>
      </c>
      <c r="D12573" s="5" t="s">
        <v>564</v>
      </c>
      <c r="E12573" t="s">
        <v>513</v>
      </c>
      <c r="F12573">
        <v>1</v>
      </c>
      <c r="H12573" t="s">
        <v>553</v>
      </c>
      <c r="I12573" t="s">
        <v>524</v>
      </c>
      <c r="J12573" t="s">
        <v>515</v>
      </c>
      <c r="K12573" s="5" t="s">
        <v>565</v>
      </c>
      <c r="L12573" t="s">
        <v>514</v>
      </c>
      <c r="M12573">
        <v>20</v>
      </c>
    </row>
    <row r="12574" spans="1:13" x14ac:dyDescent="0.25">
      <c r="A12574" t="s">
        <v>540</v>
      </c>
      <c r="B12574" t="s">
        <v>524</v>
      </c>
      <c r="C12574" t="s">
        <v>518</v>
      </c>
      <c r="D12574" s="5" t="s">
        <v>564</v>
      </c>
      <c r="E12574" t="s">
        <v>513</v>
      </c>
      <c r="F12574">
        <v>1</v>
      </c>
      <c r="H12574" t="s">
        <v>553</v>
      </c>
      <c r="I12574" t="s">
        <v>524</v>
      </c>
      <c r="J12574" t="s">
        <v>527</v>
      </c>
      <c r="K12574" s="5" t="s">
        <v>565</v>
      </c>
      <c r="L12574" t="s">
        <v>514</v>
      </c>
      <c r="M12574">
        <v>1</v>
      </c>
    </row>
    <row r="12575" spans="1:13" x14ac:dyDescent="0.25">
      <c r="A12575" t="s">
        <v>540</v>
      </c>
      <c r="B12575" t="s">
        <v>525</v>
      </c>
      <c r="C12575" t="s">
        <v>515</v>
      </c>
      <c r="D12575" s="5" t="s">
        <v>564</v>
      </c>
      <c r="E12575" t="s">
        <v>513</v>
      </c>
      <c r="F12575">
        <v>1</v>
      </c>
      <c r="H12575" t="s">
        <v>553</v>
      </c>
      <c r="I12575" t="s">
        <v>524</v>
      </c>
      <c r="J12575" t="s">
        <v>517</v>
      </c>
      <c r="K12575" s="5" t="s">
        <v>565</v>
      </c>
      <c r="L12575" t="s">
        <v>513</v>
      </c>
      <c r="M12575">
        <v>5</v>
      </c>
    </row>
    <row r="12576" spans="1:13" x14ac:dyDescent="0.25">
      <c r="A12576" t="s">
        <v>540</v>
      </c>
      <c r="B12576" t="s">
        <v>525</v>
      </c>
      <c r="C12576" t="s">
        <v>515</v>
      </c>
      <c r="D12576" s="5" t="s">
        <v>564</v>
      </c>
      <c r="E12576" t="s">
        <v>514</v>
      </c>
      <c r="F12576">
        <v>2</v>
      </c>
      <c r="H12576" t="s">
        <v>553</v>
      </c>
      <c r="I12576" t="s">
        <v>524</v>
      </c>
      <c r="J12576" t="s">
        <v>518</v>
      </c>
      <c r="K12576" s="5" t="s">
        <v>565</v>
      </c>
      <c r="L12576" t="s">
        <v>513</v>
      </c>
      <c r="M12576">
        <v>5</v>
      </c>
    </row>
    <row r="12577" spans="1:13" x14ac:dyDescent="0.25">
      <c r="A12577" t="s">
        <v>540</v>
      </c>
      <c r="B12577" t="s">
        <v>525</v>
      </c>
      <c r="C12577" t="s">
        <v>527</v>
      </c>
      <c r="D12577" s="5" t="s">
        <v>564</v>
      </c>
      <c r="E12577" t="s">
        <v>513</v>
      </c>
      <c r="F12577">
        <v>2</v>
      </c>
      <c r="H12577" t="s">
        <v>553</v>
      </c>
      <c r="I12577" t="s">
        <v>524</v>
      </c>
      <c r="J12577" t="s">
        <v>518</v>
      </c>
      <c r="K12577" s="5" t="s">
        <v>565</v>
      </c>
      <c r="L12577" t="s">
        <v>514</v>
      </c>
      <c r="M12577">
        <v>2</v>
      </c>
    </row>
    <row r="12578" spans="1:13" x14ac:dyDescent="0.25">
      <c r="A12578" t="s">
        <v>540</v>
      </c>
      <c r="B12578" t="s">
        <v>525</v>
      </c>
      <c r="C12578" t="s">
        <v>527</v>
      </c>
      <c r="D12578" s="5" t="s">
        <v>564</v>
      </c>
      <c r="E12578" t="s">
        <v>514</v>
      </c>
      <c r="F12578">
        <v>1</v>
      </c>
      <c r="H12578" t="s">
        <v>553</v>
      </c>
      <c r="I12578" t="s">
        <v>525</v>
      </c>
      <c r="J12578" t="s">
        <v>515</v>
      </c>
      <c r="K12578" s="5" t="s">
        <v>565</v>
      </c>
      <c r="L12578" t="s">
        <v>513</v>
      </c>
      <c r="M12578">
        <v>5</v>
      </c>
    </row>
    <row r="12579" spans="1:13" x14ac:dyDescent="0.25">
      <c r="A12579" t="s">
        <v>541</v>
      </c>
      <c r="B12579" t="s">
        <v>510</v>
      </c>
      <c r="C12579" t="s">
        <v>511</v>
      </c>
      <c r="D12579" s="5" t="s">
        <v>564</v>
      </c>
      <c r="E12579" t="s">
        <v>513</v>
      </c>
      <c r="F12579">
        <v>457</v>
      </c>
      <c r="H12579" t="s">
        <v>553</v>
      </c>
      <c r="I12579" t="s">
        <v>525</v>
      </c>
      <c r="J12579" t="s">
        <v>515</v>
      </c>
      <c r="K12579" s="5" t="s">
        <v>565</v>
      </c>
      <c r="L12579" t="s">
        <v>514</v>
      </c>
      <c r="M12579">
        <v>1</v>
      </c>
    </row>
    <row r="12580" spans="1:13" x14ac:dyDescent="0.25">
      <c r="A12580" t="s">
        <v>541</v>
      </c>
      <c r="B12580" t="s">
        <v>510</v>
      </c>
      <c r="C12580" t="s">
        <v>511</v>
      </c>
      <c r="D12580" s="5" t="s">
        <v>564</v>
      </c>
      <c r="E12580" t="s">
        <v>514</v>
      </c>
      <c r="F12580">
        <v>416</v>
      </c>
      <c r="H12580" t="s">
        <v>553</v>
      </c>
      <c r="I12580" t="s">
        <v>525</v>
      </c>
      <c r="J12580" t="s">
        <v>518</v>
      </c>
      <c r="K12580" s="5" t="s">
        <v>565</v>
      </c>
      <c r="L12580" t="s">
        <v>513</v>
      </c>
      <c r="M12580">
        <v>1</v>
      </c>
    </row>
    <row r="12581" spans="1:13" x14ac:dyDescent="0.25">
      <c r="A12581" t="s">
        <v>541</v>
      </c>
      <c r="B12581" t="s">
        <v>510</v>
      </c>
      <c r="C12581" t="s">
        <v>515</v>
      </c>
      <c r="D12581" s="5" t="s">
        <v>564</v>
      </c>
      <c r="E12581" t="s">
        <v>513</v>
      </c>
      <c r="F12581">
        <v>171</v>
      </c>
      <c r="H12581" t="s">
        <v>554</v>
      </c>
      <c r="I12581" t="s">
        <v>510</v>
      </c>
      <c r="J12581" t="s">
        <v>511</v>
      </c>
      <c r="K12581" s="5" t="s">
        <v>565</v>
      </c>
      <c r="L12581" t="s">
        <v>513</v>
      </c>
      <c r="M12581">
        <v>7</v>
      </c>
    </row>
    <row r="12582" spans="1:13" x14ac:dyDescent="0.25">
      <c r="A12582" t="s">
        <v>541</v>
      </c>
      <c r="B12582" t="s">
        <v>510</v>
      </c>
      <c r="C12582" t="s">
        <v>515</v>
      </c>
      <c r="D12582" s="5" t="s">
        <v>564</v>
      </c>
      <c r="E12582" t="s">
        <v>514</v>
      </c>
      <c r="F12582">
        <v>149</v>
      </c>
      <c r="H12582" t="s">
        <v>554</v>
      </c>
      <c r="I12582" t="s">
        <v>510</v>
      </c>
      <c r="J12582" t="s">
        <v>511</v>
      </c>
      <c r="K12582" s="5" t="s">
        <v>565</v>
      </c>
      <c r="L12582" t="s">
        <v>514</v>
      </c>
      <c r="M12582">
        <v>13</v>
      </c>
    </row>
    <row r="12583" spans="1:13" x14ac:dyDescent="0.25">
      <c r="A12583" t="s">
        <v>541</v>
      </c>
      <c r="B12583" t="s">
        <v>510</v>
      </c>
      <c r="C12583" t="s">
        <v>527</v>
      </c>
      <c r="D12583" s="5" t="s">
        <v>564</v>
      </c>
      <c r="E12583" t="s">
        <v>513</v>
      </c>
      <c r="F12583">
        <v>8</v>
      </c>
      <c r="H12583" t="s">
        <v>554</v>
      </c>
      <c r="I12583" t="s">
        <v>510</v>
      </c>
      <c r="J12583" t="s">
        <v>515</v>
      </c>
      <c r="K12583" s="5" t="s">
        <v>565</v>
      </c>
      <c r="L12583" t="s">
        <v>513</v>
      </c>
      <c r="M12583">
        <v>4</v>
      </c>
    </row>
    <row r="12584" spans="1:13" x14ac:dyDescent="0.25">
      <c r="A12584" t="s">
        <v>541</v>
      </c>
      <c r="B12584" t="s">
        <v>510</v>
      </c>
      <c r="C12584" t="s">
        <v>527</v>
      </c>
      <c r="D12584" s="5" t="s">
        <v>564</v>
      </c>
      <c r="E12584" t="s">
        <v>514</v>
      </c>
      <c r="F12584">
        <v>4</v>
      </c>
      <c r="H12584" t="s">
        <v>554</v>
      </c>
      <c r="I12584" t="s">
        <v>510</v>
      </c>
      <c r="J12584" t="s">
        <v>515</v>
      </c>
      <c r="K12584" s="5" t="s">
        <v>565</v>
      </c>
      <c r="L12584" t="s">
        <v>514</v>
      </c>
      <c r="M12584">
        <v>2</v>
      </c>
    </row>
    <row r="12585" spans="1:13" x14ac:dyDescent="0.25">
      <c r="A12585" t="s">
        <v>541</v>
      </c>
      <c r="B12585" t="s">
        <v>510</v>
      </c>
      <c r="C12585" t="s">
        <v>517</v>
      </c>
      <c r="D12585" s="5" t="s">
        <v>564</v>
      </c>
      <c r="E12585" t="s">
        <v>513</v>
      </c>
      <c r="F12585">
        <v>19</v>
      </c>
      <c r="H12585" t="s">
        <v>554</v>
      </c>
      <c r="I12585" t="s">
        <v>510</v>
      </c>
      <c r="J12585" t="s">
        <v>517</v>
      </c>
      <c r="K12585" s="5" t="s">
        <v>565</v>
      </c>
      <c r="L12585" t="s">
        <v>513</v>
      </c>
      <c r="M12585">
        <v>1</v>
      </c>
    </row>
    <row r="12586" spans="1:13" x14ac:dyDescent="0.25">
      <c r="A12586" t="s">
        <v>541</v>
      </c>
      <c r="B12586" t="s">
        <v>510</v>
      </c>
      <c r="C12586" t="s">
        <v>517</v>
      </c>
      <c r="D12586" s="5" t="s">
        <v>564</v>
      </c>
      <c r="E12586" t="s">
        <v>514</v>
      </c>
      <c r="F12586">
        <v>10</v>
      </c>
      <c r="H12586" t="s">
        <v>554</v>
      </c>
      <c r="I12586" t="s">
        <v>510</v>
      </c>
      <c r="J12586" t="s">
        <v>519</v>
      </c>
      <c r="K12586" s="5" t="s">
        <v>565</v>
      </c>
      <c r="L12586" t="s">
        <v>513</v>
      </c>
      <c r="M12586">
        <v>1</v>
      </c>
    </row>
    <row r="12587" spans="1:13" x14ac:dyDescent="0.25">
      <c r="A12587" t="s">
        <v>541</v>
      </c>
      <c r="B12587" t="s">
        <v>510</v>
      </c>
      <c r="C12587" t="s">
        <v>518</v>
      </c>
      <c r="D12587" s="5" t="s">
        <v>564</v>
      </c>
      <c r="E12587" t="s">
        <v>513</v>
      </c>
      <c r="F12587">
        <v>16</v>
      </c>
      <c r="H12587" t="s">
        <v>554</v>
      </c>
      <c r="I12587" t="s">
        <v>520</v>
      </c>
      <c r="J12587" t="s">
        <v>515</v>
      </c>
      <c r="K12587" s="5" t="s">
        <v>565</v>
      </c>
      <c r="L12587" t="s">
        <v>514</v>
      </c>
      <c r="M12587">
        <v>3</v>
      </c>
    </row>
    <row r="12588" spans="1:13" x14ac:dyDescent="0.25">
      <c r="A12588" t="s">
        <v>541</v>
      </c>
      <c r="B12588" t="s">
        <v>510</v>
      </c>
      <c r="C12588" t="s">
        <v>518</v>
      </c>
      <c r="D12588" s="5" t="s">
        <v>564</v>
      </c>
      <c r="E12588" t="s">
        <v>514</v>
      </c>
      <c r="F12588">
        <v>9</v>
      </c>
      <c r="H12588" t="s">
        <v>554</v>
      </c>
      <c r="I12588" t="s">
        <v>520</v>
      </c>
      <c r="J12588" t="s">
        <v>518</v>
      </c>
      <c r="K12588" s="5" t="s">
        <v>565</v>
      </c>
      <c r="L12588" t="s">
        <v>513</v>
      </c>
      <c r="M12588">
        <v>1</v>
      </c>
    </row>
    <row r="12589" spans="1:13" x14ac:dyDescent="0.25">
      <c r="A12589" t="s">
        <v>541</v>
      </c>
      <c r="B12589" t="s">
        <v>510</v>
      </c>
      <c r="C12589" t="s">
        <v>519</v>
      </c>
      <c r="D12589" s="5" t="s">
        <v>564</v>
      </c>
      <c r="E12589" t="s">
        <v>513</v>
      </c>
      <c r="F12589">
        <v>2</v>
      </c>
      <c r="H12589" t="s">
        <v>554</v>
      </c>
      <c r="I12589" t="s">
        <v>522</v>
      </c>
      <c r="J12589" t="s">
        <v>511</v>
      </c>
      <c r="K12589" s="5" t="s">
        <v>565</v>
      </c>
      <c r="L12589" t="s">
        <v>513</v>
      </c>
      <c r="M12589">
        <v>3</v>
      </c>
    </row>
    <row r="12590" spans="1:13" x14ac:dyDescent="0.25">
      <c r="A12590" t="s">
        <v>541</v>
      </c>
      <c r="B12590" t="s">
        <v>510</v>
      </c>
      <c r="C12590" t="s">
        <v>519</v>
      </c>
      <c r="D12590" s="5" t="s">
        <v>564</v>
      </c>
      <c r="E12590" t="s">
        <v>514</v>
      </c>
      <c r="F12590">
        <v>3</v>
      </c>
      <c r="H12590" t="s">
        <v>554</v>
      </c>
      <c r="I12590" t="s">
        <v>522</v>
      </c>
      <c r="J12590" t="s">
        <v>515</v>
      </c>
      <c r="K12590" s="5" t="s">
        <v>565</v>
      </c>
      <c r="L12590" t="s">
        <v>514</v>
      </c>
      <c r="M12590">
        <v>1</v>
      </c>
    </row>
    <row r="12591" spans="1:13" x14ac:dyDescent="0.25">
      <c r="A12591" t="s">
        <v>541</v>
      </c>
      <c r="B12591" t="s">
        <v>520</v>
      </c>
      <c r="C12591" t="s">
        <v>511</v>
      </c>
      <c r="D12591" s="5" t="s">
        <v>564</v>
      </c>
      <c r="E12591" t="s">
        <v>513</v>
      </c>
      <c r="F12591">
        <v>6</v>
      </c>
      <c r="H12591" t="s">
        <v>554</v>
      </c>
      <c r="I12591" t="s">
        <v>523</v>
      </c>
      <c r="J12591" t="s">
        <v>511</v>
      </c>
      <c r="K12591" s="5" t="s">
        <v>565</v>
      </c>
      <c r="L12591" t="s">
        <v>513</v>
      </c>
      <c r="M12591">
        <v>1</v>
      </c>
    </row>
    <row r="12592" spans="1:13" x14ac:dyDescent="0.25">
      <c r="A12592" t="s">
        <v>541</v>
      </c>
      <c r="B12592" t="s">
        <v>520</v>
      </c>
      <c r="C12592" t="s">
        <v>511</v>
      </c>
      <c r="D12592" s="5" t="s">
        <v>564</v>
      </c>
      <c r="E12592" t="s">
        <v>514</v>
      </c>
      <c r="F12592">
        <v>8</v>
      </c>
      <c r="H12592" t="s">
        <v>554</v>
      </c>
      <c r="I12592" t="s">
        <v>523</v>
      </c>
      <c r="J12592" t="s">
        <v>511</v>
      </c>
      <c r="K12592" s="5" t="s">
        <v>565</v>
      </c>
      <c r="L12592" t="s">
        <v>514</v>
      </c>
      <c r="M12592">
        <v>2</v>
      </c>
    </row>
    <row r="12593" spans="1:13" x14ac:dyDescent="0.25">
      <c r="A12593" t="s">
        <v>541</v>
      </c>
      <c r="B12593" t="s">
        <v>520</v>
      </c>
      <c r="C12593" t="s">
        <v>515</v>
      </c>
      <c r="D12593" s="5" t="s">
        <v>564</v>
      </c>
      <c r="E12593" t="s">
        <v>513</v>
      </c>
      <c r="F12593">
        <v>143</v>
      </c>
      <c r="H12593" t="s">
        <v>554</v>
      </c>
      <c r="I12593" t="s">
        <v>523</v>
      </c>
      <c r="J12593" t="s">
        <v>515</v>
      </c>
      <c r="K12593" s="5" t="s">
        <v>565</v>
      </c>
      <c r="L12593" t="s">
        <v>513</v>
      </c>
      <c r="M12593">
        <v>6</v>
      </c>
    </row>
    <row r="12594" spans="1:13" x14ac:dyDescent="0.25">
      <c r="A12594" t="s">
        <v>541</v>
      </c>
      <c r="B12594" t="s">
        <v>520</v>
      </c>
      <c r="C12594" t="s">
        <v>515</v>
      </c>
      <c r="D12594" s="5" t="s">
        <v>564</v>
      </c>
      <c r="E12594" t="s">
        <v>514</v>
      </c>
      <c r="F12594">
        <v>161</v>
      </c>
      <c r="H12594" t="s">
        <v>554</v>
      </c>
      <c r="I12594" t="s">
        <v>523</v>
      </c>
      <c r="J12594" t="s">
        <v>515</v>
      </c>
      <c r="K12594" s="5" t="s">
        <v>565</v>
      </c>
      <c r="L12594" t="s">
        <v>514</v>
      </c>
      <c r="M12594">
        <v>1</v>
      </c>
    </row>
    <row r="12595" spans="1:13" x14ac:dyDescent="0.25">
      <c r="A12595" t="s">
        <v>541</v>
      </c>
      <c r="B12595" t="s">
        <v>520</v>
      </c>
      <c r="C12595" t="s">
        <v>517</v>
      </c>
      <c r="D12595" s="5" t="s">
        <v>564</v>
      </c>
      <c r="E12595" t="s">
        <v>513</v>
      </c>
      <c r="F12595">
        <v>1</v>
      </c>
      <c r="H12595" t="s">
        <v>554</v>
      </c>
      <c r="I12595" t="s">
        <v>524</v>
      </c>
      <c r="J12595" t="s">
        <v>511</v>
      </c>
      <c r="K12595" s="5" t="s">
        <v>565</v>
      </c>
      <c r="L12595" t="s">
        <v>513</v>
      </c>
      <c r="M12595">
        <v>1</v>
      </c>
    </row>
    <row r="12596" spans="1:13" x14ac:dyDescent="0.25">
      <c r="A12596" t="s">
        <v>541</v>
      </c>
      <c r="B12596" t="s">
        <v>520</v>
      </c>
      <c r="C12596" t="s">
        <v>517</v>
      </c>
      <c r="D12596" s="5" t="s">
        <v>564</v>
      </c>
      <c r="E12596" t="s">
        <v>514</v>
      </c>
      <c r="F12596">
        <v>1</v>
      </c>
      <c r="H12596" t="s">
        <v>554</v>
      </c>
      <c r="I12596" t="s">
        <v>524</v>
      </c>
      <c r="J12596" t="s">
        <v>515</v>
      </c>
      <c r="K12596" s="5" t="s">
        <v>565</v>
      </c>
      <c r="L12596" t="s">
        <v>514</v>
      </c>
      <c r="M12596">
        <v>1</v>
      </c>
    </row>
    <row r="12597" spans="1:13" x14ac:dyDescent="0.25">
      <c r="A12597" t="s">
        <v>541</v>
      </c>
      <c r="B12597" t="s">
        <v>520</v>
      </c>
      <c r="C12597" t="s">
        <v>518</v>
      </c>
      <c r="D12597" s="5" t="s">
        <v>564</v>
      </c>
      <c r="E12597" t="s">
        <v>513</v>
      </c>
      <c r="F12597">
        <v>3</v>
      </c>
      <c r="H12597" t="s">
        <v>509</v>
      </c>
      <c r="I12597" t="s">
        <v>510</v>
      </c>
      <c r="J12597" t="s">
        <v>511</v>
      </c>
      <c r="K12597" s="5" t="s">
        <v>566</v>
      </c>
      <c r="L12597" t="s">
        <v>513</v>
      </c>
      <c r="M12597">
        <v>3</v>
      </c>
    </row>
    <row r="12598" spans="1:13" x14ac:dyDescent="0.25">
      <c r="A12598" t="s">
        <v>541</v>
      </c>
      <c r="B12598" t="s">
        <v>520</v>
      </c>
      <c r="C12598" t="s">
        <v>518</v>
      </c>
      <c r="D12598" s="5" t="s">
        <v>564</v>
      </c>
      <c r="E12598" t="s">
        <v>514</v>
      </c>
      <c r="F12598">
        <v>15</v>
      </c>
      <c r="H12598" t="s">
        <v>509</v>
      </c>
      <c r="I12598" t="s">
        <v>510</v>
      </c>
      <c r="J12598" t="s">
        <v>511</v>
      </c>
      <c r="K12598" s="5" t="s">
        <v>566</v>
      </c>
      <c r="L12598" t="s">
        <v>516</v>
      </c>
      <c r="M12598">
        <v>2</v>
      </c>
    </row>
    <row r="12599" spans="1:13" x14ac:dyDescent="0.25">
      <c r="A12599" t="s">
        <v>541</v>
      </c>
      <c r="B12599" t="s">
        <v>520</v>
      </c>
      <c r="C12599" t="s">
        <v>519</v>
      </c>
      <c r="D12599" s="5" t="s">
        <v>564</v>
      </c>
      <c r="E12599" t="s">
        <v>513</v>
      </c>
      <c r="F12599">
        <v>2</v>
      </c>
      <c r="H12599" t="s">
        <v>509</v>
      </c>
      <c r="I12599" t="s">
        <v>510</v>
      </c>
      <c r="J12599" t="s">
        <v>511</v>
      </c>
      <c r="K12599" s="5" t="s">
        <v>566</v>
      </c>
      <c r="L12599" t="s">
        <v>514</v>
      </c>
      <c r="M12599">
        <v>1</v>
      </c>
    </row>
    <row r="12600" spans="1:13" x14ac:dyDescent="0.25">
      <c r="A12600" t="s">
        <v>541</v>
      </c>
      <c r="B12600" t="s">
        <v>521</v>
      </c>
      <c r="C12600" t="s">
        <v>511</v>
      </c>
      <c r="D12600" s="5" t="s">
        <v>564</v>
      </c>
      <c r="E12600" t="s">
        <v>513</v>
      </c>
      <c r="F12600">
        <v>8</v>
      </c>
      <c r="H12600" t="s">
        <v>509</v>
      </c>
      <c r="I12600" t="s">
        <v>510</v>
      </c>
      <c r="J12600" t="s">
        <v>515</v>
      </c>
      <c r="K12600" s="5" t="s">
        <v>566</v>
      </c>
      <c r="L12600" t="s">
        <v>513</v>
      </c>
      <c r="M12600">
        <v>18</v>
      </c>
    </row>
    <row r="12601" spans="1:13" x14ac:dyDescent="0.25">
      <c r="A12601" t="s">
        <v>541</v>
      </c>
      <c r="B12601" t="s">
        <v>521</v>
      </c>
      <c r="C12601" t="s">
        <v>511</v>
      </c>
      <c r="D12601" s="5" t="s">
        <v>564</v>
      </c>
      <c r="E12601" t="s">
        <v>514</v>
      </c>
      <c r="F12601">
        <v>11</v>
      </c>
      <c r="H12601" t="s">
        <v>509</v>
      </c>
      <c r="I12601" t="s">
        <v>510</v>
      </c>
      <c r="J12601" t="s">
        <v>515</v>
      </c>
      <c r="K12601" s="5" t="s">
        <v>566</v>
      </c>
      <c r="L12601" t="s">
        <v>516</v>
      </c>
      <c r="M12601">
        <v>5</v>
      </c>
    </row>
    <row r="12602" spans="1:13" x14ac:dyDescent="0.25">
      <c r="A12602" t="s">
        <v>541</v>
      </c>
      <c r="B12602" t="s">
        <v>521</v>
      </c>
      <c r="C12602" t="s">
        <v>515</v>
      </c>
      <c r="D12602" s="5" t="s">
        <v>564</v>
      </c>
      <c r="E12602" t="s">
        <v>513</v>
      </c>
      <c r="F12602">
        <v>2</v>
      </c>
      <c r="H12602" t="s">
        <v>509</v>
      </c>
      <c r="I12602" t="s">
        <v>510</v>
      </c>
      <c r="J12602" t="s">
        <v>515</v>
      </c>
      <c r="K12602" s="5" t="s">
        <v>566</v>
      </c>
      <c r="L12602" t="s">
        <v>514</v>
      </c>
      <c r="M12602">
        <v>28</v>
      </c>
    </row>
    <row r="12603" spans="1:13" x14ac:dyDescent="0.25">
      <c r="A12603" t="s">
        <v>541</v>
      </c>
      <c r="B12603" t="s">
        <v>521</v>
      </c>
      <c r="C12603" t="s">
        <v>515</v>
      </c>
      <c r="D12603" s="5" t="s">
        <v>564</v>
      </c>
      <c r="E12603" t="s">
        <v>514</v>
      </c>
      <c r="F12603">
        <v>2</v>
      </c>
      <c r="H12603" t="s">
        <v>509</v>
      </c>
      <c r="I12603" t="s">
        <v>510</v>
      </c>
      <c r="J12603" t="s">
        <v>517</v>
      </c>
      <c r="K12603" s="5" t="s">
        <v>566</v>
      </c>
      <c r="L12603" t="s">
        <v>514</v>
      </c>
      <c r="M12603">
        <v>1</v>
      </c>
    </row>
    <row r="12604" spans="1:13" x14ac:dyDescent="0.25">
      <c r="A12604" t="s">
        <v>541</v>
      </c>
      <c r="B12604" t="s">
        <v>521</v>
      </c>
      <c r="C12604" t="s">
        <v>527</v>
      </c>
      <c r="D12604" s="5" t="s">
        <v>564</v>
      </c>
      <c r="E12604" t="s">
        <v>514</v>
      </c>
      <c r="F12604">
        <v>1</v>
      </c>
      <c r="H12604" t="s">
        <v>509</v>
      </c>
      <c r="I12604" t="s">
        <v>520</v>
      </c>
      <c r="J12604" t="s">
        <v>511</v>
      </c>
      <c r="K12604" s="5" t="s">
        <v>566</v>
      </c>
      <c r="L12604" t="s">
        <v>514</v>
      </c>
      <c r="M12604">
        <v>1</v>
      </c>
    </row>
    <row r="12605" spans="1:13" x14ac:dyDescent="0.25">
      <c r="A12605" t="s">
        <v>541</v>
      </c>
      <c r="B12605" t="s">
        <v>521</v>
      </c>
      <c r="C12605" t="s">
        <v>518</v>
      </c>
      <c r="D12605" s="5" t="s">
        <v>564</v>
      </c>
      <c r="E12605" t="s">
        <v>514</v>
      </c>
      <c r="F12605">
        <v>1</v>
      </c>
      <c r="H12605" t="s">
        <v>509</v>
      </c>
      <c r="I12605" t="s">
        <v>520</v>
      </c>
      <c r="J12605" t="s">
        <v>515</v>
      </c>
      <c r="K12605" s="5" t="s">
        <v>566</v>
      </c>
      <c r="L12605" t="s">
        <v>513</v>
      </c>
      <c r="M12605">
        <v>9</v>
      </c>
    </row>
    <row r="12606" spans="1:13" x14ac:dyDescent="0.25">
      <c r="A12606" t="s">
        <v>541</v>
      </c>
      <c r="B12606" t="s">
        <v>521</v>
      </c>
      <c r="C12606" t="s">
        <v>519</v>
      </c>
      <c r="D12606" s="5" t="s">
        <v>564</v>
      </c>
      <c r="E12606" t="s">
        <v>514</v>
      </c>
      <c r="F12606">
        <v>1</v>
      </c>
      <c r="H12606" t="s">
        <v>509</v>
      </c>
      <c r="I12606" t="s">
        <v>520</v>
      </c>
      <c r="J12606" t="s">
        <v>515</v>
      </c>
      <c r="K12606" s="5" t="s">
        <v>566</v>
      </c>
      <c r="L12606" t="s">
        <v>516</v>
      </c>
      <c r="M12606">
        <v>9</v>
      </c>
    </row>
    <row r="12607" spans="1:13" x14ac:dyDescent="0.25">
      <c r="A12607" t="s">
        <v>541</v>
      </c>
      <c r="B12607" t="s">
        <v>522</v>
      </c>
      <c r="C12607" t="s">
        <v>511</v>
      </c>
      <c r="D12607" s="5" t="s">
        <v>564</v>
      </c>
      <c r="E12607" t="s">
        <v>513</v>
      </c>
      <c r="F12607">
        <v>42</v>
      </c>
      <c r="H12607" t="s">
        <v>509</v>
      </c>
      <c r="I12607" t="s">
        <v>520</v>
      </c>
      <c r="J12607" t="s">
        <v>515</v>
      </c>
      <c r="K12607" s="5" t="s">
        <v>566</v>
      </c>
      <c r="L12607" t="s">
        <v>514</v>
      </c>
      <c r="M12607">
        <v>6</v>
      </c>
    </row>
    <row r="12608" spans="1:13" x14ac:dyDescent="0.25">
      <c r="A12608" t="s">
        <v>541</v>
      </c>
      <c r="B12608" t="s">
        <v>522</v>
      </c>
      <c r="C12608" t="s">
        <v>511</v>
      </c>
      <c r="D12608" s="5" t="s">
        <v>564</v>
      </c>
      <c r="E12608" t="s">
        <v>514</v>
      </c>
      <c r="F12608">
        <v>31</v>
      </c>
      <c r="H12608" t="s">
        <v>509</v>
      </c>
      <c r="I12608" t="s">
        <v>522</v>
      </c>
      <c r="J12608" t="s">
        <v>511</v>
      </c>
      <c r="K12608" s="5" t="s">
        <v>566</v>
      </c>
      <c r="L12608" t="s">
        <v>516</v>
      </c>
      <c r="M12608">
        <v>2</v>
      </c>
    </row>
    <row r="12609" spans="1:13" x14ac:dyDescent="0.25">
      <c r="A12609" t="s">
        <v>541</v>
      </c>
      <c r="B12609" t="s">
        <v>522</v>
      </c>
      <c r="C12609" t="s">
        <v>515</v>
      </c>
      <c r="D12609" s="5" t="s">
        <v>564</v>
      </c>
      <c r="E12609" t="s">
        <v>513</v>
      </c>
      <c r="F12609">
        <v>57</v>
      </c>
      <c r="H12609" t="s">
        <v>509</v>
      </c>
      <c r="I12609" t="s">
        <v>522</v>
      </c>
      <c r="J12609" t="s">
        <v>511</v>
      </c>
      <c r="K12609" s="5" t="s">
        <v>566</v>
      </c>
      <c r="L12609" t="s">
        <v>514</v>
      </c>
      <c r="M12609">
        <v>1</v>
      </c>
    </row>
    <row r="12610" spans="1:13" x14ac:dyDescent="0.25">
      <c r="A12610" t="s">
        <v>541</v>
      </c>
      <c r="B12610" t="s">
        <v>522</v>
      </c>
      <c r="C12610" t="s">
        <v>515</v>
      </c>
      <c r="D12610" s="5" t="s">
        <v>564</v>
      </c>
      <c r="E12610" t="s">
        <v>514</v>
      </c>
      <c r="F12610">
        <v>46</v>
      </c>
      <c r="H12610" t="s">
        <v>509</v>
      </c>
      <c r="I12610" t="s">
        <v>522</v>
      </c>
      <c r="J12610" t="s">
        <v>515</v>
      </c>
      <c r="K12610" s="5" t="s">
        <v>566</v>
      </c>
      <c r="L12610" t="s">
        <v>513</v>
      </c>
      <c r="M12610">
        <v>4</v>
      </c>
    </row>
    <row r="12611" spans="1:13" x14ac:dyDescent="0.25">
      <c r="A12611" t="s">
        <v>541</v>
      </c>
      <c r="B12611" t="s">
        <v>522</v>
      </c>
      <c r="C12611" t="s">
        <v>527</v>
      </c>
      <c r="D12611" s="5" t="s">
        <v>564</v>
      </c>
      <c r="E12611" t="s">
        <v>513</v>
      </c>
      <c r="F12611">
        <v>1</v>
      </c>
      <c r="H12611" t="s">
        <v>509</v>
      </c>
      <c r="I12611" t="s">
        <v>522</v>
      </c>
      <c r="J12611" t="s">
        <v>515</v>
      </c>
      <c r="K12611" s="5" t="s">
        <v>566</v>
      </c>
      <c r="L12611" t="s">
        <v>516</v>
      </c>
      <c r="M12611">
        <v>2</v>
      </c>
    </row>
    <row r="12612" spans="1:13" x14ac:dyDescent="0.25">
      <c r="A12612" t="s">
        <v>541</v>
      </c>
      <c r="B12612" t="s">
        <v>522</v>
      </c>
      <c r="C12612" t="s">
        <v>517</v>
      </c>
      <c r="D12612" s="5" t="s">
        <v>564</v>
      </c>
      <c r="E12612" t="s">
        <v>513</v>
      </c>
      <c r="F12612">
        <v>1</v>
      </c>
      <c r="H12612" t="s">
        <v>509</v>
      </c>
      <c r="I12612" t="s">
        <v>523</v>
      </c>
      <c r="J12612" t="s">
        <v>515</v>
      </c>
      <c r="K12612" s="5" t="s">
        <v>566</v>
      </c>
      <c r="L12612" t="s">
        <v>513</v>
      </c>
      <c r="M12612">
        <v>2</v>
      </c>
    </row>
    <row r="12613" spans="1:13" x14ac:dyDescent="0.25">
      <c r="A12613" t="s">
        <v>541</v>
      </c>
      <c r="B12613" t="s">
        <v>522</v>
      </c>
      <c r="C12613" t="s">
        <v>517</v>
      </c>
      <c r="D12613" s="5" t="s">
        <v>564</v>
      </c>
      <c r="E12613" t="s">
        <v>514</v>
      </c>
      <c r="F12613">
        <v>5</v>
      </c>
      <c r="H12613" t="s">
        <v>509</v>
      </c>
      <c r="I12613" t="s">
        <v>523</v>
      </c>
      <c r="J12613" t="s">
        <v>515</v>
      </c>
      <c r="K12613" s="5" t="s">
        <v>566</v>
      </c>
      <c r="L12613" t="s">
        <v>516</v>
      </c>
      <c r="M12613">
        <v>2</v>
      </c>
    </row>
    <row r="12614" spans="1:13" x14ac:dyDescent="0.25">
      <c r="A12614" t="s">
        <v>541</v>
      </c>
      <c r="B12614" t="s">
        <v>522</v>
      </c>
      <c r="C12614" t="s">
        <v>518</v>
      </c>
      <c r="D12614" s="5" t="s">
        <v>564</v>
      </c>
      <c r="E12614" t="s">
        <v>513</v>
      </c>
      <c r="F12614">
        <v>5</v>
      </c>
      <c r="H12614" t="s">
        <v>509</v>
      </c>
      <c r="I12614" t="s">
        <v>523</v>
      </c>
      <c r="J12614" t="s">
        <v>515</v>
      </c>
      <c r="K12614" s="5" t="s">
        <v>566</v>
      </c>
      <c r="L12614" t="s">
        <v>514</v>
      </c>
      <c r="M12614">
        <v>1</v>
      </c>
    </row>
    <row r="12615" spans="1:13" x14ac:dyDescent="0.25">
      <c r="A12615" t="s">
        <v>541</v>
      </c>
      <c r="B12615" t="s">
        <v>522</v>
      </c>
      <c r="C12615" t="s">
        <v>518</v>
      </c>
      <c r="D12615" s="5" t="s">
        <v>564</v>
      </c>
      <c r="E12615" t="s">
        <v>514</v>
      </c>
      <c r="F12615">
        <v>4</v>
      </c>
      <c r="H12615" t="s">
        <v>509</v>
      </c>
      <c r="I12615" t="s">
        <v>524</v>
      </c>
      <c r="J12615" t="s">
        <v>515</v>
      </c>
      <c r="K12615" s="5" t="s">
        <v>566</v>
      </c>
      <c r="L12615" t="s">
        <v>516</v>
      </c>
      <c r="M12615">
        <v>2</v>
      </c>
    </row>
    <row r="12616" spans="1:13" x14ac:dyDescent="0.25">
      <c r="A12616" t="s">
        <v>541</v>
      </c>
      <c r="B12616" t="s">
        <v>522</v>
      </c>
      <c r="C12616" t="s">
        <v>519</v>
      </c>
      <c r="D12616" s="5" t="s">
        <v>564</v>
      </c>
      <c r="E12616" t="s">
        <v>513</v>
      </c>
      <c r="F12616">
        <v>1</v>
      </c>
      <c r="H12616" t="s">
        <v>509</v>
      </c>
      <c r="I12616" t="s">
        <v>524</v>
      </c>
      <c r="J12616" t="s">
        <v>515</v>
      </c>
      <c r="K12616" s="5" t="s">
        <v>566</v>
      </c>
      <c r="L12616" t="s">
        <v>514</v>
      </c>
      <c r="M12616">
        <v>4</v>
      </c>
    </row>
    <row r="12617" spans="1:13" x14ac:dyDescent="0.25">
      <c r="A12617" t="s">
        <v>541</v>
      </c>
      <c r="B12617" t="s">
        <v>523</v>
      </c>
      <c r="C12617" t="s">
        <v>511</v>
      </c>
      <c r="D12617" s="5" t="s">
        <v>564</v>
      </c>
      <c r="E12617" t="s">
        <v>513</v>
      </c>
      <c r="F12617">
        <v>38</v>
      </c>
      <c r="H12617" t="s">
        <v>526</v>
      </c>
      <c r="I12617" t="s">
        <v>510</v>
      </c>
      <c r="J12617" t="s">
        <v>511</v>
      </c>
      <c r="K12617" s="5" t="s">
        <v>566</v>
      </c>
      <c r="L12617" t="s">
        <v>514</v>
      </c>
      <c r="M12617">
        <v>2</v>
      </c>
    </row>
    <row r="12618" spans="1:13" x14ac:dyDescent="0.25">
      <c r="A12618" t="s">
        <v>541</v>
      </c>
      <c r="B12618" t="s">
        <v>523</v>
      </c>
      <c r="C12618" t="s">
        <v>511</v>
      </c>
      <c r="D12618" s="5" t="s">
        <v>564</v>
      </c>
      <c r="E12618" t="s">
        <v>514</v>
      </c>
      <c r="F12618">
        <v>21</v>
      </c>
      <c r="H12618" t="s">
        <v>526</v>
      </c>
      <c r="I12618" t="s">
        <v>510</v>
      </c>
      <c r="J12618" t="s">
        <v>515</v>
      </c>
      <c r="K12618" s="5" t="s">
        <v>566</v>
      </c>
      <c r="L12618" t="s">
        <v>514</v>
      </c>
      <c r="M12618">
        <v>1</v>
      </c>
    </row>
    <row r="12619" spans="1:13" x14ac:dyDescent="0.25">
      <c r="A12619" t="s">
        <v>541</v>
      </c>
      <c r="B12619" t="s">
        <v>523</v>
      </c>
      <c r="C12619" t="s">
        <v>515</v>
      </c>
      <c r="D12619" s="5" t="s">
        <v>564</v>
      </c>
      <c r="E12619" t="s">
        <v>513</v>
      </c>
      <c r="F12619">
        <v>231</v>
      </c>
      <c r="H12619" t="s">
        <v>526</v>
      </c>
      <c r="I12619" t="s">
        <v>510</v>
      </c>
      <c r="J12619" t="s">
        <v>527</v>
      </c>
      <c r="K12619" s="5" t="s">
        <v>566</v>
      </c>
      <c r="L12619" t="s">
        <v>516</v>
      </c>
      <c r="M12619">
        <v>912</v>
      </c>
    </row>
    <row r="12620" spans="1:13" x14ac:dyDescent="0.25">
      <c r="A12620" t="s">
        <v>541</v>
      </c>
      <c r="B12620" t="s">
        <v>523</v>
      </c>
      <c r="C12620" t="s">
        <v>515</v>
      </c>
      <c r="D12620" s="5" t="s">
        <v>564</v>
      </c>
      <c r="E12620" t="s">
        <v>514</v>
      </c>
      <c r="F12620">
        <v>147</v>
      </c>
      <c r="H12620" t="s">
        <v>526</v>
      </c>
      <c r="I12620" t="s">
        <v>520</v>
      </c>
      <c r="J12620" t="s">
        <v>511</v>
      </c>
      <c r="K12620" s="5" t="s">
        <v>566</v>
      </c>
      <c r="L12620" t="s">
        <v>513</v>
      </c>
      <c r="M12620">
        <v>1</v>
      </c>
    </row>
    <row r="12621" spans="1:13" x14ac:dyDescent="0.25">
      <c r="A12621" t="s">
        <v>541</v>
      </c>
      <c r="B12621" t="s">
        <v>523</v>
      </c>
      <c r="C12621" t="s">
        <v>517</v>
      </c>
      <c r="D12621" s="5" t="s">
        <v>564</v>
      </c>
      <c r="E12621" t="s">
        <v>513</v>
      </c>
      <c r="F12621">
        <v>1</v>
      </c>
      <c r="H12621" t="s">
        <v>526</v>
      </c>
      <c r="I12621" t="s">
        <v>522</v>
      </c>
      <c r="J12621" t="s">
        <v>515</v>
      </c>
      <c r="K12621" s="5" t="s">
        <v>566</v>
      </c>
      <c r="L12621" t="s">
        <v>513</v>
      </c>
      <c r="M12621">
        <v>1</v>
      </c>
    </row>
    <row r="12622" spans="1:13" x14ac:dyDescent="0.25">
      <c r="A12622" t="s">
        <v>541</v>
      </c>
      <c r="B12622" t="s">
        <v>523</v>
      </c>
      <c r="C12622" t="s">
        <v>517</v>
      </c>
      <c r="D12622" s="5" t="s">
        <v>564</v>
      </c>
      <c r="E12622" t="s">
        <v>514</v>
      </c>
      <c r="F12622">
        <v>6</v>
      </c>
      <c r="H12622" t="s">
        <v>526</v>
      </c>
      <c r="I12622" t="s">
        <v>522</v>
      </c>
      <c r="J12622" t="s">
        <v>515</v>
      </c>
      <c r="K12622" s="5" t="s">
        <v>566</v>
      </c>
      <c r="L12622" t="s">
        <v>514</v>
      </c>
      <c r="M12622">
        <v>1</v>
      </c>
    </row>
    <row r="12623" spans="1:13" x14ac:dyDescent="0.25">
      <c r="A12623" t="s">
        <v>541</v>
      </c>
      <c r="B12623" t="s">
        <v>523</v>
      </c>
      <c r="C12623" t="s">
        <v>518</v>
      </c>
      <c r="D12623" s="5" t="s">
        <v>564</v>
      </c>
      <c r="E12623" t="s">
        <v>513</v>
      </c>
      <c r="F12623">
        <v>14</v>
      </c>
      <c r="H12623" t="s">
        <v>526</v>
      </c>
      <c r="I12623" t="s">
        <v>523</v>
      </c>
      <c r="J12623" t="s">
        <v>515</v>
      </c>
      <c r="K12623" s="5" t="s">
        <v>566</v>
      </c>
      <c r="L12623" t="s">
        <v>513</v>
      </c>
      <c r="M12623">
        <v>1</v>
      </c>
    </row>
    <row r="12624" spans="1:13" x14ac:dyDescent="0.25">
      <c r="A12624" t="s">
        <v>541</v>
      </c>
      <c r="B12624" t="s">
        <v>523</v>
      </c>
      <c r="C12624" t="s">
        <v>518</v>
      </c>
      <c r="D12624" s="5" t="s">
        <v>564</v>
      </c>
      <c r="E12624" t="s">
        <v>514</v>
      </c>
      <c r="F12624">
        <v>18</v>
      </c>
      <c r="H12624" t="s">
        <v>528</v>
      </c>
      <c r="I12624" t="s">
        <v>510</v>
      </c>
      <c r="J12624" t="s">
        <v>511</v>
      </c>
      <c r="K12624" s="5" t="s">
        <v>566</v>
      </c>
      <c r="L12624" t="s">
        <v>514</v>
      </c>
      <c r="M12624">
        <v>1</v>
      </c>
    </row>
    <row r="12625" spans="1:13" x14ac:dyDescent="0.25">
      <c r="A12625" t="s">
        <v>541</v>
      </c>
      <c r="B12625" t="s">
        <v>523</v>
      </c>
      <c r="C12625" t="s">
        <v>519</v>
      </c>
      <c r="D12625" s="5" t="s">
        <v>564</v>
      </c>
      <c r="E12625" t="s">
        <v>513</v>
      </c>
      <c r="F12625">
        <v>1</v>
      </c>
      <c r="H12625" t="s">
        <v>528</v>
      </c>
      <c r="I12625" t="s">
        <v>510</v>
      </c>
      <c r="J12625" t="s">
        <v>515</v>
      </c>
      <c r="K12625" s="5" t="s">
        <v>566</v>
      </c>
      <c r="L12625" t="s">
        <v>513</v>
      </c>
      <c r="M12625">
        <v>1</v>
      </c>
    </row>
    <row r="12626" spans="1:13" x14ac:dyDescent="0.25">
      <c r="A12626" t="s">
        <v>541</v>
      </c>
      <c r="B12626" t="s">
        <v>524</v>
      </c>
      <c r="C12626" t="s">
        <v>511</v>
      </c>
      <c r="D12626" s="5" t="s">
        <v>564</v>
      </c>
      <c r="E12626" t="s">
        <v>513</v>
      </c>
      <c r="F12626">
        <v>15</v>
      </c>
      <c r="H12626" t="s">
        <v>528</v>
      </c>
      <c r="I12626" t="s">
        <v>510</v>
      </c>
      <c r="J12626" t="s">
        <v>515</v>
      </c>
      <c r="K12626" s="5" t="s">
        <v>566</v>
      </c>
      <c r="L12626" t="s">
        <v>514</v>
      </c>
      <c r="M12626">
        <v>4</v>
      </c>
    </row>
    <row r="12627" spans="1:13" x14ac:dyDescent="0.25">
      <c r="A12627" t="s">
        <v>541</v>
      </c>
      <c r="B12627" t="s">
        <v>524</v>
      </c>
      <c r="C12627" t="s">
        <v>511</v>
      </c>
      <c r="D12627" s="5" t="s">
        <v>564</v>
      </c>
      <c r="E12627" t="s">
        <v>514</v>
      </c>
      <c r="F12627">
        <v>11</v>
      </c>
      <c r="H12627" t="s">
        <v>528</v>
      </c>
      <c r="I12627" t="s">
        <v>510</v>
      </c>
      <c r="J12627" t="s">
        <v>527</v>
      </c>
      <c r="K12627" s="5" t="s">
        <v>566</v>
      </c>
      <c r="L12627" t="s">
        <v>516</v>
      </c>
      <c r="M12627">
        <v>53</v>
      </c>
    </row>
    <row r="12628" spans="1:13" x14ac:dyDescent="0.25">
      <c r="A12628" t="s">
        <v>541</v>
      </c>
      <c r="B12628" t="s">
        <v>524</v>
      </c>
      <c r="C12628" t="s">
        <v>515</v>
      </c>
      <c r="D12628" s="5" t="s">
        <v>564</v>
      </c>
      <c r="E12628" t="s">
        <v>513</v>
      </c>
      <c r="F12628">
        <v>94</v>
      </c>
      <c r="H12628" t="s">
        <v>528</v>
      </c>
      <c r="I12628" t="s">
        <v>510</v>
      </c>
      <c r="J12628" t="s">
        <v>517</v>
      </c>
      <c r="K12628" s="5" t="s">
        <v>566</v>
      </c>
      <c r="L12628" t="s">
        <v>513</v>
      </c>
      <c r="M12628">
        <v>1</v>
      </c>
    </row>
    <row r="12629" spans="1:13" x14ac:dyDescent="0.25">
      <c r="A12629" t="s">
        <v>541</v>
      </c>
      <c r="B12629" t="s">
        <v>524</v>
      </c>
      <c r="C12629" t="s">
        <v>515</v>
      </c>
      <c r="D12629" s="5" t="s">
        <v>564</v>
      </c>
      <c r="E12629" t="s">
        <v>514</v>
      </c>
      <c r="F12629">
        <v>55</v>
      </c>
      <c r="H12629" t="s">
        <v>528</v>
      </c>
      <c r="I12629" t="s">
        <v>520</v>
      </c>
      <c r="J12629" t="s">
        <v>515</v>
      </c>
      <c r="K12629" s="5" t="s">
        <v>566</v>
      </c>
      <c r="L12629" t="s">
        <v>513</v>
      </c>
      <c r="M12629">
        <v>1</v>
      </c>
    </row>
    <row r="12630" spans="1:13" x14ac:dyDescent="0.25">
      <c r="A12630" t="s">
        <v>541</v>
      </c>
      <c r="B12630" t="s">
        <v>524</v>
      </c>
      <c r="C12630" t="s">
        <v>518</v>
      </c>
      <c r="D12630" s="5" t="s">
        <v>564</v>
      </c>
      <c r="E12630" t="s">
        <v>513</v>
      </c>
      <c r="F12630">
        <v>6</v>
      </c>
      <c r="H12630" t="s">
        <v>528</v>
      </c>
      <c r="I12630" t="s">
        <v>523</v>
      </c>
      <c r="J12630" t="s">
        <v>515</v>
      </c>
      <c r="K12630" s="5" t="s">
        <v>566</v>
      </c>
      <c r="L12630" t="s">
        <v>513</v>
      </c>
      <c r="M12630">
        <v>1</v>
      </c>
    </row>
    <row r="12631" spans="1:13" x14ac:dyDescent="0.25">
      <c r="A12631" t="s">
        <v>541</v>
      </c>
      <c r="B12631" t="s">
        <v>524</v>
      </c>
      <c r="C12631" t="s">
        <v>518</v>
      </c>
      <c r="D12631" s="5" t="s">
        <v>564</v>
      </c>
      <c r="E12631" t="s">
        <v>514</v>
      </c>
      <c r="F12631">
        <v>5</v>
      </c>
      <c r="H12631" t="s">
        <v>529</v>
      </c>
      <c r="I12631" t="s">
        <v>510</v>
      </c>
      <c r="J12631" t="s">
        <v>511</v>
      </c>
      <c r="K12631" s="5" t="s">
        <v>566</v>
      </c>
      <c r="L12631" t="s">
        <v>514</v>
      </c>
      <c r="M12631">
        <v>1</v>
      </c>
    </row>
    <row r="12632" spans="1:13" x14ac:dyDescent="0.25">
      <c r="A12632" t="s">
        <v>541</v>
      </c>
      <c r="B12632" t="s">
        <v>525</v>
      </c>
      <c r="C12632" t="s">
        <v>511</v>
      </c>
      <c r="D12632" s="5" t="s">
        <v>564</v>
      </c>
      <c r="E12632" t="s">
        <v>513</v>
      </c>
      <c r="F12632">
        <v>8</v>
      </c>
      <c r="H12632" t="s">
        <v>529</v>
      </c>
      <c r="I12632" t="s">
        <v>510</v>
      </c>
      <c r="J12632" t="s">
        <v>515</v>
      </c>
      <c r="K12632" s="5" t="s">
        <v>566</v>
      </c>
      <c r="L12632" t="s">
        <v>513</v>
      </c>
      <c r="M12632">
        <v>6</v>
      </c>
    </row>
    <row r="12633" spans="1:13" x14ac:dyDescent="0.25">
      <c r="A12633" t="s">
        <v>541</v>
      </c>
      <c r="B12633" t="s">
        <v>525</v>
      </c>
      <c r="C12633" t="s">
        <v>511</v>
      </c>
      <c r="D12633" s="5" t="s">
        <v>564</v>
      </c>
      <c r="E12633" t="s">
        <v>514</v>
      </c>
      <c r="F12633">
        <v>8</v>
      </c>
      <c r="H12633" t="s">
        <v>529</v>
      </c>
      <c r="I12633" t="s">
        <v>510</v>
      </c>
      <c r="J12633" t="s">
        <v>515</v>
      </c>
      <c r="K12633" s="5" t="s">
        <v>566</v>
      </c>
      <c r="L12633" t="s">
        <v>514</v>
      </c>
      <c r="M12633">
        <v>4</v>
      </c>
    </row>
    <row r="12634" spans="1:13" x14ac:dyDescent="0.25">
      <c r="A12634" t="s">
        <v>541</v>
      </c>
      <c r="B12634" t="s">
        <v>525</v>
      </c>
      <c r="C12634" t="s">
        <v>515</v>
      </c>
      <c r="D12634" s="5" t="s">
        <v>564</v>
      </c>
      <c r="E12634" t="s">
        <v>513</v>
      </c>
      <c r="F12634">
        <v>19</v>
      </c>
      <c r="H12634" t="s">
        <v>529</v>
      </c>
      <c r="I12634" t="s">
        <v>510</v>
      </c>
      <c r="J12634" t="s">
        <v>517</v>
      </c>
      <c r="K12634" s="5" t="s">
        <v>566</v>
      </c>
      <c r="L12634" t="s">
        <v>513</v>
      </c>
      <c r="M12634">
        <v>1</v>
      </c>
    </row>
    <row r="12635" spans="1:13" x14ac:dyDescent="0.25">
      <c r="A12635" t="s">
        <v>541</v>
      </c>
      <c r="B12635" t="s">
        <v>525</v>
      </c>
      <c r="C12635" t="s">
        <v>515</v>
      </c>
      <c r="D12635" s="5" t="s">
        <v>564</v>
      </c>
      <c r="E12635" t="s">
        <v>514</v>
      </c>
      <c r="F12635">
        <v>14</v>
      </c>
      <c r="H12635" t="s">
        <v>529</v>
      </c>
      <c r="I12635" t="s">
        <v>524</v>
      </c>
      <c r="J12635" t="s">
        <v>515</v>
      </c>
      <c r="K12635" s="5" t="s">
        <v>566</v>
      </c>
      <c r="L12635" t="s">
        <v>514</v>
      </c>
      <c r="M12635">
        <v>1</v>
      </c>
    </row>
    <row r="12636" spans="1:13" x14ac:dyDescent="0.25">
      <c r="A12636" t="s">
        <v>541</v>
      </c>
      <c r="B12636" t="s">
        <v>525</v>
      </c>
      <c r="C12636" t="s">
        <v>518</v>
      </c>
      <c r="D12636" s="5" t="s">
        <v>564</v>
      </c>
      <c r="E12636" t="s">
        <v>513</v>
      </c>
      <c r="F12636">
        <v>2</v>
      </c>
      <c r="H12636" t="s">
        <v>531</v>
      </c>
      <c r="I12636" t="s">
        <v>510</v>
      </c>
      <c r="J12636" t="s">
        <v>511</v>
      </c>
      <c r="K12636" s="5" t="s">
        <v>566</v>
      </c>
      <c r="L12636" t="s">
        <v>513</v>
      </c>
      <c r="M12636">
        <v>21</v>
      </c>
    </row>
    <row r="12637" spans="1:13" x14ac:dyDescent="0.25">
      <c r="A12637" t="s">
        <v>542</v>
      </c>
      <c r="B12637" t="s">
        <v>510</v>
      </c>
      <c r="C12637" t="s">
        <v>511</v>
      </c>
      <c r="D12637" s="5" t="s">
        <v>564</v>
      </c>
      <c r="E12637" t="s">
        <v>513</v>
      </c>
      <c r="F12637">
        <v>762</v>
      </c>
      <c r="H12637" t="s">
        <v>531</v>
      </c>
      <c r="I12637" t="s">
        <v>510</v>
      </c>
      <c r="J12637" t="s">
        <v>511</v>
      </c>
      <c r="K12637" s="5" t="s">
        <v>566</v>
      </c>
      <c r="L12637" t="s">
        <v>516</v>
      </c>
      <c r="M12637">
        <v>6</v>
      </c>
    </row>
    <row r="12638" spans="1:13" x14ac:dyDescent="0.25">
      <c r="A12638" t="s">
        <v>542</v>
      </c>
      <c r="B12638" t="s">
        <v>510</v>
      </c>
      <c r="C12638" t="s">
        <v>511</v>
      </c>
      <c r="D12638" s="5" t="s">
        <v>564</v>
      </c>
      <c r="E12638" t="s">
        <v>514</v>
      </c>
      <c r="F12638">
        <v>531</v>
      </c>
      <c r="H12638" t="s">
        <v>531</v>
      </c>
      <c r="I12638" t="s">
        <v>510</v>
      </c>
      <c r="J12638" t="s">
        <v>511</v>
      </c>
      <c r="K12638" s="5" t="s">
        <v>566</v>
      </c>
      <c r="L12638" t="s">
        <v>514</v>
      </c>
      <c r="M12638">
        <v>21</v>
      </c>
    </row>
    <row r="12639" spans="1:13" x14ac:dyDescent="0.25">
      <c r="A12639" t="s">
        <v>542</v>
      </c>
      <c r="B12639" t="s">
        <v>510</v>
      </c>
      <c r="C12639" t="s">
        <v>515</v>
      </c>
      <c r="D12639" s="5" t="s">
        <v>564</v>
      </c>
      <c r="E12639" t="s">
        <v>513</v>
      </c>
      <c r="F12639">
        <v>288</v>
      </c>
      <c r="H12639" t="s">
        <v>531</v>
      </c>
      <c r="I12639" t="s">
        <v>510</v>
      </c>
      <c r="J12639" t="s">
        <v>515</v>
      </c>
      <c r="K12639" s="5" t="s">
        <v>566</v>
      </c>
      <c r="L12639" t="s">
        <v>513</v>
      </c>
      <c r="M12639">
        <v>347</v>
      </c>
    </row>
    <row r="12640" spans="1:13" x14ac:dyDescent="0.25">
      <c r="A12640" t="s">
        <v>542</v>
      </c>
      <c r="B12640" t="s">
        <v>510</v>
      </c>
      <c r="C12640" t="s">
        <v>515</v>
      </c>
      <c r="D12640" s="5" t="s">
        <v>564</v>
      </c>
      <c r="E12640" t="s">
        <v>514</v>
      </c>
      <c r="F12640">
        <v>224</v>
      </c>
      <c r="H12640" t="s">
        <v>531</v>
      </c>
      <c r="I12640" t="s">
        <v>510</v>
      </c>
      <c r="J12640" t="s">
        <v>515</v>
      </c>
      <c r="K12640" s="5" t="s">
        <v>566</v>
      </c>
      <c r="L12640" t="s">
        <v>516</v>
      </c>
      <c r="M12640">
        <v>24</v>
      </c>
    </row>
    <row r="12641" spans="1:13" x14ac:dyDescent="0.25">
      <c r="A12641" t="s">
        <v>542</v>
      </c>
      <c r="B12641" t="s">
        <v>510</v>
      </c>
      <c r="C12641" t="s">
        <v>527</v>
      </c>
      <c r="D12641" s="5" t="s">
        <v>564</v>
      </c>
      <c r="E12641" t="s">
        <v>513</v>
      </c>
      <c r="F12641">
        <v>2</v>
      </c>
      <c r="H12641" t="s">
        <v>531</v>
      </c>
      <c r="I12641" t="s">
        <v>510</v>
      </c>
      <c r="J12641" t="s">
        <v>515</v>
      </c>
      <c r="K12641" s="5" t="s">
        <v>566</v>
      </c>
      <c r="L12641" t="s">
        <v>514</v>
      </c>
      <c r="M12641">
        <v>388</v>
      </c>
    </row>
    <row r="12642" spans="1:13" x14ac:dyDescent="0.25">
      <c r="A12642" t="s">
        <v>542</v>
      </c>
      <c r="B12642" t="s">
        <v>510</v>
      </c>
      <c r="C12642" t="s">
        <v>527</v>
      </c>
      <c r="D12642" s="5" t="s">
        <v>564</v>
      </c>
      <c r="E12642" t="s">
        <v>514</v>
      </c>
      <c r="F12642">
        <v>1</v>
      </c>
      <c r="H12642" t="s">
        <v>531</v>
      </c>
      <c r="I12642" t="s">
        <v>510</v>
      </c>
      <c r="J12642" t="s">
        <v>527</v>
      </c>
      <c r="K12642" s="5" t="s">
        <v>566</v>
      </c>
      <c r="L12642" t="s">
        <v>513</v>
      </c>
      <c r="M12642">
        <v>6</v>
      </c>
    </row>
    <row r="12643" spans="1:13" x14ac:dyDescent="0.25">
      <c r="A12643" t="s">
        <v>542</v>
      </c>
      <c r="B12643" t="s">
        <v>510</v>
      </c>
      <c r="C12643" t="s">
        <v>517</v>
      </c>
      <c r="D12643" s="5" t="s">
        <v>564</v>
      </c>
      <c r="E12643" t="s">
        <v>513</v>
      </c>
      <c r="F12643">
        <v>19</v>
      </c>
      <c r="H12643" t="s">
        <v>531</v>
      </c>
      <c r="I12643" t="s">
        <v>510</v>
      </c>
      <c r="J12643" t="s">
        <v>527</v>
      </c>
      <c r="K12643" s="5" t="s">
        <v>566</v>
      </c>
      <c r="L12643" t="s">
        <v>516</v>
      </c>
      <c r="M12643">
        <v>107</v>
      </c>
    </row>
    <row r="12644" spans="1:13" x14ac:dyDescent="0.25">
      <c r="A12644" t="s">
        <v>542</v>
      </c>
      <c r="B12644" t="s">
        <v>510</v>
      </c>
      <c r="C12644" t="s">
        <v>517</v>
      </c>
      <c r="D12644" s="5" t="s">
        <v>564</v>
      </c>
      <c r="E12644" t="s">
        <v>514</v>
      </c>
      <c r="F12644">
        <v>11</v>
      </c>
      <c r="H12644" t="s">
        <v>531</v>
      </c>
      <c r="I12644" t="s">
        <v>510</v>
      </c>
      <c r="J12644" t="s">
        <v>527</v>
      </c>
      <c r="K12644" s="5" t="s">
        <v>566</v>
      </c>
      <c r="L12644" t="s">
        <v>514</v>
      </c>
      <c r="M12644">
        <v>7</v>
      </c>
    </row>
    <row r="12645" spans="1:13" x14ac:dyDescent="0.25">
      <c r="A12645" t="s">
        <v>542</v>
      </c>
      <c r="B12645" t="s">
        <v>510</v>
      </c>
      <c r="C12645" t="s">
        <v>518</v>
      </c>
      <c r="D12645" s="5" t="s">
        <v>564</v>
      </c>
      <c r="E12645" t="s">
        <v>513</v>
      </c>
      <c r="F12645">
        <v>30</v>
      </c>
      <c r="H12645" t="s">
        <v>531</v>
      </c>
      <c r="I12645" t="s">
        <v>510</v>
      </c>
      <c r="J12645" t="s">
        <v>517</v>
      </c>
      <c r="K12645" s="5" t="s">
        <v>566</v>
      </c>
      <c r="L12645" t="s">
        <v>513</v>
      </c>
      <c r="M12645">
        <v>3</v>
      </c>
    </row>
    <row r="12646" spans="1:13" x14ac:dyDescent="0.25">
      <c r="A12646" t="s">
        <v>542</v>
      </c>
      <c r="B12646" t="s">
        <v>510</v>
      </c>
      <c r="C12646" t="s">
        <v>518</v>
      </c>
      <c r="D12646" s="5" t="s">
        <v>564</v>
      </c>
      <c r="E12646" t="s">
        <v>514</v>
      </c>
      <c r="F12646">
        <v>22</v>
      </c>
      <c r="H12646" t="s">
        <v>531</v>
      </c>
      <c r="I12646" t="s">
        <v>510</v>
      </c>
      <c r="J12646" t="s">
        <v>517</v>
      </c>
      <c r="K12646" s="5" t="s">
        <v>566</v>
      </c>
      <c r="L12646" t="s">
        <v>516</v>
      </c>
      <c r="M12646">
        <v>2</v>
      </c>
    </row>
    <row r="12647" spans="1:13" x14ac:dyDescent="0.25">
      <c r="A12647" t="s">
        <v>542</v>
      </c>
      <c r="B12647" t="s">
        <v>510</v>
      </c>
      <c r="C12647" t="s">
        <v>530</v>
      </c>
      <c r="D12647" s="5" t="s">
        <v>564</v>
      </c>
      <c r="E12647" t="s">
        <v>513</v>
      </c>
      <c r="F12647">
        <v>1</v>
      </c>
      <c r="H12647" t="s">
        <v>531</v>
      </c>
      <c r="I12647" t="s">
        <v>510</v>
      </c>
      <c r="J12647" t="s">
        <v>517</v>
      </c>
      <c r="K12647" s="5" t="s">
        <v>566</v>
      </c>
      <c r="L12647" t="s">
        <v>514</v>
      </c>
      <c r="M12647">
        <v>4</v>
      </c>
    </row>
    <row r="12648" spans="1:13" x14ac:dyDescent="0.25">
      <c r="A12648" t="s">
        <v>542</v>
      </c>
      <c r="B12648" t="s">
        <v>510</v>
      </c>
      <c r="C12648" t="s">
        <v>519</v>
      </c>
      <c r="D12648" s="5" t="s">
        <v>564</v>
      </c>
      <c r="E12648" t="s">
        <v>513</v>
      </c>
      <c r="F12648">
        <v>3</v>
      </c>
      <c r="H12648" t="s">
        <v>531</v>
      </c>
      <c r="I12648" t="s">
        <v>510</v>
      </c>
      <c r="J12648" t="s">
        <v>518</v>
      </c>
      <c r="K12648" s="5" t="s">
        <v>566</v>
      </c>
      <c r="L12648" t="s">
        <v>513</v>
      </c>
      <c r="M12648">
        <v>20</v>
      </c>
    </row>
    <row r="12649" spans="1:13" x14ac:dyDescent="0.25">
      <c r="A12649" t="s">
        <v>542</v>
      </c>
      <c r="B12649" t="s">
        <v>510</v>
      </c>
      <c r="C12649" t="s">
        <v>519</v>
      </c>
      <c r="D12649" s="5" t="s">
        <v>564</v>
      </c>
      <c r="E12649" t="s">
        <v>514</v>
      </c>
      <c r="F12649">
        <v>2</v>
      </c>
      <c r="H12649" t="s">
        <v>531</v>
      </c>
      <c r="I12649" t="s">
        <v>510</v>
      </c>
      <c r="J12649" t="s">
        <v>518</v>
      </c>
      <c r="K12649" s="5" t="s">
        <v>566</v>
      </c>
      <c r="L12649" t="s">
        <v>516</v>
      </c>
      <c r="M12649">
        <v>1</v>
      </c>
    </row>
    <row r="12650" spans="1:13" x14ac:dyDescent="0.25">
      <c r="A12650" t="s">
        <v>542</v>
      </c>
      <c r="B12650" t="s">
        <v>520</v>
      </c>
      <c r="C12650" t="s">
        <v>511</v>
      </c>
      <c r="D12650" s="5" t="s">
        <v>564</v>
      </c>
      <c r="E12650" t="s">
        <v>513</v>
      </c>
      <c r="F12650">
        <v>8</v>
      </c>
      <c r="H12650" t="s">
        <v>531</v>
      </c>
      <c r="I12650" t="s">
        <v>510</v>
      </c>
      <c r="J12650" t="s">
        <v>518</v>
      </c>
      <c r="K12650" s="5" t="s">
        <v>566</v>
      </c>
      <c r="L12650" t="s">
        <v>514</v>
      </c>
      <c r="M12650">
        <v>30</v>
      </c>
    </row>
    <row r="12651" spans="1:13" x14ac:dyDescent="0.25">
      <c r="A12651" t="s">
        <v>542</v>
      </c>
      <c r="B12651" t="s">
        <v>520</v>
      </c>
      <c r="C12651" t="s">
        <v>511</v>
      </c>
      <c r="D12651" s="5" t="s">
        <v>564</v>
      </c>
      <c r="E12651" t="s">
        <v>514</v>
      </c>
      <c r="F12651">
        <v>4</v>
      </c>
      <c r="H12651" t="s">
        <v>531</v>
      </c>
      <c r="I12651" t="s">
        <v>510</v>
      </c>
      <c r="J12651" t="s">
        <v>519</v>
      </c>
      <c r="K12651" s="5" t="s">
        <v>566</v>
      </c>
      <c r="L12651" t="s">
        <v>513</v>
      </c>
      <c r="M12651">
        <v>1</v>
      </c>
    </row>
    <row r="12652" spans="1:13" x14ac:dyDescent="0.25">
      <c r="A12652" t="s">
        <v>542</v>
      </c>
      <c r="B12652" t="s">
        <v>520</v>
      </c>
      <c r="C12652" t="s">
        <v>515</v>
      </c>
      <c r="D12652" s="5" t="s">
        <v>564</v>
      </c>
      <c r="E12652" t="s">
        <v>513</v>
      </c>
      <c r="F12652">
        <v>151</v>
      </c>
      <c r="H12652" t="s">
        <v>531</v>
      </c>
      <c r="I12652" t="s">
        <v>510</v>
      </c>
      <c r="J12652" t="s">
        <v>519</v>
      </c>
      <c r="K12652" s="5" t="s">
        <v>566</v>
      </c>
      <c r="L12652" t="s">
        <v>514</v>
      </c>
      <c r="M12652">
        <v>4</v>
      </c>
    </row>
    <row r="12653" spans="1:13" x14ac:dyDescent="0.25">
      <c r="A12653" t="s">
        <v>542</v>
      </c>
      <c r="B12653" t="s">
        <v>520</v>
      </c>
      <c r="C12653" t="s">
        <v>515</v>
      </c>
      <c r="D12653" s="5" t="s">
        <v>564</v>
      </c>
      <c r="E12653" t="s">
        <v>514</v>
      </c>
      <c r="F12653">
        <v>118</v>
      </c>
      <c r="H12653" t="s">
        <v>531</v>
      </c>
      <c r="I12653" t="s">
        <v>520</v>
      </c>
      <c r="J12653" t="s">
        <v>515</v>
      </c>
      <c r="K12653" s="5" t="s">
        <v>566</v>
      </c>
      <c r="L12653" t="s">
        <v>513</v>
      </c>
      <c r="M12653">
        <v>9</v>
      </c>
    </row>
    <row r="12654" spans="1:13" x14ac:dyDescent="0.25">
      <c r="A12654" t="s">
        <v>542</v>
      </c>
      <c r="B12654" t="s">
        <v>520</v>
      </c>
      <c r="C12654" t="s">
        <v>517</v>
      </c>
      <c r="D12654" s="5" t="s">
        <v>564</v>
      </c>
      <c r="E12654" t="s">
        <v>513</v>
      </c>
      <c r="F12654">
        <v>1</v>
      </c>
      <c r="H12654" t="s">
        <v>531</v>
      </c>
      <c r="I12654" t="s">
        <v>520</v>
      </c>
      <c r="J12654" t="s">
        <v>515</v>
      </c>
      <c r="K12654" s="5" t="s">
        <v>566</v>
      </c>
      <c r="L12654" t="s">
        <v>516</v>
      </c>
      <c r="M12654">
        <v>3</v>
      </c>
    </row>
    <row r="12655" spans="1:13" x14ac:dyDescent="0.25">
      <c r="A12655" t="s">
        <v>542</v>
      </c>
      <c r="B12655" t="s">
        <v>520</v>
      </c>
      <c r="C12655" t="s">
        <v>518</v>
      </c>
      <c r="D12655" s="5" t="s">
        <v>564</v>
      </c>
      <c r="E12655" t="s">
        <v>513</v>
      </c>
      <c r="F12655">
        <v>8</v>
      </c>
      <c r="H12655" t="s">
        <v>531</v>
      </c>
      <c r="I12655" t="s">
        <v>520</v>
      </c>
      <c r="J12655" t="s">
        <v>515</v>
      </c>
      <c r="K12655" s="5" t="s">
        <v>566</v>
      </c>
      <c r="L12655" t="s">
        <v>514</v>
      </c>
      <c r="M12655">
        <v>12</v>
      </c>
    </row>
    <row r="12656" spans="1:13" x14ac:dyDescent="0.25">
      <c r="A12656" t="s">
        <v>542</v>
      </c>
      <c r="B12656" t="s">
        <v>520</v>
      </c>
      <c r="C12656" t="s">
        <v>518</v>
      </c>
      <c r="D12656" s="5" t="s">
        <v>564</v>
      </c>
      <c r="E12656" t="s">
        <v>514</v>
      </c>
      <c r="F12656">
        <v>6</v>
      </c>
      <c r="H12656" t="s">
        <v>531</v>
      </c>
      <c r="I12656" t="s">
        <v>521</v>
      </c>
      <c r="J12656" t="s">
        <v>511</v>
      </c>
      <c r="K12656" s="5" t="s">
        <v>566</v>
      </c>
      <c r="L12656" t="s">
        <v>516</v>
      </c>
      <c r="M12656">
        <v>1</v>
      </c>
    </row>
    <row r="12657" spans="1:13" x14ac:dyDescent="0.25">
      <c r="A12657" t="s">
        <v>542</v>
      </c>
      <c r="B12657" t="s">
        <v>520</v>
      </c>
      <c r="C12657" t="s">
        <v>530</v>
      </c>
      <c r="D12657" s="5" t="s">
        <v>564</v>
      </c>
      <c r="E12657" t="s">
        <v>514</v>
      </c>
      <c r="F12657">
        <v>1</v>
      </c>
      <c r="H12657" t="s">
        <v>531</v>
      </c>
      <c r="I12657" t="s">
        <v>521</v>
      </c>
      <c r="J12657" t="s">
        <v>519</v>
      </c>
      <c r="K12657" s="5" t="s">
        <v>566</v>
      </c>
      <c r="L12657" t="s">
        <v>514</v>
      </c>
      <c r="M12657">
        <v>1</v>
      </c>
    </row>
    <row r="12658" spans="1:13" x14ac:dyDescent="0.25">
      <c r="A12658" t="s">
        <v>542</v>
      </c>
      <c r="B12658" t="s">
        <v>520</v>
      </c>
      <c r="C12658" t="s">
        <v>519</v>
      </c>
      <c r="D12658" s="5" t="s">
        <v>564</v>
      </c>
      <c r="E12658" t="s">
        <v>513</v>
      </c>
      <c r="F12658">
        <v>1</v>
      </c>
      <c r="H12658" t="s">
        <v>531</v>
      </c>
      <c r="I12658" t="s">
        <v>522</v>
      </c>
      <c r="J12658" t="s">
        <v>511</v>
      </c>
      <c r="K12658" s="5" t="s">
        <v>566</v>
      </c>
      <c r="L12658" t="s">
        <v>513</v>
      </c>
      <c r="M12658">
        <v>1</v>
      </c>
    </row>
    <row r="12659" spans="1:13" x14ac:dyDescent="0.25">
      <c r="A12659" t="s">
        <v>542</v>
      </c>
      <c r="B12659" t="s">
        <v>521</v>
      </c>
      <c r="C12659" t="s">
        <v>511</v>
      </c>
      <c r="D12659" s="5" t="s">
        <v>564</v>
      </c>
      <c r="E12659" t="s">
        <v>513</v>
      </c>
      <c r="F12659">
        <v>12</v>
      </c>
      <c r="H12659" t="s">
        <v>531</v>
      </c>
      <c r="I12659" t="s">
        <v>522</v>
      </c>
      <c r="J12659" t="s">
        <v>511</v>
      </c>
      <c r="K12659" s="5" t="s">
        <v>566</v>
      </c>
      <c r="L12659" t="s">
        <v>514</v>
      </c>
      <c r="M12659">
        <v>1</v>
      </c>
    </row>
    <row r="12660" spans="1:13" x14ac:dyDescent="0.25">
      <c r="A12660" t="s">
        <v>542</v>
      </c>
      <c r="B12660" t="s">
        <v>521</v>
      </c>
      <c r="C12660" t="s">
        <v>511</v>
      </c>
      <c r="D12660" s="5" t="s">
        <v>564</v>
      </c>
      <c r="E12660" t="s">
        <v>514</v>
      </c>
      <c r="F12660">
        <v>9</v>
      </c>
      <c r="H12660" t="s">
        <v>531</v>
      </c>
      <c r="I12660" t="s">
        <v>522</v>
      </c>
      <c r="J12660" t="s">
        <v>515</v>
      </c>
      <c r="K12660" s="5" t="s">
        <v>566</v>
      </c>
      <c r="L12660" t="s">
        <v>513</v>
      </c>
      <c r="M12660">
        <v>6</v>
      </c>
    </row>
    <row r="12661" spans="1:13" x14ac:dyDescent="0.25">
      <c r="A12661" t="s">
        <v>542</v>
      </c>
      <c r="B12661" t="s">
        <v>521</v>
      </c>
      <c r="C12661" t="s">
        <v>515</v>
      </c>
      <c r="D12661" s="5" t="s">
        <v>564</v>
      </c>
      <c r="E12661" t="s">
        <v>514</v>
      </c>
      <c r="F12661">
        <v>1</v>
      </c>
      <c r="H12661" t="s">
        <v>531</v>
      </c>
      <c r="I12661" t="s">
        <v>522</v>
      </c>
      <c r="J12661" t="s">
        <v>515</v>
      </c>
      <c r="K12661" s="5" t="s">
        <v>566</v>
      </c>
      <c r="L12661" t="s">
        <v>514</v>
      </c>
      <c r="M12661">
        <v>11</v>
      </c>
    </row>
    <row r="12662" spans="1:13" x14ac:dyDescent="0.25">
      <c r="A12662" t="s">
        <v>542</v>
      </c>
      <c r="B12662" t="s">
        <v>521</v>
      </c>
      <c r="C12662" t="s">
        <v>517</v>
      </c>
      <c r="D12662" s="5" t="s">
        <v>564</v>
      </c>
      <c r="E12662" t="s">
        <v>513</v>
      </c>
      <c r="F12662">
        <v>1</v>
      </c>
      <c r="H12662" t="s">
        <v>531</v>
      </c>
      <c r="I12662" t="s">
        <v>523</v>
      </c>
      <c r="J12662" t="s">
        <v>511</v>
      </c>
      <c r="K12662" s="5" t="s">
        <v>566</v>
      </c>
      <c r="L12662" t="s">
        <v>513</v>
      </c>
      <c r="M12662">
        <v>1</v>
      </c>
    </row>
    <row r="12663" spans="1:13" x14ac:dyDescent="0.25">
      <c r="A12663" t="s">
        <v>542</v>
      </c>
      <c r="B12663" t="s">
        <v>521</v>
      </c>
      <c r="C12663" t="s">
        <v>517</v>
      </c>
      <c r="D12663" s="5" t="s">
        <v>564</v>
      </c>
      <c r="E12663" t="s">
        <v>514</v>
      </c>
      <c r="F12663">
        <v>1</v>
      </c>
      <c r="H12663" t="s">
        <v>531</v>
      </c>
      <c r="I12663" t="s">
        <v>523</v>
      </c>
      <c r="J12663" t="s">
        <v>515</v>
      </c>
      <c r="K12663" s="5" t="s">
        <v>566</v>
      </c>
      <c r="L12663" t="s">
        <v>516</v>
      </c>
      <c r="M12663">
        <v>1</v>
      </c>
    </row>
    <row r="12664" spans="1:13" x14ac:dyDescent="0.25">
      <c r="A12664" t="s">
        <v>542</v>
      </c>
      <c r="B12664" t="s">
        <v>522</v>
      </c>
      <c r="C12664" t="s">
        <v>511</v>
      </c>
      <c r="D12664" s="5" t="s">
        <v>564</v>
      </c>
      <c r="E12664" t="s">
        <v>513</v>
      </c>
      <c r="F12664">
        <v>69</v>
      </c>
      <c r="H12664" t="s">
        <v>531</v>
      </c>
      <c r="I12664" t="s">
        <v>523</v>
      </c>
      <c r="J12664" t="s">
        <v>515</v>
      </c>
      <c r="K12664" s="5" t="s">
        <v>566</v>
      </c>
      <c r="L12664" t="s">
        <v>514</v>
      </c>
      <c r="M12664">
        <v>2</v>
      </c>
    </row>
    <row r="12665" spans="1:13" x14ac:dyDescent="0.25">
      <c r="A12665" t="s">
        <v>542</v>
      </c>
      <c r="B12665" t="s">
        <v>522</v>
      </c>
      <c r="C12665" t="s">
        <v>511</v>
      </c>
      <c r="D12665" s="5" t="s">
        <v>564</v>
      </c>
      <c r="E12665" t="s">
        <v>514</v>
      </c>
      <c r="F12665">
        <v>49</v>
      </c>
      <c r="H12665" t="s">
        <v>531</v>
      </c>
      <c r="I12665" t="s">
        <v>524</v>
      </c>
      <c r="J12665" t="s">
        <v>515</v>
      </c>
      <c r="K12665" s="5" t="s">
        <v>566</v>
      </c>
      <c r="L12665" t="s">
        <v>513</v>
      </c>
      <c r="M12665">
        <v>1</v>
      </c>
    </row>
    <row r="12666" spans="1:13" x14ac:dyDescent="0.25">
      <c r="A12666" t="s">
        <v>542</v>
      </c>
      <c r="B12666" t="s">
        <v>522</v>
      </c>
      <c r="C12666" t="s">
        <v>515</v>
      </c>
      <c r="D12666" s="5" t="s">
        <v>564</v>
      </c>
      <c r="E12666" t="s">
        <v>513</v>
      </c>
      <c r="F12666">
        <v>89</v>
      </c>
      <c r="H12666" t="s">
        <v>531</v>
      </c>
      <c r="I12666" t="s">
        <v>524</v>
      </c>
      <c r="J12666" t="s">
        <v>515</v>
      </c>
      <c r="K12666" s="5" t="s">
        <v>566</v>
      </c>
      <c r="L12666" t="s">
        <v>516</v>
      </c>
      <c r="M12666">
        <v>1</v>
      </c>
    </row>
    <row r="12667" spans="1:13" x14ac:dyDescent="0.25">
      <c r="A12667" t="s">
        <v>542</v>
      </c>
      <c r="B12667" t="s">
        <v>522</v>
      </c>
      <c r="C12667" t="s">
        <v>515</v>
      </c>
      <c r="D12667" s="5" t="s">
        <v>564</v>
      </c>
      <c r="E12667" t="s">
        <v>514</v>
      </c>
      <c r="F12667">
        <v>52</v>
      </c>
      <c r="H12667" t="s">
        <v>531</v>
      </c>
      <c r="I12667" t="s">
        <v>524</v>
      </c>
      <c r="J12667" t="s">
        <v>515</v>
      </c>
      <c r="K12667" s="5" t="s">
        <v>566</v>
      </c>
      <c r="L12667" t="s">
        <v>514</v>
      </c>
      <c r="M12667">
        <v>1</v>
      </c>
    </row>
    <row r="12668" spans="1:13" x14ac:dyDescent="0.25">
      <c r="A12668" t="s">
        <v>542</v>
      </c>
      <c r="B12668" t="s">
        <v>522</v>
      </c>
      <c r="C12668" t="s">
        <v>527</v>
      </c>
      <c r="D12668" s="5" t="s">
        <v>564</v>
      </c>
      <c r="E12668" t="s">
        <v>514</v>
      </c>
      <c r="F12668">
        <v>1</v>
      </c>
      <c r="H12668" t="s">
        <v>531</v>
      </c>
      <c r="I12668" t="s">
        <v>524</v>
      </c>
      <c r="J12668" t="s">
        <v>517</v>
      </c>
      <c r="K12668" s="5" t="s">
        <v>566</v>
      </c>
      <c r="L12668" t="s">
        <v>513</v>
      </c>
      <c r="M12668">
        <v>1</v>
      </c>
    </row>
    <row r="12669" spans="1:13" x14ac:dyDescent="0.25">
      <c r="A12669" t="s">
        <v>542</v>
      </c>
      <c r="B12669" t="s">
        <v>522</v>
      </c>
      <c r="C12669" t="s">
        <v>517</v>
      </c>
      <c r="D12669" s="5" t="s">
        <v>564</v>
      </c>
      <c r="E12669" t="s">
        <v>513</v>
      </c>
      <c r="F12669">
        <v>2</v>
      </c>
      <c r="H12669" t="s">
        <v>531</v>
      </c>
      <c r="I12669" t="s">
        <v>524</v>
      </c>
      <c r="J12669" t="s">
        <v>517</v>
      </c>
      <c r="K12669" s="5" t="s">
        <v>566</v>
      </c>
      <c r="L12669" t="s">
        <v>514</v>
      </c>
      <c r="M12669">
        <v>1</v>
      </c>
    </row>
    <row r="12670" spans="1:13" x14ac:dyDescent="0.25">
      <c r="A12670" t="s">
        <v>542</v>
      </c>
      <c r="B12670" t="s">
        <v>522</v>
      </c>
      <c r="C12670" t="s">
        <v>517</v>
      </c>
      <c r="D12670" s="5" t="s">
        <v>564</v>
      </c>
      <c r="E12670" t="s">
        <v>514</v>
      </c>
      <c r="F12670">
        <v>2</v>
      </c>
      <c r="H12670" t="s">
        <v>531</v>
      </c>
      <c r="I12670" t="s">
        <v>524</v>
      </c>
      <c r="J12670" t="s">
        <v>518</v>
      </c>
      <c r="K12670" s="5" t="s">
        <v>566</v>
      </c>
      <c r="L12670" t="s">
        <v>514</v>
      </c>
      <c r="M12670">
        <v>1</v>
      </c>
    </row>
    <row r="12671" spans="1:13" x14ac:dyDescent="0.25">
      <c r="A12671" t="s">
        <v>542</v>
      </c>
      <c r="B12671" t="s">
        <v>522</v>
      </c>
      <c r="C12671" t="s">
        <v>518</v>
      </c>
      <c r="D12671" s="5" t="s">
        <v>564</v>
      </c>
      <c r="E12671" t="s">
        <v>513</v>
      </c>
      <c r="F12671">
        <v>4</v>
      </c>
      <c r="H12671" t="s">
        <v>531</v>
      </c>
      <c r="I12671" t="s">
        <v>525</v>
      </c>
      <c r="J12671" t="s">
        <v>515</v>
      </c>
      <c r="K12671" s="5" t="s">
        <v>566</v>
      </c>
      <c r="L12671" t="s">
        <v>516</v>
      </c>
      <c r="M12671">
        <v>1</v>
      </c>
    </row>
    <row r="12672" spans="1:13" x14ac:dyDescent="0.25">
      <c r="A12672" t="s">
        <v>542</v>
      </c>
      <c r="B12672" t="s">
        <v>522</v>
      </c>
      <c r="C12672" t="s">
        <v>518</v>
      </c>
      <c r="D12672" s="5" t="s">
        <v>564</v>
      </c>
      <c r="E12672" t="s">
        <v>514</v>
      </c>
      <c r="F12672">
        <v>3</v>
      </c>
      <c r="H12672" t="s">
        <v>531</v>
      </c>
      <c r="I12672" t="s">
        <v>525</v>
      </c>
      <c r="J12672" t="s">
        <v>518</v>
      </c>
      <c r="K12672" s="5" t="s">
        <v>566</v>
      </c>
      <c r="L12672" t="s">
        <v>514</v>
      </c>
      <c r="M12672">
        <v>1</v>
      </c>
    </row>
    <row r="12673" spans="1:13" x14ac:dyDescent="0.25">
      <c r="A12673" t="s">
        <v>542</v>
      </c>
      <c r="B12673" t="s">
        <v>523</v>
      </c>
      <c r="C12673" t="s">
        <v>511</v>
      </c>
      <c r="D12673" s="5" t="s">
        <v>564</v>
      </c>
      <c r="E12673" t="s">
        <v>513</v>
      </c>
      <c r="F12673">
        <v>56</v>
      </c>
      <c r="H12673" t="s">
        <v>532</v>
      </c>
      <c r="I12673" t="s">
        <v>510</v>
      </c>
      <c r="J12673" t="s">
        <v>511</v>
      </c>
      <c r="K12673" s="5" t="s">
        <v>566</v>
      </c>
      <c r="L12673" t="s">
        <v>513</v>
      </c>
      <c r="M12673">
        <v>21</v>
      </c>
    </row>
    <row r="12674" spans="1:13" x14ac:dyDescent="0.25">
      <c r="A12674" t="s">
        <v>542</v>
      </c>
      <c r="B12674" t="s">
        <v>523</v>
      </c>
      <c r="C12674" t="s">
        <v>511</v>
      </c>
      <c r="D12674" s="5" t="s">
        <v>564</v>
      </c>
      <c r="E12674" t="s">
        <v>514</v>
      </c>
      <c r="F12674">
        <v>71</v>
      </c>
      <c r="H12674" t="s">
        <v>532</v>
      </c>
      <c r="I12674" t="s">
        <v>510</v>
      </c>
      <c r="J12674" t="s">
        <v>511</v>
      </c>
      <c r="K12674" s="5" t="s">
        <v>566</v>
      </c>
      <c r="L12674" t="s">
        <v>516</v>
      </c>
      <c r="M12674">
        <v>2</v>
      </c>
    </row>
    <row r="12675" spans="1:13" x14ac:dyDescent="0.25">
      <c r="A12675" t="s">
        <v>542</v>
      </c>
      <c r="B12675" t="s">
        <v>523</v>
      </c>
      <c r="C12675" t="s">
        <v>515</v>
      </c>
      <c r="D12675" s="5" t="s">
        <v>564</v>
      </c>
      <c r="E12675" t="s">
        <v>513</v>
      </c>
      <c r="F12675">
        <v>328</v>
      </c>
      <c r="H12675" t="s">
        <v>532</v>
      </c>
      <c r="I12675" t="s">
        <v>510</v>
      </c>
      <c r="J12675" t="s">
        <v>511</v>
      </c>
      <c r="K12675" s="5" t="s">
        <v>566</v>
      </c>
      <c r="L12675" t="s">
        <v>514</v>
      </c>
      <c r="M12675">
        <v>36</v>
      </c>
    </row>
    <row r="12676" spans="1:13" x14ac:dyDescent="0.25">
      <c r="A12676" t="s">
        <v>542</v>
      </c>
      <c r="B12676" t="s">
        <v>523</v>
      </c>
      <c r="C12676" t="s">
        <v>515</v>
      </c>
      <c r="D12676" s="5" t="s">
        <v>564</v>
      </c>
      <c r="E12676" t="s">
        <v>514</v>
      </c>
      <c r="F12676">
        <v>208</v>
      </c>
      <c r="H12676" t="s">
        <v>532</v>
      </c>
      <c r="I12676" t="s">
        <v>510</v>
      </c>
      <c r="J12676" t="s">
        <v>515</v>
      </c>
      <c r="K12676" s="5" t="s">
        <v>566</v>
      </c>
      <c r="L12676" t="s">
        <v>513</v>
      </c>
      <c r="M12676">
        <v>26</v>
      </c>
    </row>
    <row r="12677" spans="1:13" x14ac:dyDescent="0.25">
      <c r="A12677" t="s">
        <v>542</v>
      </c>
      <c r="B12677" t="s">
        <v>523</v>
      </c>
      <c r="C12677" t="s">
        <v>527</v>
      </c>
      <c r="D12677" s="5" t="s">
        <v>564</v>
      </c>
      <c r="E12677" t="s">
        <v>513</v>
      </c>
      <c r="F12677">
        <v>1</v>
      </c>
      <c r="H12677" t="s">
        <v>532</v>
      </c>
      <c r="I12677" t="s">
        <v>510</v>
      </c>
      <c r="J12677" t="s">
        <v>515</v>
      </c>
      <c r="K12677" s="5" t="s">
        <v>566</v>
      </c>
      <c r="L12677" t="s">
        <v>516</v>
      </c>
      <c r="M12677">
        <v>2</v>
      </c>
    </row>
    <row r="12678" spans="1:13" x14ac:dyDescent="0.25">
      <c r="A12678" t="s">
        <v>542</v>
      </c>
      <c r="B12678" t="s">
        <v>523</v>
      </c>
      <c r="C12678" t="s">
        <v>517</v>
      </c>
      <c r="D12678" s="5" t="s">
        <v>564</v>
      </c>
      <c r="E12678" t="s">
        <v>513</v>
      </c>
      <c r="F12678">
        <v>6</v>
      </c>
      <c r="H12678" t="s">
        <v>532</v>
      </c>
      <c r="I12678" t="s">
        <v>510</v>
      </c>
      <c r="J12678" t="s">
        <v>515</v>
      </c>
      <c r="K12678" s="5" t="s">
        <v>566</v>
      </c>
      <c r="L12678" t="s">
        <v>514</v>
      </c>
      <c r="M12678">
        <v>28</v>
      </c>
    </row>
    <row r="12679" spans="1:13" x14ac:dyDescent="0.25">
      <c r="A12679" t="s">
        <v>542</v>
      </c>
      <c r="B12679" t="s">
        <v>523</v>
      </c>
      <c r="C12679" t="s">
        <v>517</v>
      </c>
      <c r="D12679" s="5" t="s">
        <v>564</v>
      </c>
      <c r="E12679" t="s">
        <v>514</v>
      </c>
      <c r="F12679">
        <v>5</v>
      </c>
      <c r="H12679" t="s">
        <v>532</v>
      </c>
      <c r="I12679" t="s">
        <v>510</v>
      </c>
      <c r="J12679" t="s">
        <v>527</v>
      </c>
      <c r="K12679" s="5" t="s">
        <v>566</v>
      </c>
      <c r="L12679" t="s">
        <v>513</v>
      </c>
      <c r="M12679">
        <v>35</v>
      </c>
    </row>
    <row r="12680" spans="1:13" x14ac:dyDescent="0.25">
      <c r="A12680" t="s">
        <v>542</v>
      </c>
      <c r="B12680" t="s">
        <v>523</v>
      </c>
      <c r="C12680" t="s">
        <v>518</v>
      </c>
      <c r="D12680" s="5" t="s">
        <v>564</v>
      </c>
      <c r="E12680" t="s">
        <v>513</v>
      </c>
      <c r="F12680">
        <v>20</v>
      </c>
      <c r="H12680" t="s">
        <v>532</v>
      </c>
      <c r="I12680" t="s">
        <v>510</v>
      </c>
      <c r="J12680" t="s">
        <v>527</v>
      </c>
      <c r="K12680" s="5" t="s">
        <v>566</v>
      </c>
      <c r="L12680" t="s">
        <v>516</v>
      </c>
      <c r="M12680">
        <v>364</v>
      </c>
    </row>
    <row r="12681" spans="1:13" x14ac:dyDescent="0.25">
      <c r="A12681" t="s">
        <v>542</v>
      </c>
      <c r="B12681" t="s">
        <v>523</v>
      </c>
      <c r="C12681" t="s">
        <v>518</v>
      </c>
      <c r="D12681" s="5" t="s">
        <v>564</v>
      </c>
      <c r="E12681" t="s">
        <v>514</v>
      </c>
      <c r="F12681">
        <v>14</v>
      </c>
      <c r="H12681" t="s">
        <v>532</v>
      </c>
      <c r="I12681" t="s">
        <v>510</v>
      </c>
      <c r="J12681" t="s">
        <v>527</v>
      </c>
      <c r="K12681" s="5" t="s">
        <v>566</v>
      </c>
      <c r="L12681" t="s">
        <v>514</v>
      </c>
      <c r="M12681">
        <v>47</v>
      </c>
    </row>
    <row r="12682" spans="1:13" x14ac:dyDescent="0.25">
      <c r="A12682" t="s">
        <v>542</v>
      </c>
      <c r="B12682" t="s">
        <v>523</v>
      </c>
      <c r="C12682" t="s">
        <v>519</v>
      </c>
      <c r="D12682" s="5" t="s">
        <v>564</v>
      </c>
      <c r="E12682" t="s">
        <v>513</v>
      </c>
      <c r="F12682">
        <v>2</v>
      </c>
      <c r="H12682" t="s">
        <v>532</v>
      </c>
      <c r="I12682" t="s">
        <v>510</v>
      </c>
      <c r="J12682" t="s">
        <v>517</v>
      </c>
      <c r="K12682" s="5" t="s">
        <v>566</v>
      </c>
      <c r="L12682" t="s">
        <v>513</v>
      </c>
      <c r="M12682">
        <v>1</v>
      </c>
    </row>
    <row r="12683" spans="1:13" x14ac:dyDescent="0.25">
      <c r="A12683" t="s">
        <v>542</v>
      </c>
      <c r="B12683" t="s">
        <v>523</v>
      </c>
      <c r="C12683" t="s">
        <v>519</v>
      </c>
      <c r="D12683" s="5" t="s">
        <v>564</v>
      </c>
      <c r="E12683" t="s">
        <v>514</v>
      </c>
      <c r="F12683">
        <v>2</v>
      </c>
      <c r="H12683" t="s">
        <v>532</v>
      </c>
      <c r="I12683" t="s">
        <v>510</v>
      </c>
      <c r="J12683" t="s">
        <v>517</v>
      </c>
      <c r="K12683" s="5" t="s">
        <v>566</v>
      </c>
      <c r="L12683" t="s">
        <v>514</v>
      </c>
      <c r="M12683">
        <v>1</v>
      </c>
    </row>
    <row r="12684" spans="1:13" x14ac:dyDescent="0.25">
      <c r="A12684" t="s">
        <v>542</v>
      </c>
      <c r="B12684" t="s">
        <v>524</v>
      </c>
      <c r="C12684" t="s">
        <v>511</v>
      </c>
      <c r="D12684" s="5" t="s">
        <v>564</v>
      </c>
      <c r="E12684" t="s">
        <v>513</v>
      </c>
      <c r="F12684">
        <v>48</v>
      </c>
      <c r="H12684" t="s">
        <v>532</v>
      </c>
      <c r="I12684" t="s">
        <v>510</v>
      </c>
      <c r="J12684" t="s">
        <v>518</v>
      </c>
      <c r="K12684" s="5" t="s">
        <v>566</v>
      </c>
      <c r="L12684" t="s">
        <v>513</v>
      </c>
      <c r="M12684">
        <v>5</v>
      </c>
    </row>
    <row r="12685" spans="1:13" x14ac:dyDescent="0.25">
      <c r="A12685" t="s">
        <v>542</v>
      </c>
      <c r="B12685" t="s">
        <v>524</v>
      </c>
      <c r="C12685" t="s">
        <v>511</v>
      </c>
      <c r="D12685" s="5" t="s">
        <v>564</v>
      </c>
      <c r="E12685" t="s">
        <v>514</v>
      </c>
      <c r="F12685">
        <v>28</v>
      </c>
      <c r="H12685" t="s">
        <v>532</v>
      </c>
      <c r="I12685" t="s">
        <v>510</v>
      </c>
      <c r="J12685" t="s">
        <v>518</v>
      </c>
      <c r="K12685" s="5" t="s">
        <v>566</v>
      </c>
      <c r="L12685" t="s">
        <v>514</v>
      </c>
      <c r="M12685">
        <v>4</v>
      </c>
    </row>
    <row r="12686" spans="1:13" x14ac:dyDescent="0.25">
      <c r="A12686" t="s">
        <v>542</v>
      </c>
      <c r="B12686" t="s">
        <v>524</v>
      </c>
      <c r="C12686" t="s">
        <v>515</v>
      </c>
      <c r="D12686" s="5" t="s">
        <v>564</v>
      </c>
      <c r="E12686" t="s">
        <v>513</v>
      </c>
      <c r="F12686">
        <v>205</v>
      </c>
      <c r="H12686" t="s">
        <v>532</v>
      </c>
      <c r="I12686" t="s">
        <v>510</v>
      </c>
      <c r="J12686" t="s">
        <v>519</v>
      </c>
      <c r="K12686" s="5" t="s">
        <v>566</v>
      </c>
      <c r="L12686" t="s">
        <v>514</v>
      </c>
      <c r="M12686">
        <v>1</v>
      </c>
    </row>
    <row r="12687" spans="1:13" x14ac:dyDescent="0.25">
      <c r="A12687" t="s">
        <v>542</v>
      </c>
      <c r="B12687" t="s">
        <v>524</v>
      </c>
      <c r="C12687" t="s">
        <v>515</v>
      </c>
      <c r="D12687" s="5" t="s">
        <v>564</v>
      </c>
      <c r="E12687" t="s">
        <v>514</v>
      </c>
      <c r="F12687">
        <v>118</v>
      </c>
      <c r="H12687" t="s">
        <v>532</v>
      </c>
      <c r="I12687" t="s">
        <v>520</v>
      </c>
      <c r="J12687" t="s">
        <v>511</v>
      </c>
      <c r="K12687" s="5" t="s">
        <v>566</v>
      </c>
      <c r="L12687" t="s">
        <v>513</v>
      </c>
      <c r="M12687">
        <v>3</v>
      </c>
    </row>
    <row r="12688" spans="1:13" x14ac:dyDescent="0.25">
      <c r="A12688" t="s">
        <v>542</v>
      </c>
      <c r="B12688" t="s">
        <v>524</v>
      </c>
      <c r="C12688" t="s">
        <v>527</v>
      </c>
      <c r="D12688" s="5" t="s">
        <v>564</v>
      </c>
      <c r="E12688" t="s">
        <v>513</v>
      </c>
      <c r="F12688">
        <v>1</v>
      </c>
      <c r="H12688" t="s">
        <v>532</v>
      </c>
      <c r="I12688" t="s">
        <v>520</v>
      </c>
      <c r="J12688" t="s">
        <v>511</v>
      </c>
      <c r="K12688" s="5" t="s">
        <v>566</v>
      </c>
      <c r="L12688" t="s">
        <v>514</v>
      </c>
      <c r="M12688">
        <v>4</v>
      </c>
    </row>
    <row r="12689" spans="1:13" x14ac:dyDescent="0.25">
      <c r="A12689" t="s">
        <v>542</v>
      </c>
      <c r="B12689" t="s">
        <v>524</v>
      </c>
      <c r="C12689" t="s">
        <v>518</v>
      </c>
      <c r="D12689" s="5" t="s">
        <v>564</v>
      </c>
      <c r="E12689" t="s">
        <v>513</v>
      </c>
      <c r="F12689">
        <v>17</v>
      </c>
      <c r="H12689" t="s">
        <v>532</v>
      </c>
      <c r="I12689" t="s">
        <v>520</v>
      </c>
      <c r="J12689" t="s">
        <v>515</v>
      </c>
      <c r="K12689" s="5" t="s">
        <v>566</v>
      </c>
      <c r="L12689" t="s">
        <v>513</v>
      </c>
      <c r="M12689">
        <v>30</v>
      </c>
    </row>
    <row r="12690" spans="1:13" x14ac:dyDescent="0.25">
      <c r="A12690" t="s">
        <v>542</v>
      </c>
      <c r="B12690" t="s">
        <v>524</v>
      </c>
      <c r="C12690" t="s">
        <v>518</v>
      </c>
      <c r="D12690" s="5" t="s">
        <v>564</v>
      </c>
      <c r="E12690" t="s">
        <v>514</v>
      </c>
      <c r="F12690">
        <v>10</v>
      </c>
      <c r="H12690" t="s">
        <v>532</v>
      </c>
      <c r="I12690" t="s">
        <v>520</v>
      </c>
      <c r="J12690" t="s">
        <v>515</v>
      </c>
      <c r="K12690" s="5" t="s">
        <v>566</v>
      </c>
      <c r="L12690" t="s">
        <v>514</v>
      </c>
      <c r="M12690">
        <v>33</v>
      </c>
    </row>
    <row r="12691" spans="1:13" x14ac:dyDescent="0.25">
      <c r="A12691" t="s">
        <v>542</v>
      </c>
      <c r="B12691" t="s">
        <v>525</v>
      </c>
      <c r="C12691" t="s">
        <v>511</v>
      </c>
      <c r="D12691" s="5" t="s">
        <v>564</v>
      </c>
      <c r="E12691" t="s">
        <v>513</v>
      </c>
      <c r="F12691">
        <v>4</v>
      </c>
      <c r="H12691" t="s">
        <v>532</v>
      </c>
      <c r="I12691" t="s">
        <v>520</v>
      </c>
      <c r="J12691" t="s">
        <v>527</v>
      </c>
      <c r="K12691" s="5" t="s">
        <v>566</v>
      </c>
      <c r="L12691" t="s">
        <v>514</v>
      </c>
      <c r="M12691">
        <v>1</v>
      </c>
    </row>
    <row r="12692" spans="1:13" x14ac:dyDescent="0.25">
      <c r="A12692" t="s">
        <v>542</v>
      </c>
      <c r="B12692" t="s">
        <v>525</v>
      </c>
      <c r="C12692" t="s">
        <v>511</v>
      </c>
      <c r="D12692" s="5" t="s">
        <v>564</v>
      </c>
      <c r="E12692" t="s">
        <v>514</v>
      </c>
      <c r="F12692">
        <v>2</v>
      </c>
      <c r="H12692" t="s">
        <v>532</v>
      </c>
      <c r="I12692" t="s">
        <v>520</v>
      </c>
      <c r="J12692" t="s">
        <v>518</v>
      </c>
      <c r="K12692" s="5" t="s">
        <v>566</v>
      </c>
      <c r="L12692" t="s">
        <v>513</v>
      </c>
      <c r="M12692">
        <v>18</v>
      </c>
    </row>
    <row r="12693" spans="1:13" x14ac:dyDescent="0.25">
      <c r="A12693" t="s">
        <v>542</v>
      </c>
      <c r="B12693" t="s">
        <v>525</v>
      </c>
      <c r="C12693" t="s">
        <v>515</v>
      </c>
      <c r="D12693" s="5" t="s">
        <v>564</v>
      </c>
      <c r="E12693" t="s">
        <v>513</v>
      </c>
      <c r="F12693">
        <v>18</v>
      </c>
      <c r="H12693" t="s">
        <v>532</v>
      </c>
      <c r="I12693" t="s">
        <v>520</v>
      </c>
      <c r="J12693" t="s">
        <v>518</v>
      </c>
      <c r="K12693" s="5" t="s">
        <v>566</v>
      </c>
      <c r="L12693" t="s">
        <v>514</v>
      </c>
      <c r="M12693">
        <v>15</v>
      </c>
    </row>
    <row r="12694" spans="1:13" x14ac:dyDescent="0.25">
      <c r="A12694" t="s">
        <v>542</v>
      </c>
      <c r="B12694" t="s">
        <v>525</v>
      </c>
      <c r="C12694" t="s">
        <v>515</v>
      </c>
      <c r="D12694" s="5" t="s">
        <v>564</v>
      </c>
      <c r="E12694" t="s">
        <v>514</v>
      </c>
      <c r="F12694">
        <v>15</v>
      </c>
      <c r="H12694" t="s">
        <v>532</v>
      </c>
      <c r="I12694" t="s">
        <v>521</v>
      </c>
      <c r="J12694" t="s">
        <v>511</v>
      </c>
      <c r="K12694" s="5" t="s">
        <v>566</v>
      </c>
      <c r="L12694" t="s">
        <v>516</v>
      </c>
      <c r="M12694">
        <v>2</v>
      </c>
    </row>
    <row r="12695" spans="1:13" x14ac:dyDescent="0.25">
      <c r="A12695" t="s">
        <v>542</v>
      </c>
      <c r="B12695" t="s">
        <v>525</v>
      </c>
      <c r="C12695" t="s">
        <v>518</v>
      </c>
      <c r="D12695" s="5" t="s">
        <v>564</v>
      </c>
      <c r="E12695" t="s">
        <v>513</v>
      </c>
      <c r="F12695">
        <v>1</v>
      </c>
      <c r="H12695" t="s">
        <v>532</v>
      </c>
      <c r="I12695" t="s">
        <v>522</v>
      </c>
      <c r="J12695" t="s">
        <v>511</v>
      </c>
      <c r="K12695" s="5" t="s">
        <v>566</v>
      </c>
      <c r="L12695" t="s">
        <v>513</v>
      </c>
      <c r="M12695">
        <v>3</v>
      </c>
    </row>
    <row r="12696" spans="1:13" x14ac:dyDescent="0.25">
      <c r="A12696" t="s">
        <v>542</v>
      </c>
      <c r="B12696" t="s">
        <v>525</v>
      </c>
      <c r="C12696" t="s">
        <v>518</v>
      </c>
      <c r="D12696" s="5" t="s">
        <v>564</v>
      </c>
      <c r="E12696" t="s">
        <v>514</v>
      </c>
      <c r="F12696">
        <v>4</v>
      </c>
      <c r="H12696" t="s">
        <v>532</v>
      </c>
      <c r="I12696" t="s">
        <v>522</v>
      </c>
      <c r="J12696" t="s">
        <v>511</v>
      </c>
      <c r="K12696" s="5" t="s">
        <v>566</v>
      </c>
      <c r="L12696" t="s">
        <v>514</v>
      </c>
      <c r="M12696">
        <v>4</v>
      </c>
    </row>
    <row r="12697" spans="1:13" x14ac:dyDescent="0.25">
      <c r="A12697" t="s">
        <v>543</v>
      </c>
      <c r="B12697" t="s">
        <v>510</v>
      </c>
      <c r="C12697" t="s">
        <v>511</v>
      </c>
      <c r="D12697" s="5" t="s">
        <v>564</v>
      </c>
      <c r="E12697" t="s">
        <v>513</v>
      </c>
      <c r="F12697">
        <v>1268</v>
      </c>
      <c r="H12697" t="s">
        <v>532</v>
      </c>
      <c r="I12697" t="s">
        <v>522</v>
      </c>
      <c r="J12697" t="s">
        <v>515</v>
      </c>
      <c r="K12697" s="5" t="s">
        <v>566</v>
      </c>
      <c r="L12697" t="s">
        <v>513</v>
      </c>
      <c r="M12697">
        <v>2</v>
      </c>
    </row>
    <row r="12698" spans="1:13" x14ac:dyDescent="0.25">
      <c r="A12698" t="s">
        <v>543</v>
      </c>
      <c r="B12698" t="s">
        <v>510</v>
      </c>
      <c r="C12698" t="s">
        <v>511</v>
      </c>
      <c r="D12698" s="5" t="s">
        <v>564</v>
      </c>
      <c r="E12698" t="s">
        <v>514</v>
      </c>
      <c r="F12698">
        <v>832</v>
      </c>
      <c r="H12698" t="s">
        <v>532</v>
      </c>
      <c r="I12698" t="s">
        <v>522</v>
      </c>
      <c r="J12698" t="s">
        <v>515</v>
      </c>
      <c r="K12698" s="5" t="s">
        <v>566</v>
      </c>
      <c r="L12698" t="s">
        <v>514</v>
      </c>
      <c r="M12698">
        <v>3</v>
      </c>
    </row>
    <row r="12699" spans="1:13" x14ac:dyDescent="0.25">
      <c r="A12699" t="s">
        <v>543</v>
      </c>
      <c r="B12699" t="s">
        <v>510</v>
      </c>
      <c r="C12699" t="s">
        <v>515</v>
      </c>
      <c r="D12699" s="5" t="s">
        <v>564</v>
      </c>
      <c r="E12699" t="s">
        <v>513</v>
      </c>
      <c r="F12699">
        <v>711</v>
      </c>
      <c r="H12699" t="s">
        <v>532</v>
      </c>
      <c r="I12699" t="s">
        <v>522</v>
      </c>
      <c r="J12699" t="s">
        <v>527</v>
      </c>
      <c r="K12699" s="5" t="s">
        <v>566</v>
      </c>
      <c r="L12699" t="s">
        <v>513</v>
      </c>
      <c r="M12699">
        <v>1</v>
      </c>
    </row>
    <row r="12700" spans="1:13" x14ac:dyDescent="0.25">
      <c r="A12700" t="s">
        <v>543</v>
      </c>
      <c r="B12700" t="s">
        <v>510</v>
      </c>
      <c r="C12700" t="s">
        <v>515</v>
      </c>
      <c r="D12700" s="5" t="s">
        <v>564</v>
      </c>
      <c r="E12700" t="s">
        <v>514</v>
      </c>
      <c r="F12700">
        <v>436</v>
      </c>
      <c r="H12700" t="s">
        <v>532</v>
      </c>
      <c r="I12700" t="s">
        <v>522</v>
      </c>
      <c r="J12700" t="s">
        <v>527</v>
      </c>
      <c r="K12700" s="5" t="s">
        <v>566</v>
      </c>
      <c r="L12700" t="s">
        <v>514</v>
      </c>
      <c r="M12700">
        <v>2</v>
      </c>
    </row>
    <row r="12701" spans="1:13" x14ac:dyDescent="0.25">
      <c r="A12701" t="s">
        <v>543</v>
      </c>
      <c r="B12701" t="s">
        <v>510</v>
      </c>
      <c r="C12701" t="s">
        <v>527</v>
      </c>
      <c r="D12701" s="5" t="s">
        <v>564</v>
      </c>
      <c r="E12701" t="s">
        <v>513</v>
      </c>
      <c r="F12701">
        <v>12</v>
      </c>
      <c r="H12701" t="s">
        <v>532</v>
      </c>
      <c r="I12701" t="s">
        <v>522</v>
      </c>
      <c r="J12701" t="s">
        <v>518</v>
      </c>
      <c r="K12701" s="5" t="s">
        <v>566</v>
      </c>
      <c r="L12701" t="s">
        <v>513</v>
      </c>
      <c r="M12701">
        <v>1</v>
      </c>
    </row>
    <row r="12702" spans="1:13" x14ac:dyDescent="0.25">
      <c r="A12702" t="s">
        <v>543</v>
      </c>
      <c r="B12702" t="s">
        <v>510</v>
      </c>
      <c r="C12702" t="s">
        <v>527</v>
      </c>
      <c r="D12702" s="5" t="s">
        <v>564</v>
      </c>
      <c r="E12702" t="s">
        <v>514</v>
      </c>
      <c r="F12702">
        <v>7</v>
      </c>
      <c r="H12702" t="s">
        <v>532</v>
      </c>
      <c r="I12702" t="s">
        <v>522</v>
      </c>
      <c r="J12702" t="s">
        <v>518</v>
      </c>
      <c r="K12702" s="5" t="s">
        <v>566</v>
      </c>
      <c r="L12702" t="s">
        <v>514</v>
      </c>
      <c r="M12702">
        <v>1</v>
      </c>
    </row>
    <row r="12703" spans="1:13" x14ac:dyDescent="0.25">
      <c r="A12703" t="s">
        <v>543</v>
      </c>
      <c r="B12703" t="s">
        <v>510</v>
      </c>
      <c r="C12703" t="s">
        <v>517</v>
      </c>
      <c r="D12703" s="5" t="s">
        <v>564</v>
      </c>
      <c r="E12703" t="s">
        <v>513</v>
      </c>
      <c r="F12703">
        <v>37</v>
      </c>
      <c r="H12703" t="s">
        <v>532</v>
      </c>
      <c r="I12703" t="s">
        <v>523</v>
      </c>
      <c r="J12703" t="s">
        <v>511</v>
      </c>
      <c r="K12703" s="5" t="s">
        <v>566</v>
      </c>
      <c r="L12703" t="s">
        <v>513</v>
      </c>
      <c r="M12703">
        <v>2</v>
      </c>
    </row>
    <row r="12704" spans="1:13" x14ac:dyDescent="0.25">
      <c r="A12704" t="s">
        <v>543</v>
      </c>
      <c r="B12704" t="s">
        <v>510</v>
      </c>
      <c r="C12704" t="s">
        <v>517</v>
      </c>
      <c r="D12704" s="5" t="s">
        <v>564</v>
      </c>
      <c r="E12704" t="s">
        <v>514</v>
      </c>
      <c r="F12704">
        <v>15</v>
      </c>
      <c r="H12704" t="s">
        <v>532</v>
      </c>
      <c r="I12704" t="s">
        <v>523</v>
      </c>
      <c r="J12704" t="s">
        <v>511</v>
      </c>
      <c r="K12704" s="5" t="s">
        <v>566</v>
      </c>
      <c r="L12704" t="s">
        <v>514</v>
      </c>
      <c r="M12704">
        <v>1</v>
      </c>
    </row>
    <row r="12705" spans="1:13" x14ac:dyDescent="0.25">
      <c r="A12705" t="s">
        <v>543</v>
      </c>
      <c r="B12705" t="s">
        <v>510</v>
      </c>
      <c r="C12705" t="s">
        <v>518</v>
      </c>
      <c r="D12705" s="5" t="s">
        <v>564</v>
      </c>
      <c r="E12705" t="s">
        <v>513</v>
      </c>
      <c r="F12705">
        <v>53</v>
      </c>
      <c r="H12705" t="s">
        <v>532</v>
      </c>
      <c r="I12705" t="s">
        <v>523</v>
      </c>
      <c r="J12705" t="s">
        <v>515</v>
      </c>
      <c r="K12705" s="5" t="s">
        <v>566</v>
      </c>
      <c r="L12705" t="s">
        <v>513</v>
      </c>
      <c r="M12705">
        <v>4</v>
      </c>
    </row>
    <row r="12706" spans="1:13" x14ac:dyDescent="0.25">
      <c r="A12706" t="s">
        <v>543</v>
      </c>
      <c r="B12706" t="s">
        <v>510</v>
      </c>
      <c r="C12706" t="s">
        <v>518</v>
      </c>
      <c r="D12706" s="5" t="s">
        <v>564</v>
      </c>
      <c r="E12706" t="s">
        <v>514</v>
      </c>
      <c r="F12706">
        <v>25</v>
      </c>
      <c r="H12706" t="s">
        <v>532</v>
      </c>
      <c r="I12706" t="s">
        <v>523</v>
      </c>
      <c r="J12706" t="s">
        <v>515</v>
      </c>
      <c r="K12706" s="5" t="s">
        <v>566</v>
      </c>
      <c r="L12706" t="s">
        <v>514</v>
      </c>
      <c r="M12706">
        <v>4</v>
      </c>
    </row>
    <row r="12707" spans="1:13" x14ac:dyDescent="0.25">
      <c r="A12707" t="s">
        <v>543</v>
      </c>
      <c r="B12707" t="s">
        <v>510</v>
      </c>
      <c r="C12707" t="s">
        <v>519</v>
      </c>
      <c r="D12707" s="5" t="s">
        <v>564</v>
      </c>
      <c r="E12707" t="s">
        <v>513</v>
      </c>
      <c r="F12707">
        <v>5</v>
      </c>
      <c r="H12707" t="s">
        <v>532</v>
      </c>
      <c r="I12707" t="s">
        <v>523</v>
      </c>
      <c r="J12707" t="s">
        <v>518</v>
      </c>
      <c r="K12707" s="5" t="s">
        <v>566</v>
      </c>
      <c r="L12707" t="s">
        <v>514</v>
      </c>
      <c r="M12707">
        <v>1</v>
      </c>
    </row>
    <row r="12708" spans="1:13" x14ac:dyDescent="0.25">
      <c r="A12708" t="s">
        <v>543</v>
      </c>
      <c r="B12708" t="s">
        <v>510</v>
      </c>
      <c r="C12708" t="s">
        <v>519</v>
      </c>
      <c r="D12708" s="5" t="s">
        <v>564</v>
      </c>
      <c r="E12708" t="s">
        <v>514</v>
      </c>
      <c r="F12708">
        <v>7</v>
      </c>
      <c r="H12708" t="s">
        <v>532</v>
      </c>
      <c r="I12708" t="s">
        <v>524</v>
      </c>
      <c r="J12708" t="s">
        <v>511</v>
      </c>
      <c r="K12708" s="5" t="s">
        <v>566</v>
      </c>
      <c r="L12708" t="s">
        <v>513</v>
      </c>
      <c r="M12708">
        <v>3</v>
      </c>
    </row>
    <row r="12709" spans="1:13" x14ac:dyDescent="0.25">
      <c r="A12709" t="s">
        <v>543</v>
      </c>
      <c r="B12709" t="s">
        <v>520</v>
      </c>
      <c r="C12709" t="s">
        <v>511</v>
      </c>
      <c r="D12709" s="5" t="s">
        <v>564</v>
      </c>
      <c r="E12709" t="s">
        <v>513</v>
      </c>
      <c r="F12709">
        <v>10</v>
      </c>
      <c r="H12709" t="s">
        <v>532</v>
      </c>
      <c r="I12709" t="s">
        <v>524</v>
      </c>
      <c r="J12709" t="s">
        <v>511</v>
      </c>
      <c r="K12709" s="5" t="s">
        <v>566</v>
      </c>
      <c r="L12709" t="s">
        <v>514</v>
      </c>
      <c r="M12709">
        <v>1</v>
      </c>
    </row>
    <row r="12710" spans="1:13" x14ac:dyDescent="0.25">
      <c r="A12710" t="s">
        <v>543</v>
      </c>
      <c r="B12710" t="s">
        <v>520</v>
      </c>
      <c r="C12710" t="s">
        <v>511</v>
      </c>
      <c r="D12710" s="5" t="s">
        <v>564</v>
      </c>
      <c r="E12710" t="s">
        <v>514</v>
      </c>
      <c r="F12710">
        <v>12</v>
      </c>
      <c r="H12710" t="s">
        <v>532</v>
      </c>
      <c r="I12710" t="s">
        <v>524</v>
      </c>
      <c r="J12710" t="s">
        <v>515</v>
      </c>
      <c r="K12710" s="5" t="s">
        <v>566</v>
      </c>
      <c r="L12710" t="s">
        <v>513</v>
      </c>
      <c r="M12710">
        <v>7</v>
      </c>
    </row>
    <row r="12711" spans="1:13" x14ac:dyDescent="0.25">
      <c r="A12711" t="s">
        <v>543</v>
      </c>
      <c r="B12711" t="s">
        <v>520</v>
      </c>
      <c r="C12711" t="s">
        <v>515</v>
      </c>
      <c r="D12711" s="5" t="s">
        <v>564</v>
      </c>
      <c r="E12711" t="s">
        <v>513</v>
      </c>
      <c r="F12711">
        <v>340</v>
      </c>
      <c r="H12711" t="s">
        <v>532</v>
      </c>
      <c r="I12711" t="s">
        <v>524</v>
      </c>
      <c r="J12711" t="s">
        <v>515</v>
      </c>
      <c r="K12711" s="5" t="s">
        <v>566</v>
      </c>
      <c r="L12711" t="s">
        <v>514</v>
      </c>
      <c r="M12711">
        <v>5</v>
      </c>
    </row>
    <row r="12712" spans="1:13" x14ac:dyDescent="0.25">
      <c r="A12712" t="s">
        <v>543</v>
      </c>
      <c r="B12712" t="s">
        <v>520</v>
      </c>
      <c r="C12712" t="s">
        <v>515</v>
      </c>
      <c r="D12712" s="5" t="s">
        <v>564</v>
      </c>
      <c r="E12712" t="s">
        <v>514</v>
      </c>
      <c r="F12712">
        <v>262</v>
      </c>
      <c r="H12712" t="s">
        <v>532</v>
      </c>
      <c r="I12712" t="s">
        <v>524</v>
      </c>
      <c r="J12712" t="s">
        <v>527</v>
      </c>
      <c r="K12712" s="5" t="s">
        <v>566</v>
      </c>
      <c r="L12712" t="s">
        <v>513</v>
      </c>
      <c r="M12712">
        <v>1</v>
      </c>
    </row>
    <row r="12713" spans="1:13" x14ac:dyDescent="0.25">
      <c r="A12713" t="s">
        <v>543</v>
      </c>
      <c r="B12713" t="s">
        <v>520</v>
      </c>
      <c r="C12713" t="s">
        <v>527</v>
      </c>
      <c r="D12713" s="5" t="s">
        <v>564</v>
      </c>
      <c r="E12713" t="s">
        <v>513</v>
      </c>
      <c r="F12713">
        <v>1</v>
      </c>
      <c r="H12713" t="s">
        <v>532</v>
      </c>
      <c r="I12713" t="s">
        <v>524</v>
      </c>
      <c r="J12713" t="s">
        <v>518</v>
      </c>
      <c r="K12713" s="5" t="s">
        <v>566</v>
      </c>
      <c r="L12713" t="s">
        <v>513</v>
      </c>
      <c r="M12713">
        <v>1</v>
      </c>
    </row>
    <row r="12714" spans="1:13" x14ac:dyDescent="0.25">
      <c r="A12714" t="s">
        <v>543</v>
      </c>
      <c r="B12714" t="s">
        <v>520</v>
      </c>
      <c r="C12714" t="s">
        <v>527</v>
      </c>
      <c r="D12714" s="5" t="s">
        <v>564</v>
      </c>
      <c r="E12714" t="s">
        <v>514</v>
      </c>
      <c r="F12714">
        <v>1</v>
      </c>
      <c r="H12714" t="s">
        <v>532</v>
      </c>
      <c r="I12714" t="s">
        <v>524</v>
      </c>
      <c r="J12714" t="s">
        <v>518</v>
      </c>
      <c r="K12714" s="5" t="s">
        <v>566</v>
      </c>
      <c r="L12714" t="s">
        <v>514</v>
      </c>
      <c r="M12714">
        <v>1</v>
      </c>
    </row>
    <row r="12715" spans="1:13" x14ac:dyDescent="0.25">
      <c r="A12715" t="s">
        <v>543</v>
      </c>
      <c r="B12715" t="s">
        <v>520</v>
      </c>
      <c r="C12715" t="s">
        <v>517</v>
      </c>
      <c r="D12715" s="5" t="s">
        <v>564</v>
      </c>
      <c r="E12715" t="s">
        <v>513</v>
      </c>
      <c r="F12715">
        <v>1</v>
      </c>
      <c r="H12715" t="s">
        <v>532</v>
      </c>
      <c r="I12715" t="s">
        <v>525</v>
      </c>
      <c r="J12715" t="s">
        <v>515</v>
      </c>
      <c r="K12715" s="5" t="s">
        <v>566</v>
      </c>
      <c r="L12715" t="s">
        <v>514</v>
      </c>
      <c r="M12715">
        <v>2</v>
      </c>
    </row>
    <row r="12716" spans="1:13" x14ac:dyDescent="0.25">
      <c r="A12716" t="s">
        <v>543</v>
      </c>
      <c r="B12716" t="s">
        <v>520</v>
      </c>
      <c r="C12716" t="s">
        <v>517</v>
      </c>
      <c r="D12716" s="5" t="s">
        <v>564</v>
      </c>
      <c r="E12716" t="s">
        <v>514</v>
      </c>
      <c r="F12716">
        <v>1</v>
      </c>
      <c r="H12716" t="s">
        <v>532</v>
      </c>
      <c r="I12716" t="s">
        <v>525</v>
      </c>
      <c r="J12716" t="s">
        <v>518</v>
      </c>
      <c r="K12716" s="5" t="s">
        <v>566</v>
      </c>
      <c r="L12716" t="s">
        <v>514</v>
      </c>
      <c r="M12716">
        <v>1</v>
      </c>
    </row>
    <row r="12717" spans="1:13" x14ac:dyDescent="0.25">
      <c r="A12717" t="s">
        <v>543</v>
      </c>
      <c r="B12717" t="s">
        <v>520</v>
      </c>
      <c r="C12717" t="s">
        <v>518</v>
      </c>
      <c r="D12717" s="5" t="s">
        <v>564</v>
      </c>
      <c r="E12717" t="s">
        <v>513</v>
      </c>
      <c r="F12717">
        <v>4</v>
      </c>
      <c r="H12717" t="s">
        <v>534</v>
      </c>
      <c r="I12717" t="s">
        <v>510</v>
      </c>
      <c r="J12717" t="s">
        <v>511</v>
      </c>
      <c r="K12717" s="5" t="s">
        <v>566</v>
      </c>
      <c r="L12717" t="s">
        <v>513</v>
      </c>
      <c r="M12717">
        <v>2</v>
      </c>
    </row>
    <row r="12718" spans="1:13" x14ac:dyDescent="0.25">
      <c r="A12718" t="s">
        <v>543</v>
      </c>
      <c r="B12718" t="s">
        <v>520</v>
      </c>
      <c r="C12718" t="s">
        <v>518</v>
      </c>
      <c r="D12718" s="5" t="s">
        <v>564</v>
      </c>
      <c r="E12718" t="s">
        <v>514</v>
      </c>
      <c r="F12718">
        <v>3</v>
      </c>
      <c r="H12718" t="s">
        <v>534</v>
      </c>
      <c r="I12718" t="s">
        <v>510</v>
      </c>
      <c r="J12718" t="s">
        <v>515</v>
      </c>
      <c r="K12718" s="5" t="s">
        <v>566</v>
      </c>
      <c r="L12718" t="s">
        <v>513</v>
      </c>
      <c r="M12718">
        <v>93</v>
      </c>
    </row>
    <row r="12719" spans="1:13" x14ac:dyDescent="0.25">
      <c r="A12719" t="s">
        <v>543</v>
      </c>
      <c r="B12719" t="s">
        <v>521</v>
      </c>
      <c r="C12719" t="s">
        <v>511</v>
      </c>
      <c r="D12719" s="5" t="s">
        <v>564</v>
      </c>
      <c r="E12719" t="s">
        <v>513</v>
      </c>
      <c r="F12719">
        <v>29</v>
      </c>
      <c r="H12719" t="s">
        <v>534</v>
      </c>
      <c r="I12719" t="s">
        <v>510</v>
      </c>
      <c r="J12719" t="s">
        <v>515</v>
      </c>
      <c r="K12719" s="5" t="s">
        <v>566</v>
      </c>
      <c r="L12719" t="s">
        <v>516</v>
      </c>
      <c r="M12719">
        <v>7</v>
      </c>
    </row>
    <row r="12720" spans="1:13" x14ac:dyDescent="0.25">
      <c r="A12720" t="s">
        <v>543</v>
      </c>
      <c r="B12720" t="s">
        <v>521</v>
      </c>
      <c r="C12720" t="s">
        <v>511</v>
      </c>
      <c r="D12720" s="5" t="s">
        <v>564</v>
      </c>
      <c r="E12720" t="s">
        <v>514</v>
      </c>
      <c r="F12720">
        <v>12</v>
      </c>
      <c r="H12720" t="s">
        <v>534</v>
      </c>
      <c r="I12720" t="s">
        <v>510</v>
      </c>
      <c r="J12720" t="s">
        <v>515</v>
      </c>
      <c r="K12720" s="5" t="s">
        <v>566</v>
      </c>
      <c r="L12720" t="s">
        <v>514</v>
      </c>
      <c r="M12720">
        <v>113</v>
      </c>
    </row>
    <row r="12721" spans="1:13" x14ac:dyDescent="0.25">
      <c r="A12721" t="s">
        <v>543</v>
      </c>
      <c r="B12721" t="s">
        <v>521</v>
      </c>
      <c r="C12721" t="s">
        <v>515</v>
      </c>
      <c r="D12721" s="5" t="s">
        <v>564</v>
      </c>
      <c r="E12721" t="s">
        <v>513</v>
      </c>
      <c r="F12721">
        <v>6</v>
      </c>
      <c r="H12721" t="s">
        <v>534</v>
      </c>
      <c r="I12721" t="s">
        <v>510</v>
      </c>
      <c r="J12721" t="s">
        <v>527</v>
      </c>
      <c r="K12721" s="5" t="s">
        <v>566</v>
      </c>
      <c r="L12721" t="s">
        <v>516</v>
      </c>
      <c r="M12721">
        <v>1</v>
      </c>
    </row>
    <row r="12722" spans="1:13" x14ac:dyDescent="0.25">
      <c r="A12722" t="s">
        <v>543</v>
      </c>
      <c r="B12722" t="s">
        <v>521</v>
      </c>
      <c r="C12722" t="s">
        <v>515</v>
      </c>
      <c r="D12722" s="5" t="s">
        <v>564</v>
      </c>
      <c r="E12722" t="s">
        <v>514</v>
      </c>
      <c r="F12722">
        <v>2</v>
      </c>
      <c r="H12722" t="s">
        <v>534</v>
      </c>
      <c r="I12722" t="s">
        <v>510</v>
      </c>
      <c r="J12722" t="s">
        <v>527</v>
      </c>
      <c r="K12722" s="5" t="s">
        <v>566</v>
      </c>
      <c r="L12722" t="s">
        <v>514</v>
      </c>
      <c r="M12722">
        <v>1</v>
      </c>
    </row>
    <row r="12723" spans="1:13" x14ac:dyDescent="0.25">
      <c r="A12723" t="s">
        <v>543</v>
      </c>
      <c r="B12723" t="s">
        <v>521</v>
      </c>
      <c r="C12723" t="s">
        <v>517</v>
      </c>
      <c r="D12723" s="5" t="s">
        <v>564</v>
      </c>
      <c r="E12723" t="s">
        <v>513</v>
      </c>
      <c r="F12723">
        <v>2</v>
      </c>
      <c r="H12723" t="s">
        <v>534</v>
      </c>
      <c r="I12723" t="s">
        <v>510</v>
      </c>
      <c r="J12723" t="s">
        <v>518</v>
      </c>
      <c r="K12723" s="5" t="s">
        <v>566</v>
      </c>
      <c r="L12723" t="s">
        <v>514</v>
      </c>
      <c r="M12723">
        <v>1</v>
      </c>
    </row>
    <row r="12724" spans="1:13" x14ac:dyDescent="0.25">
      <c r="A12724" t="s">
        <v>543</v>
      </c>
      <c r="B12724" t="s">
        <v>521</v>
      </c>
      <c r="C12724" t="s">
        <v>517</v>
      </c>
      <c r="D12724" s="5" t="s">
        <v>564</v>
      </c>
      <c r="E12724" t="s">
        <v>514</v>
      </c>
      <c r="F12724">
        <v>1</v>
      </c>
      <c r="H12724" t="s">
        <v>534</v>
      </c>
      <c r="I12724" t="s">
        <v>510</v>
      </c>
      <c r="J12724" t="s">
        <v>519</v>
      </c>
      <c r="K12724" s="5" t="s">
        <v>566</v>
      </c>
      <c r="L12724" t="s">
        <v>513</v>
      </c>
      <c r="M12724">
        <v>1</v>
      </c>
    </row>
    <row r="12725" spans="1:13" x14ac:dyDescent="0.25">
      <c r="A12725" t="s">
        <v>543</v>
      </c>
      <c r="B12725" t="s">
        <v>521</v>
      </c>
      <c r="C12725" t="s">
        <v>518</v>
      </c>
      <c r="D12725" s="5" t="s">
        <v>564</v>
      </c>
      <c r="E12725" t="s">
        <v>513</v>
      </c>
      <c r="F12725">
        <v>3</v>
      </c>
      <c r="H12725" t="s">
        <v>534</v>
      </c>
      <c r="I12725" t="s">
        <v>520</v>
      </c>
      <c r="J12725" t="s">
        <v>515</v>
      </c>
      <c r="K12725" s="5" t="s">
        <v>566</v>
      </c>
      <c r="L12725" t="s">
        <v>513</v>
      </c>
      <c r="M12725">
        <v>3</v>
      </c>
    </row>
    <row r="12726" spans="1:13" x14ac:dyDescent="0.25">
      <c r="A12726" t="s">
        <v>543</v>
      </c>
      <c r="B12726" t="s">
        <v>521</v>
      </c>
      <c r="C12726" t="s">
        <v>518</v>
      </c>
      <c r="D12726" s="5" t="s">
        <v>564</v>
      </c>
      <c r="E12726" t="s">
        <v>514</v>
      </c>
      <c r="F12726">
        <v>1</v>
      </c>
      <c r="H12726" t="s">
        <v>534</v>
      </c>
      <c r="I12726" t="s">
        <v>520</v>
      </c>
      <c r="J12726" t="s">
        <v>515</v>
      </c>
      <c r="K12726" s="5" t="s">
        <v>566</v>
      </c>
      <c r="L12726" t="s">
        <v>514</v>
      </c>
      <c r="M12726">
        <v>5</v>
      </c>
    </row>
    <row r="12727" spans="1:13" x14ac:dyDescent="0.25">
      <c r="A12727" t="s">
        <v>543</v>
      </c>
      <c r="B12727" t="s">
        <v>522</v>
      </c>
      <c r="C12727" t="s">
        <v>511</v>
      </c>
      <c r="D12727" s="5" t="s">
        <v>564</v>
      </c>
      <c r="E12727" t="s">
        <v>513</v>
      </c>
      <c r="F12727">
        <v>140</v>
      </c>
      <c r="H12727" t="s">
        <v>534</v>
      </c>
      <c r="I12727" t="s">
        <v>521</v>
      </c>
      <c r="J12727" t="s">
        <v>515</v>
      </c>
      <c r="K12727" s="5" t="s">
        <v>566</v>
      </c>
      <c r="L12727" t="s">
        <v>513</v>
      </c>
      <c r="M12727">
        <v>1</v>
      </c>
    </row>
    <row r="12728" spans="1:13" x14ac:dyDescent="0.25">
      <c r="A12728" t="s">
        <v>543</v>
      </c>
      <c r="B12728" t="s">
        <v>522</v>
      </c>
      <c r="C12728" t="s">
        <v>511</v>
      </c>
      <c r="D12728" s="5" t="s">
        <v>564</v>
      </c>
      <c r="E12728" t="s">
        <v>514</v>
      </c>
      <c r="F12728">
        <v>90</v>
      </c>
      <c r="H12728" t="s">
        <v>534</v>
      </c>
      <c r="I12728" t="s">
        <v>521</v>
      </c>
      <c r="J12728" t="s">
        <v>515</v>
      </c>
      <c r="K12728" s="5" t="s">
        <v>566</v>
      </c>
      <c r="L12728" t="s">
        <v>514</v>
      </c>
      <c r="M12728">
        <v>4</v>
      </c>
    </row>
    <row r="12729" spans="1:13" x14ac:dyDescent="0.25">
      <c r="A12729" t="s">
        <v>543</v>
      </c>
      <c r="B12729" t="s">
        <v>522</v>
      </c>
      <c r="C12729" t="s">
        <v>515</v>
      </c>
      <c r="D12729" s="5" t="s">
        <v>564</v>
      </c>
      <c r="E12729" t="s">
        <v>513</v>
      </c>
      <c r="F12729">
        <v>187</v>
      </c>
      <c r="H12729" t="s">
        <v>534</v>
      </c>
      <c r="I12729" t="s">
        <v>523</v>
      </c>
      <c r="J12729" t="s">
        <v>517</v>
      </c>
      <c r="K12729" s="5" t="s">
        <v>566</v>
      </c>
      <c r="L12729" t="s">
        <v>514</v>
      </c>
      <c r="M12729">
        <v>1</v>
      </c>
    </row>
    <row r="12730" spans="1:13" x14ac:dyDescent="0.25">
      <c r="A12730" t="s">
        <v>543</v>
      </c>
      <c r="B12730" t="s">
        <v>522</v>
      </c>
      <c r="C12730" t="s">
        <v>515</v>
      </c>
      <c r="D12730" s="5" t="s">
        <v>564</v>
      </c>
      <c r="E12730" t="s">
        <v>514</v>
      </c>
      <c r="F12730">
        <v>92</v>
      </c>
      <c r="H12730" t="s">
        <v>535</v>
      </c>
      <c r="I12730" t="s">
        <v>510</v>
      </c>
      <c r="J12730" t="s">
        <v>511</v>
      </c>
      <c r="K12730" s="5" t="s">
        <v>566</v>
      </c>
      <c r="L12730" t="s">
        <v>513</v>
      </c>
      <c r="M12730">
        <v>3</v>
      </c>
    </row>
    <row r="12731" spans="1:13" x14ac:dyDescent="0.25">
      <c r="A12731" t="s">
        <v>543</v>
      </c>
      <c r="B12731" t="s">
        <v>522</v>
      </c>
      <c r="C12731" t="s">
        <v>527</v>
      </c>
      <c r="D12731" s="5" t="s">
        <v>564</v>
      </c>
      <c r="E12731" t="s">
        <v>513</v>
      </c>
      <c r="F12731">
        <v>3</v>
      </c>
      <c r="H12731" t="s">
        <v>535</v>
      </c>
      <c r="I12731" t="s">
        <v>510</v>
      </c>
      <c r="J12731" t="s">
        <v>511</v>
      </c>
      <c r="K12731" s="5" t="s">
        <v>566</v>
      </c>
      <c r="L12731" t="s">
        <v>514</v>
      </c>
      <c r="M12731">
        <v>1</v>
      </c>
    </row>
    <row r="12732" spans="1:13" x14ac:dyDescent="0.25">
      <c r="A12732" t="s">
        <v>543</v>
      </c>
      <c r="B12732" t="s">
        <v>522</v>
      </c>
      <c r="C12732" t="s">
        <v>517</v>
      </c>
      <c r="D12732" s="5" t="s">
        <v>564</v>
      </c>
      <c r="E12732" t="s">
        <v>513</v>
      </c>
      <c r="F12732">
        <v>2</v>
      </c>
      <c r="H12732" t="s">
        <v>535</v>
      </c>
      <c r="I12732" t="s">
        <v>510</v>
      </c>
      <c r="J12732" t="s">
        <v>515</v>
      </c>
      <c r="K12732" s="5" t="s">
        <v>566</v>
      </c>
      <c r="L12732" t="s">
        <v>513</v>
      </c>
      <c r="M12732">
        <v>11</v>
      </c>
    </row>
    <row r="12733" spans="1:13" x14ac:dyDescent="0.25">
      <c r="A12733" t="s">
        <v>543</v>
      </c>
      <c r="B12733" t="s">
        <v>522</v>
      </c>
      <c r="C12733" t="s">
        <v>517</v>
      </c>
      <c r="D12733" s="5" t="s">
        <v>564</v>
      </c>
      <c r="E12733" t="s">
        <v>514</v>
      </c>
      <c r="F12733">
        <v>1</v>
      </c>
      <c r="H12733" t="s">
        <v>535</v>
      </c>
      <c r="I12733" t="s">
        <v>510</v>
      </c>
      <c r="J12733" t="s">
        <v>515</v>
      </c>
      <c r="K12733" s="5" t="s">
        <v>566</v>
      </c>
      <c r="L12733" t="s">
        <v>514</v>
      </c>
      <c r="M12733">
        <v>12</v>
      </c>
    </row>
    <row r="12734" spans="1:13" x14ac:dyDescent="0.25">
      <c r="A12734" t="s">
        <v>543</v>
      </c>
      <c r="B12734" t="s">
        <v>522</v>
      </c>
      <c r="C12734" t="s">
        <v>518</v>
      </c>
      <c r="D12734" s="5" t="s">
        <v>564</v>
      </c>
      <c r="E12734" t="s">
        <v>513</v>
      </c>
      <c r="F12734">
        <v>4</v>
      </c>
      <c r="H12734" t="s">
        <v>535</v>
      </c>
      <c r="I12734" t="s">
        <v>510</v>
      </c>
      <c r="J12734" t="s">
        <v>527</v>
      </c>
      <c r="K12734" s="5" t="s">
        <v>566</v>
      </c>
      <c r="L12734" t="s">
        <v>513</v>
      </c>
      <c r="M12734">
        <v>94</v>
      </c>
    </row>
    <row r="12735" spans="1:13" x14ac:dyDescent="0.25">
      <c r="A12735" t="s">
        <v>543</v>
      </c>
      <c r="B12735" t="s">
        <v>522</v>
      </c>
      <c r="C12735" t="s">
        <v>518</v>
      </c>
      <c r="D12735" s="5" t="s">
        <v>564</v>
      </c>
      <c r="E12735" t="s">
        <v>514</v>
      </c>
      <c r="F12735">
        <v>3</v>
      </c>
      <c r="H12735" t="s">
        <v>535</v>
      </c>
      <c r="I12735" t="s">
        <v>510</v>
      </c>
      <c r="J12735" t="s">
        <v>527</v>
      </c>
      <c r="K12735" s="5" t="s">
        <v>566</v>
      </c>
      <c r="L12735" t="s">
        <v>516</v>
      </c>
      <c r="M12735">
        <v>10</v>
      </c>
    </row>
    <row r="12736" spans="1:13" x14ac:dyDescent="0.25">
      <c r="A12736" t="s">
        <v>543</v>
      </c>
      <c r="B12736" t="s">
        <v>522</v>
      </c>
      <c r="C12736" t="s">
        <v>519</v>
      </c>
      <c r="D12736" s="5" t="s">
        <v>564</v>
      </c>
      <c r="E12736" t="s">
        <v>513</v>
      </c>
      <c r="F12736">
        <v>1</v>
      </c>
      <c r="H12736" t="s">
        <v>535</v>
      </c>
      <c r="I12736" t="s">
        <v>510</v>
      </c>
      <c r="J12736" t="s">
        <v>527</v>
      </c>
      <c r="K12736" s="5" t="s">
        <v>566</v>
      </c>
      <c r="L12736" t="s">
        <v>514</v>
      </c>
      <c r="M12736">
        <v>117</v>
      </c>
    </row>
    <row r="12737" spans="1:13" x14ac:dyDescent="0.25">
      <c r="A12737" t="s">
        <v>543</v>
      </c>
      <c r="B12737" t="s">
        <v>523</v>
      </c>
      <c r="C12737" t="s">
        <v>511</v>
      </c>
      <c r="D12737" s="5" t="s">
        <v>564</v>
      </c>
      <c r="E12737" t="s">
        <v>513</v>
      </c>
      <c r="F12737">
        <v>115</v>
      </c>
      <c r="H12737" t="s">
        <v>535</v>
      </c>
      <c r="I12737" t="s">
        <v>510</v>
      </c>
      <c r="J12737" t="s">
        <v>517</v>
      </c>
      <c r="K12737" s="5" t="s">
        <v>566</v>
      </c>
      <c r="L12737" t="s">
        <v>514</v>
      </c>
      <c r="M12737">
        <v>1</v>
      </c>
    </row>
    <row r="12738" spans="1:13" x14ac:dyDescent="0.25">
      <c r="A12738" t="s">
        <v>543</v>
      </c>
      <c r="B12738" t="s">
        <v>523</v>
      </c>
      <c r="C12738" t="s">
        <v>511</v>
      </c>
      <c r="D12738" s="5" t="s">
        <v>564</v>
      </c>
      <c r="E12738" t="s">
        <v>514</v>
      </c>
      <c r="F12738">
        <v>78</v>
      </c>
      <c r="H12738" t="s">
        <v>535</v>
      </c>
      <c r="I12738" t="s">
        <v>510</v>
      </c>
      <c r="J12738" t="s">
        <v>518</v>
      </c>
      <c r="K12738" s="5" t="s">
        <v>566</v>
      </c>
      <c r="L12738" t="s">
        <v>513</v>
      </c>
      <c r="M12738">
        <v>2</v>
      </c>
    </row>
    <row r="12739" spans="1:13" x14ac:dyDescent="0.25">
      <c r="A12739" t="s">
        <v>543</v>
      </c>
      <c r="B12739" t="s">
        <v>523</v>
      </c>
      <c r="C12739" t="s">
        <v>515</v>
      </c>
      <c r="D12739" s="5" t="s">
        <v>564</v>
      </c>
      <c r="E12739" t="s">
        <v>513</v>
      </c>
      <c r="F12739">
        <v>408</v>
      </c>
      <c r="H12739" t="s">
        <v>535</v>
      </c>
      <c r="I12739" t="s">
        <v>510</v>
      </c>
      <c r="J12739" t="s">
        <v>518</v>
      </c>
      <c r="K12739" s="5" t="s">
        <v>566</v>
      </c>
      <c r="L12739" t="s">
        <v>514</v>
      </c>
      <c r="M12739">
        <v>6</v>
      </c>
    </row>
    <row r="12740" spans="1:13" x14ac:dyDescent="0.25">
      <c r="A12740" t="s">
        <v>543</v>
      </c>
      <c r="B12740" t="s">
        <v>523</v>
      </c>
      <c r="C12740" t="s">
        <v>515</v>
      </c>
      <c r="D12740" s="5" t="s">
        <v>564</v>
      </c>
      <c r="E12740" t="s">
        <v>514</v>
      </c>
      <c r="F12740">
        <v>258</v>
      </c>
      <c r="H12740" t="s">
        <v>535</v>
      </c>
      <c r="I12740" t="s">
        <v>520</v>
      </c>
      <c r="J12740" t="s">
        <v>515</v>
      </c>
      <c r="K12740" s="5" t="s">
        <v>566</v>
      </c>
      <c r="L12740" t="s">
        <v>514</v>
      </c>
      <c r="M12740">
        <v>4</v>
      </c>
    </row>
    <row r="12741" spans="1:13" x14ac:dyDescent="0.25">
      <c r="A12741" t="s">
        <v>543</v>
      </c>
      <c r="B12741" t="s">
        <v>523</v>
      </c>
      <c r="C12741" t="s">
        <v>527</v>
      </c>
      <c r="D12741" s="5" t="s">
        <v>564</v>
      </c>
      <c r="E12741" t="s">
        <v>513</v>
      </c>
      <c r="F12741">
        <v>3</v>
      </c>
      <c r="H12741" t="s">
        <v>535</v>
      </c>
      <c r="I12741" t="s">
        <v>520</v>
      </c>
      <c r="J12741" t="s">
        <v>527</v>
      </c>
      <c r="K12741" s="5" t="s">
        <v>566</v>
      </c>
      <c r="L12741" t="s">
        <v>513</v>
      </c>
      <c r="M12741">
        <v>5</v>
      </c>
    </row>
    <row r="12742" spans="1:13" x14ac:dyDescent="0.25">
      <c r="A12742" t="s">
        <v>543</v>
      </c>
      <c r="B12742" t="s">
        <v>523</v>
      </c>
      <c r="C12742" t="s">
        <v>527</v>
      </c>
      <c r="D12742" s="5" t="s">
        <v>564</v>
      </c>
      <c r="E12742" t="s">
        <v>514</v>
      </c>
      <c r="F12742">
        <v>3</v>
      </c>
      <c r="H12742" t="s">
        <v>535</v>
      </c>
      <c r="I12742" t="s">
        <v>520</v>
      </c>
      <c r="J12742" t="s">
        <v>527</v>
      </c>
      <c r="K12742" s="5" t="s">
        <v>566</v>
      </c>
      <c r="L12742" t="s">
        <v>516</v>
      </c>
      <c r="M12742">
        <v>1</v>
      </c>
    </row>
    <row r="12743" spans="1:13" x14ac:dyDescent="0.25">
      <c r="A12743" t="s">
        <v>543</v>
      </c>
      <c r="B12743" t="s">
        <v>523</v>
      </c>
      <c r="C12743" t="s">
        <v>517</v>
      </c>
      <c r="D12743" s="5" t="s">
        <v>564</v>
      </c>
      <c r="E12743" t="s">
        <v>513</v>
      </c>
      <c r="F12743">
        <v>5</v>
      </c>
      <c r="H12743" t="s">
        <v>535</v>
      </c>
      <c r="I12743" t="s">
        <v>520</v>
      </c>
      <c r="J12743" t="s">
        <v>527</v>
      </c>
      <c r="K12743" s="5" t="s">
        <v>566</v>
      </c>
      <c r="L12743" t="s">
        <v>514</v>
      </c>
      <c r="M12743">
        <v>6</v>
      </c>
    </row>
    <row r="12744" spans="1:13" x14ac:dyDescent="0.25">
      <c r="A12744" t="s">
        <v>543</v>
      </c>
      <c r="B12744" t="s">
        <v>523</v>
      </c>
      <c r="C12744" t="s">
        <v>517</v>
      </c>
      <c r="D12744" s="5" t="s">
        <v>564</v>
      </c>
      <c r="E12744" t="s">
        <v>514</v>
      </c>
      <c r="F12744">
        <v>2</v>
      </c>
      <c r="H12744" t="s">
        <v>535</v>
      </c>
      <c r="I12744" t="s">
        <v>520</v>
      </c>
      <c r="J12744" t="s">
        <v>518</v>
      </c>
      <c r="K12744" s="5" t="s">
        <v>566</v>
      </c>
      <c r="L12744" t="s">
        <v>514</v>
      </c>
      <c r="M12744">
        <v>1</v>
      </c>
    </row>
    <row r="12745" spans="1:13" x14ac:dyDescent="0.25">
      <c r="A12745" t="s">
        <v>543</v>
      </c>
      <c r="B12745" t="s">
        <v>523</v>
      </c>
      <c r="C12745" t="s">
        <v>518</v>
      </c>
      <c r="D12745" s="5" t="s">
        <v>564</v>
      </c>
      <c r="E12745" t="s">
        <v>513</v>
      </c>
      <c r="F12745">
        <v>15</v>
      </c>
      <c r="H12745" t="s">
        <v>535</v>
      </c>
      <c r="I12745" t="s">
        <v>522</v>
      </c>
      <c r="J12745" t="s">
        <v>518</v>
      </c>
      <c r="K12745" s="5" t="s">
        <v>566</v>
      </c>
      <c r="L12745" t="s">
        <v>514</v>
      </c>
      <c r="M12745">
        <v>1</v>
      </c>
    </row>
    <row r="12746" spans="1:13" x14ac:dyDescent="0.25">
      <c r="A12746" t="s">
        <v>543</v>
      </c>
      <c r="B12746" t="s">
        <v>523</v>
      </c>
      <c r="C12746" t="s">
        <v>518</v>
      </c>
      <c r="D12746" s="5" t="s">
        <v>564</v>
      </c>
      <c r="E12746" t="s">
        <v>514</v>
      </c>
      <c r="F12746">
        <v>10</v>
      </c>
      <c r="H12746" t="s">
        <v>535</v>
      </c>
      <c r="I12746" t="s">
        <v>523</v>
      </c>
      <c r="J12746" t="s">
        <v>518</v>
      </c>
      <c r="K12746" s="5" t="s">
        <v>566</v>
      </c>
      <c r="L12746" t="s">
        <v>514</v>
      </c>
      <c r="M12746">
        <v>1</v>
      </c>
    </row>
    <row r="12747" spans="1:13" x14ac:dyDescent="0.25">
      <c r="A12747" t="s">
        <v>543</v>
      </c>
      <c r="B12747" t="s">
        <v>523</v>
      </c>
      <c r="C12747" t="s">
        <v>519</v>
      </c>
      <c r="D12747" s="5" t="s">
        <v>564</v>
      </c>
      <c r="E12747" t="s">
        <v>513</v>
      </c>
      <c r="F12747">
        <v>1</v>
      </c>
      <c r="H12747" t="s">
        <v>535</v>
      </c>
      <c r="I12747" t="s">
        <v>524</v>
      </c>
      <c r="J12747" t="s">
        <v>515</v>
      </c>
      <c r="K12747" s="5" t="s">
        <v>566</v>
      </c>
      <c r="L12747" t="s">
        <v>514</v>
      </c>
      <c r="M12747">
        <v>4</v>
      </c>
    </row>
    <row r="12748" spans="1:13" x14ac:dyDescent="0.25">
      <c r="A12748" t="s">
        <v>543</v>
      </c>
      <c r="B12748" t="s">
        <v>524</v>
      </c>
      <c r="C12748" t="s">
        <v>511</v>
      </c>
      <c r="D12748" s="5" t="s">
        <v>564</v>
      </c>
      <c r="E12748" t="s">
        <v>513</v>
      </c>
      <c r="F12748">
        <v>108</v>
      </c>
      <c r="H12748" t="s">
        <v>535</v>
      </c>
      <c r="I12748" t="s">
        <v>524</v>
      </c>
      <c r="J12748" t="s">
        <v>527</v>
      </c>
      <c r="K12748" s="5" t="s">
        <v>566</v>
      </c>
      <c r="L12748" t="s">
        <v>513</v>
      </c>
      <c r="M12748">
        <v>1</v>
      </c>
    </row>
    <row r="12749" spans="1:13" x14ac:dyDescent="0.25">
      <c r="A12749" t="s">
        <v>543</v>
      </c>
      <c r="B12749" t="s">
        <v>524</v>
      </c>
      <c r="C12749" t="s">
        <v>511</v>
      </c>
      <c r="D12749" s="5" t="s">
        <v>564</v>
      </c>
      <c r="E12749" t="s">
        <v>514</v>
      </c>
      <c r="F12749">
        <v>79</v>
      </c>
      <c r="H12749" t="s">
        <v>535</v>
      </c>
      <c r="I12749" t="s">
        <v>524</v>
      </c>
      <c r="J12749" t="s">
        <v>527</v>
      </c>
      <c r="K12749" s="5" t="s">
        <v>566</v>
      </c>
      <c r="L12749" t="s">
        <v>516</v>
      </c>
      <c r="M12749">
        <v>1</v>
      </c>
    </row>
    <row r="12750" spans="1:13" x14ac:dyDescent="0.25">
      <c r="A12750" t="s">
        <v>543</v>
      </c>
      <c r="B12750" t="s">
        <v>524</v>
      </c>
      <c r="C12750" t="s">
        <v>515</v>
      </c>
      <c r="D12750" s="5" t="s">
        <v>564</v>
      </c>
      <c r="E12750" t="s">
        <v>513</v>
      </c>
      <c r="F12750">
        <v>705</v>
      </c>
      <c r="H12750" t="s">
        <v>535</v>
      </c>
      <c r="I12750" t="s">
        <v>524</v>
      </c>
      <c r="J12750" t="s">
        <v>518</v>
      </c>
      <c r="K12750" s="5" t="s">
        <v>566</v>
      </c>
      <c r="L12750" t="s">
        <v>514</v>
      </c>
      <c r="M12750">
        <v>2</v>
      </c>
    </row>
    <row r="12751" spans="1:13" x14ac:dyDescent="0.25">
      <c r="A12751" t="s">
        <v>543</v>
      </c>
      <c r="B12751" t="s">
        <v>524</v>
      </c>
      <c r="C12751" t="s">
        <v>515</v>
      </c>
      <c r="D12751" s="5" t="s">
        <v>564</v>
      </c>
      <c r="E12751" t="s">
        <v>514</v>
      </c>
      <c r="F12751">
        <v>371</v>
      </c>
      <c r="H12751" t="s">
        <v>535</v>
      </c>
      <c r="I12751" t="s">
        <v>525</v>
      </c>
      <c r="J12751" t="s">
        <v>515</v>
      </c>
      <c r="K12751" s="5" t="s">
        <v>566</v>
      </c>
      <c r="L12751" t="s">
        <v>513</v>
      </c>
      <c r="M12751">
        <v>2</v>
      </c>
    </row>
    <row r="12752" spans="1:13" x14ac:dyDescent="0.25">
      <c r="A12752" t="s">
        <v>543</v>
      </c>
      <c r="B12752" t="s">
        <v>524</v>
      </c>
      <c r="C12752" t="s">
        <v>527</v>
      </c>
      <c r="D12752" s="5" t="s">
        <v>564</v>
      </c>
      <c r="E12752" t="s">
        <v>513</v>
      </c>
      <c r="F12752">
        <v>10</v>
      </c>
      <c r="H12752" t="s">
        <v>536</v>
      </c>
      <c r="I12752" t="s">
        <v>510</v>
      </c>
      <c r="J12752" t="s">
        <v>511</v>
      </c>
      <c r="K12752" s="5" t="s">
        <v>566</v>
      </c>
      <c r="L12752" t="s">
        <v>513</v>
      </c>
      <c r="M12752">
        <v>4</v>
      </c>
    </row>
    <row r="12753" spans="1:13" x14ac:dyDescent="0.25">
      <c r="A12753" t="s">
        <v>543</v>
      </c>
      <c r="B12753" t="s">
        <v>524</v>
      </c>
      <c r="C12753" t="s">
        <v>517</v>
      </c>
      <c r="D12753" s="5" t="s">
        <v>564</v>
      </c>
      <c r="E12753" t="s">
        <v>513</v>
      </c>
      <c r="F12753">
        <v>2</v>
      </c>
      <c r="H12753" t="s">
        <v>536</v>
      </c>
      <c r="I12753" t="s">
        <v>510</v>
      </c>
      <c r="J12753" t="s">
        <v>511</v>
      </c>
      <c r="K12753" s="5" t="s">
        <v>566</v>
      </c>
      <c r="L12753" t="s">
        <v>516</v>
      </c>
      <c r="M12753">
        <v>1</v>
      </c>
    </row>
    <row r="12754" spans="1:13" x14ac:dyDescent="0.25">
      <c r="A12754" t="s">
        <v>543</v>
      </c>
      <c r="B12754" t="s">
        <v>524</v>
      </c>
      <c r="C12754" t="s">
        <v>518</v>
      </c>
      <c r="D12754" s="5" t="s">
        <v>564</v>
      </c>
      <c r="E12754" t="s">
        <v>513</v>
      </c>
      <c r="F12754">
        <v>10</v>
      </c>
      <c r="H12754" t="s">
        <v>536</v>
      </c>
      <c r="I12754" t="s">
        <v>510</v>
      </c>
      <c r="J12754" t="s">
        <v>511</v>
      </c>
      <c r="K12754" s="5" t="s">
        <v>566</v>
      </c>
      <c r="L12754" t="s">
        <v>514</v>
      </c>
      <c r="M12754">
        <v>4</v>
      </c>
    </row>
    <row r="12755" spans="1:13" x14ac:dyDescent="0.25">
      <c r="A12755" t="s">
        <v>543</v>
      </c>
      <c r="B12755" t="s">
        <v>524</v>
      </c>
      <c r="C12755" t="s">
        <v>518</v>
      </c>
      <c r="D12755" s="5" t="s">
        <v>564</v>
      </c>
      <c r="E12755" t="s">
        <v>514</v>
      </c>
      <c r="F12755">
        <v>9</v>
      </c>
      <c r="H12755" t="s">
        <v>536</v>
      </c>
      <c r="I12755" t="s">
        <v>510</v>
      </c>
      <c r="J12755" t="s">
        <v>515</v>
      </c>
      <c r="K12755" s="5" t="s">
        <v>566</v>
      </c>
      <c r="L12755" t="s">
        <v>513</v>
      </c>
      <c r="M12755">
        <v>122</v>
      </c>
    </row>
    <row r="12756" spans="1:13" x14ac:dyDescent="0.25">
      <c r="A12756" t="s">
        <v>543</v>
      </c>
      <c r="B12756" t="s">
        <v>525</v>
      </c>
      <c r="C12756" t="s">
        <v>511</v>
      </c>
      <c r="D12756" s="5" t="s">
        <v>564</v>
      </c>
      <c r="E12756" t="s">
        <v>513</v>
      </c>
      <c r="F12756">
        <v>22</v>
      </c>
      <c r="H12756" t="s">
        <v>536</v>
      </c>
      <c r="I12756" t="s">
        <v>510</v>
      </c>
      <c r="J12756" t="s">
        <v>515</v>
      </c>
      <c r="K12756" s="5" t="s">
        <v>566</v>
      </c>
      <c r="L12756" t="s">
        <v>516</v>
      </c>
      <c r="M12756">
        <v>21</v>
      </c>
    </row>
    <row r="12757" spans="1:13" x14ac:dyDescent="0.25">
      <c r="A12757" t="s">
        <v>543</v>
      </c>
      <c r="B12757" t="s">
        <v>525</v>
      </c>
      <c r="C12757" t="s">
        <v>511</v>
      </c>
      <c r="D12757" s="5" t="s">
        <v>564</v>
      </c>
      <c r="E12757" t="s">
        <v>514</v>
      </c>
      <c r="F12757">
        <v>18</v>
      </c>
      <c r="H12757" t="s">
        <v>536</v>
      </c>
      <c r="I12757" t="s">
        <v>510</v>
      </c>
      <c r="J12757" t="s">
        <v>515</v>
      </c>
      <c r="K12757" s="5" t="s">
        <v>566</v>
      </c>
      <c r="L12757" t="s">
        <v>514</v>
      </c>
      <c r="M12757">
        <v>131</v>
      </c>
    </row>
    <row r="12758" spans="1:13" x14ac:dyDescent="0.25">
      <c r="A12758" t="s">
        <v>543</v>
      </c>
      <c r="B12758" t="s">
        <v>525</v>
      </c>
      <c r="C12758" t="s">
        <v>515</v>
      </c>
      <c r="D12758" s="5" t="s">
        <v>564</v>
      </c>
      <c r="E12758" t="s">
        <v>513</v>
      </c>
      <c r="F12758">
        <v>210</v>
      </c>
      <c r="H12758" t="s">
        <v>536</v>
      </c>
      <c r="I12758" t="s">
        <v>510</v>
      </c>
      <c r="J12758" t="s">
        <v>527</v>
      </c>
      <c r="K12758" s="5" t="s">
        <v>566</v>
      </c>
      <c r="L12758" t="s">
        <v>513</v>
      </c>
      <c r="M12758">
        <v>3</v>
      </c>
    </row>
    <row r="12759" spans="1:13" x14ac:dyDescent="0.25">
      <c r="A12759" t="s">
        <v>543</v>
      </c>
      <c r="B12759" t="s">
        <v>525</v>
      </c>
      <c r="C12759" t="s">
        <v>515</v>
      </c>
      <c r="D12759" s="5" t="s">
        <v>564</v>
      </c>
      <c r="E12759" t="s">
        <v>514</v>
      </c>
      <c r="F12759">
        <v>162</v>
      </c>
      <c r="H12759" t="s">
        <v>536</v>
      </c>
      <c r="I12759" t="s">
        <v>510</v>
      </c>
      <c r="J12759" t="s">
        <v>527</v>
      </c>
      <c r="K12759" s="5" t="s">
        <v>566</v>
      </c>
      <c r="L12759" t="s">
        <v>516</v>
      </c>
      <c r="M12759">
        <v>19</v>
      </c>
    </row>
    <row r="12760" spans="1:13" x14ac:dyDescent="0.25">
      <c r="A12760" t="s">
        <v>543</v>
      </c>
      <c r="B12760" t="s">
        <v>525</v>
      </c>
      <c r="C12760" t="s">
        <v>527</v>
      </c>
      <c r="D12760" s="5" t="s">
        <v>564</v>
      </c>
      <c r="E12760" t="s">
        <v>513</v>
      </c>
      <c r="F12760">
        <v>2</v>
      </c>
      <c r="H12760" t="s">
        <v>536</v>
      </c>
      <c r="I12760" t="s">
        <v>510</v>
      </c>
      <c r="J12760" t="s">
        <v>527</v>
      </c>
      <c r="K12760" s="5" t="s">
        <v>566</v>
      </c>
      <c r="L12760" t="s">
        <v>514</v>
      </c>
      <c r="M12760">
        <v>5</v>
      </c>
    </row>
    <row r="12761" spans="1:13" x14ac:dyDescent="0.25">
      <c r="A12761" t="s">
        <v>543</v>
      </c>
      <c r="B12761" t="s">
        <v>525</v>
      </c>
      <c r="C12761" t="s">
        <v>517</v>
      </c>
      <c r="D12761" s="5" t="s">
        <v>564</v>
      </c>
      <c r="E12761" t="s">
        <v>514</v>
      </c>
      <c r="F12761">
        <v>2</v>
      </c>
      <c r="H12761" t="s">
        <v>536</v>
      </c>
      <c r="I12761" t="s">
        <v>510</v>
      </c>
      <c r="J12761" t="s">
        <v>517</v>
      </c>
      <c r="K12761" s="5" t="s">
        <v>566</v>
      </c>
      <c r="L12761" t="s">
        <v>513</v>
      </c>
      <c r="M12761">
        <v>1</v>
      </c>
    </row>
    <row r="12762" spans="1:13" x14ac:dyDescent="0.25">
      <c r="A12762" t="s">
        <v>543</v>
      </c>
      <c r="B12762" t="s">
        <v>525</v>
      </c>
      <c r="C12762" t="s">
        <v>518</v>
      </c>
      <c r="D12762" s="5" t="s">
        <v>564</v>
      </c>
      <c r="E12762" t="s">
        <v>513</v>
      </c>
      <c r="F12762">
        <v>15</v>
      </c>
      <c r="H12762" t="s">
        <v>536</v>
      </c>
      <c r="I12762" t="s">
        <v>510</v>
      </c>
      <c r="J12762" t="s">
        <v>517</v>
      </c>
      <c r="K12762" s="5" t="s">
        <v>566</v>
      </c>
      <c r="L12762" t="s">
        <v>514</v>
      </c>
      <c r="M12762">
        <v>5</v>
      </c>
    </row>
    <row r="12763" spans="1:13" x14ac:dyDescent="0.25">
      <c r="A12763" t="s">
        <v>543</v>
      </c>
      <c r="B12763" t="s">
        <v>525</v>
      </c>
      <c r="C12763" t="s">
        <v>518</v>
      </c>
      <c r="D12763" s="5" t="s">
        <v>564</v>
      </c>
      <c r="E12763" t="s">
        <v>514</v>
      </c>
      <c r="F12763">
        <v>6</v>
      </c>
      <c r="H12763" t="s">
        <v>536</v>
      </c>
      <c r="I12763" t="s">
        <v>510</v>
      </c>
      <c r="J12763" t="s">
        <v>518</v>
      </c>
      <c r="K12763" s="5" t="s">
        <v>566</v>
      </c>
      <c r="L12763" t="s">
        <v>513</v>
      </c>
      <c r="M12763">
        <v>17</v>
      </c>
    </row>
    <row r="12764" spans="1:13" x14ac:dyDescent="0.25">
      <c r="A12764" t="s">
        <v>544</v>
      </c>
      <c r="B12764" t="s">
        <v>510</v>
      </c>
      <c r="C12764" t="s">
        <v>511</v>
      </c>
      <c r="D12764" s="5" t="s">
        <v>564</v>
      </c>
      <c r="E12764" t="s">
        <v>513</v>
      </c>
      <c r="F12764">
        <v>400</v>
      </c>
      <c r="H12764" t="s">
        <v>536</v>
      </c>
      <c r="I12764" t="s">
        <v>510</v>
      </c>
      <c r="J12764" t="s">
        <v>518</v>
      </c>
      <c r="K12764" s="5" t="s">
        <v>566</v>
      </c>
      <c r="L12764" t="s">
        <v>514</v>
      </c>
      <c r="M12764">
        <v>19</v>
      </c>
    </row>
    <row r="12765" spans="1:13" x14ac:dyDescent="0.25">
      <c r="A12765" t="s">
        <v>544</v>
      </c>
      <c r="B12765" t="s">
        <v>510</v>
      </c>
      <c r="C12765" t="s">
        <v>511</v>
      </c>
      <c r="D12765" s="5" t="s">
        <v>564</v>
      </c>
      <c r="E12765" t="s">
        <v>514</v>
      </c>
      <c r="F12765">
        <v>347</v>
      </c>
      <c r="H12765" t="s">
        <v>536</v>
      </c>
      <c r="I12765" t="s">
        <v>520</v>
      </c>
      <c r="J12765" t="s">
        <v>515</v>
      </c>
      <c r="K12765" s="5" t="s">
        <v>566</v>
      </c>
      <c r="L12765" t="s">
        <v>513</v>
      </c>
      <c r="M12765">
        <v>3</v>
      </c>
    </row>
    <row r="12766" spans="1:13" x14ac:dyDescent="0.25">
      <c r="A12766" t="s">
        <v>544</v>
      </c>
      <c r="B12766" t="s">
        <v>510</v>
      </c>
      <c r="C12766" t="s">
        <v>515</v>
      </c>
      <c r="D12766" s="5" t="s">
        <v>564</v>
      </c>
      <c r="E12766" t="s">
        <v>513</v>
      </c>
      <c r="F12766">
        <v>110</v>
      </c>
      <c r="H12766" t="s">
        <v>536</v>
      </c>
      <c r="I12766" t="s">
        <v>520</v>
      </c>
      <c r="J12766" t="s">
        <v>515</v>
      </c>
      <c r="K12766" s="5" t="s">
        <v>566</v>
      </c>
      <c r="L12766" t="s">
        <v>514</v>
      </c>
      <c r="M12766">
        <v>7</v>
      </c>
    </row>
    <row r="12767" spans="1:13" x14ac:dyDescent="0.25">
      <c r="A12767" t="s">
        <v>544</v>
      </c>
      <c r="B12767" t="s">
        <v>510</v>
      </c>
      <c r="C12767" t="s">
        <v>515</v>
      </c>
      <c r="D12767" s="5" t="s">
        <v>564</v>
      </c>
      <c r="E12767" t="s">
        <v>514</v>
      </c>
      <c r="F12767">
        <v>111</v>
      </c>
      <c r="H12767" t="s">
        <v>536</v>
      </c>
      <c r="I12767" t="s">
        <v>520</v>
      </c>
      <c r="J12767" t="s">
        <v>518</v>
      </c>
      <c r="K12767" s="5" t="s">
        <v>566</v>
      </c>
      <c r="L12767" t="s">
        <v>516</v>
      </c>
      <c r="M12767">
        <v>1</v>
      </c>
    </row>
    <row r="12768" spans="1:13" x14ac:dyDescent="0.25">
      <c r="A12768" t="s">
        <v>544</v>
      </c>
      <c r="B12768" t="s">
        <v>510</v>
      </c>
      <c r="C12768" t="s">
        <v>527</v>
      </c>
      <c r="D12768" s="5" t="s">
        <v>564</v>
      </c>
      <c r="E12768" t="s">
        <v>514</v>
      </c>
      <c r="F12768">
        <v>2</v>
      </c>
      <c r="H12768" t="s">
        <v>536</v>
      </c>
      <c r="I12768" t="s">
        <v>521</v>
      </c>
      <c r="J12768" t="s">
        <v>515</v>
      </c>
      <c r="K12768" s="5" t="s">
        <v>566</v>
      </c>
      <c r="L12768" t="s">
        <v>513</v>
      </c>
      <c r="M12768">
        <v>1</v>
      </c>
    </row>
    <row r="12769" spans="1:13" x14ac:dyDescent="0.25">
      <c r="A12769" t="s">
        <v>544</v>
      </c>
      <c r="B12769" t="s">
        <v>510</v>
      </c>
      <c r="C12769" t="s">
        <v>517</v>
      </c>
      <c r="D12769" s="5" t="s">
        <v>564</v>
      </c>
      <c r="E12769" t="s">
        <v>513</v>
      </c>
      <c r="F12769">
        <v>5</v>
      </c>
      <c r="H12769" t="s">
        <v>536</v>
      </c>
      <c r="I12769" t="s">
        <v>521</v>
      </c>
      <c r="J12769" t="s">
        <v>517</v>
      </c>
      <c r="K12769" s="5" t="s">
        <v>566</v>
      </c>
      <c r="L12769" t="s">
        <v>513</v>
      </c>
      <c r="M12769">
        <v>1</v>
      </c>
    </row>
    <row r="12770" spans="1:13" x14ac:dyDescent="0.25">
      <c r="A12770" t="s">
        <v>544</v>
      </c>
      <c r="B12770" t="s">
        <v>510</v>
      </c>
      <c r="C12770" t="s">
        <v>517</v>
      </c>
      <c r="D12770" s="5" t="s">
        <v>564</v>
      </c>
      <c r="E12770" t="s">
        <v>514</v>
      </c>
      <c r="F12770">
        <v>5</v>
      </c>
      <c r="H12770" t="s">
        <v>536</v>
      </c>
      <c r="I12770" t="s">
        <v>521</v>
      </c>
      <c r="J12770" t="s">
        <v>518</v>
      </c>
      <c r="K12770" s="5" t="s">
        <v>566</v>
      </c>
      <c r="L12770" t="s">
        <v>514</v>
      </c>
      <c r="M12770">
        <v>1</v>
      </c>
    </row>
    <row r="12771" spans="1:13" x14ac:dyDescent="0.25">
      <c r="A12771" t="s">
        <v>544</v>
      </c>
      <c r="B12771" t="s">
        <v>510</v>
      </c>
      <c r="C12771" t="s">
        <v>518</v>
      </c>
      <c r="D12771" s="5" t="s">
        <v>564</v>
      </c>
      <c r="E12771" t="s">
        <v>513</v>
      </c>
      <c r="F12771">
        <v>2</v>
      </c>
      <c r="H12771" t="s">
        <v>536</v>
      </c>
      <c r="I12771" t="s">
        <v>522</v>
      </c>
      <c r="J12771" t="s">
        <v>515</v>
      </c>
      <c r="K12771" s="5" t="s">
        <v>566</v>
      </c>
      <c r="L12771" t="s">
        <v>513</v>
      </c>
      <c r="M12771">
        <v>1</v>
      </c>
    </row>
    <row r="12772" spans="1:13" x14ac:dyDescent="0.25">
      <c r="A12772" t="s">
        <v>544</v>
      </c>
      <c r="B12772" t="s">
        <v>510</v>
      </c>
      <c r="C12772" t="s">
        <v>518</v>
      </c>
      <c r="D12772" s="5" t="s">
        <v>564</v>
      </c>
      <c r="E12772" t="s">
        <v>514</v>
      </c>
      <c r="F12772">
        <v>6</v>
      </c>
      <c r="H12772" t="s">
        <v>536</v>
      </c>
      <c r="I12772" t="s">
        <v>522</v>
      </c>
      <c r="J12772" t="s">
        <v>515</v>
      </c>
      <c r="K12772" s="5" t="s">
        <v>566</v>
      </c>
      <c r="L12772" t="s">
        <v>514</v>
      </c>
      <c r="M12772">
        <v>1</v>
      </c>
    </row>
    <row r="12773" spans="1:13" x14ac:dyDescent="0.25">
      <c r="A12773" t="s">
        <v>544</v>
      </c>
      <c r="B12773" t="s">
        <v>510</v>
      </c>
      <c r="C12773" t="s">
        <v>519</v>
      </c>
      <c r="D12773" s="5" t="s">
        <v>564</v>
      </c>
      <c r="E12773" t="s">
        <v>513</v>
      </c>
      <c r="F12773">
        <v>1</v>
      </c>
      <c r="H12773" t="s">
        <v>536</v>
      </c>
      <c r="I12773" t="s">
        <v>523</v>
      </c>
      <c r="J12773" t="s">
        <v>515</v>
      </c>
      <c r="K12773" s="5" t="s">
        <v>566</v>
      </c>
      <c r="L12773" t="s">
        <v>514</v>
      </c>
      <c r="M12773">
        <v>1</v>
      </c>
    </row>
    <row r="12774" spans="1:13" x14ac:dyDescent="0.25">
      <c r="A12774" t="s">
        <v>544</v>
      </c>
      <c r="B12774" t="s">
        <v>510</v>
      </c>
      <c r="C12774" t="s">
        <v>519</v>
      </c>
      <c r="D12774" s="5" t="s">
        <v>564</v>
      </c>
      <c r="E12774" t="s">
        <v>514</v>
      </c>
      <c r="F12774">
        <v>1</v>
      </c>
      <c r="H12774" t="s">
        <v>536</v>
      </c>
      <c r="I12774" t="s">
        <v>524</v>
      </c>
      <c r="J12774" t="s">
        <v>515</v>
      </c>
      <c r="K12774" s="5" t="s">
        <v>566</v>
      </c>
      <c r="L12774" t="s">
        <v>513</v>
      </c>
      <c r="M12774">
        <v>1</v>
      </c>
    </row>
    <row r="12775" spans="1:13" x14ac:dyDescent="0.25">
      <c r="A12775" t="s">
        <v>544</v>
      </c>
      <c r="B12775" t="s">
        <v>520</v>
      </c>
      <c r="C12775" t="s">
        <v>511</v>
      </c>
      <c r="D12775" s="5" t="s">
        <v>564</v>
      </c>
      <c r="E12775" t="s">
        <v>513</v>
      </c>
      <c r="F12775">
        <v>2</v>
      </c>
      <c r="H12775" t="s">
        <v>536</v>
      </c>
      <c r="I12775" t="s">
        <v>524</v>
      </c>
      <c r="J12775" t="s">
        <v>515</v>
      </c>
      <c r="K12775" s="5" t="s">
        <v>566</v>
      </c>
      <c r="L12775" t="s">
        <v>514</v>
      </c>
      <c r="M12775">
        <v>2</v>
      </c>
    </row>
    <row r="12776" spans="1:13" x14ac:dyDescent="0.25">
      <c r="A12776" t="s">
        <v>544</v>
      </c>
      <c r="B12776" t="s">
        <v>520</v>
      </c>
      <c r="C12776" t="s">
        <v>511</v>
      </c>
      <c r="D12776" s="5" t="s">
        <v>564</v>
      </c>
      <c r="E12776" t="s">
        <v>514</v>
      </c>
      <c r="F12776">
        <v>6</v>
      </c>
      <c r="H12776" t="s">
        <v>536</v>
      </c>
      <c r="I12776" t="s">
        <v>524</v>
      </c>
      <c r="J12776" t="s">
        <v>527</v>
      </c>
      <c r="K12776" s="5" t="s">
        <v>566</v>
      </c>
      <c r="L12776" t="s">
        <v>514</v>
      </c>
      <c r="M12776">
        <v>1</v>
      </c>
    </row>
    <row r="12777" spans="1:13" x14ac:dyDescent="0.25">
      <c r="A12777" t="s">
        <v>544</v>
      </c>
      <c r="B12777" t="s">
        <v>520</v>
      </c>
      <c r="C12777" t="s">
        <v>515</v>
      </c>
      <c r="D12777" s="5" t="s">
        <v>564</v>
      </c>
      <c r="E12777" t="s">
        <v>513</v>
      </c>
      <c r="F12777">
        <v>58</v>
      </c>
      <c r="H12777" t="s">
        <v>537</v>
      </c>
      <c r="I12777" t="s">
        <v>510</v>
      </c>
      <c r="J12777" t="s">
        <v>511</v>
      </c>
      <c r="K12777" s="5" t="s">
        <v>566</v>
      </c>
      <c r="L12777" t="s">
        <v>513</v>
      </c>
      <c r="M12777">
        <v>4</v>
      </c>
    </row>
    <row r="12778" spans="1:13" x14ac:dyDescent="0.25">
      <c r="A12778" t="s">
        <v>544</v>
      </c>
      <c r="B12778" t="s">
        <v>520</v>
      </c>
      <c r="C12778" t="s">
        <v>515</v>
      </c>
      <c r="D12778" s="5" t="s">
        <v>564</v>
      </c>
      <c r="E12778" t="s">
        <v>514</v>
      </c>
      <c r="F12778">
        <v>74</v>
      </c>
      <c r="H12778" t="s">
        <v>537</v>
      </c>
      <c r="I12778" t="s">
        <v>510</v>
      </c>
      <c r="J12778" t="s">
        <v>511</v>
      </c>
      <c r="K12778" s="5" t="s">
        <v>566</v>
      </c>
      <c r="L12778" t="s">
        <v>516</v>
      </c>
      <c r="M12778">
        <v>20</v>
      </c>
    </row>
    <row r="12779" spans="1:13" x14ac:dyDescent="0.25">
      <c r="A12779" t="s">
        <v>544</v>
      </c>
      <c r="B12779" t="s">
        <v>520</v>
      </c>
      <c r="C12779" t="s">
        <v>517</v>
      </c>
      <c r="D12779" s="5" t="s">
        <v>564</v>
      </c>
      <c r="E12779" t="s">
        <v>513</v>
      </c>
      <c r="F12779">
        <v>1</v>
      </c>
      <c r="H12779" t="s">
        <v>537</v>
      </c>
      <c r="I12779" t="s">
        <v>510</v>
      </c>
      <c r="J12779" t="s">
        <v>511</v>
      </c>
      <c r="K12779" s="5" t="s">
        <v>566</v>
      </c>
      <c r="L12779" t="s">
        <v>514</v>
      </c>
      <c r="M12779">
        <v>3</v>
      </c>
    </row>
    <row r="12780" spans="1:13" x14ac:dyDescent="0.25">
      <c r="A12780" t="s">
        <v>544</v>
      </c>
      <c r="B12780" t="s">
        <v>520</v>
      </c>
      <c r="C12780" t="s">
        <v>517</v>
      </c>
      <c r="D12780" s="5" t="s">
        <v>564</v>
      </c>
      <c r="E12780" t="s">
        <v>514</v>
      </c>
      <c r="F12780">
        <v>1</v>
      </c>
      <c r="H12780" t="s">
        <v>537</v>
      </c>
      <c r="I12780" t="s">
        <v>510</v>
      </c>
      <c r="J12780" t="s">
        <v>515</v>
      </c>
      <c r="K12780" s="5" t="s">
        <v>566</v>
      </c>
      <c r="L12780" t="s">
        <v>513</v>
      </c>
      <c r="M12780">
        <v>20</v>
      </c>
    </row>
    <row r="12781" spans="1:13" x14ac:dyDescent="0.25">
      <c r="A12781" t="s">
        <v>544</v>
      </c>
      <c r="B12781" t="s">
        <v>521</v>
      </c>
      <c r="C12781" t="s">
        <v>511</v>
      </c>
      <c r="D12781" s="5" t="s">
        <v>564</v>
      </c>
      <c r="E12781" t="s">
        <v>513</v>
      </c>
      <c r="F12781">
        <v>6</v>
      </c>
      <c r="H12781" t="s">
        <v>537</v>
      </c>
      <c r="I12781" t="s">
        <v>510</v>
      </c>
      <c r="J12781" t="s">
        <v>515</v>
      </c>
      <c r="K12781" s="5" t="s">
        <v>566</v>
      </c>
      <c r="L12781" t="s">
        <v>516</v>
      </c>
      <c r="M12781">
        <v>49</v>
      </c>
    </row>
    <row r="12782" spans="1:13" x14ac:dyDescent="0.25">
      <c r="A12782" t="s">
        <v>544</v>
      </c>
      <c r="B12782" t="s">
        <v>521</v>
      </c>
      <c r="C12782" t="s">
        <v>511</v>
      </c>
      <c r="D12782" s="5" t="s">
        <v>564</v>
      </c>
      <c r="E12782" t="s">
        <v>514</v>
      </c>
      <c r="F12782">
        <v>6</v>
      </c>
      <c r="H12782" t="s">
        <v>537</v>
      </c>
      <c r="I12782" t="s">
        <v>510</v>
      </c>
      <c r="J12782" t="s">
        <v>515</v>
      </c>
      <c r="K12782" s="5" t="s">
        <v>566</v>
      </c>
      <c r="L12782" t="s">
        <v>514</v>
      </c>
      <c r="M12782">
        <v>24</v>
      </c>
    </row>
    <row r="12783" spans="1:13" x14ac:dyDescent="0.25">
      <c r="A12783" t="s">
        <v>544</v>
      </c>
      <c r="B12783" t="s">
        <v>522</v>
      </c>
      <c r="C12783" t="s">
        <v>511</v>
      </c>
      <c r="D12783" s="5" t="s">
        <v>564</v>
      </c>
      <c r="E12783" t="s">
        <v>513</v>
      </c>
      <c r="F12783">
        <v>86</v>
      </c>
      <c r="H12783" t="s">
        <v>537</v>
      </c>
      <c r="I12783" t="s">
        <v>510</v>
      </c>
      <c r="J12783" t="s">
        <v>527</v>
      </c>
      <c r="K12783" s="5" t="s">
        <v>566</v>
      </c>
      <c r="L12783" t="s">
        <v>516</v>
      </c>
      <c r="M12783">
        <v>87</v>
      </c>
    </row>
    <row r="12784" spans="1:13" x14ac:dyDescent="0.25">
      <c r="A12784" t="s">
        <v>544</v>
      </c>
      <c r="B12784" t="s">
        <v>522</v>
      </c>
      <c r="C12784" t="s">
        <v>511</v>
      </c>
      <c r="D12784" s="5" t="s">
        <v>564</v>
      </c>
      <c r="E12784" t="s">
        <v>514</v>
      </c>
      <c r="F12784">
        <v>55</v>
      </c>
      <c r="H12784" t="s">
        <v>537</v>
      </c>
      <c r="I12784" t="s">
        <v>510</v>
      </c>
      <c r="J12784" t="s">
        <v>527</v>
      </c>
      <c r="K12784" s="5" t="s">
        <v>566</v>
      </c>
      <c r="L12784" t="s">
        <v>514</v>
      </c>
      <c r="M12784">
        <v>4</v>
      </c>
    </row>
    <row r="12785" spans="1:13" x14ac:dyDescent="0.25">
      <c r="A12785" t="s">
        <v>544</v>
      </c>
      <c r="B12785" t="s">
        <v>522</v>
      </c>
      <c r="C12785" t="s">
        <v>515</v>
      </c>
      <c r="D12785" s="5" t="s">
        <v>564</v>
      </c>
      <c r="E12785" t="s">
        <v>513</v>
      </c>
      <c r="F12785">
        <v>28</v>
      </c>
      <c r="H12785" t="s">
        <v>537</v>
      </c>
      <c r="I12785" t="s">
        <v>510</v>
      </c>
      <c r="J12785" t="s">
        <v>519</v>
      </c>
      <c r="K12785" s="5" t="s">
        <v>566</v>
      </c>
      <c r="L12785" t="s">
        <v>516</v>
      </c>
      <c r="M12785">
        <v>1</v>
      </c>
    </row>
    <row r="12786" spans="1:13" x14ac:dyDescent="0.25">
      <c r="A12786" t="s">
        <v>544</v>
      </c>
      <c r="B12786" t="s">
        <v>522</v>
      </c>
      <c r="C12786" t="s">
        <v>515</v>
      </c>
      <c r="D12786" s="5" t="s">
        <v>564</v>
      </c>
      <c r="E12786" t="s">
        <v>514</v>
      </c>
      <c r="F12786">
        <v>30</v>
      </c>
      <c r="H12786" t="s">
        <v>537</v>
      </c>
      <c r="I12786" t="s">
        <v>510</v>
      </c>
      <c r="J12786" t="s">
        <v>519</v>
      </c>
      <c r="K12786" s="5" t="s">
        <v>566</v>
      </c>
      <c r="L12786" t="s">
        <v>514</v>
      </c>
      <c r="M12786">
        <v>2</v>
      </c>
    </row>
    <row r="12787" spans="1:13" x14ac:dyDescent="0.25">
      <c r="A12787" t="s">
        <v>544</v>
      </c>
      <c r="B12787" t="s">
        <v>522</v>
      </c>
      <c r="C12787" t="s">
        <v>527</v>
      </c>
      <c r="D12787" s="5" t="s">
        <v>564</v>
      </c>
      <c r="E12787" t="s">
        <v>514</v>
      </c>
      <c r="F12787">
        <v>1</v>
      </c>
      <c r="H12787" t="s">
        <v>537</v>
      </c>
      <c r="I12787" t="s">
        <v>520</v>
      </c>
      <c r="J12787" t="s">
        <v>515</v>
      </c>
      <c r="K12787" s="5" t="s">
        <v>566</v>
      </c>
      <c r="L12787" t="s">
        <v>513</v>
      </c>
      <c r="M12787">
        <v>3</v>
      </c>
    </row>
    <row r="12788" spans="1:13" x14ac:dyDescent="0.25">
      <c r="A12788" t="s">
        <v>544</v>
      </c>
      <c r="B12788" t="s">
        <v>522</v>
      </c>
      <c r="C12788" t="s">
        <v>517</v>
      </c>
      <c r="D12788" s="5" t="s">
        <v>564</v>
      </c>
      <c r="E12788" t="s">
        <v>513</v>
      </c>
      <c r="F12788">
        <v>1</v>
      </c>
      <c r="H12788" t="s">
        <v>537</v>
      </c>
      <c r="I12788" t="s">
        <v>521</v>
      </c>
      <c r="J12788" t="s">
        <v>517</v>
      </c>
      <c r="K12788" s="5" t="s">
        <v>566</v>
      </c>
      <c r="L12788" t="s">
        <v>514</v>
      </c>
      <c r="M12788">
        <v>1</v>
      </c>
    </row>
    <row r="12789" spans="1:13" x14ac:dyDescent="0.25">
      <c r="A12789" t="s">
        <v>544</v>
      </c>
      <c r="B12789" t="s">
        <v>522</v>
      </c>
      <c r="C12789" t="s">
        <v>517</v>
      </c>
      <c r="D12789" s="5" t="s">
        <v>564</v>
      </c>
      <c r="E12789" t="s">
        <v>514</v>
      </c>
      <c r="F12789">
        <v>2</v>
      </c>
      <c r="H12789" t="s">
        <v>537</v>
      </c>
      <c r="I12789" t="s">
        <v>522</v>
      </c>
      <c r="J12789" t="s">
        <v>515</v>
      </c>
      <c r="K12789" s="5" t="s">
        <v>566</v>
      </c>
      <c r="L12789" t="s">
        <v>516</v>
      </c>
      <c r="M12789">
        <v>1</v>
      </c>
    </row>
    <row r="12790" spans="1:13" x14ac:dyDescent="0.25">
      <c r="A12790" t="s">
        <v>544</v>
      </c>
      <c r="B12790" t="s">
        <v>522</v>
      </c>
      <c r="C12790" t="s">
        <v>518</v>
      </c>
      <c r="D12790" s="5" t="s">
        <v>564</v>
      </c>
      <c r="E12790" t="s">
        <v>513</v>
      </c>
      <c r="F12790">
        <v>2</v>
      </c>
      <c r="H12790" t="s">
        <v>537</v>
      </c>
      <c r="I12790" t="s">
        <v>522</v>
      </c>
      <c r="J12790" t="s">
        <v>515</v>
      </c>
      <c r="K12790" s="5" t="s">
        <v>566</v>
      </c>
      <c r="L12790" t="s">
        <v>514</v>
      </c>
      <c r="M12790">
        <v>2</v>
      </c>
    </row>
    <row r="12791" spans="1:13" x14ac:dyDescent="0.25">
      <c r="A12791" t="s">
        <v>544</v>
      </c>
      <c r="B12791" t="s">
        <v>522</v>
      </c>
      <c r="C12791" t="s">
        <v>519</v>
      </c>
      <c r="D12791" s="5" t="s">
        <v>564</v>
      </c>
      <c r="E12791" t="s">
        <v>513</v>
      </c>
      <c r="F12791">
        <v>2</v>
      </c>
      <c r="H12791" t="s">
        <v>537</v>
      </c>
      <c r="I12791" t="s">
        <v>523</v>
      </c>
      <c r="J12791" t="s">
        <v>515</v>
      </c>
      <c r="K12791" s="5" t="s">
        <v>566</v>
      </c>
      <c r="L12791" t="s">
        <v>516</v>
      </c>
      <c r="M12791">
        <v>9</v>
      </c>
    </row>
    <row r="12792" spans="1:13" x14ac:dyDescent="0.25">
      <c r="A12792" t="s">
        <v>544</v>
      </c>
      <c r="B12792" t="s">
        <v>523</v>
      </c>
      <c r="C12792" t="s">
        <v>511</v>
      </c>
      <c r="D12792" s="5" t="s">
        <v>564</v>
      </c>
      <c r="E12792" t="s">
        <v>513</v>
      </c>
      <c r="F12792">
        <v>55</v>
      </c>
      <c r="H12792" t="s">
        <v>537</v>
      </c>
      <c r="I12792" t="s">
        <v>523</v>
      </c>
      <c r="J12792" t="s">
        <v>515</v>
      </c>
      <c r="K12792" s="5" t="s">
        <v>566</v>
      </c>
      <c r="L12792" t="s">
        <v>514</v>
      </c>
      <c r="M12792">
        <v>1</v>
      </c>
    </row>
    <row r="12793" spans="1:13" x14ac:dyDescent="0.25">
      <c r="A12793" t="s">
        <v>544</v>
      </c>
      <c r="B12793" t="s">
        <v>523</v>
      </c>
      <c r="C12793" t="s">
        <v>511</v>
      </c>
      <c r="D12793" s="5" t="s">
        <v>564</v>
      </c>
      <c r="E12793" t="s">
        <v>514</v>
      </c>
      <c r="F12793">
        <v>40</v>
      </c>
      <c r="H12793" t="s">
        <v>537</v>
      </c>
      <c r="I12793" t="s">
        <v>524</v>
      </c>
      <c r="J12793" t="s">
        <v>515</v>
      </c>
      <c r="K12793" s="5" t="s">
        <v>566</v>
      </c>
      <c r="L12793" t="s">
        <v>514</v>
      </c>
      <c r="M12793">
        <v>4</v>
      </c>
    </row>
    <row r="12794" spans="1:13" x14ac:dyDescent="0.25">
      <c r="A12794" t="s">
        <v>544</v>
      </c>
      <c r="B12794" t="s">
        <v>523</v>
      </c>
      <c r="C12794" t="s">
        <v>515</v>
      </c>
      <c r="D12794" s="5" t="s">
        <v>564</v>
      </c>
      <c r="E12794" t="s">
        <v>513</v>
      </c>
      <c r="F12794">
        <v>132</v>
      </c>
      <c r="H12794" t="s">
        <v>537</v>
      </c>
      <c r="I12794" t="s">
        <v>525</v>
      </c>
      <c r="J12794" t="s">
        <v>515</v>
      </c>
      <c r="K12794" s="5" t="s">
        <v>566</v>
      </c>
      <c r="L12794" t="s">
        <v>514</v>
      </c>
      <c r="M12794">
        <v>2</v>
      </c>
    </row>
    <row r="12795" spans="1:13" x14ac:dyDescent="0.25">
      <c r="A12795" t="s">
        <v>544</v>
      </c>
      <c r="B12795" t="s">
        <v>523</v>
      </c>
      <c r="C12795" t="s">
        <v>515</v>
      </c>
      <c r="D12795" s="5" t="s">
        <v>564</v>
      </c>
      <c r="E12795" t="s">
        <v>514</v>
      </c>
      <c r="F12795">
        <v>109</v>
      </c>
      <c r="H12795" t="s">
        <v>538</v>
      </c>
      <c r="I12795" t="s">
        <v>510</v>
      </c>
      <c r="J12795" t="s">
        <v>511</v>
      </c>
      <c r="K12795" s="5" t="s">
        <v>566</v>
      </c>
      <c r="L12795" t="s">
        <v>513</v>
      </c>
      <c r="M12795">
        <v>15</v>
      </c>
    </row>
    <row r="12796" spans="1:13" x14ac:dyDescent="0.25">
      <c r="A12796" t="s">
        <v>544</v>
      </c>
      <c r="B12796" t="s">
        <v>523</v>
      </c>
      <c r="C12796" t="s">
        <v>518</v>
      </c>
      <c r="D12796" s="5" t="s">
        <v>564</v>
      </c>
      <c r="E12796" t="s">
        <v>513</v>
      </c>
      <c r="F12796">
        <v>3</v>
      </c>
      <c r="H12796" t="s">
        <v>538</v>
      </c>
      <c r="I12796" t="s">
        <v>510</v>
      </c>
      <c r="J12796" t="s">
        <v>511</v>
      </c>
      <c r="K12796" s="5" t="s">
        <v>566</v>
      </c>
      <c r="L12796" t="s">
        <v>514</v>
      </c>
      <c r="M12796">
        <v>24</v>
      </c>
    </row>
    <row r="12797" spans="1:13" x14ac:dyDescent="0.25">
      <c r="A12797" t="s">
        <v>544</v>
      </c>
      <c r="B12797" t="s">
        <v>523</v>
      </c>
      <c r="C12797" t="s">
        <v>518</v>
      </c>
      <c r="D12797" s="5" t="s">
        <v>564</v>
      </c>
      <c r="E12797" t="s">
        <v>514</v>
      </c>
      <c r="F12797">
        <v>4</v>
      </c>
      <c r="H12797" t="s">
        <v>538</v>
      </c>
      <c r="I12797" t="s">
        <v>510</v>
      </c>
      <c r="J12797" t="s">
        <v>515</v>
      </c>
      <c r="K12797" s="5" t="s">
        <v>566</v>
      </c>
      <c r="L12797" t="s">
        <v>513</v>
      </c>
      <c r="M12797">
        <v>457</v>
      </c>
    </row>
    <row r="12798" spans="1:13" x14ac:dyDescent="0.25">
      <c r="A12798" t="s">
        <v>544</v>
      </c>
      <c r="B12798" t="s">
        <v>524</v>
      </c>
      <c r="C12798" t="s">
        <v>511</v>
      </c>
      <c r="D12798" s="5" t="s">
        <v>564</v>
      </c>
      <c r="E12798" t="s">
        <v>513</v>
      </c>
      <c r="F12798">
        <v>15</v>
      </c>
      <c r="H12798" t="s">
        <v>538</v>
      </c>
      <c r="I12798" t="s">
        <v>510</v>
      </c>
      <c r="J12798" t="s">
        <v>515</v>
      </c>
      <c r="K12798" s="5" t="s">
        <v>566</v>
      </c>
      <c r="L12798" t="s">
        <v>516</v>
      </c>
      <c r="M12798">
        <v>15</v>
      </c>
    </row>
    <row r="12799" spans="1:13" x14ac:dyDescent="0.25">
      <c r="A12799" t="s">
        <v>544</v>
      </c>
      <c r="B12799" t="s">
        <v>524</v>
      </c>
      <c r="C12799" t="s">
        <v>511</v>
      </c>
      <c r="D12799" s="5" t="s">
        <v>564</v>
      </c>
      <c r="E12799" t="s">
        <v>514</v>
      </c>
      <c r="F12799">
        <v>14</v>
      </c>
      <c r="H12799" t="s">
        <v>538</v>
      </c>
      <c r="I12799" t="s">
        <v>510</v>
      </c>
      <c r="J12799" t="s">
        <v>515</v>
      </c>
      <c r="K12799" s="5" t="s">
        <v>566</v>
      </c>
      <c r="L12799" t="s">
        <v>514</v>
      </c>
      <c r="M12799">
        <v>451</v>
      </c>
    </row>
    <row r="12800" spans="1:13" x14ac:dyDescent="0.25">
      <c r="A12800" t="s">
        <v>544</v>
      </c>
      <c r="B12800" t="s">
        <v>524</v>
      </c>
      <c r="C12800" t="s">
        <v>515</v>
      </c>
      <c r="D12800" s="5" t="s">
        <v>564</v>
      </c>
      <c r="E12800" t="s">
        <v>513</v>
      </c>
      <c r="F12800">
        <v>54</v>
      </c>
      <c r="H12800" t="s">
        <v>538</v>
      </c>
      <c r="I12800" t="s">
        <v>510</v>
      </c>
      <c r="J12800" t="s">
        <v>527</v>
      </c>
      <c r="K12800" s="5" t="s">
        <v>566</v>
      </c>
      <c r="L12800" t="s">
        <v>513</v>
      </c>
      <c r="M12800">
        <v>12</v>
      </c>
    </row>
    <row r="12801" spans="1:13" x14ac:dyDescent="0.25">
      <c r="A12801" t="s">
        <v>544</v>
      </c>
      <c r="B12801" t="s">
        <v>524</v>
      </c>
      <c r="C12801" t="s">
        <v>515</v>
      </c>
      <c r="D12801" s="5" t="s">
        <v>564</v>
      </c>
      <c r="E12801" t="s">
        <v>514</v>
      </c>
      <c r="F12801">
        <v>31</v>
      </c>
      <c r="H12801" t="s">
        <v>538</v>
      </c>
      <c r="I12801" t="s">
        <v>510</v>
      </c>
      <c r="J12801" t="s">
        <v>527</v>
      </c>
      <c r="K12801" s="5" t="s">
        <v>566</v>
      </c>
      <c r="L12801" t="s">
        <v>516</v>
      </c>
      <c r="M12801">
        <v>2</v>
      </c>
    </row>
    <row r="12802" spans="1:13" x14ac:dyDescent="0.25">
      <c r="A12802" t="s">
        <v>544</v>
      </c>
      <c r="B12802" t="s">
        <v>525</v>
      </c>
      <c r="C12802" t="s">
        <v>511</v>
      </c>
      <c r="D12802" s="5" t="s">
        <v>564</v>
      </c>
      <c r="E12802" t="s">
        <v>514</v>
      </c>
      <c r="F12802">
        <v>2</v>
      </c>
      <c r="H12802" t="s">
        <v>538</v>
      </c>
      <c r="I12802" t="s">
        <v>510</v>
      </c>
      <c r="J12802" t="s">
        <v>527</v>
      </c>
      <c r="K12802" s="5" t="s">
        <v>566</v>
      </c>
      <c r="L12802" t="s">
        <v>514</v>
      </c>
      <c r="M12802">
        <v>18</v>
      </c>
    </row>
    <row r="12803" spans="1:13" x14ac:dyDescent="0.25">
      <c r="A12803" t="s">
        <v>544</v>
      </c>
      <c r="B12803" t="s">
        <v>525</v>
      </c>
      <c r="C12803" t="s">
        <v>515</v>
      </c>
      <c r="D12803" s="5" t="s">
        <v>564</v>
      </c>
      <c r="E12803" t="s">
        <v>513</v>
      </c>
      <c r="F12803">
        <v>5</v>
      </c>
      <c r="H12803" t="s">
        <v>538</v>
      </c>
      <c r="I12803" t="s">
        <v>510</v>
      </c>
      <c r="J12803" t="s">
        <v>517</v>
      </c>
      <c r="K12803" s="5" t="s">
        <v>566</v>
      </c>
      <c r="L12803" t="s">
        <v>513</v>
      </c>
      <c r="M12803">
        <v>1</v>
      </c>
    </row>
    <row r="12804" spans="1:13" x14ac:dyDescent="0.25">
      <c r="A12804" t="s">
        <v>544</v>
      </c>
      <c r="B12804" t="s">
        <v>525</v>
      </c>
      <c r="C12804" t="s">
        <v>515</v>
      </c>
      <c r="D12804" s="5" t="s">
        <v>564</v>
      </c>
      <c r="E12804" t="s">
        <v>514</v>
      </c>
      <c r="F12804">
        <v>4</v>
      </c>
      <c r="H12804" t="s">
        <v>538</v>
      </c>
      <c r="I12804" t="s">
        <v>510</v>
      </c>
      <c r="J12804" t="s">
        <v>517</v>
      </c>
      <c r="K12804" s="5" t="s">
        <v>566</v>
      </c>
      <c r="L12804" t="s">
        <v>514</v>
      </c>
      <c r="M12804">
        <v>3</v>
      </c>
    </row>
    <row r="12805" spans="1:13" x14ac:dyDescent="0.25">
      <c r="A12805" t="s">
        <v>545</v>
      </c>
      <c r="B12805" t="s">
        <v>510</v>
      </c>
      <c r="C12805" t="s">
        <v>511</v>
      </c>
      <c r="D12805" s="5" t="s">
        <v>564</v>
      </c>
      <c r="E12805" t="s">
        <v>513</v>
      </c>
      <c r="F12805">
        <v>1153</v>
      </c>
      <c r="H12805" t="s">
        <v>538</v>
      </c>
      <c r="I12805" t="s">
        <v>510</v>
      </c>
      <c r="J12805" t="s">
        <v>518</v>
      </c>
      <c r="K12805" s="5" t="s">
        <v>566</v>
      </c>
      <c r="L12805" t="s">
        <v>513</v>
      </c>
      <c r="M12805">
        <v>2</v>
      </c>
    </row>
    <row r="12806" spans="1:13" x14ac:dyDescent="0.25">
      <c r="A12806" t="s">
        <v>545</v>
      </c>
      <c r="B12806" t="s">
        <v>510</v>
      </c>
      <c r="C12806" t="s">
        <v>511</v>
      </c>
      <c r="D12806" s="5" t="s">
        <v>564</v>
      </c>
      <c r="E12806" t="s">
        <v>516</v>
      </c>
      <c r="F12806">
        <v>1</v>
      </c>
      <c r="H12806" t="s">
        <v>538</v>
      </c>
      <c r="I12806" t="s">
        <v>510</v>
      </c>
      <c r="J12806" t="s">
        <v>518</v>
      </c>
      <c r="K12806" s="5" t="s">
        <v>566</v>
      </c>
      <c r="L12806" t="s">
        <v>516</v>
      </c>
      <c r="M12806">
        <v>1</v>
      </c>
    </row>
    <row r="12807" spans="1:13" x14ac:dyDescent="0.25">
      <c r="A12807" t="s">
        <v>545</v>
      </c>
      <c r="B12807" t="s">
        <v>510</v>
      </c>
      <c r="C12807" t="s">
        <v>511</v>
      </c>
      <c r="D12807" s="5" t="s">
        <v>564</v>
      </c>
      <c r="E12807" t="s">
        <v>514</v>
      </c>
      <c r="F12807">
        <v>828</v>
      </c>
      <c r="H12807" t="s">
        <v>538</v>
      </c>
      <c r="I12807" t="s">
        <v>510</v>
      </c>
      <c r="J12807" t="s">
        <v>518</v>
      </c>
      <c r="K12807" s="5" t="s">
        <v>566</v>
      </c>
      <c r="L12807" t="s">
        <v>514</v>
      </c>
      <c r="M12807">
        <v>8</v>
      </c>
    </row>
    <row r="12808" spans="1:13" x14ac:dyDescent="0.25">
      <c r="A12808" t="s">
        <v>545</v>
      </c>
      <c r="B12808" t="s">
        <v>510</v>
      </c>
      <c r="C12808" t="s">
        <v>515</v>
      </c>
      <c r="D12808" s="5" t="s">
        <v>564</v>
      </c>
      <c r="E12808" t="s">
        <v>513</v>
      </c>
      <c r="F12808">
        <v>870</v>
      </c>
      <c r="H12808" t="s">
        <v>538</v>
      </c>
      <c r="I12808" t="s">
        <v>510</v>
      </c>
      <c r="J12808" t="s">
        <v>519</v>
      </c>
      <c r="K12808" s="5" t="s">
        <v>566</v>
      </c>
      <c r="L12808" t="s">
        <v>513</v>
      </c>
      <c r="M12808">
        <v>2</v>
      </c>
    </row>
    <row r="12809" spans="1:13" x14ac:dyDescent="0.25">
      <c r="A12809" t="s">
        <v>545</v>
      </c>
      <c r="B12809" t="s">
        <v>510</v>
      </c>
      <c r="C12809" t="s">
        <v>515</v>
      </c>
      <c r="D12809" s="5" t="s">
        <v>564</v>
      </c>
      <c r="E12809" t="s">
        <v>514</v>
      </c>
      <c r="F12809">
        <v>549</v>
      </c>
      <c r="H12809" t="s">
        <v>538</v>
      </c>
      <c r="I12809" t="s">
        <v>510</v>
      </c>
      <c r="J12809" t="s">
        <v>519</v>
      </c>
      <c r="K12809" s="5" t="s">
        <v>566</v>
      </c>
      <c r="L12809" t="s">
        <v>516</v>
      </c>
      <c r="M12809">
        <v>1</v>
      </c>
    </row>
    <row r="12810" spans="1:13" x14ac:dyDescent="0.25">
      <c r="A12810" t="s">
        <v>545</v>
      </c>
      <c r="B12810" t="s">
        <v>510</v>
      </c>
      <c r="C12810" t="s">
        <v>527</v>
      </c>
      <c r="D12810" s="5" t="s">
        <v>564</v>
      </c>
      <c r="E12810" t="s">
        <v>514</v>
      </c>
      <c r="F12810">
        <v>1</v>
      </c>
      <c r="H12810" t="s">
        <v>538</v>
      </c>
      <c r="I12810" t="s">
        <v>510</v>
      </c>
      <c r="J12810" t="s">
        <v>519</v>
      </c>
      <c r="K12810" s="5" t="s">
        <v>566</v>
      </c>
      <c r="L12810" t="s">
        <v>514</v>
      </c>
      <c r="M12810">
        <v>2</v>
      </c>
    </row>
    <row r="12811" spans="1:13" x14ac:dyDescent="0.25">
      <c r="A12811" t="s">
        <v>545</v>
      </c>
      <c r="B12811" t="s">
        <v>510</v>
      </c>
      <c r="C12811" t="s">
        <v>517</v>
      </c>
      <c r="D12811" s="5" t="s">
        <v>564</v>
      </c>
      <c r="E12811" t="s">
        <v>513</v>
      </c>
      <c r="F12811">
        <v>91</v>
      </c>
      <c r="H12811" t="s">
        <v>538</v>
      </c>
      <c r="I12811" t="s">
        <v>520</v>
      </c>
      <c r="J12811" t="s">
        <v>511</v>
      </c>
      <c r="K12811" s="5" t="s">
        <v>566</v>
      </c>
      <c r="L12811" t="s">
        <v>514</v>
      </c>
      <c r="M12811">
        <v>1</v>
      </c>
    </row>
    <row r="12812" spans="1:13" x14ac:dyDescent="0.25">
      <c r="A12812" t="s">
        <v>545</v>
      </c>
      <c r="B12812" t="s">
        <v>510</v>
      </c>
      <c r="C12812" t="s">
        <v>517</v>
      </c>
      <c r="D12812" s="5" t="s">
        <v>564</v>
      </c>
      <c r="E12812" t="s">
        <v>514</v>
      </c>
      <c r="F12812">
        <v>42</v>
      </c>
      <c r="H12812" t="s">
        <v>538</v>
      </c>
      <c r="I12812" t="s">
        <v>520</v>
      </c>
      <c r="J12812" t="s">
        <v>515</v>
      </c>
      <c r="K12812" s="5" t="s">
        <v>566</v>
      </c>
      <c r="L12812" t="s">
        <v>513</v>
      </c>
      <c r="M12812">
        <v>18</v>
      </c>
    </row>
    <row r="12813" spans="1:13" x14ac:dyDescent="0.25">
      <c r="A12813" t="s">
        <v>545</v>
      </c>
      <c r="B12813" t="s">
        <v>510</v>
      </c>
      <c r="C12813" t="s">
        <v>518</v>
      </c>
      <c r="D12813" s="5" t="s">
        <v>564</v>
      </c>
      <c r="E12813" t="s">
        <v>513</v>
      </c>
      <c r="F12813">
        <v>60</v>
      </c>
      <c r="H12813" t="s">
        <v>538</v>
      </c>
      <c r="I12813" t="s">
        <v>520</v>
      </c>
      <c r="J12813" t="s">
        <v>515</v>
      </c>
      <c r="K12813" s="5" t="s">
        <v>566</v>
      </c>
      <c r="L12813" t="s">
        <v>514</v>
      </c>
      <c r="M12813">
        <v>19</v>
      </c>
    </row>
    <row r="12814" spans="1:13" x14ac:dyDescent="0.25">
      <c r="A12814" t="s">
        <v>545</v>
      </c>
      <c r="B12814" t="s">
        <v>510</v>
      </c>
      <c r="C12814" t="s">
        <v>518</v>
      </c>
      <c r="D12814" s="5" t="s">
        <v>564</v>
      </c>
      <c r="E12814" t="s">
        <v>514</v>
      </c>
      <c r="F12814">
        <v>45</v>
      </c>
      <c r="H12814" t="s">
        <v>538</v>
      </c>
      <c r="I12814" t="s">
        <v>520</v>
      </c>
      <c r="J12814" t="s">
        <v>527</v>
      </c>
      <c r="K12814" s="5" t="s">
        <v>566</v>
      </c>
      <c r="L12814" t="s">
        <v>513</v>
      </c>
      <c r="M12814">
        <v>1</v>
      </c>
    </row>
    <row r="12815" spans="1:13" x14ac:dyDescent="0.25">
      <c r="A12815" t="s">
        <v>545</v>
      </c>
      <c r="B12815" t="s">
        <v>510</v>
      </c>
      <c r="C12815" t="s">
        <v>530</v>
      </c>
      <c r="D12815" s="5" t="s">
        <v>564</v>
      </c>
      <c r="E12815" t="s">
        <v>513</v>
      </c>
      <c r="F12815">
        <v>2</v>
      </c>
      <c r="H12815" t="s">
        <v>538</v>
      </c>
      <c r="I12815" t="s">
        <v>520</v>
      </c>
      <c r="J12815" t="s">
        <v>527</v>
      </c>
      <c r="K12815" s="5" t="s">
        <v>566</v>
      </c>
      <c r="L12815" t="s">
        <v>514</v>
      </c>
      <c r="M12815">
        <v>2</v>
      </c>
    </row>
    <row r="12816" spans="1:13" x14ac:dyDescent="0.25">
      <c r="A12816" t="s">
        <v>545</v>
      </c>
      <c r="B12816" t="s">
        <v>510</v>
      </c>
      <c r="C12816" t="s">
        <v>530</v>
      </c>
      <c r="D12816" s="5" t="s">
        <v>564</v>
      </c>
      <c r="E12816" t="s">
        <v>514</v>
      </c>
      <c r="F12816">
        <v>1</v>
      </c>
      <c r="H12816" t="s">
        <v>538</v>
      </c>
      <c r="I12816" t="s">
        <v>520</v>
      </c>
      <c r="J12816" t="s">
        <v>518</v>
      </c>
      <c r="K12816" s="5" t="s">
        <v>566</v>
      </c>
      <c r="L12816" t="s">
        <v>513</v>
      </c>
      <c r="M12816">
        <v>1</v>
      </c>
    </row>
    <row r="12817" spans="1:13" x14ac:dyDescent="0.25">
      <c r="A12817" t="s">
        <v>545</v>
      </c>
      <c r="B12817" t="s">
        <v>510</v>
      </c>
      <c r="C12817" t="s">
        <v>519</v>
      </c>
      <c r="D12817" s="5" t="s">
        <v>564</v>
      </c>
      <c r="E12817" t="s">
        <v>513</v>
      </c>
      <c r="F12817">
        <v>6</v>
      </c>
      <c r="H12817" t="s">
        <v>538</v>
      </c>
      <c r="I12817" t="s">
        <v>521</v>
      </c>
      <c r="J12817" t="s">
        <v>511</v>
      </c>
      <c r="K12817" s="5" t="s">
        <v>566</v>
      </c>
      <c r="L12817" t="s">
        <v>513</v>
      </c>
      <c r="M12817">
        <v>1</v>
      </c>
    </row>
    <row r="12818" spans="1:13" x14ac:dyDescent="0.25">
      <c r="A12818" t="s">
        <v>545</v>
      </c>
      <c r="B12818" t="s">
        <v>510</v>
      </c>
      <c r="C12818" t="s">
        <v>519</v>
      </c>
      <c r="D12818" s="5" t="s">
        <v>564</v>
      </c>
      <c r="E12818" t="s">
        <v>514</v>
      </c>
      <c r="F12818">
        <v>4</v>
      </c>
      <c r="H12818" t="s">
        <v>538</v>
      </c>
      <c r="I12818" t="s">
        <v>521</v>
      </c>
      <c r="J12818" t="s">
        <v>511</v>
      </c>
      <c r="K12818" s="5" t="s">
        <v>566</v>
      </c>
      <c r="L12818" t="s">
        <v>514</v>
      </c>
      <c r="M12818">
        <v>2</v>
      </c>
    </row>
    <row r="12819" spans="1:13" x14ac:dyDescent="0.25">
      <c r="A12819" t="s">
        <v>545</v>
      </c>
      <c r="B12819" t="s">
        <v>520</v>
      </c>
      <c r="C12819" t="s">
        <v>511</v>
      </c>
      <c r="D12819" s="5" t="s">
        <v>564</v>
      </c>
      <c r="E12819" t="s">
        <v>513</v>
      </c>
      <c r="F12819">
        <v>15</v>
      </c>
      <c r="H12819" t="s">
        <v>538</v>
      </c>
      <c r="I12819" t="s">
        <v>521</v>
      </c>
      <c r="J12819" t="s">
        <v>515</v>
      </c>
      <c r="K12819" s="5" t="s">
        <v>566</v>
      </c>
      <c r="L12819" t="s">
        <v>513</v>
      </c>
      <c r="M12819">
        <v>17</v>
      </c>
    </row>
    <row r="12820" spans="1:13" x14ac:dyDescent="0.25">
      <c r="A12820" t="s">
        <v>545</v>
      </c>
      <c r="B12820" t="s">
        <v>520</v>
      </c>
      <c r="C12820" t="s">
        <v>511</v>
      </c>
      <c r="D12820" s="5" t="s">
        <v>564</v>
      </c>
      <c r="E12820" t="s">
        <v>514</v>
      </c>
      <c r="F12820">
        <v>14</v>
      </c>
      <c r="H12820" t="s">
        <v>538</v>
      </c>
      <c r="I12820" t="s">
        <v>521</v>
      </c>
      <c r="J12820" t="s">
        <v>515</v>
      </c>
      <c r="K12820" s="5" t="s">
        <v>566</v>
      </c>
      <c r="L12820" t="s">
        <v>514</v>
      </c>
      <c r="M12820">
        <v>14</v>
      </c>
    </row>
    <row r="12821" spans="1:13" x14ac:dyDescent="0.25">
      <c r="A12821" t="s">
        <v>545</v>
      </c>
      <c r="B12821" t="s">
        <v>520</v>
      </c>
      <c r="C12821" t="s">
        <v>515</v>
      </c>
      <c r="D12821" s="5" t="s">
        <v>564</v>
      </c>
      <c r="E12821" t="s">
        <v>513</v>
      </c>
      <c r="F12821">
        <v>347</v>
      </c>
      <c r="H12821" t="s">
        <v>538</v>
      </c>
      <c r="I12821" t="s">
        <v>521</v>
      </c>
      <c r="J12821" t="s">
        <v>527</v>
      </c>
      <c r="K12821" s="5" t="s">
        <v>566</v>
      </c>
      <c r="L12821" t="s">
        <v>514</v>
      </c>
      <c r="M12821">
        <v>1</v>
      </c>
    </row>
    <row r="12822" spans="1:13" x14ac:dyDescent="0.25">
      <c r="A12822" t="s">
        <v>545</v>
      </c>
      <c r="B12822" t="s">
        <v>520</v>
      </c>
      <c r="C12822" t="s">
        <v>515</v>
      </c>
      <c r="D12822" s="5" t="s">
        <v>564</v>
      </c>
      <c r="E12822" t="s">
        <v>514</v>
      </c>
      <c r="F12822">
        <v>304</v>
      </c>
      <c r="H12822" t="s">
        <v>538</v>
      </c>
      <c r="I12822" t="s">
        <v>521</v>
      </c>
      <c r="J12822" t="s">
        <v>519</v>
      </c>
      <c r="K12822" s="5" t="s">
        <v>566</v>
      </c>
      <c r="L12822" t="s">
        <v>514</v>
      </c>
      <c r="M12822">
        <v>1</v>
      </c>
    </row>
    <row r="12823" spans="1:13" x14ac:dyDescent="0.25">
      <c r="A12823" t="s">
        <v>545</v>
      </c>
      <c r="B12823" t="s">
        <v>520</v>
      </c>
      <c r="C12823" t="s">
        <v>527</v>
      </c>
      <c r="D12823" s="5" t="s">
        <v>564</v>
      </c>
      <c r="E12823" t="s">
        <v>514</v>
      </c>
      <c r="F12823">
        <v>1</v>
      </c>
      <c r="H12823" t="s">
        <v>538</v>
      </c>
      <c r="I12823" t="s">
        <v>522</v>
      </c>
      <c r="J12823" t="s">
        <v>515</v>
      </c>
      <c r="K12823" s="5" t="s">
        <v>566</v>
      </c>
      <c r="L12823" t="s">
        <v>513</v>
      </c>
      <c r="M12823">
        <v>7</v>
      </c>
    </row>
    <row r="12824" spans="1:13" x14ac:dyDescent="0.25">
      <c r="A12824" t="s">
        <v>545</v>
      </c>
      <c r="B12824" t="s">
        <v>520</v>
      </c>
      <c r="C12824" t="s">
        <v>517</v>
      </c>
      <c r="D12824" s="5" t="s">
        <v>564</v>
      </c>
      <c r="E12824" t="s">
        <v>513</v>
      </c>
      <c r="F12824">
        <v>6</v>
      </c>
      <c r="H12824" t="s">
        <v>538</v>
      </c>
      <c r="I12824" t="s">
        <v>522</v>
      </c>
      <c r="J12824" t="s">
        <v>515</v>
      </c>
      <c r="K12824" s="5" t="s">
        <v>566</v>
      </c>
      <c r="L12824" t="s">
        <v>514</v>
      </c>
      <c r="M12824">
        <v>6</v>
      </c>
    </row>
    <row r="12825" spans="1:13" x14ac:dyDescent="0.25">
      <c r="A12825" t="s">
        <v>545</v>
      </c>
      <c r="B12825" t="s">
        <v>520</v>
      </c>
      <c r="C12825" t="s">
        <v>517</v>
      </c>
      <c r="D12825" s="5" t="s">
        <v>564</v>
      </c>
      <c r="E12825" t="s">
        <v>514</v>
      </c>
      <c r="F12825">
        <v>5</v>
      </c>
      <c r="H12825" t="s">
        <v>538</v>
      </c>
      <c r="I12825" t="s">
        <v>523</v>
      </c>
      <c r="J12825" t="s">
        <v>511</v>
      </c>
      <c r="K12825" s="5" t="s">
        <v>566</v>
      </c>
      <c r="L12825" t="s">
        <v>514</v>
      </c>
      <c r="M12825">
        <v>1</v>
      </c>
    </row>
    <row r="12826" spans="1:13" x14ac:dyDescent="0.25">
      <c r="A12826" t="s">
        <v>545</v>
      </c>
      <c r="B12826" t="s">
        <v>520</v>
      </c>
      <c r="C12826" t="s">
        <v>518</v>
      </c>
      <c r="D12826" s="5" t="s">
        <v>564</v>
      </c>
      <c r="E12826" t="s">
        <v>513</v>
      </c>
      <c r="F12826">
        <v>10</v>
      </c>
      <c r="H12826" t="s">
        <v>538</v>
      </c>
      <c r="I12826" t="s">
        <v>523</v>
      </c>
      <c r="J12826" t="s">
        <v>515</v>
      </c>
      <c r="K12826" s="5" t="s">
        <v>566</v>
      </c>
      <c r="L12826" t="s">
        <v>513</v>
      </c>
      <c r="M12826">
        <v>2</v>
      </c>
    </row>
    <row r="12827" spans="1:13" x14ac:dyDescent="0.25">
      <c r="A12827" t="s">
        <v>545</v>
      </c>
      <c r="B12827" t="s">
        <v>520</v>
      </c>
      <c r="C12827" t="s">
        <v>518</v>
      </c>
      <c r="D12827" s="5" t="s">
        <v>564</v>
      </c>
      <c r="E12827" t="s">
        <v>514</v>
      </c>
      <c r="F12827">
        <v>8</v>
      </c>
      <c r="H12827" t="s">
        <v>538</v>
      </c>
      <c r="I12827" t="s">
        <v>523</v>
      </c>
      <c r="J12827" t="s">
        <v>515</v>
      </c>
      <c r="K12827" s="5" t="s">
        <v>566</v>
      </c>
      <c r="L12827" t="s">
        <v>514</v>
      </c>
      <c r="M12827">
        <v>6</v>
      </c>
    </row>
    <row r="12828" spans="1:13" x14ac:dyDescent="0.25">
      <c r="A12828" t="s">
        <v>545</v>
      </c>
      <c r="B12828" t="s">
        <v>521</v>
      </c>
      <c r="C12828" t="s">
        <v>511</v>
      </c>
      <c r="D12828" s="5" t="s">
        <v>564</v>
      </c>
      <c r="E12828" t="s">
        <v>513</v>
      </c>
      <c r="F12828">
        <v>31</v>
      </c>
      <c r="H12828" t="s">
        <v>538</v>
      </c>
      <c r="I12828" t="s">
        <v>524</v>
      </c>
      <c r="J12828" t="s">
        <v>515</v>
      </c>
      <c r="K12828" s="5" t="s">
        <v>566</v>
      </c>
      <c r="L12828" t="s">
        <v>513</v>
      </c>
      <c r="M12828">
        <v>5</v>
      </c>
    </row>
    <row r="12829" spans="1:13" x14ac:dyDescent="0.25">
      <c r="A12829" t="s">
        <v>545</v>
      </c>
      <c r="B12829" t="s">
        <v>521</v>
      </c>
      <c r="C12829" t="s">
        <v>511</v>
      </c>
      <c r="D12829" s="5" t="s">
        <v>564</v>
      </c>
      <c r="E12829" t="s">
        <v>514</v>
      </c>
      <c r="F12829">
        <v>12</v>
      </c>
      <c r="H12829" t="s">
        <v>538</v>
      </c>
      <c r="I12829" t="s">
        <v>524</v>
      </c>
      <c r="J12829" t="s">
        <v>515</v>
      </c>
      <c r="K12829" s="5" t="s">
        <v>566</v>
      </c>
      <c r="L12829" t="s">
        <v>514</v>
      </c>
      <c r="M12829">
        <v>7</v>
      </c>
    </row>
    <row r="12830" spans="1:13" x14ac:dyDescent="0.25">
      <c r="A12830" t="s">
        <v>545</v>
      </c>
      <c r="B12830" t="s">
        <v>521</v>
      </c>
      <c r="C12830" t="s">
        <v>515</v>
      </c>
      <c r="D12830" s="5" t="s">
        <v>564</v>
      </c>
      <c r="E12830" t="s">
        <v>513</v>
      </c>
      <c r="F12830">
        <v>3</v>
      </c>
      <c r="H12830" t="s">
        <v>538</v>
      </c>
      <c r="I12830" t="s">
        <v>524</v>
      </c>
      <c r="J12830" t="s">
        <v>527</v>
      </c>
      <c r="K12830" s="5" t="s">
        <v>566</v>
      </c>
      <c r="L12830" t="s">
        <v>513</v>
      </c>
      <c r="M12830">
        <v>2</v>
      </c>
    </row>
    <row r="12831" spans="1:13" x14ac:dyDescent="0.25">
      <c r="A12831" t="s">
        <v>545</v>
      </c>
      <c r="B12831" t="s">
        <v>521</v>
      </c>
      <c r="C12831" t="s">
        <v>515</v>
      </c>
      <c r="D12831" s="5" t="s">
        <v>564</v>
      </c>
      <c r="E12831" t="s">
        <v>514</v>
      </c>
      <c r="F12831">
        <v>1</v>
      </c>
      <c r="H12831" t="s">
        <v>538</v>
      </c>
      <c r="I12831" t="s">
        <v>525</v>
      </c>
      <c r="J12831" t="s">
        <v>515</v>
      </c>
      <c r="K12831" s="5" t="s">
        <v>566</v>
      </c>
      <c r="L12831" t="s">
        <v>513</v>
      </c>
      <c r="M12831">
        <v>1</v>
      </c>
    </row>
    <row r="12832" spans="1:13" x14ac:dyDescent="0.25">
      <c r="A12832" t="s">
        <v>545</v>
      </c>
      <c r="B12832" t="s">
        <v>521</v>
      </c>
      <c r="C12832" t="s">
        <v>517</v>
      </c>
      <c r="D12832" s="5" t="s">
        <v>564</v>
      </c>
      <c r="E12832" t="s">
        <v>513</v>
      </c>
      <c r="F12832">
        <v>1</v>
      </c>
      <c r="H12832" t="s">
        <v>538</v>
      </c>
      <c r="I12832" t="s">
        <v>525</v>
      </c>
      <c r="J12832" t="s">
        <v>515</v>
      </c>
      <c r="K12832" s="5" t="s">
        <v>566</v>
      </c>
      <c r="L12832" t="s">
        <v>514</v>
      </c>
      <c r="M12832">
        <v>1</v>
      </c>
    </row>
    <row r="12833" spans="1:13" x14ac:dyDescent="0.25">
      <c r="A12833" t="s">
        <v>545</v>
      </c>
      <c r="B12833" t="s">
        <v>521</v>
      </c>
      <c r="C12833" t="s">
        <v>517</v>
      </c>
      <c r="D12833" s="5" t="s">
        <v>564</v>
      </c>
      <c r="E12833" t="s">
        <v>514</v>
      </c>
      <c r="F12833">
        <v>1</v>
      </c>
      <c r="H12833" t="s">
        <v>539</v>
      </c>
      <c r="I12833" t="s">
        <v>510</v>
      </c>
      <c r="J12833" t="s">
        <v>511</v>
      </c>
      <c r="K12833" s="5" t="s">
        <v>566</v>
      </c>
      <c r="L12833" t="s">
        <v>514</v>
      </c>
      <c r="M12833">
        <v>1</v>
      </c>
    </row>
    <row r="12834" spans="1:13" x14ac:dyDescent="0.25">
      <c r="A12834" t="s">
        <v>545</v>
      </c>
      <c r="B12834" t="s">
        <v>521</v>
      </c>
      <c r="C12834" t="s">
        <v>518</v>
      </c>
      <c r="D12834" s="5" t="s">
        <v>564</v>
      </c>
      <c r="E12834" t="s">
        <v>513</v>
      </c>
      <c r="F12834">
        <v>1</v>
      </c>
      <c r="H12834" t="s">
        <v>539</v>
      </c>
      <c r="I12834" t="s">
        <v>510</v>
      </c>
      <c r="J12834" t="s">
        <v>515</v>
      </c>
      <c r="K12834" s="5" t="s">
        <v>566</v>
      </c>
      <c r="L12834" t="s">
        <v>513</v>
      </c>
      <c r="M12834">
        <v>10</v>
      </c>
    </row>
    <row r="12835" spans="1:13" x14ac:dyDescent="0.25">
      <c r="A12835" t="s">
        <v>545</v>
      </c>
      <c r="B12835" t="s">
        <v>521</v>
      </c>
      <c r="C12835" t="s">
        <v>518</v>
      </c>
      <c r="D12835" s="5" t="s">
        <v>564</v>
      </c>
      <c r="E12835" t="s">
        <v>514</v>
      </c>
      <c r="F12835">
        <v>3</v>
      </c>
      <c r="H12835" t="s">
        <v>539</v>
      </c>
      <c r="I12835" t="s">
        <v>510</v>
      </c>
      <c r="J12835" t="s">
        <v>515</v>
      </c>
      <c r="K12835" s="5" t="s">
        <v>566</v>
      </c>
      <c r="L12835" t="s">
        <v>514</v>
      </c>
      <c r="M12835">
        <v>18</v>
      </c>
    </row>
    <row r="12836" spans="1:13" x14ac:dyDescent="0.25">
      <c r="A12836" t="s">
        <v>545</v>
      </c>
      <c r="B12836" t="s">
        <v>522</v>
      </c>
      <c r="C12836" t="s">
        <v>511</v>
      </c>
      <c r="D12836" s="5" t="s">
        <v>564</v>
      </c>
      <c r="E12836" t="s">
        <v>513</v>
      </c>
      <c r="F12836">
        <v>87</v>
      </c>
      <c r="H12836" t="s">
        <v>539</v>
      </c>
      <c r="I12836" t="s">
        <v>520</v>
      </c>
      <c r="J12836" t="s">
        <v>515</v>
      </c>
      <c r="K12836" s="5" t="s">
        <v>566</v>
      </c>
      <c r="L12836" t="s">
        <v>514</v>
      </c>
      <c r="M12836">
        <v>1</v>
      </c>
    </row>
    <row r="12837" spans="1:13" x14ac:dyDescent="0.25">
      <c r="A12837" t="s">
        <v>545</v>
      </c>
      <c r="B12837" t="s">
        <v>522</v>
      </c>
      <c r="C12837" t="s">
        <v>511</v>
      </c>
      <c r="D12837" s="5" t="s">
        <v>564</v>
      </c>
      <c r="E12837" t="s">
        <v>514</v>
      </c>
      <c r="F12837">
        <v>60</v>
      </c>
      <c r="H12837" t="s">
        <v>539</v>
      </c>
      <c r="I12837" t="s">
        <v>521</v>
      </c>
      <c r="J12837" t="s">
        <v>515</v>
      </c>
      <c r="K12837" s="5" t="s">
        <v>566</v>
      </c>
      <c r="L12837" t="s">
        <v>514</v>
      </c>
      <c r="M12837">
        <v>1</v>
      </c>
    </row>
    <row r="12838" spans="1:13" x14ac:dyDescent="0.25">
      <c r="A12838" t="s">
        <v>545</v>
      </c>
      <c r="B12838" t="s">
        <v>522</v>
      </c>
      <c r="C12838" t="s">
        <v>515</v>
      </c>
      <c r="D12838" s="5" t="s">
        <v>564</v>
      </c>
      <c r="E12838" t="s">
        <v>513</v>
      </c>
      <c r="F12838">
        <v>151</v>
      </c>
      <c r="H12838" t="s">
        <v>540</v>
      </c>
      <c r="I12838" t="s">
        <v>510</v>
      </c>
      <c r="J12838" t="s">
        <v>511</v>
      </c>
      <c r="K12838" s="5" t="s">
        <v>566</v>
      </c>
      <c r="L12838" t="s">
        <v>514</v>
      </c>
      <c r="M12838">
        <v>2</v>
      </c>
    </row>
    <row r="12839" spans="1:13" x14ac:dyDescent="0.25">
      <c r="A12839" t="s">
        <v>545</v>
      </c>
      <c r="B12839" t="s">
        <v>522</v>
      </c>
      <c r="C12839" t="s">
        <v>515</v>
      </c>
      <c r="D12839" s="5" t="s">
        <v>564</v>
      </c>
      <c r="E12839" t="s">
        <v>516</v>
      </c>
      <c r="F12839">
        <v>1</v>
      </c>
      <c r="H12839" t="s">
        <v>540</v>
      </c>
      <c r="I12839" t="s">
        <v>510</v>
      </c>
      <c r="J12839" t="s">
        <v>515</v>
      </c>
      <c r="K12839" s="5" t="s">
        <v>566</v>
      </c>
      <c r="L12839" t="s">
        <v>513</v>
      </c>
      <c r="M12839">
        <v>11</v>
      </c>
    </row>
    <row r="12840" spans="1:13" x14ac:dyDescent="0.25">
      <c r="A12840" t="s">
        <v>545</v>
      </c>
      <c r="B12840" t="s">
        <v>522</v>
      </c>
      <c r="C12840" t="s">
        <v>515</v>
      </c>
      <c r="D12840" s="5" t="s">
        <v>564</v>
      </c>
      <c r="E12840" t="s">
        <v>514</v>
      </c>
      <c r="F12840">
        <v>114</v>
      </c>
      <c r="H12840" t="s">
        <v>540</v>
      </c>
      <c r="I12840" t="s">
        <v>510</v>
      </c>
      <c r="J12840" t="s">
        <v>515</v>
      </c>
      <c r="K12840" s="5" t="s">
        <v>566</v>
      </c>
      <c r="L12840" t="s">
        <v>516</v>
      </c>
      <c r="M12840">
        <v>2</v>
      </c>
    </row>
    <row r="12841" spans="1:13" x14ac:dyDescent="0.25">
      <c r="A12841" t="s">
        <v>545</v>
      </c>
      <c r="B12841" t="s">
        <v>522</v>
      </c>
      <c r="C12841" t="s">
        <v>517</v>
      </c>
      <c r="D12841" s="5" t="s">
        <v>564</v>
      </c>
      <c r="E12841" t="s">
        <v>513</v>
      </c>
      <c r="F12841">
        <v>11</v>
      </c>
      <c r="H12841" t="s">
        <v>540</v>
      </c>
      <c r="I12841" t="s">
        <v>510</v>
      </c>
      <c r="J12841" t="s">
        <v>515</v>
      </c>
      <c r="K12841" s="5" t="s">
        <v>566</v>
      </c>
      <c r="L12841" t="s">
        <v>514</v>
      </c>
      <c r="M12841">
        <v>16</v>
      </c>
    </row>
    <row r="12842" spans="1:13" x14ac:dyDescent="0.25">
      <c r="A12842" t="s">
        <v>545</v>
      </c>
      <c r="B12842" t="s">
        <v>522</v>
      </c>
      <c r="C12842" t="s">
        <v>517</v>
      </c>
      <c r="D12842" s="5" t="s">
        <v>564</v>
      </c>
      <c r="E12842" t="s">
        <v>514</v>
      </c>
      <c r="F12842">
        <v>2</v>
      </c>
      <c r="H12842" t="s">
        <v>540</v>
      </c>
      <c r="I12842" t="s">
        <v>510</v>
      </c>
      <c r="J12842" t="s">
        <v>527</v>
      </c>
      <c r="K12842" s="5" t="s">
        <v>566</v>
      </c>
      <c r="L12842" t="s">
        <v>513</v>
      </c>
      <c r="M12842">
        <v>18</v>
      </c>
    </row>
    <row r="12843" spans="1:13" x14ac:dyDescent="0.25">
      <c r="A12843" t="s">
        <v>545</v>
      </c>
      <c r="B12843" t="s">
        <v>522</v>
      </c>
      <c r="C12843" t="s">
        <v>518</v>
      </c>
      <c r="D12843" s="5" t="s">
        <v>564</v>
      </c>
      <c r="E12843" t="s">
        <v>513</v>
      </c>
      <c r="F12843">
        <v>12</v>
      </c>
      <c r="H12843" t="s">
        <v>540</v>
      </c>
      <c r="I12843" t="s">
        <v>510</v>
      </c>
      <c r="J12843" t="s">
        <v>527</v>
      </c>
      <c r="K12843" s="5" t="s">
        <v>566</v>
      </c>
      <c r="L12843" t="s">
        <v>516</v>
      </c>
      <c r="M12843">
        <v>71</v>
      </c>
    </row>
    <row r="12844" spans="1:13" x14ac:dyDescent="0.25">
      <c r="A12844" t="s">
        <v>545</v>
      </c>
      <c r="B12844" t="s">
        <v>522</v>
      </c>
      <c r="C12844" t="s">
        <v>518</v>
      </c>
      <c r="D12844" s="5" t="s">
        <v>564</v>
      </c>
      <c r="E12844" t="s">
        <v>514</v>
      </c>
      <c r="F12844">
        <v>8</v>
      </c>
      <c r="H12844" t="s">
        <v>540</v>
      </c>
      <c r="I12844" t="s">
        <v>510</v>
      </c>
      <c r="J12844" t="s">
        <v>527</v>
      </c>
      <c r="K12844" s="5" t="s">
        <v>566</v>
      </c>
      <c r="L12844" t="s">
        <v>514</v>
      </c>
      <c r="M12844">
        <v>29</v>
      </c>
    </row>
    <row r="12845" spans="1:13" x14ac:dyDescent="0.25">
      <c r="A12845" t="s">
        <v>545</v>
      </c>
      <c r="B12845" t="s">
        <v>522</v>
      </c>
      <c r="C12845" t="s">
        <v>530</v>
      </c>
      <c r="D12845" s="5" t="s">
        <v>564</v>
      </c>
      <c r="E12845" t="s">
        <v>514</v>
      </c>
      <c r="F12845">
        <v>2</v>
      </c>
      <c r="H12845" t="s">
        <v>540</v>
      </c>
      <c r="I12845" t="s">
        <v>510</v>
      </c>
      <c r="J12845" t="s">
        <v>519</v>
      </c>
      <c r="K12845" s="5" t="s">
        <v>566</v>
      </c>
      <c r="L12845" t="s">
        <v>514</v>
      </c>
      <c r="M12845">
        <v>1</v>
      </c>
    </row>
    <row r="12846" spans="1:13" x14ac:dyDescent="0.25">
      <c r="A12846" t="s">
        <v>545</v>
      </c>
      <c r="B12846" t="s">
        <v>523</v>
      </c>
      <c r="C12846" t="s">
        <v>511</v>
      </c>
      <c r="D12846" s="5" t="s">
        <v>564</v>
      </c>
      <c r="E12846" t="s">
        <v>513</v>
      </c>
      <c r="F12846">
        <v>90</v>
      </c>
      <c r="H12846" t="s">
        <v>540</v>
      </c>
      <c r="I12846" t="s">
        <v>520</v>
      </c>
      <c r="J12846" t="s">
        <v>515</v>
      </c>
      <c r="K12846" s="5" t="s">
        <v>566</v>
      </c>
      <c r="L12846" t="s">
        <v>516</v>
      </c>
      <c r="M12846">
        <v>4</v>
      </c>
    </row>
    <row r="12847" spans="1:13" x14ac:dyDescent="0.25">
      <c r="A12847" t="s">
        <v>545</v>
      </c>
      <c r="B12847" t="s">
        <v>523</v>
      </c>
      <c r="C12847" t="s">
        <v>511</v>
      </c>
      <c r="D12847" s="5" t="s">
        <v>564</v>
      </c>
      <c r="E12847" t="s">
        <v>514</v>
      </c>
      <c r="F12847">
        <v>68</v>
      </c>
      <c r="H12847" t="s">
        <v>540</v>
      </c>
      <c r="I12847" t="s">
        <v>520</v>
      </c>
      <c r="J12847" t="s">
        <v>530</v>
      </c>
      <c r="K12847" s="5" t="s">
        <v>566</v>
      </c>
      <c r="L12847" t="s">
        <v>514</v>
      </c>
      <c r="M12847">
        <v>1</v>
      </c>
    </row>
    <row r="12848" spans="1:13" x14ac:dyDescent="0.25">
      <c r="A12848" t="s">
        <v>545</v>
      </c>
      <c r="B12848" t="s">
        <v>523</v>
      </c>
      <c r="C12848" t="s">
        <v>515</v>
      </c>
      <c r="D12848" s="5" t="s">
        <v>564</v>
      </c>
      <c r="E12848" t="s">
        <v>513</v>
      </c>
      <c r="F12848">
        <v>715</v>
      </c>
      <c r="H12848" t="s">
        <v>540</v>
      </c>
      <c r="I12848" t="s">
        <v>523</v>
      </c>
      <c r="J12848" t="s">
        <v>515</v>
      </c>
      <c r="K12848" s="5" t="s">
        <v>566</v>
      </c>
      <c r="L12848" t="s">
        <v>513</v>
      </c>
      <c r="M12848">
        <v>1</v>
      </c>
    </row>
    <row r="12849" spans="1:13" x14ac:dyDescent="0.25">
      <c r="A12849" t="s">
        <v>545</v>
      </c>
      <c r="B12849" t="s">
        <v>523</v>
      </c>
      <c r="C12849" t="s">
        <v>515</v>
      </c>
      <c r="D12849" s="5" t="s">
        <v>564</v>
      </c>
      <c r="E12849" t="s">
        <v>516</v>
      </c>
      <c r="F12849">
        <v>1</v>
      </c>
      <c r="H12849" t="s">
        <v>541</v>
      </c>
      <c r="I12849" t="s">
        <v>510</v>
      </c>
      <c r="J12849" t="s">
        <v>511</v>
      </c>
      <c r="K12849" s="5" t="s">
        <v>566</v>
      </c>
      <c r="L12849" t="s">
        <v>513</v>
      </c>
      <c r="M12849">
        <v>6</v>
      </c>
    </row>
    <row r="12850" spans="1:13" x14ac:dyDescent="0.25">
      <c r="A12850" t="s">
        <v>545</v>
      </c>
      <c r="B12850" t="s">
        <v>523</v>
      </c>
      <c r="C12850" t="s">
        <v>515</v>
      </c>
      <c r="D12850" s="5" t="s">
        <v>564</v>
      </c>
      <c r="E12850" t="s">
        <v>514</v>
      </c>
      <c r="F12850">
        <v>545</v>
      </c>
      <c r="H12850" t="s">
        <v>541</v>
      </c>
      <c r="I12850" t="s">
        <v>510</v>
      </c>
      <c r="J12850" t="s">
        <v>511</v>
      </c>
      <c r="K12850" s="5" t="s">
        <v>566</v>
      </c>
      <c r="L12850" t="s">
        <v>514</v>
      </c>
      <c r="M12850">
        <v>6</v>
      </c>
    </row>
    <row r="12851" spans="1:13" x14ac:dyDescent="0.25">
      <c r="A12851" t="s">
        <v>545</v>
      </c>
      <c r="B12851" t="s">
        <v>523</v>
      </c>
      <c r="C12851" t="s">
        <v>517</v>
      </c>
      <c r="D12851" s="5" t="s">
        <v>564</v>
      </c>
      <c r="E12851" t="s">
        <v>513</v>
      </c>
      <c r="F12851">
        <v>8</v>
      </c>
      <c r="H12851" t="s">
        <v>541</v>
      </c>
      <c r="I12851" t="s">
        <v>510</v>
      </c>
      <c r="J12851" t="s">
        <v>515</v>
      </c>
      <c r="K12851" s="5" t="s">
        <v>566</v>
      </c>
      <c r="L12851" t="s">
        <v>513</v>
      </c>
      <c r="M12851">
        <v>20</v>
      </c>
    </row>
    <row r="12852" spans="1:13" x14ac:dyDescent="0.25">
      <c r="A12852" t="s">
        <v>545</v>
      </c>
      <c r="B12852" t="s">
        <v>523</v>
      </c>
      <c r="C12852" t="s">
        <v>517</v>
      </c>
      <c r="D12852" s="5" t="s">
        <v>564</v>
      </c>
      <c r="E12852" t="s">
        <v>514</v>
      </c>
      <c r="F12852">
        <v>6</v>
      </c>
      <c r="H12852" t="s">
        <v>541</v>
      </c>
      <c r="I12852" t="s">
        <v>510</v>
      </c>
      <c r="J12852" t="s">
        <v>515</v>
      </c>
      <c r="K12852" s="5" t="s">
        <v>566</v>
      </c>
      <c r="L12852" t="s">
        <v>516</v>
      </c>
      <c r="M12852">
        <v>1</v>
      </c>
    </row>
    <row r="12853" spans="1:13" x14ac:dyDescent="0.25">
      <c r="A12853" t="s">
        <v>545</v>
      </c>
      <c r="B12853" t="s">
        <v>523</v>
      </c>
      <c r="C12853" t="s">
        <v>518</v>
      </c>
      <c r="D12853" s="5" t="s">
        <v>564</v>
      </c>
      <c r="E12853" t="s">
        <v>513</v>
      </c>
      <c r="F12853">
        <v>19</v>
      </c>
      <c r="H12853" t="s">
        <v>541</v>
      </c>
      <c r="I12853" t="s">
        <v>510</v>
      </c>
      <c r="J12853" t="s">
        <v>515</v>
      </c>
      <c r="K12853" s="5" t="s">
        <v>566</v>
      </c>
      <c r="L12853" t="s">
        <v>514</v>
      </c>
      <c r="M12853">
        <v>22</v>
      </c>
    </row>
    <row r="12854" spans="1:13" x14ac:dyDescent="0.25">
      <c r="A12854" t="s">
        <v>545</v>
      </c>
      <c r="B12854" t="s">
        <v>523</v>
      </c>
      <c r="C12854" t="s">
        <v>518</v>
      </c>
      <c r="D12854" s="5" t="s">
        <v>564</v>
      </c>
      <c r="E12854" t="s">
        <v>514</v>
      </c>
      <c r="F12854">
        <v>14</v>
      </c>
      <c r="H12854" t="s">
        <v>541</v>
      </c>
      <c r="I12854" t="s">
        <v>510</v>
      </c>
      <c r="J12854" t="s">
        <v>527</v>
      </c>
      <c r="K12854" s="5" t="s">
        <v>566</v>
      </c>
      <c r="L12854" t="s">
        <v>516</v>
      </c>
      <c r="M12854">
        <v>6</v>
      </c>
    </row>
    <row r="12855" spans="1:13" x14ac:dyDescent="0.25">
      <c r="A12855" t="s">
        <v>545</v>
      </c>
      <c r="B12855" t="s">
        <v>523</v>
      </c>
      <c r="C12855" t="s">
        <v>530</v>
      </c>
      <c r="D12855" s="5" t="s">
        <v>564</v>
      </c>
      <c r="E12855" t="s">
        <v>513</v>
      </c>
      <c r="F12855">
        <v>3</v>
      </c>
      <c r="H12855" t="s">
        <v>541</v>
      </c>
      <c r="I12855" t="s">
        <v>510</v>
      </c>
      <c r="J12855" t="s">
        <v>517</v>
      </c>
      <c r="K12855" s="5" t="s">
        <v>566</v>
      </c>
      <c r="L12855" t="s">
        <v>513</v>
      </c>
      <c r="M12855">
        <v>2</v>
      </c>
    </row>
    <row r="12856" spans="1:13" x14ac:dyDescent="0.25">
      <c r="A12856" t="s">
        <v>545</v>
      </c>
      <c r="B12856" t="s">
        <v>523</v>
      </c>
      <c r="C12856" t="s">
        <v>530</v>
      </c>
      <c r="D12856" s="5" t="s">
        <v>564</v>
      </c>
      <c r="E12856" t="s">
        <v>514</v>
      </c>
      <c r="F12856">
        <v>1</v>
      </c>
      <c r="H12856" t="s">
        <v>541</v>
      </c>
      <c r="I12856" t="s">
        <v>510</v>
      </c>
      <c r="J12856" t="s">
        <v>519</v>
      </c>
      <c r="K12856" s="5" t="s">
        <v>566</v>
      </c>
      <c r="L12856" t="s">
        <v>514</v>
      </c>
      <c r="M12856">
        <v>1</v>
      </c>
    </row>
    <row r="12857" spans="1:13" x14ac:dyDescent="0.25">
      <c r="A12857" t="s">
        <v>545</v>
      </c>
      <c r="B12857" t="s">
        <v>524</v>
      </c>
      <c r="C12857" t="s">
        <v>511</v>
      </c>
      <c r="D12857" s="5" t="s">
        <v>564</v>
      </c>
      <c r="E12857" t="s">
        <v>513</v>
      </c>
      <c r="F12857">
        <v>47</v>
      </c>
      <c r="H12857" t="s">
        <v>541</v>
      </c>
      <c r="I12857" t="s">
        <v>520</v>
      </c>
      <c r="J12857" t="s">
        <v>515</v>
      </c>
      <c r="K12857" s="5" t="s">
        <v>566</v>
      </c>
      <c r="L12857" t="s">
        <v>513</v>
      </c>
      <c r="M12857">
        <v>2</v>
      </c>
    </row>
    <row r="12858" spans="1:13" x14ac:dyDescent="0.25">
      <c r="A12858" t="s">
        <v>545</v>
      </c>
      <c r="B12858" t="s">
        <v>524</v>
      </c>
      <c r="C12858" t="s">
        <v>511</v>
      </c>
      <c r="D12858" s="5" t="s">
        <v>564</v>
      </c>
      <c r="E12858" t="s">
        <v>514</v>
      </c>
      <c r="F12858">
        <v>18</v>
      </c>
      <c r="H12858" t="s">
        <v>541</v>
      </c>
      <c r="I12858" t="s">
        <v>520</v>
      </c>
      <c r="J12858" t="s">
        <v>515</v>
      </c>
      <c r="K12858" s="5" t="s">
        <v>566</v>
      </c>
      <c r="L12858" t="s">
        <v>514</v>
      </c>
      <c r="M12858">
        <v>2</v>
      </c>
    </row>
    <row r="12859" spans="1:13" x14ac:dyDescent="0.25">
      <c r="A12859" t="s">
        <v>545</v>
      </c>
      <c r="B12859" t="s">
        <v>524</v>
      </c>
      <c r="C12859" t="s">
        <v>515</v>
      </c>
      <c r="D12859" s="5" t="s">
        <v>564</v>
      </c>
      <c r="E12859" t="s">
        <v>513</v>
      </c>
      <c r="F12859">
        <v>469</v>
      </c>
      <c r="H12859" t="s">
        <v>541</v>
      </c>
      <c r="I12859" t="s">
        <v>520</v>
      </c>
      <c r="J12859" t="s">
        <v>517</v>
      </c>
      <c r="K12859" s="5" t="s">
        <v>566</v>
      </c>
      <c r="L12859" t="s">
        <v>514</v>
      </c>
      <c r="M12859">
        <v>1</v>
      </c>
    </row>
    <row r="12860" spans="1:13" x14ac:dyDescent="0.25">
      <c r="A12860" t="s">
        <v>545</v>
      </c>
      <c r="B12860" t="s">
        <v>524</v>
      </c>
      <c r="C12860" t="s">
        <v>515</v>
      </c>
      <c r="D12860" s="5" t="s">
        <v>564</v>
      </c>
      <c r="E12860" t="s">
        <v>514</v>
      </c>
      <c r="F12860">
        <v>279</v>
      </c>
      <c r="H12860" t="s">
        <v>541</v>
      </c>
      <c r="I12860" t="s">
        <v>521</v>
      </c>
      <c r="J12860" t="s">
        <v>511</v>
      </c>
      <c r="K12860" s="5" t="s">
        <v>566</v>
      </c>
      <c r="L12860" t="s">
        <v>514</v>
      </c>
      <c r="M12860">
        <v>1</v>
      </c>
    </row>
    <row r="12861" spans="1:13" x14ac:dyDescent="0.25">
      <c r="A12861" t="s">
        <v>545</v>
      </c>
      <c r="B12861" t="s">
        <v>524</v>
      </c>
      <c r="C12861" t="s">
        <v>517</v>
      </c>
      <c r="D12861" s="5" t="s">
        <v>564</v>
      </c>
      <c r="E12861" t="s">
        <v>513</v>
      </c>
      <c r="F12861">
        <v>7</v>
      </c>
      <c r="H12861" t="s">
        <v>541</v>
      </c>
      <c r="I12861" t="s">
        <v>522</v>
      </c>
      <c r="J12861" t="s">
        <v>515</v>
      </c>
      <c r="K12861" s="5" t="s">
        <v>566</v>
      </c>
      <c r="L12861" t="s">
        <v>513</v>
      </c>
      <c r="M12861">
        <v>1</v>
      </c>
    </row>
    <row r="12862" spans="1:13" x14ac:dyDescent="0.25">
      <c r="A12862" t="s">
        <v>545</v>
      </c>
      <c r="B12862" t="s">
        <v>524</v>
      </c>
      <c r="C12862" t="s">
        <v>517</v>
      </c>
      <c r="D12862" s="5" t="s">
        <v>564</v>
      </c>
      <c r="E12862" t="s">
        <v>514</v>
      </c>
      <c r="F12862">
        <v>3</v>
      </c>
      <c r="H12862" t="s">
        <v>541</v>
      </c>
      <c r="I12862" t="s">
        <v>522</v>
      </c>
      <c r="J12862" t="s">
        <v>515</v>
      </c>
      <c r="K12862" s="5" t="s">
        <v>566</v>
      </c>
      <c r="L12862" t="s">
        <v>514</v>
      </c>
      <c r="M12862">
        <v>2</v>
      </c>
    </row>
    <row r="12863" spans="1:13" x14ac:dyDescent="0.25">
      <c r="A12863" t="s">
        <v>545</v>
      </c>
      <c r="B12863" t="s">
        <v>524</v>
      </c>
      <c r="C12863" t="s">
        <v>518</v>
      </c>
      <c r="D12863" s="5" t="s">
        <v>564</v>
      </c>
      <c r="E12863" t="s">
        <v>513</v>
      </c>
      <c r="F12863">
        <v>22</v>
      </c>
      <c r="H12863" t="s">
        <v>542</v>
      </c>
      <c r="I12863" t="s">
        <v>510</v>
      </c>
      <c r="J12863" t="s">
        <v>511</v>
      </c>
      <c r="K12863" s="5" t="s">
        <v>566</v>
      </c>
      <c r="L12863" t="s">
        <v>513</v>
      </c>
      <c r="M12863">
        <v>6</v>
      </c>
    </row>
    <row r="12864" spans="1:13" x14ac:dyDescent="0.25">
      <c r="A12864" t="s">
        <v>545</v>
      </c>
      <c r="B12864" t="s">
        <v>524</v>
      </c>
      <c r="C12864" t="s">
        <v>518</v>
      </c>
      <c r="D12864" s="5" t="s">
        <v>564</v>
      </c>
      <c r="E12864" t="s">
        <v>514</v>
      </c>
      <c r="F12864">
        <v>9</v>
      </c>
      <c r="H12864" t="s">
        <v>542</v>
      </c>
      <c r="I12864" t="s">
        <v>510</v>
      </c>
      <c r="J12864" t="s">
        <v>511</v>
      </c>
      <c r="K12864" s="5" t="s">
        <v>566</v>
      </c>
      <c r="L12864" t="s">
        <v>514</v>
      </c>
      <c r="M12864">
        <v>2</v>
      </c>
    </row>
    <row r="12865" spans="1:13" x14ac:dyDescent="0.25">
      <c r="A12865" t="s">
        <v>545</v>
      </c>
      <c r="B12865" t="s">
        <v>524</v>
      </c>
      <c r="C12865" t="s">
        <v>530</v>
      </c>
      <c r="D12865" s="5" t="s">
        <v>564</v>
      </c>
      <c r="E12865" t="s">
        <v>513</v>
      </c>
      <c r="F12865">
        <v>1</v>
      </c>
      <c r="H12865" t="s">
        <v>542</v>
      </c>
      <c r="I12865" t="s">
        <v>510</v>
      </c>
      <c r="J12865" t="s">
        <v>515</v>
      </c>
      <c r="K12865" s="5" t="s">
        <v>566</v>
      </c>
      <c r="L12865" t="s">
        <v>513</v>
      </c>
      <c r="M12865">
        <v>91</v>
      </c>
    </row>
    <row r="12866" spans="1:13" x14ac:dyDescent="0.25">
      <c r="A12866" t="s">
        <v>545</v>
      </c>
      <c r="B12866" t="s">
        <v>525</v>
      </c>
      <c r="C12866" t="s">
        <v>511</v>
      </c>
      <c r="D12866" s="5" t="s">
        <v>564</v>
      </c>
      <c r="E12866" t="s">
        <v>513</v>
      </c>
      <c r="F12866">
        <v>1</v>
      </c>
      <c r="H12866" t="s">
        <v>542</v>
      </c>
      <c r="I12866" t="s">
        <v>510</v>
      </c>
      <c r="J12866" t="s">
        <v>515</v>
      </c>
      <c r="K12866" s="5" t="s">
        <v>566</v>
      </c>
      <c r="L12866" t="s">
        <v>516</v>
      </c>
      <c r="M12866">
        <v>1</v>
      </c>
    </row>
    <row r="12867" spans="1:13" x14ac:dyDescent="0.25">
      <c r="A12867" t="s">
        <v>545</v>
      </c>
      <c r="B12867" t="s">
        <v>525</v>
      </c>
      <c r="C12867" t="s">
        <v>511</v>
      </c>
      <c r="D12867" s="5" t="s">
        <v>564</v>
      </c>
      <c r="E12867" t="s">
        <v>514</v>
      </c>
      <c r="F12867">
        <v>2</v>
      </c>
      <c r="H12867" t="s">
        <v>542</v>
      </c>
      <c r="I12867" t="s">
        <v>510</v>
      </c>
      <c r="J12867" t="s">
        <v>515</v>
      </c>
      <c r="K12867" s="5" t="s">
        <v>566</v>
      </c>
      <c r="L12867" t="s">
        <v>514</v>
      </c>
      <c r="M12867">
        <v>93</v>
      </c>
    </row>
    <row r="12868" spans="1:13" x14ac:dyDescent="0.25">
      <c r="A12868" t="s">
        <v>545</v>
      </c>
      <c r="B12868" t="s">
        <v>525</v>
      </c>
      <c r="C12868" t="s">
        <v>515</v>
      </c>
      <c r="D12868" s="5" t="s">
        <v>564</v>
      </c>
      <c r="E12868" t="s">
        <v>513</v>
      </c>
      <c r="F12868">
        <v>17</v>
      </c>
      <c r="H12868" t="s">
        <v>542</v>
      </c>
      <c r="I12868" t="s">
        <v>510</v>
      </c>
      <c r="J12868" t="s">
        <v>527</v>
      </c>
      <c r="K12868" s="5" t="s">
        <v>566</v>
      </c>
      <c r="L12868" t="s">
        <v>516</v>
      </c>
      <c r="M12868">
        <v>2</v>
      </c>
    </row>
    <row r="12869" spans="1:13" x14ac:dyDescent="0.25">
      <c r="A12869" t="s">
        <v>545</v>
      </c>
      <c r="B12869" t="s">
        <v>525</v>
      </c>
      <c r="C12869" t="s">
        <v>515</v>
      </c>
      <c r="D12869" s="5" t="s">
        <v>564</v>
      </c>
      <c r="E12869" t="s">
        <v>514</v>
      </c>
      <c r="F12869">
        <v>15</v>
      </c>
      <c r="H12869" t="s">
        <v>542</v>
      </c>
      <c r="I12869" t="s">
        <v>510</v>
      </c>
      <c r="J12869" t="s">
        <v>527</v>
      </c>
      <c r="K12869" s="5" t="s">
        <v>566</v>
      </c>
      <c r="L12869" t="s">
        <v>514</v>
      </c>
      <c r="M12869">
        <v>4</v>
      </c>
    </row>
    <row r="12870" spans="1:13" x14ac:dyDescent="0.25">
      <c r="A12870" t="s">
        <v>545</v>
      </c>
      <c r="B12870" t="s">
        <v>525</v>
      </c>
      <c r="C12870" t="s">
        <v>517</v>
      </c>
      <c r="D12870" s="5" t="s">
        <v>564</v>
      </c>
      <c r="E12870" t="s">
        <v>513</v>
      </c>
      <c r="F12870">
        <v>1</v>
      </c>
      <c r="H12870" t="s">
        <v>542</v>
      </c>
      <c r="I12870" t="s">
        <v>510</v>
      </c>
      <c r="J12870" t="s">
        <v>517</v>
      </c>
      <c r="K12870" s="5" t="s">
        <v>566</v>
      </c>
      <c r="L12870" t="s">
        <v>514</v>
      </c>
      <c r="M12870">
        <v>4</v>
      </c>
    </row>
    <row r="12871" spans="1:13" x14ac:dyDescent="0.25">
      <c r="A12871" t="s">
        <v>545</v>
      </c>
      <c r="B12871" t="s">
        <v>525</v>
      </c>
      <c r="C12871" t="s">
        <v>518</v>
      </c>
      <c r="D12871" s="5" t="s">
        <v>564</v>
      </c>
      <c r="E12871" t="s">
        <v>513</v>
      </c>
      <c r="F12871">
        <v>1</v>
      </c>
      <c r="H12871" t="s">
        <v>542</v>
      </c>
      <c r="I12871" t="s">
        <v>510</v>
      </c>
      <c r="J12871" t="s">
        <v>518</v>
      </c>
      <c r="K12871" s="5" t="s">
        <v>566</v>
      </c>
      <c r="L12871" t="s">
        <v>513</v>
      </c>
      <c r="M12871">
        <v>18</v>
      </c>
    </row>
    <row r="12872" spans="1:13" x14ac:dyDescent="0.25">
      <c r="A12872" t="s">
        <v>545</v>
      </c>
      <c r="B12872" t="s">
        <v>525</v>
      </c>
      <c r="C12872" t="s">
        <v>518</v>
      </c>
      <c r="D12872" s="5" t="s">
        <v>564</v>
      </c>
      <c r="E12872" t="s">
        <v>514</v>
      </c>
      <c r="F12872">
        <v>1</v>
      </c>
      <c r="H12872" t="s">
        <v>542</v>
      </c>
      <c r="I12872" t="s">
        <v>510</v>
      </c>
      <c r="J12872" t="s">
        <v>518</v>
      </c>
      <c r="K12872" s="5" t="s">
        <v>566</v>
      </c>
      <c r="L12872" t="s">
        <v>514</v>
      </c>
      <c r="M12872">
        <v>26</v>
      </c>
    </row>
    <row r="12873" spans="1:13" x14ac:dyDescent="0.25">
      <c r="A12873" t="s">
        <v>546</v>
      </c>
      <c r="B12873" t="s">
        <v>510</v>
      </c>
      <c r="C12873" t="s">
        <v>511</v>
      </c>
      <c r="D12873" s="5" t="s">
        <v>564</v>
      </c>
      <c r="E12873" t="s">
        <v>513</v>
      </c>
      <c r="F12873">
        <v>2104</v>
      </c>
      <c r="H12873" t="s">
        <v>542</v>
      </c>
      <c r="I12873" t="s">
        <v>520</v>
      </c>
      <c r="J12873" t="s">
        <v>515</v>
      </c>
      <c r="K12873" s="5" t="s">
        <v>566</v>
      </c>
      <c r="L12873" t="s">
        <v>513</v>
      </c>
      <c r="M12873">
        <v>2</v>
      </c>
    </row>
    <row r="12874" spans="1:13" x14ac:dyDescent="0.25">
      <c r="A12874" t="s">
        <v>546</v>
      </c>
      <c r="B12874" t="s">
        <v>510</v>
      </c>
      <c r="C12874" t="s">
        <v>511</v>
      </c>
      <c r="D12874" s="5" t="s">
        <v>564</v>
      </c>
      <c r="E12874" t="s">
        <v>514</v>
      </c>
      <c r="F12874">
        <v>962</v>
      </c>
      <c r="H12874" t="s">
        <v>542</v>
      </c>
      <c r="I12874" t="s">
        <v>520</v>
      </c>
      <c r="J12874" t="s">
        <v>515</v>
      </c>
      <c r="K12874" s="5" t="s">
        <v>566</v>
      </c>
      <c r="L12874" t="s">
        <v>514</v>
      </c>
      <c r="M12874">
        <v>3</v>
      </c>
    </row>
    <row r="12875" spans="1:13" x14ac:dyDescent="0.25">
      <c r="A12875" t="s">
        <v>546</v>
      </c>
      <c r="B12875" t="s">
        <v>510</v>
      </c>
      <c r="C12875" t="s">
        <v>515</v>
      </c>
      <c r="D12875" s="5" t="s">
        <v>564</v>
      </c>
      <c r="E12875" t="s">
        <v>513</v>
      </c>
      <c r="F12875">
        <v>2346</v>
      </c>
      <c r="H12875" t="s">
        <v>542</v>
      </c>
      <c r="I12875" t="s">
        <v>522</v>
      </c>
      <c r="J12875" t="s">
        <v>511</v>
      </c>
      <c r="K12875" s="5" t="s">
        <v>566</v>
      </c>
      <c r="L12875" t="s">
        <v>514</v>
      </c>
      <c r="M12875">
        <v>1</v>
      </c>
    </row>
    <row r="12876" spans="1:13" x14ac:dyDescent="0.25">
      <c r="A12876" t="s">
        <v>546</v>
      </c>
      <c r="B12876" t="s">
        <v>510</v>
      </c>
      <c r="C12876" t="s">
        <v>515</v>
      </c>
      <c r="D12876" s="5" t="s">
        <v>564</v>
      </c>
      <c r="E12876" t="s">
        <v>514</v>
      </c>
      <c r="F12876">
        <v>1114</v>
      </c>
      <c r="H12876" t="s">
        <v>542</v>
      </c>
      <c r="I12876" t="s">
        <v>522</v>
      </c>
      <c r="J12876" t="s">
        <v>518</v>
      </c>
      <c r="K12876" s="5" t="s">
        <v>566</v>
      </c>
      <c r="L12876" t="s">
        <v>513</v>
      </c>
      <c r="M12876">
        <v>1</v>
      </c>
    </row>
    <row r="12877" spans="1:13" x14ac:dyDescent="0.25">
      <c r="A12877" t="s">
        <v>546</v>
      </c>
      <c r="B12877" t="s">
        <v>510</v>
      </c>
      <c r="C12877" t="s">
        <v>527</v>
      </c>
      <c r="D12877" s="5" t="s">
        <v>564</v>
      </c>
      <c r="E12877" t="s">
        <v>513</v>
      </c>
      <c r="F12877">
        <v>13</v>
      </c>
      <c r="H12877" t="s">
        <v>542</v>
      </c>
      <c r="I12877" t="s">
        <v>524</v>
      </c>
      <c r="J12877" t="s">
        <v>515</v>
      </c>
      <c r="K12877" s="5" t="s">
        <v>566</v>
      </c>
      <c r="L12877" t="s">
        <v>513</v>
      </c>
      <c r="M12877">
        <v>3</v>
      </c>
    </row>
    <row r="12878" spans="1:13" x14ac:dyDescent="0.25">
      <c r="A12878" t="s">
        <v>546</v>
      </c>
      <c r="B12878" t="s">
        <v>510</v>
      </c>
      <c r="C12878" t="s">
        <v>527</v>
      </c>
      <c r="D12878" s="5" t="s">
        <v>564</v>
      </c>
      <c r="E12878" t="s">
        <v>514</v>
      </c>
      <c r="F12878">
        <v>9</v>
      </c>
      <c r="H12878" t="s">
        <v>542</v>
      </c>
      <c r="I12878" t="s">
        <v>524</v>
      </c>
      <c r="J12878" t="s">
        <v>515</v>
      </c>
      <c r="K12878" s="5" t="s">
        <v>566</v>
      </c>
      <c r="L12878" t="s">
        <v>514</v>
      </c>
      <c r="M12878">
        <v>1</v>
      </c>
    </row>
    <row r="12879" spans="1:13" x14ac:dyDescent="0.25">
      <c r="A12879" t="s">
        <v>546</v>
      </c>
      <c r="B12879" t="s">
        <v>510</v>
      </c>
      <c r="C12879" t="s">
        <v>517</v>
      </c>
      <c r="D12879" s="5" t="s">
        <v>564</v>
      </c>
      <c r="E12879" t="s">
        <v>513</v>
      </c>
      <c r="F12879">
        <v>133</v>
      </c>
      <c r="H12879" t="s">
        <v>543</v>
      </c>
      <c r="I12879" t="s">
        <v>510</v>
      </c>
      <c r="J12879" t="s">
        <v>533</v>
      </c>
      <c r="K12879" s="5" t="s">
        <v>566</v>
      </c>
      <c r="L12879" t="s">
        <v>513</v>
      </c>
      <c r="M12879">
        <v>1</v>
      </c>
    </row>
    <row r="12880" spans="1:13" x14ac:dyDescent="0.25">
      <c r="A12880" t="s">
        <v>546</v>
      </c>
      <c r="B12880" t="s">
        <v>510</v>
      </c>
      <c r="C12880" t="s">
        <v>517</v>
      </c>
      <c r="D12880" s="5" t="s">
        <v>564</v>
      </c>
      <c r="E12880" t="s">
        <v>514</v>
      </c>
      <c r="F12880">
        <v>51</v>
      </c>
      <c r="H12880" t="s">
        <v>543</v>
      </c>
      <c r="I12880" t="s">
        <v>510</v>
      </c>
      <c r="J12880" t="s">
        <v>511</v>
      </c>
      <c r="K12880" s="5" t="s">
        <v>566</v>
      </c>
      <c r="L12880" t="s">
        <v>513</v>
      </c>
      <c r="M12880">
        <v>23</v>
      </c>
    </row>
    <row r="12881" spans="1:13" x14ac:dyDescent="0.25">
      <c r="A12881" t="s">
        <v>546</v>
      </c>
      <c r="B12881" t="s">
        <v>510</v>
      </c>
      <c r="C12881" t="s">
        <v>518</v>
      </c>
      <c r="D12881" s="5" t="s">
        <v>564</v>
      </c>
      <c r="E12881" t="s">
        <v>513</v>
      </c>
      <c r="F12881">
        <v>614</v>
      </c>
      <c r="H12881" t="s">
        <v>543</v>
      </c>
      <c r="I12881" t="s">
        <v>510</v>
      </c>
      <c r="J12881" t="s">
        <v>511</v>
      </c>
      <c r="K12881" s="5" t="s">
        <v>566</v>
      </c>
      <c r="L12881" t="s">
        <v>514</v>
      </c>
      <c r="M12881">
        <v>69</v>
      </c>
    </row>
    <row r="12882" spans="1:13" x14ac:dyDescent="0.25">
      <c r="A12882" t="s">
        <v>546</v>
      </c>
      <c r="B12882" t="s">
        <v>510</v>
      </c>
      <c r="C12882" t="s">
        <v>518</v>
      </c>
      <c r="D12882" s="5" t="s">
        <v>564</v>
      </c>
      <c r="E12882" t="s">
        <v>514</v>
      </c>
      <c r="F12882">
        <v>263</v>
      </c>
      <c r="H12882" t="s">
        <v>543</v>
      </c>
      <c r="I12882" t="s">
        <v>510</v>
      </c>
      <c r="J12882" t="s">
        <v>515</v>
      </c>
      <c r="K12882" s="5" t="s">
        <v>566</v>
      </c>
      <c r="L12882" t="s">
        <v>513</v>
      </c>
      <c r="M12882">
        <v>26</v>
      </c>
    </row>
    <row r="12883" spans="1:13" x14ac:dyDescent="0.25">
      <c r="A12883" t="s">
        <v>546</v>
      </c>
      <c r="B12883" t="s">
        <v>510</v>
      </c>
      <c r="C12883" t="s">
        <v>519</v>
      </c>
      <c r="D12883" s="5" t="s">
        <v>564</v>
      </c>
      <c r="E12883" t="s">
        <v>513</v>
      </c>
      <c r="F12883">
        <v>3</v>
      </c>
      <c r="H12883" t="s">
        <v>543</v>
      </c>
      <c r="I12883" t="s">
        <v>510</v>
      </c>
      <c r="J12883" t="s">
        <v>515</v>
      </c>
      <c r="K12883" s="5" t="s">
        <v>566</v>
      </c>
      <c r="L12883" t="s">
        <v>514</v>
      </c>
      <c r="M12883">
        <v>53</v>
      </c>
    </row>
    <row r="12884" spans="1:13" x14ac:dyDescent="0.25">
      <c r="A12884" t="s">
        <v>546</v>
      </c>
      <c r="B12884" t="s">
        <v>510</v>
      </c>
      <c r="C12884" t="s">
        <v>519</v>
      </c>
      <c r="D12884" s="5" t="s">
        <v>564</v>
      </c>
      <c r="E12884" t="s">
        <v>514</v>
      </c>
      <c r="F12884">
        <v>6</v>
      </c>
      <c r="H12884" t="s">
        <v>543</v>
      </c>
      <c r="I12884" t="s">
        <v>510</v>
      </c>
      <c r="J12884" t="s">
        <v>527</v>
      </c>
      <c r="K12884" s="5" t="s">
        <v>566</v>
      </c>
      <c r="L12884" t="s">
        <v>513</v>
      </c>
      <c r="M12884">
        <v>1</v>
      </c>
    </row>
    <row r="12885" spans="1:13" x14ac:dyDescent="0.25">
      <c r="A12885" t="s">
        <v>546</v>
      </c>
      <c r="B12885" t="s">
        <v>520</v>
      </c>
      <c r="C12885" t="s">
        <v>511</v>
      </c>
      <c r="D12885" s="5" t="s">
        <v>564</v>
      </c>
      <c r="E12885" t="s">
        <v>513</v>
      </c>
      <c r="F12885">
        <v>28</v>
      </c>
      <c r="H12885" t="s">
        <v>543</v>
      </c>
      <c r="I12885" t="s">
        <v>510</v>
      </c>
      <c r="J12885" t="s">
        <v>527</v>
      </c>
      <c r="K12885" s="5" t="s">
        <v>566</v>
      </c>
      <c r="L12885" t="s">
        <v>516</v>
      </c>
      <c r="M12885">
        <v>1</v>
      </c>
    </row>
    <row r="12886" spans="1:13" x14ac:dyDescent="0.25">
      <c r="A12886" t="s">
        <v>546</v>
      </c>
      <c r="B12886" t="s">
        <v>520</v>
      </c>
      <c r="C12886" t="s">
        <v>511</v>
      </c>
      <c r="D12886" s="5" t="s">
        <v>564</v>
      </c>
      <c r="E12886" t="s">
        <v>514</v>
      </c>
      <c r="F12886">
        <v>19</v>
      </c>
      <c r="H12886" t="s">
        <v>543</v>
      </c>
      <c r="I12886" t="s">
        <v>510</v>
      </c>
      <c r="J12886" t="s">
        <v>527</v>
      </c>
      <c r="K12886" s="5" t="s">
        <v>566</v>
      </c>
      <c r="L12886" t="s">
        <v>514</v>
      </c>
      <c r="M12886">
        <v>7</v>
      </c>
    </row>
    <row r="12887" spans="1:13" x14ac:dyDescent="0.25">
      <c r="A12887" t="s">
        <v>546</v>
      </c>
      <c r="B12887" t="s">
        <v>520</v>
      </c>
      <c r="C12887" t="s">
        <v>515</v>
      </c>
      <c r="D12887" s="5" t="s">
        <v>564</v>
      </c>
      <c r="E12887" t="s">
        <v>513</v>
      </c>
      <c r="F12887">
        <v>1337</v>
      </c>
      <c r="H12887" t="s">
        <v>543</v>
      </c>
      <c r="I12887" t="s">
        <v>510</v>
      </c>
      <c r="J12887" t="s">
        <v>517</v>
      </c>
      <c r="K12887" s="5" t="s">
        <v>566</v>
      </c>
      <c r="L12887" t="s">
        <v>513</v>
      </c>
      <c r="M12887">
        <v>2</v>
      </c>
    </row>
    <row r="12888" spans="1:13" x14ac:dyDescent="0.25">
      <c r="A12888" t="s">
        <v>546</v>
      </c>
      <c r="B12888" t="s">
        <v>520</v>
      </c>
      <c r="C12888" t="s">
        <v>515</v>
      </c>
      <c r="D12888" s="5" t="s">
        <v>564</v>
      </c>
      <c r="E12888" t="s">
        <v>514</v>
      </c>
      <c r="F12888">
        <v>901</v>
      </c>
      <c r="H12888" t="s">
        <v>543</v>
      </c>
      <c r="I12888" t="s">
        <v>510</v>
      </c>
      <c r="J12888" t="s">
        <v>517</v>
      </c>
      <c r="K12888" s="5" t="s">
        <v>566</v>
      </c>
      <c r="L12888" t="s">
        <v>514</v>
      </c>
      <c r="M12888">
        <v>11</v>
      </c>
    </row>
    <row r="12889" spans="1:13" x14ac:dyDescent="0.25">
      <c r="A12889" t="s">
        <v>546</v>
      </c>
      <c r="B12889" t="s">
        <v>520</v>
      </c>
      <c r="C12889" t="s">
        <v>527</v>
      </c>
      <c r="D12889" s="5" t="s">
        <v>564</v>
      </c>
      <c r="E12889" t="s">
        <v>513</v>
      </c>
      <c r="F12889">
        <v>2</v>
      </c>
      <c r="H12889" t="s">
        <v>543</v>
      </c>
      <c r="I12889" t="s">
        <v>510</v>
      </c>
      <c r="J12889" t="s">
        <v>518</v>
      </c>
      <c r="K12889" s="5" t="s">
        <v>566</v>
      </c>
      <c r="L12889" t="s">
        <v>514</v>
      </c>
      <c r="M12889">
        <v>2</v>
      </c>
    </row>
    <row r="12890" spans="1:13" x14ac:dyDescent="0.25">
      <c r="A12890" t="s">
        <v>546</v>
      </c>
      <c r="B12890" t="s">
        <v>520</v>
      </c>
      <c r="C12890" t="s">
        <v>527</v>
      </c>
      <c r="D12890" s="5" t="s">
        <v>564</v>
      </c>
      <c r="E12890" t="s">
        <v>514</v>
      </c>
      <c r="F12890">
        <v>1</v>
      </c>
      <c r="H12890" t="s">
        <v>543</v>
      </c>
      <c r="I12890" t="s">
        <v>510</v>
      </c>
      <c r="J12890" t="s">
        <v>519</v>
      </c>
      <c r="K12890" s="5" t="s">
        <v>566</v>
      </c>
      <c r="L12890" t="s">
        <v>513</v>
      </c>
      <c r="M12890">
        <v>1</v>
      </c>
    </row>
    <row r="12891" spans="1:13" x14ac:dyDescent="0.25">
      <c r="A12891" t="s">
        <v>546</v>
      </c>
      <c r="B12891" t="s">
        <v>520</v>
      </c>
      <c r="C12891" t="s">
        <v>517</v>
      </c>
      <c r="D12891" s="5" t="s">
        <v>564</v>
      </c>
      <c r="E12891" t="s">
        <v>513</v>
      </c>
      <c r="F12891">
        <v>1</v>
      </c>
      <c r="H12891" t="s">
        <v>543</v>
      </c>
      <c r="I12891" t="s">
        <v>510</v>
      </c>
      <c r="J12891" t="s">
        <v>519</v>
      </c>
      <c r="K12891" s="5" t="s">
        <v>566</v>
      </c>
      <c r="L12891" t="s">
        <v>514</v>
      </c>
      <c r="M12891">
        <v>13</v>
      </c>
    </row>
    <row r="12892" spans="1:13" x14ac:dyDescent="0.25">
      <c r="A12892" t="s">
        <v>546</v>
      </c>
      <c r="B12892" t="s">
        <v>520</v>
      </c>
      <c r="C12892" t="s">
        <v>517</v>
      </c>
      <c r="D12892" s="5" t="s">
        <v>564</v>
      </c>
      <c r="E12892" t="s">
        <v>514</v>
      </c>
      <c r="F12892">
        <v>4</v>
      </c>
      <c r="H12892" t="s">
        <v>543</v>
      </c>
      <c r="I12892" t="s">
        <v>520</v>
      </c>
      <c r="J12892" t="s">
        <v>511</v>
      </c>
      <c r="K12892" s="5" t="s">
        <v>566</v>
      </c>
      <c r="L12892" t="s">
        <v>513</v>
      </c>
      <c r="M12892">
        <v>1</v>
      </c>
    </row>
    <row r="12893" spans="1:13" x14ac:dyDescent="0.25">
      <c r="A12893" t="s">
        <v>546</v>
      </c>
      <c r="B12893" t="s">
        <v>520</v>
      </c>
      <c r="C12893" t="s">
        <v>518</v>
      </c>
      <c r="D12893" s="5" t="s">
        <v>564</v>
      </c>
      <c r="E12893" t="s">
        <v>513</v>
      </c>
      <c r="F12893">
        <v>103</v>
      </c>
      <c r="H12893" t="s">
        <v>543</v>
      </c>
      <c r="I12893" t="s">
        <v>520</v>
      </c>
      <c r="J12893" t="s">
        <v>515</v>
      </c>
      <c r="K12893" s="5" t="s">
        <v>566</v>
      </c>
      <c r="L12893" t="s">
        <v>513</v>
      </c>
      <c r="M12893">
        <v>10</v>
      </c>
    </row>
    <row r="12894" spans="1:13" x14ac:dyDescent="0.25">
      <c r="A12894" t="s">
        <v>546</v>
      </c>
      <c r="B12894" t="s">
        <v>520</v>
      </c>
      <c r="C12894" t="s">
        <v>518</v>
      </c>
      <c r="D12894" s="5" t="s">
        <v>564</v>
      </c>
      <c r="E12894" t="s">
        <v>514</v>
      </c>
      <c r="F12894">
        <v>65</v>
      </c>
      <c r="H12894" t="s">
        <v>543</v>
      </c>
      <c r="I12894" t="s">
        <v>520</v>
      </c>
      <c r="J12894" t="s">
        <v>515</v>
      </c>
      <c r="K12894" s="5" t="s">
        <v>566</v>
      </c>
      <c r="L12894" t="s">
        <v>516</v>
      </c>
      <c r="M12894">
        <v>2</v>
      </c>
    </row>
    <row r="12895" spans="1:13" x14ac:dyDescent="0.25">
      <c r="A12895" t="s">
        <v>546</v>
      </c>
      <c r="B12895" t="s">
        <v>521</v>
      </c>
      <c r="C12895" t="s">
        <v>511</v>
      </c>
      <c r="D12895" s="5" t="s">
        <v>564</v>
      </c>
      <c r="E12895" t="s">
        <v>513</v>
      </c>
      <c r="F12895">
        <v>65</v>
      </c>
      <c r="H12895" t="s">
        <v>543</v>
      </c>
      <c r="I12895" t="s">
        <v>520</v>
      </c>
      <c r="J12895" t="s">
        <v>515</v>
      </c>
      <c r="K12895" s="5" t="s">
        <v>566</v>
      </c>
      <c r="L12895" t="s">
        <v>514</v>
      </c>
      <c r="M12895">
        <v>16</v>
      </c>
    </row>
    <row r="12896" spans="1:13" x14ac:dyDescent="0.25">
      <c r="A12896" t="s">
        <v>546</v>
      </c>
      <c r="B12896" t="s">
        <v>521</v>
      </c>
      <c r="C12896" t="s">
        <v>511</v>
      </c>
      <c r="D12896" s="5" t="s">
        <v>564</v>
      </c>
      <c r="E12896" t="s">
        <v>514</v>
      </c>
      <c r="F12896">
        <v>26</v>
      </c>
      <c r="H12896" t="s">
        <v>543</v>
      </c>
      <c r="I12896" t="s">
        <v>521</v>
      </c>
      <c r="J12896" t="s">
        <v>511</v>
      </c>
      <c r="K12896" s="5" t="s">
        <v>566</v>
      </c>
      <c r="L12896" t="s">
        <v>514</v>
      </c>
      <c r="M12896">
        <v>2</v>
      </c>
    </row>
    <row r="12897" spans="1:13" x14ac:dyDescent="0.25">
      <c r="A12897" t="s">
        <v>546</v>
      </c>
      <c r="B12897" t="s">
        <v>521</v>
      </c>
      <c r="C12897" t="s">
        <v>515</v>
      </c>
      <c r="D12897" s="5" t="s">
        <v>564</v>
      </c>
      <c r="E12897" t="s">
        <v>513</v>
      </c>
      <c r="F12897">
        <v>40</v>
      </c>
      <c r="H12897" t="s">
        <v>543</v>
      </c>
      <c r="I12897" t="s">
        <v>521</v>
      </c>
      <c r="J12897" t="s">
        <v>517</v>
      </c>
      <c r="K12897" s="5" t="s">
        <v>566</v>
      </c>
      <c r="L12897" t="s">
        <v>514</v>
      </c>
      <c r="M12897">
        <v>1</v>
      </c>
    </row>
    <row r="12898" spans="1:13" x14ac:dyDescent="0.25">
      <c r="A12898" t="s">
        <v>546</v>
      </c>
      <c r="B12898" t="s">
        <v>521</v>
      </c>
      <c r="C12898" t="s">
        <v>515</v>
      </c>
      <c r="D12898" s="5" t="s">
        <v>564</v>
      </c>
      <c r="E12898" t="s">
        <v>514</v>
      </c>
      <c r="F12898">
        <v>25</v>
      </c>
      <c r="H12898" t="s">
        <v>543</v>
      </c>
      <c r="I12898" t="s">
        <v>521</v>
      </c>
      <c r="J12898" t="s">
        <v>519</v>
      </c>
      <c r="K12898" s="5" t="s">
        <v>566</v>
      </c>
      <c r="L12898" t="s">
        <v>513</v>
      </c>
      <c r="M12898">
        <v>1</v>
      </c>
    </row>
    <row r="12899" spans="1:13" x14ac:dyDescent="0.25">
      <c r="A12899" t="s">
        <v>546</v>
      </c>
      <c r="B12899" t="s">
        <v>521</v>
      </c>
      <c r="C12899" t="s">
        <v>517</v>
      </c>
      <c r="D12899" s="5" t="s">
        <v>564</v>
      </c>
      <c r="E12899" t="s">
        <v>513</v>
      </c>
      <c r="F12899">
        <v>4</v>
      </c>
      <c r="H12899" t="s">
        <v>543</v>
      </c>
      <c r="I12899" t="s">
        <v>521</v>
      </c>
      <c r="J12899" t="s">
        <v>519</v>
      </c>
      <c r="K12899" s="5" t="s">
        <v>566</v>
      </c>
      <c r="L12899" t="s">
        <v>514</v>
      </c>
      <c r="M12899">
        <v>2</v>
      </c>
    </row>
    <row r="12900" spans="1:13" x14ac:dyDescent="0.25">
      <c r="A12900" t="s">
        <v>546</v>
      </c>
      <c r="B12900" t="s">
        <v>521</v>
      </c>
      <c r="C12900" t="s">
        <v>518</v>
      </c>
      <c r="D12900" s="5" t="s">
        <v>564</v>
      </c>
      <c r="E12900" t="s">
        <v>513</v>
      </c>
      <c r="F12900">
        <v>29</v>
      </c>
      <c r="H12900" t="s">
        <v>543</v>
      </c>
      <c r="I12900" t="s">
        <v>522</v>
      </c>
      <c r="J12900" t="s">
        <v>511</v>
      </c>
      <c r="K12900" s="5" t="s">
        <v>566</v>
      </c>
      <c r="L12900" t="s">
        <v>513</v>
      </c>
      <c r="M12900">
        <v>2</v>
      </c>
    </row>
    <row r="12901" spans="1:13" x14ac:dyDescent="0.25">
      <c r="A12901" t="s">
        <v>546</v>
      </c>
      <c r="B12901" t="s">
        <v>521</v>
      </c>
      <c r="C12901" t="s">
        <v>518</v>
      </c>
      <c r="D12901" s="5" t="s">
        <v>564</v>
      </c>
      <c r="E12901" t="s">
        <v>514</v>
      </c>
      <c r="F12901">
        <v>11</v>
      </c>
      <c r="H12901" t="s">
        <v>543</v>
      </c>
      <c r="I12901" t="s">
        <v>522</v>
      </c>
      <c r="J12901" t="s">
        <v>511</v>
      </c>
      <c r="K12901" s="5" t="s">
        <v>566</v>
      </c>
      <c r="L12901" t="s">
        <v>514</v>
      </c>
      <c r="M12901">
        <v>1</v>
      </c>
    </row>
    <row r="12902" spans="1:13" x14ac:dyDescent="0.25">
      <c r="A12902" t="s">
        <v>546</v>
      </c>
      <c r="B12902" t="s">
        <v>522</v>
      </c>
      <c r="C12902" t="s">
        <v>511</v>
      </c>
      <c r="D12902" s="5" t="s">
        <v>564</v>
      </c>
      <c r="E12902" t="s">
        <v>513</v>
      </c>
      <c r="F12902">
        <v>165</v>
      </c>
      <c r="H12902" t="s">
        <v>543</v>
      </c>
      <c r="I12902" t="s">
        <v>522</v>
      </c>
      <c r="J12902" t="s">
        <v>515</v>
      </c>
      <c r="K12902" s="5" t="s">
        <v>566</v>
      </c>
      <c r="L12902" t="s">
        <v>513</v>
      </c>
      <c r="M12902">
        <v>2</v>
      </c>
    </row>
    <row r="12903" spans="1:13" x14ac:dyDescent="0.25">
      <c r="A12903" t="s">
        <v>546</v>
      </c>
      <c r="B12903" t="s">
        <v>522</v>
      </c>
      <c r="C12903" t="s">
        <v>511</v>
      </c>
      <c r="D12903" s="5" t="s">
        <v>564</v>
      </c>
      <c r="E12903" t="s">
        <v>514</v>
      </c>
      <c r="F12903">
        <v>89</v>
      </c>
      <c r="H12903" t="s">
        <v>543</v>
      </c>
      <c r="I12903" t="s">
        <v>522</v>
      </c>
      <c r="J12903" t="s">
        <v>515</v>
      </c>
      <c r="K12903" s="5" t="s">
        <v>566</v>
      </c>
      <c r="L12903" t="s">
        <v>514</v>
      </c>
      <c r="M12903">
        <v>3</v>
      </c>
    </row>
    <row r="12904" spans="1:13" x14ac:dyDescent="0.25">
      <c r="A12904" t="s">
        <v>546</v>
      </c>
      <c r="B12904" t="s">
        <v>522</v>
      </c>
      <c r="C12904" t="s">
        <v>515</v>
      </c>
      <c r="D12904" s="5" t="s">
        <v>564</v>
      </c>
      <c r="E12904" t="s">
        <v>513</v>
      </c>
      <c r="F12904">
        <v>462</v>
      </c>
      <c r="H12904" t="s">
        <v>543</v>
      </c>
      <c r="I12904" t="s">
        <v>522</v>
      </c>
      <c r="J12904" t="s">
        <v>518</v>
      </c>
      <c r="K12904" s="5" t="s">
        <v>566</v>
      </c>
      <c r="L12904" t="s">
        <v>514</v>
      </c>
      <c r="M12904">
        <v>1</v>
      </c>
    </row>
    <row r="12905" spans="1:13" x14ac:dyDescent="0.25">
      <c r="A12905" t="s">
        <v>546</v>
      </c>
      <c r="B12905" t="s">
        <v>522</v>
      </c>
      <c r="C12905" t="s">
        <v>515</v>
      </c>
      <c r="D12905" s="5" t="s">
        <v>564</v>
      </c>
      <c r="E12905" t="s">
        <v>514</v>
      </c>
      <c r="F12905">
        <v>206</v>
      </c>
      <c r="H12905" t="s">
        <v>543</v>
      </c>
      <c r="I12905" t="s">
        <v>523</v>
      </c>
      <c r="J12905" t="s">
        <v>511</v>
      </c>
      <c r="K12905" s="5" t="s">
        <v>566</v>
      </c>
      <c r="L12905" t="s">
        <v>514</v>
      </c>
      <c r="M12905">
        <v>1</v>
      </c>
    </row>
    <row r="12906" spans="1:13" x14ac:dyDescent="0.25">
      <c r="A12906" t="s">
        <v>546</v>
      </c>
      <c r="B12906" t="s">
        <v>522</v>
      </c>
      <c r="C12906" t="s">
        <v>527</v>
      </c>
      <c r="D12906" s="5" t="s">
        <v>564</v>
      </c>
      <c r="E12906" t="s">
        <v>514</v>
      </c>
      <c r="F12906">
        <v>1</v>
      </c>
      <c r="H12906" t="s">
        <v>543</v>
      </c>
      <c r="I12906" t="s">
        <v>523</v>
      </c>
      <c r="J12906" t="s">
        <v>515</v>
      </c>
      <c r="K12906" s="5" t="s">
        <v>566</v>
      </c>
      <c r="L12906" t="s">
        <v>513</v>
      </c>
      <c r="M12906">
        <v>2</v>
      </c>
    </row>
    <row r="12907" spans="1:13" x14ac:dyDescent="0.25">
      <c r="A12907" t="s">
        <v>546</v>
      </c>
      <c r="B12907" t="s">
        <v>522</v>
      </c>
      <c r="C12907" t="s">
        <v>517</v>
      </c>
      <c r="D12907" s="5" t="s">
        <v>564</v>
      </c>
      <c r="E12907" t="s">
        <v>513</v>
      </c>
      <c r="F12907">
        <v>7</v>
      </c>
      <c r="H12907" t="s">
        <v>543</v>
      </c>
      <c r="I12907" t="s">
        <v>523</v>
      </c>
      <c r="J12907" t="s">
        <v>515</v>
      </c>
      <c r="K12907" s="5" t="s">
        <v>566</v>
      </c>
      <c r="L12907" t="s">
        <v>514</v>
      </c>
      <c r="M12907">
        <v>3</v>
      </c>
    </row>
    <row r="12908" spans="1:13" x14ac:dyDescent="0.25">
      <c r="A12908" t="s">
        <v>546</v>
      </c>
      <c r="B12908" t="s">
        <v>522</v>
      </c>
      <c r="C12908" t="s">
        <v>517</v>
      </c>
      <c r="D12908" s="5" t="s">
        <v>564</v>
      </c>
      <c r="E12908" t="s">
        <v>514</v>
      </c>
      <c r="F12908">
        <v>4</v>
      </c>
      <c r="H12908" t="s">
        <v>543</v>
      </c>
      <c r="I12908" t="s">
        <v>523</v>
      </c>
      <c r="J12908" t="s">
        <v>519</v>
      </c>
      <c r="K12908" s="5" t="s">
        <v>566</v>
      </c>
      <c r="L12908" t="s">
        <v>514</v>
      </c>
      <c r="M12908">
        <v>1</v>
      </c>
    </row>
    <row r="12909" spans="1:13" x14ac:dyDescent="0.25">
      <c r="A12909" t="s">
        <v>546</v>
      </c>
      <c r="B12909" t="s">
        <v>522</v>
      </c>
      <c r="C12909" t="s">
        <v>518</v>
      </c>
      <c r="D12909" s="5" t="s">
        <v>564</v>
      </c>
      <c r="E12909" t="s">
        <v>513</v>
      </c>
      <c r="F12909">
        <v>77</v>
      </c>
      <c r="H12909" t="s">
        <v>543</v>
      </c>
      <c r="I12909" t="s">
        <v>524</v>
      </c>
      <c r="J12909" t="s">
        <v>511</v>
      </c>
      <c r="K12909" s="5" t="s">
        <v>566</v>
      </c>
      <c r="L12909" t="s">
        <v>513</v>
      </c>
      <c r="M12909">
        <v>1</v>
      </c>
    </row>
    <row r="12910" spans="1:13" x14ac:dyDescent="0.25">
      <c r="A12910" t="s">
        <v>546</v>
      </c>
      <c r="B12910" t="s">
        <v>522</v>
      </c>
      <c r="C12910" t="s">
        <v>518</v>
      </c>
      <c r="D12910" s="5" t="s">
        <v>564</v>
      </c>
      <c r="E12910" t="s">
        <v>514</v>
      </c>
      <c r="F12910">
        <v>48</v>
      </c>
      <c r="H12910" t="s">
        <v>543</v>
      </c>
      <c r="I12910" t="s">
        <v>524</v>
      </c>
      <c r="J12910" t="s">
        <v>511</v>
      </c>
      <c r="K12910" s="5" t="s">
        <v>566</v>
      </c>
      <c r="L12910" t="s">
        <v>514</v>
      </c>
      <c r="M12910">
        <v>1</v>
      </c>
    </row>
    <row r="12911" spans="1:13" x14ac:dyDescent="0.25">
      <c r="A12911" t="s">
        <v>546</v>
      </c>
      <c r="B12911" t="s">
        <v>523</v>
      </c>
      <c r="C12911" t="s">
        <v>511</v>
      </c>
      <c r="D12911" s="5" t="s">
        <v>564</v>
      </c>
      <c r="E12911" t="s">
        <v>513</v>
      </c>
      <c r="F12911">
        <v>172</v>
      </c>
      <c r="H12911" t="s">
        <v>543</v>
      </c>
      <c r="I12911" t="s">
        <v>524</v>
      </c>
      <c r="J12911" t="s">
        <v>515</v>
      </c>
      <c r="K12911" s="5" t="s">
        <v>566</v>
      </c>
      <c r="L12911" t="s">
        <v>513</v>
      </c>
      <c r="M12911">
        <v>6</v>
      </c>
    </row>
    <row r="12912" spans="1:13" x14ac:dyDescent="0.25">
      <c r="A12912" t="s">
        <v>546</v>
      </c>
      <c r="B12912" t="s">
        <v>523</v>
      </c>
      <c r="C12912" t="s">
        <v>511</v>
      </c>
      <c r="D12912" s="5" t="s">
        <v>564</v>
      </c>
      <c r="E12912" t="s">
        <v>514</v>
      </c>
      <c r="F12912">
        <v>77</v>
      </c>
      <c r="H12912" t="s">
        <v>543</v>
      </c>
      <c r="I12912" t="s">
        <v>524</v>
      </c>
      <c r="J12912" t="s">
        <v>515</v>
      </c>
      <c r="K12912" s="5" t="s">
        <v>566</v>
      </c>
      <c r="L12912" t="s">
        <v>514</v>
      </c>
      <c r="M12912">
        <v>7</v>
      </c>
    </row>
    <row r="12913" spans="1:13" x14ac:dyDescent="0.25">
      <c r="A12913" t="s">
        <v>546</v>
      </c>
      <c r="B12913" t="s">
        <v>523</v>
      </c>
      <c r="C12913" t="s">
        <v>515</v>
      </c>
      <c r="D12913" s="5" t="s">
        <v>564</v>
      </c>
      <c r="E12913" t="s">
        <v>513</v>
      </c>
      <c r="F12913">
        <v>2073</v>
      </c>
      <c r="H12913" t="s">
        <v>543</v>
      </c>
      <c r="I12913" t="s">
        <v>525</v>
      </c>
      <c r="J12913" t="s">
        <v>515</v>
      </c>
      <c r="K12913" s="5" t="s">
        <v>566</v>
      </c>
      <c r="L12913" t="s">
        <v>514</v>
      </c>
      <c r="M12913">
        <v>5</v>
      </c>
    </row>
    <row r="12914" spans="1:13" x14ac:dyDescent="0.25">
      <c r="A12914" t="s">
        <v>546</v>
      </c>
      <c r="B12914" t="s">
        <v>523</v>
      </c>
      <c r="C12914" t="s">
        <v>515</v>
      </c>
      <c r="D12914" s="5" t="s">
        <v>564</v>
      </c>
      <c r="E12914" t="s">
        <v>514</v>
      </c>
      <c r="F12914">
        <v>1168</v>
      </c>
      <c r="H12914" t="s">
        <v>544</v>
      </c>
      <c r="I12914" t="s">
        <v>510</v>
      </c>
      <c r="J12914" t="s">
        <v>511</v>
      </c>
      <c r="K12914" s="5" t="s">
        <v>566</v>
      </c>
      <c r="L12914" t="s">
        <v>513</v>
      </c>
      <c r="M12914">
        <v>4</v>
      </c>
    </row>
    <row r="12915" spans="1:13" x14ac:dyDescent="0.25">
      <c r="A12915" t="s">
        <v>546</v>
      </c>
      <c r="B12915" t="s">
        <v>523</v>
      </c>
      <c r="C12915" t="s">
        <v>527</v>
      </c>
      <c r="D12915" s="5" t="s">
        <v>564</v>
      </c>
      <c r="E12915" t="s">
        <v>513</v>
      </c>
      <c r="F12915">
        <v>5</v>
      </c>
      <c r="H12915" t="s">
        <v>544</v>
      </c>
      <c r="I12915" t="s">
        <v>510</v>
      </c>
      <c r="J12915" t="s">
        <v>511</v>
      </c>
      <c r="K12915" s="5" t="s">
        <v>566</v>
      </c>
      <c r="L12915" t="s">
        <v>514</v>
      </c>
      <c r="M12915">
        <v>3</v>
      </c>
    </row>
    <row r="12916" spans="1:13" x14ac:dyDescent="0.25">
      <c r="A12916" t="s">
        <v>546</v>
      </c>
      <c r="B12916" t="s">
        <v>523</v>
      </c>
      <c r="C12916" t="s">
        <v>527</v>
      </c>
      <c r="D12916" s="5" t="s">
        <v>564</v>
      </c>
      <c r="E12916" t="s">
        <v>514</v>
      </c>
      <c r="F12916">
        <v>1</v>
      </c>
      <c r="H12916" t="s">
        <v>544</v>
      </c>
      <c r="I12916" t="s">
        <v>510</v>
      </c>
      <c r="J12916" t="s">
        <v>515</v>
      </c>
      <c r="K12916" s="5" t="s">
        <v>566</v>
      </c>
      <c r="L12916" t="s">
        <v>513</v>
      </c>
      <c r="M12916">
        <v>25</v>
      </c>
    </row>
    <row r="12917" spans="1:13" x14ac:dyDescent="0.25">
      <c r="A12917" t="s">
        <v>546</v>
      </c>
      <c r="B12917" t="s">
        <v>523</v>
      </c>
      <c r="C12917" t="s">
        <v>517</v>
      </c>
      <c r="D12917" s="5" t="s">
        <v>564</v>
      </c>
      <c r="E12917" t="s">
        <v>513</v>
      </c>
      <c r="F12917">
        <v>13</v>
      </c>
      <c r="H12917" t="s">
        <v>544</v>
      </c>
      <c r="I12917" t="s">
        <v>510</v>
      </c>
      <c r="J12917" t="s">
        <v>515</v>
      </c>
      <c r="K12917" s="5" t="s">
        <v>566</v>
      </c>
      <c r="L12917" t="s">
        <v>514</v>
      </c>
      <c r="M12917">
        <v>35</v>
      </c>
    </row>
    <row r="12918" spans="1:13" x14ac:dyDescent="0.25">
      <c r="A12918" t="s">
        <v>546</v>
      </c>
      <c r="B12918" t="s">
        <v>523</v>
      </c>
      <c r="C12918" t="s">
        <v>517</v>
      </c>
      <c r="D12918" s="5" t="s">
        <v>564</v>
      </c>
      <c r="E12918" t="s">
        <v>514</v>
      </c>
      <c r="F12918">
        <v>7</v>
      </c>
      <c r="H12918" t="s">
        <v>544</v>
      </c>
      <c r="I12918" t="s">
        <v>510</v>
      </c>
      <c r="J12918" t="s">
        <v>517</v>
      </c>
      <c r="K12918" s="5" t="s">
        <v>566</v>
      </c>
      <c r="L12918" t="s">
        <v>513</v>
      </c>
      <c r="M12918">
        <v>1</v>
      </c>
    </row>
    <row r="12919" spans="1:13" x14ac:dyDescent="0.25">
      <c r="A12919" t="s">
        <v>546</v>
      </c>
      <c r="B12919" t="s">
        <v>523</v>
      </c>
      <c r="C12919" t="s">
        <v>518</v>
      </c>
      <c r="D12919" s="5" t="s">
        <v>564</v>
      </c>
      <c r="E12919" t="s">
        <v>513</v>
      </c>
      <c r="F12919">
        <v>255</v>
      </c>
      <c r="H12919" t="s">
        <v>544</v>
      </c>
      <c r="I12919" t="s">
        <v>510</v>
      </c>
      <c r="J12919" t="s">
        <v>517</v>
      </c>
      <c r="K12919" s="5" t="s">
        <v>566</v>
      </c>
      <c r="L12919" t="s">
        <v>514</v>
      </c>
      <c r="M12919">
        <v>1</v>
      </c>
    </row>
    <row r="12920" spans="1:13" x14ac:dyDescent="0.25">
      <c r="A12920" t="s">
        <v>546</v>
      </c>
      <c r="B12920" t="s">
        <v>523</v>
      </c>
      <c r="C12920" t="s">
        <v>518</v>
      </c>
      <c r="D12920" s="5" t="s">
        <v>564</v>
      </c>
      <c r="E12920" t="s">
        <v>514</v>
      </c>
      <c r="F12920">
        <v>141</v>
      </c>
      <c r="H12920" t="s">
        <v>544</v>
      </c>
      <c r="I12920" t="s">
        <v>520</v>
      </c>
      <c r="J12920" t="s">
        <v>515</v>
      </c>
      <c r="K12920" s="5" t="s">
        <v>566</v>
      </c>
      <c r="L12920" t="s">
        <v>513</v>
      </c>
      <c r="M12920">
        <v>4</v>
      </c>
    </row>
    <row r="12921" spans="1:13" x14ac:dyDescent="0.25">
      <c r="A12921" t="s">
        <v>546</v>
      </c>
      <c r="B12921" t="s">
        <v>523</v>
      </c>
      <c r="C12921" t="s">
        <v>519</v>
      </c>
      <c r="D12921" s="5" t="s">
        <v>564</v>
      </c>
      <c r="E12921" t="s">
        <v>513</v>
      </c>
      <c r="F12921">
        <v>1</v>
      </c>
      <c r="H12921" t="s">
        <v>544</v>
      </c>
      <c r="I12921" t="s">
        <v>522</v>
      </c>
      <c r="J12921" t="s">
        <v>511</v>
      </c>
      <c r="K12921" s="5" t="s">
        <v>566</v>
      </c>
      <c r="L12921" t="s">
        <v>513</v>
      </c>
      <c r="M12921">
        <v>1</v>
      </c>
    </row>
    <row r="12922" spans="1:13" x14ac:dyDescent="0.25">
      <c r="A12922" t="s">
        <v>546</v>
      </c>
      <c r="B12922" t="s">
        <v>524</v>
      </c>
      <c r="C12922" t="s">
        <v>511</v>
      </c>
      <c r="D12922" s="5" t="s">
        <v>564</v>
      </c>
      <c r="E12922" t="s">
        <v>513</v>
      </c>
      <c r="F12922">
        <v>77</v>
      </c>
      <c r="H12922" t="s">
        <v>544</v>
      </c>
      <c r="I12922" t="s">
        <v>522</v>
      </c>
      <c r="J12922" t="s">
        <v>511</v>
      </c>
      <c r="K12922" s="5" t="s">
        <v>566</v>
      </c>
      <c r="L12922" t="s">
        <v>514</v>
      </c>
      <c r="M12922">
        <v>1</v>
      </c>
    </row>
    <row r="12923" spans="1:13" x14ac:dyDescent="0.25">
      <c r="A12923" t="s">
        <v>546</v>
      </c>
      <c r="B12923" t="s">
        <v>524</v>
      </c>
      <c r="C12923" t="s">
        <v>511</v>
      </c>
      <c r="D12923" s="5" t="s">
        <v>564</v>
      </c>
      <c r="E12923" t="s">
        <v>514</v>
      </c>
      <c r="F12923">
        <v>23</v>
      </c>
      <c r="H12923" t="s">
        <v>544</v>
      </c>
      <c r="I12923" t="s">
        <v>522</v>
      </c>
      <c r="J12923" t="s">
        <v>515</v>
      </c>
      <c r="K12923" s="5" t="s">
        <v>566</v>
      </c>
      <c r="L12923" t="s">
        <v>513</v>
      </c>
      <c r="M12923">
        <v>2</v>
      </c>
    </row>
    <row r="12924" spans="1:13" x14ac:dyDescent="0.25">
      <c r="A12924" t="s">
        <v>546</v>
      </c>
      <c r="B12924" t="s">
        <v>524</v>
      </c>
      <c r="C12924" t="s">
        <v>515</v>
      </c>
      <c r="D12924" s="5" t="s">
        <v>564</v>
      </c>
      <c r="E12924" t="s">
        <v>513</v>
      </c>
      <c r="F12924">
        <v>1692</v>
      </c>
      <c r="H12924" t="s">
        <v>544</v>
      </c>
      <c r="I12924" t="s">
        <v>523</v>
      </c>
      <c r="J12924" t="s">
        <v>511</v>
      </c>
      <c r="K12924" s="5" t="s">
        <v>566</v>
      </c>
      <c r="L12924" t="s">
        <v>513</v>
      </c>
      <c r="M12924">
        <v>1</v>
      </c>
    </row>
    <row r="12925" spans="1:13" x14ac:dyDescent="0.25">
      <c r="A12925" t="s">
        <v>546</v>
      </c>
      <c r="B12925" t="s">
        <v>524</v>
      </c>
      <c r="C12925" t="s">
        <v>515</v>
      </c>
      <c r="D12925" s="5" t="s">
        <v>564</v>
      </c>
      <c r="E12925" t="s">
        <v>514</v>
      </c>
      <c r="F12925">
        <v>699</v>
      </c>
      <c r="H12925" t="s">
        <v>544</v>
      </c>
      <c r="I12925" t="s">
        <v>523</v>
      </c>
      <c r="J12925" t="s">
        <v>515</v>
      </c>
      <c r="K12925" s="5" t="s">
        <v>566</v>
      </c>
      <c r="L12925" t="s">
        <v>513</v>
      </c>
      <c r="M12925">
        <v>1</v>
      </c>
    </row>
    <row r="12926" spans="1:13" x14ac:dyDescent="0.25">
      <c r="A12926" t="s">
        <v>546</v>
      </c>
      <c r="B12926" t="s">
        <v>524</v>
      </c>
      <c r="C12926" t="s">
        <v>527</v>
      </c>
      <c r="D12926" s="5" t="s">
        <v>564</v>
      </c>
      <c r="E12926" t="s">
        <v>514</v>
      </c>
      <c r="F12926">
        <v>1</v>
      </c>
      <c r="H12926" t="s">
        <v>544</v>
      </c>
      <c r="I12926" t="s">
        <v>523</v>
      </c>
      <c r="J12926" t="s">
        <v>515</v>
      </c>
      <c r="K12926" s="5" t="s">
        <v>566</v>
      </c>
      <c r="L12926" t="s">
        <v>514</v>
      </c>
      <c r="M12926">
        <v>2</v>
      </c>
    </row>
    <row r="12927" spans="1:13" x14ac:dyDescent="0.25">
      <c r="A12927" t="s">
        <v>546</v>
      </c>
      <c r="B12927" t="s">
        <v>524</v>
      </c>
      <c r="C12927" t="s">
        <v>517</v>
      </c>
      <c r="D12927" s="5" t="s">
        <v>564</v>
      </c>
      <c r="E12927" t="s">
        <v>513</v>
      </c>
      <c r="F12927">
        <v>8</v>
      </c>
      <c r="H12927" t="s">
        <v>544</v>
      </c>
      <c r="I12927" t="s">
        <v>524</v>
      </c>
      <c r="J12927" t="s">
        <v>515</v>
      </c>
      <c r="K12927" s="5" t="s">
        <v>566</v>
      </c>
      <c r="L12927" t="s">
        <v>514</v>
      </c>
      <c r="M12927">
        <v>1</v>
      </c>
    </row>
    <row r="12928" spans="1:13" x14ac:dyDescent="0.25">
      <c r="A12928" t="s">
        <v>546</v>
      </c>
      <c r="B12928" t="s">
        <v>524</v>
      </c>
      <c r="C12928" t="s">
        <v>517</v>
      </c>
      <c r="D12928" s="5" t="s">
        <v>564</v>
      </c>
      <c r="E12928" t="s">
        <v>514</v>
      </c>
      <c r="F12928">
        <v>3</v>
      </c>
      <c r="H12928" t="s">
        <v>544</v>
      </c>
      <c r="I12928" t="s">
        <v>524</v>
      </c>
      <c r="J12928" t="s">
        <v>517</v>
      </c>
      <c r="K12928" s="5" t="s">
        <v>566</v>
      </c>
      <c r="L12928" t="s">
        <v>513</v>
      </c>
      <c r="M12928">
        <v>1</v>
      </c>
    </row>
    <row r="12929" spans="1:13" x14ac:dyDescent="0.25">
      <c r="A12929" t="s">
        <v>546</v>
      </c>
      <c r="B12929" t="s">
        <v>524</v>
      </c>
      <c r="C12929" t="s">
        <v>518</v>
      </c>
      <c r="D12929" s="5" t="s">
        <v>564</v>
      </c>
      <c r="E12929" t="s">
        <v>513</v>
      </c>
      <c r="F12929">
        <v>224</v>
      </c>
      <c r="H12929" t="s">
        <v>545</v>
      </c>
      <c r="I12929" t="s">
        <v>510</v>
      </c>
      <c r="J12929" t="s">
        <v>511</v>
      </c>
      <c r="K12929" s="5" t="s">
        <v>566</v>
      </c>
      <c r="L12929" t="s">
        <v>513</v>
      </c>
      <c r="M12929">
        <v>11</v>
      </c>
    </row>
    <row r="12930" spans="1:13" x14ac:dyDescent="0.25">
      <c r="A12930" t="s">
        <v>546</v>
      </c>
      <c r="B12930" t="s">
        <v>524</v>
      </c>
      <c r="C12930" t="s">
        <v>518</v>
      </c>
      <c r="D12930" s="5" t="s">
        <v>564</v>
      </c>
      <c r="E12930" t="s">
        <v>514</v>
      </c>
      <c r="F12930">
        <v>88</v>
      </c>
      <c r="H12930" t="s">
        <v>545</v>
      </c>
      <c r="I12930" t="s">
        <v>510</v>
      </c>
      <c r="J12930" t="s">
        <v>511</v>
      </c>
      <c r="K12930" s="5" t="s">
        <v>566</v>
      </c>
      <c r="L12930" t="s">
        <v>516</v>
      </c>
      <c r="M12930">
        <v>8</v>
      </c>
    </row>
    <row r="12931" spans="1:13" x14ac:dyDescent="0.25">
      <c r="A12931" t="s">
        <v>546</v>
      </c>
      <c r="B12931" t="s">
        <v>525</v>
      </c>
      <c r="C12931" t="s">
        <v>511</v>
      </c>
      <c r="D12931" s="5" t="s">
        <v>564</v>
      </c>
      <c r="E12931" t="s">
        <v>513</v>
      </c>
      <c r="F12931">
        <v>4</v>
      </c>
      <c r="H12931" t="s">
        <v>545</v>
      </c>
      <c r="I12931" t="s">
        <v>510</v>
      </c>
      <c r="J12931" t="s">
        <v>511</v>
      </c>
      <c r="K12931" s="5" t="s">
        <v>566</v>
      </c>
      <c r="L12931" t="s">
        <v>514</v>
      </c>
      <c r="M12931">
        <v>13</v>
      </c>
    </row>
    <row r="12932" spans="1:13" x14ac:dyDescent="0.25">
      <c r="A12932" t="s">
        <v>546</v>
      </c>
      <c r="B12932" t="s">
        <v>525</v>
      </c>
      <c r="C12932" t="s">
        <v>515</v>
      </c>
      <c r="D12932" s="5" t="s">
        <v>564</v>
      </c>
      <c r="E12932" t="s">
        <v>513</v>
      </c>
      <c r="F12932">
        <v>83</v>
      </c>
      <c r="H12932" t="s">
        <v>545</v>
      </c>
      <c r="I12932" t="s">
        <v>510</v>
      </c>
      <c r="J12932" t="s">
        <v>515</v>
      </c>
      <c r="K12932" s="5" t="s">
        <v>566</v>
      </c>
      <c r="L12932" t="s">
        <v>513</v>
      </c>
      <c r="M12932">
        <v>129</v>
      </c>
    </row>
    <row r="12933" spans="1:13" x14ac:dyDescent="0.25">
      <c r="A12933" t="s">
        <v>546</v>
      </c>
      <c r="B12933" t="s">
        <v>525</v>
      </c>
      <c r="C12933" t="s">
        <v>515</v>
      </c>
      <c r="D12933" s="5" t="s">
        <v>564</v>
      </c>
      <c r="E12933" t="s">
        <v>514</v>
      </c>
      <c r="F12933">
        <v>51</v>
      </c>
      <c r="H12933" t="s">
        <v>545</v>
      </c>
      <c r="I12933" t="s">
        <v>510</v>
      </c>
      <c r="J12933" t="s">
        <v>515</v>
      </c>
      <c r="K12933" s="5" t="s">
        <v>566</v>
      </c>
      <c r="L12933" t="s">
        <v>516</v>
      </c>
      <c r="M12933">
        <v>210</v>
      </c>
    </row>
    <row r="12934" spans="1:13" x14ac:dyDescent="0.25">
      <c r="A12934" t="s">
        <v>546</v>
      </c>
      <c r="B12934" t="s">
        <v>525</v>
      </c>
      <c r="C12934" t="s">
        <v>517</v>
      </c>
      <c r="D12934" s="5" t="s">
        <v>564</v>
      </c>
      <c r="E12934" t="s">
        <v>513</v>
      </c>
      <c r="F12934">
        <v>1</v>
      </c>
      <c r="H12934" t="s">
        <v>545</v>
      </c>
      <c r="I12934" t="s">
        <v>510</v>
      </c>
      <c r="J12934" t="s">
        <v>515</v>
      </c>
      <c r="K12934" s="5" t="s">
        <v>566</v>
      </c>
      <c r="L12934" t="s">
        <v>514</v>
      </c>
      <c r="M12934">
        <v>131</v>
      </c>
    </row>
    <row r="12935" spans="1:13" x14ac:dyDescent="0.25">
      <c r="A12935" t="s">
        <v>546</v>
      </c>
      <c r="B12935" t="s">
        <v>525</v>
      </c>
      <c r="C12935" t="s">
        <v>518</v>
      </c>
      <c r="D12935" s="5" t="s">
        <v>564</v>
      </c>
      <c r="E12935" t="s">
        <v>513</v>
      </c>
      <c r="F12935">
        <v>17</v>
      </c>
      <c r="H12935" t="s">
        <v>545</v>
      </c>
      <c r="I12935" t="s">
        <v>510</v>
      </c>
      <c r="J12935" t="s">
        <v>527</v>
      </c>
      <c r="K12935" s="5" t="s">
        <v>566</v>
      </c>
      <c r="L12935" t="s">
        <v>513</v>
      </c>
      <c r="M12935">
        <v>1</v>
      </c>
    </row>
    <row r="12936" spans="1:13" x14ac:dyDescent="0.25">
      <c r="A12936" t="s">
        <v>546</v>
      </c>
      <c r="B12936" t="s">
        <v>525</v>
      </c>
      <c r="C12936" t="s">
        <v>518</v>
      </c>
      <c r="D12936" s="5" t="s">
        <v>564</v>
      </c>
      <c r="E12936" t="s">
        <v>514</v>
      </c>
      <c r="F12936">
        <v>10</v>
      </c>
      <c r="H12936" t="s">
        <v>545</v>
      </c>
      <c r="I12936" t="s">
        <v>510</v>
      </c>
      <c r="J12936" t="s">
        <v>527</v>
      </c>
      <c r="K12936" s="5" t="s">
        <v>566</v>
      </c>
      <c r="L12936" t="s">
        <v>516</v>
      </c>
      <c r="M12936">
        <v>57</v>
      </c>
    </row>
    <row r="12937" spans="1:13" x14ac:dyDescent="0.25">
      <c r="A12937" t="s">
        <v>547</v>
      </c>
      <c r="B12937" t="s">
        <v>510</v>
      </c>
      <c r="C12937" t="s">
        <v>511</v>
      </c>
      <c r="D12937" s="5" t="s">
        <v>564</v>
      </c>
      <c r="E12937" t="s">
        <v>513</v>
      </c>
      <c r="F12937">
        <v>393</v>
      </c>
      <c r="H12937" t="s">
        <v>545</v>
      </c>
      <c r="I12937" t="s">
        <v>510</v>
      </c>
      <c r="J12937" t="s">
        <v>527</v>
      </c>
      <c r="K12937" s="5" t="s">
        <v>566</v>
      </c>
      <c r="L12937" t="s">
        <v>514</v>
      </c>
      <c r="M12937">
        <v>2</v>
      </c>
    </row>
    <row r="12938" spans="1:13" x14ac:dyDescent="0.25">
      <c r="A12938" t="s">
        <v>547</v>
      </c>
      <c r="B12938" t="s">
        <v>510</v>
      </c>
      <c r="C12938" t="s">
        <v>511</v>
      </c>
      <c r="D12938" s="5" t="s">
        <v>564</v>
      </c>
      <c r="E12938" t="s">
        <v>514</v>
      </c>
      <c r="F12938">
        <v>270</v>
      </c>
      <c r="H12938" t="s">
        <v>545</v>
      </c>
      <c r="I12938" t="s">
        <v>510</v>
      </c>
      <c r="J12938" t="s">
        <v>517</v>
      </c>
      <c r="K12938" s="5" t="s">
        <v>566</v>
      </c>
      <c r="L12938" t="s">
        <v>513</v>
      </c>
      <c r="M12938">
        <v>1</v>
      </c>
    </row>
    <row r="12939" spans="1:13" x14ac:dyDescent="0.25">
      <c r="A12939" t="s">
        <v>547</v>
      </c>
      <c r="B12939" t="s">
        <v>510</v>
      </c>
      <c r="C12939" t="s">
        <v>515</v>
      </c>
      <c r="D12939" s="5" t="s">
        <v>564</v>
      </c>
      <c r="E12939" t="s">
        <v>513</v>
      </c>
      <c r="F12939">
        <v>190</v>
      </c>
      <c r="H12939" t="s">
        <v>545</v>
      </c>
      <c r="I12939" t="s">
        <v>510</v>
      </c>
      <c r="J12939" t="s">
        <v>517</v>
      </c>
      <c r="K12939" s="5" t="s">
        <v>566</v>
      </c>
      <c r="L12939" t="s">
        <v>516</v>
      </c>
      <c r="M12939">
        <v>4</v>
      </c>
    </row>
    <row r="12940" spans="1:13" x14ac:dyDescent="0.25">
      <c r="A12940" t="s">
        <v>547</v>
      </c>
      <c r="B12940" t="s">
        <v>510</v>
      </c>
      <c r="C12940" t="s">
        <v>515</v>
      </c>
      <c r="D12940" s="5" t="s">
        <v>564</v>
      </c>
      <c r="E12940" t="s">
        <v>514</v>
      </c>
      <c r="F12940">
        <v>141</v>
      </c>
      <c r="H12940" t="s">
        <v>545</v>
      </c>
      <c r="I12940" t="s">
        <v>510</v>
      </c>
      <c r="J12940" t="s">
        <v>517</v>
      </c>
      <c r="K12940" s="5" t="s">
        <v>566</v>
      </c>
      <c r="L12940" t="s">
        <v>514</v>
      </c>
      <c r="M12940">
        <v>7</v>
      </c>
    </row>
    <row r="12941" spans="1:13" x14ac:dyDescent="0.25">
      <c r="A12941" t="s">
        <v>547</v>
      </c>
      <c r="B12941" t="s">
        <v>510</v>
      </c>
      <c r="C12941" t="s">
        <v>527</v>
      </c>
      <c r="D12941" s="5" t="s">
        <v>564</v>
      </c>
      <c r="E12941" t="s">
        <v>513</v>
      </c>
      <c r="F12941">
        <v>2</v>
      </c>
      <c r="H12941" t="s">
        <v>545</v>
      </c>
      <c r="I12941" t="s">
        <v>510</v>
      </c>
      <c r="J12941" t="s">
        <v>518</v>
      </c>
      <c r="K12941" s="5" t="s">
        <v>566</v>
      </c>
      <c r="L12941" t="s">
        <v>513</v>
      </c>
      <c r="M12941">
        <v>1</v>
      </c>
    </row>
    <row r="12942" spans="1:13" x14ac:dyDescent="0.25">
      <c r="A12942" t="s">
        <v>547</v>
      </c>
      <c r="B12942" t="s">
        <v>510</v>
      </c>
      <c r="C12942" t="s">
        <v>527</v>
      </c>
      <c r="D12942" s="5" t="s">
        <v>564</v>
      </c>
      <c r="E12942" t="s">
        <v>514</v>
      </c>
      <c r="F12942">
        <v>1</v>
      </c>
      <c r="H12942" t="s">
        <v>545</v>
      </c>
      <c r="I12942" t="s">
        <v>510</v>
      </c>
      <c r="J12942" t="s">
        <v>518</v>
      </c>
      <c r="K12942" s="5" t="s">
        <v>566</v>
      </c>
      <c r="L12942" t="s">
        <v>516</v>
      </c>
      <c r="M12942">
        <v>2</v>
      </c>
    </row>
    <row r="12943" spans="1:13" x14ac:dyDescent="0.25">
      <c r="A12943" t="s">
        <v>547</v>
      </c>
      <c r="B12943" t="s">
        <v>510</v>
      </c>
      <c r="C12943" t="s">
        <v>517</v>
      </c>
      <c r="D12943" s="5" t="s">
        <v>564</v>
      </c>
      <c r="E12943" t="s">
        <v>513</v>
      </c>
      <c r="F12943">
        <v>11</v>
      </c>
      <c r="H12943" t="s">
        <v>545</v>
      </c>
      <c r="I12943" t="s">
        <v>510</v>
      </c>
      <c r="J12943" t="s">
        <v>518</v>
      </c>
      <c r="K12943" s="5" t="s">
        <v>566</v>
      </c>
      <c r="L12943" t="s">
        <v>514</v>
      </c>
      <c r="M12943">
        <v>1</v>
      </c>
    </row>
    <row r="12944" spans="1:13" x14ac:dyDescent="0.25">
      <c r="A12944" t="s">
        <v>547</v>
      </c>
      <c r="B12944" t="s">
        <v>510</v>
      </c>
      <c r="C12944" t="s">
        <v>517</v>
      </c>
      <c r="D12944" s="5" t="s">
        <v>564</v>
      </c>
      <c r="E12944" t="s">
        <v>514</v>
      </c>
      <c r="F12944">
        <v>2</v>
      </c>
      <c r="H12944" t="s">
        <v>545</v>
      </c>
      <c r="I12944" t="s">
        <v>510</v>
      </c>
      <c r="J12944" t="s">
        <v>519</v>
      </c>
      <c r="K12944" s="5" t="s">
        <v>566</v>
      </c>
      <c r="L12944" t="s">
        <v>513</v>
      </c>
      <c r="M12944">
        <v>2</v>
      </c>
    </row>
    <row r="12945" spans="1:13" x14ac:dyDescent="0.25">
      <c r="A12945" t="s">
        <v>547</v>
      </c>
      <c r="B12945" t="s">
        <v>510</v>
      </c>
      <c r="C12945" t="s">
        <v>518</v>
      </c>
      <c r="D12945" s="5" t="s">
        <v>564</v>
      </c>
      <c r="E12945" t="s">
        <v>513</v>
      </c>
      <c r="F12945">
        <v>22</v>
      </c>
      <c r="H12945" t="s">
        <v>545</v>
      </c>
      <c r="I12945" t="s">
        <v>510</v>
      </c>
      <c r="J12945" t="s">
        <v>519</v>
      </c>
      <c r="K12945" s="5" t="s">
        <v>566</v>
      </c>
      <c r="L12945" t="s">
        <v>516</v>
      </c>
      <c r="M12945">
        <v>1</v>
      </c>
    </row>
    <row r="12946" spans="1:13" x14ac:dyDescent="0.25">
      <c r="A12946" t="s">
        <v>547</v>
      </c>
      <c r="B12946" t="s">
        <v>510</v>
      </c>
      <c r="C12946" t="s">
        <v>518</v>
      </c>
      <c r="D12946" s="5" t="s">
        <v>564</v>
      </c>
      <c r="E12946" t="s">
        <v>514</v>
      </c>
      <c r="F12946">
        <v>6</v>
      </c>
      <c r="H12946" t="s">
        <v>545</v>
      </c>
      <c r="I12946" t="s">
        <v>510</v>
      </c>
      <c r="J12946" t="s">
        <v>519</v>
      </c>
      <c r="K12946" s="5" t="s">
        <v>566</v>
      </c>
      <c r="L12946" t="s">
        <v>514</v>
      </c>
      <c r="M12946">
        <v>3</v>
      </c>
    </row>
    <row r="12947" spans="1:13" x14ac:dyDescent="0.25">
      <c r="A12947" t="s">
        <v>547</v>
      </c>
      <c r="B12947" t="s">
        <v>510</v>
      </c>
      <c r="C12947" t="s">
        <v>530</v>
      </c>
      <c r="D12947" s="5" t="s">
        <v>564</v>
      </c>
      <c r="E12947" t="s">
        <v>513</v>
      </c>
      <c r="F12947">
        <v>1</v>
      </c>
      <c r="H12947" t="s">
        <v>545</v>
      </c>
      <c r="I12947" t="s">
        <v>520</v>
      </c>
      <c r="J12947" t="s">
        <v>511</v>
      </c>
      <c r="K12947" s="5" t="s">
        <v>566</v>
      </c>
      <c r="L12947" t="s">
        <v>514</v>
      </c>
      <c r="M12947">
        <v>2</v>
      </c>
    </row>
    <row r="12948" spans="1:13" x14ac:dyDescent="0.25">
      <c r="A12948" t="s">
        <v>547</v>
      </c>
      <c r="B12948" t="s">
        <v>510</v>
      </c>
      <c r="C12948" t="s">
        <v>519</v>
      </c>
      <c r="D12948" s="5" t="s">
        <v>564</v>
      </c>
      <c r="E12948" t="s">
        <v>513</v>
      </c>
      <c r="F12948">
        <v>2</v>
      </c>
      <c r="H12948" t="s">
        <v>545</v>
      </c>
      <c r="I12948" t="s">
        <v>520</v>
      </c>
      <c r="J12948" t="s">
        <v>515</v>
      </c>
      <c r="K12948" s="5" t="s">
        <v>566</v>
      </c>
      <c r="L12948" t="s">
        <v>513</v>
      </c>
      <c r="M12948">
        <v>16</v>
      </c>
    </row>
    <row r="12949" spans="1:13" x14ac:dyDescent="0.25">
      <c r="A12949" t="s">
        <v>547</v>
      </c>
      <c r="B12949" t="s">
        <v>510</v>
      </c>
      <c r="C12949" t="s">
        <v>519</v>
      </c>
      <c r="D12949" s="5" t="s">
        <v>564</v>
      </c>
      <c r="E12949" t="s">
        <v>514</v>
      </c>
      <c r="F12949">
        <v>4</v>
      </c>
      <c r="H12949" t="s">
        <v>545</v>
      </c>
      <c r="I12949" t="s">
        <v>520</v>
      </c>
      <c r="J12949" t="s">
        <v>515</v>
      </c>
      <c r="K12949" s="5" t="s">
        <v>566</v>
      </c>
      <c r="L12949" t="s">
        <v>516</v>
      </c>
      <c r="M12949">
        <v>14</v>
      </c>
    </row>
    <row r="12950" spans="1:13" x14ac:dyDescent="0.25">
      <c r="A12950" t="s">
        <v>547</v>
      </c>
      <c r="B12950" t="s">
        <v>520</v>
      </c>
      <c r="C12950" t="s">
        <v>533</v>
      </c>
      <c r="D12950" s="5" t="s">
        <v>564</v>
      </c>
      <c r="E12950" t="s">
        <v>514</v>
      </c>
      <c r="F12950">
        <v>1</v>
      </c>
      <c r="H12950" t="s">
        <v>545</v>
      </c>
      <c r="I12950" t="s">
        <v>520</v>
      </c>
      <c r="J12950" t="s">
        <v>515</v>
      </c>
      <c r="K12950" s="5" t="s">
        <v>566</v>
      </c>
      <c r="L12950" t="s">
        <v>514</v>
      </c>
      <c r="M12950">
        <v>19</v>
      </c>
    </row>
    <row r="12951" spans="1:13" x14ac:dyDescent="0.25">
      <c r="A12951" t="s">
        <v>547</v>
      </c>
      <c r="B12951" t="s">
        <v>520</v>
      </c>
      <c r="C12951" t="s">
        <v>511</v>
      </c>
      <c r="D12951" s="5" t="s">
        <v>564</v>
      </c>
      <c r="E12951" t="s">
        <v>513</v>
      </c>
      <c r="F12951">
        <v>6</v>
      </c>
      <c r="H12951" t="s">
        <v>545</v>
      </c>
      <c r="I12951" t="s">
        <v>520</v>
      </c>
      <c r="J12951" t="s">
        <v>527</v>
      </c>
      <c r="K12951" s="5" t="s">
        <v>566</v>
      </c>
      <c r="L12951" t="s">
        <v>514</v>
      </c>
      <c r="M12951">
        <v>1</v>
      </c>
    </row>
    <row r="12952" spans="1:13" x14ac:dyDescent="0.25">
      <c r="A12952" t="s">
        <v>547</v>
      </c>
      <c r="B12952" t="s">
        <v>520</v>
      </c>
      <c r="C12952" t="s">
        <v>511</v>
      </c>
      <c r="D12952" s="5" t="s">
        <v>564</v>
      </c>
      <c r="E12952" t="s">
        <v>514</v>
      </c>
      <c r="F12952">
        <v>5</v>
      </c>
      <c r="H12952" t="s">
        <v>545</v>
      </c>
      <c r="I12952" t="s">
        <v>520</v>
      </c>
      <c r="J12952" t="s">
        <v>518</v>
      </c>
      <c r="K12952" s="5" t="s">
        <v>566</v>
      </c>
      <c r="L12952" t="s">
        <v>514</v>
      </c>
      <c r="M12952">
        <v>1</v>
      </c>
    </row>
    <row r="12953" spans="1:13" x14ac:dyDescent="0.25">
      <c r="A12953" t="s">
        <v>547</v>
      </c>
      <c r="B12953" t="s">
        <v>520</v>
      </c>
      <c r="C12953" t="s">
        <v>515</v>
      </c>
      <c r="D12953" s="5" t="s">
        <v>564</v>
      </c>
      <c r="E12953" t="s">
        <v>513</v>
      </c>
      <c r="F12953">
        <v>107</v>
      </c>
      <c r="H12953" t="s">
        <v>545</v>
      </c>
      <c r="I12953" t="s">
        <v>521</v>
      </c>
      <c r="J12953" t="s">
        <v>511</v>
      </c>
      <c r="K12953" s="5" t="s">
        <v>566</v>
      </c>
      <c r="L12953" t="s">
        <v>516</v>
      </c>
      <c r="M12953">
        <v>1</v>
      </c>
    </row>
    <row r="12954" spans="1:13" x14ac:dyDescent="0.25">
      <c r="A12954" t="s">
        <v>547</v>
      </c>
      <c r="B12954" t="s">
        <v>520</v>
      </c>
      <c r="C12954" t="s">
        <v>515</v>
      </c>
      <c r="D12954" s="5" t="s">
        <v>564</v>
      </c>
      <c r="E12954" t="s">
        <v>514</v>
      </c>
      <c r="F12954">
        <v>90</v>
      </c>
      <c r="H12954" t="s">
        <v>545</v>
      </c>
      <c r="I12954" t="s">
        <v>521</v>
      </c>
      <c r="J12954" t="s">
        <v>515</v>
      </c>
      <c r="K12954" s="5" t="s">
        <v>566</v>
      </c>
      <c r="L12954" t="s">
        <v>513</v>
      </c>
      <c r="M12954">
        <v>1</v>
      </c>
    </row>
    <row r="12955" spans="1:13" x14ac:dyDescent="0.25">
      <c r="A12955" t="s">
        <v>547</v>
      </c>
      <c r="B12955" t="s">
        <v>520</v>
      </c>
      <c r="C12955" t="s">
        <v>527</v>
      </c>
      <c r="D12955" s="5" t="s">
        <v>564</v>
      </c>
      <c r="E12955" t="s">
        <v>513</v>
      </c>
      <c r="F12955">
        <v>1</v>
      </c>
      <c r="H12955" t="s">
        <v>545</v>
      </c>
      <c r="I12955" t="s">
        <v>522</v>
      </c>
      <c r="J12955" t="s">
        <v>511</v>
      </c>
      <c r="K12955" s="5" t="s">
        <v>566</v>
      </c>
      <c r="L12955" t="s">
        <v>514</v>
      </c>
      <c r="M12955">
        <v>1</v>
      </c>
    </row>
    <row r="12956" spans="1:13" x14ac:dyDescent="0.25">
      <c r="A12956" t="s">
        <v>547</v>
      </c>
      <c r="B12956" t="s">
        <v>520</v>
      </c>
      <c r="C12956" t="s">
        <v>518</v>
      </c>
      <c r="D12956" s="5" t="s">
        <v>564</v>
      </c>
      <c r="E12956" t="s">
        <v>513</v>
      </c>
      <c r="F12956">
        <v>3</v>
      </c>
      <c r="H12956" t="s">
        <v>545</v>
      </c>
      <c r="I12956" t="s">
        <v>522</v>
      </c>
      <c r="J12956" t="s">
        <v>515</v>
      </c>
      <c r="K12956" s="5" t="s">
        <v>566</v>
      </c>
      <c r="L12956" t="s">
        <v>513</v>
      </c>
      <c r="M12956">
        <v>2</v>
      </c>
    </row>
    <row r="12957" spans="1:13" x14ac:dyDescent="0.25">
      <c r="A12957" t="s">
        <v>547</v>
      </c>
      <c r="B12957" t="s">
        <v>520</v>
      </c>
      <c r="C12957" t="s">
        <v>518</v>
      </c>
      <c r="D12957" s="5" t="s">
        <v>564</v>
      </c>
      <c r="E12957" t="s">
        <v>514</v>
      </c>
      <c r="F12957">
        <v>3</v>
      </c>
      <c r="H12957" t="s">
        <v>545</v>
      </c>
      <c r="I12957" t="s">
        <v>522</v>
      </c>
      <c r="J12957" t="s">
        <v>515</v>
      </c>
      <c r="K12957" s="5" t="s">
        <v>566</v>
      </c>
      <c r="L12957" t="s">
        <v>516</v>
      </c>
      <c r="M12957">
        <v>2</v>
      </c>
    </row>
    <row r="12958" spans="1:13" x14ac:dyDescent="0.25">
      <c r="A12958" t="s">
        <v>547</v>
      </c>
      <c r="B12958" t="s">
        <v>520</v>
      </c>
      <c r="C12958" t="s">
        <v>519</v>
      </c>
      <c r="D12958" s="5" t="s">
        <v>564</v>
      </c>
      <c r="E12958" t="s">
        <v>513</v>
      </c>
      <c r="F12958">
        <v>1</v>
      </c>
      <c r="H12958" t="s">
        <v>545</v>
      </c>
      <c r="I12958" t="s">
        <v>522</v>
      </c>
      <c r="J12958" t="s">
        <v>515</v>
      </c>
      <c r="K12958" s="5" t="s">
        <v>566</v>
      </c>
      <c r="L12958" t="s">
        <v>514</v>
      </c>
      <c r="M12958">
        <v>1</v>
      </c>
    </row>
    <row r="12959" spans="1:13" x14ac:dyDescent="0.25">
      <c r="A12959" t="s">
        <v>547</v>
      </c>
      <c r="B12959" t="s">
        <v>521</v>
      </c>
      <c r="C12959" t="s">
        <v>511</v>
      </c>
      <c r="D12959" s="5" t="s">
        <v>564</v>
      </c>
      <c r="E12959" t="s">
        <v>513</v>
      </c>
      <c r="F12959">
        <v>2</v>
      </c>
      <c r="H12959" t="s">
        <v>545</v>
      </c>
      <c r="I12959" t="s">
        <v>522</v>
      </c>
      <c r="J12959" t="s">
        <v>527</v>
      </c>
      <c r="K12959" s="5" t="s">
        <v>566</v>
      </c>
      <c r="L12959" t="s">
        <v>513</v>
      </c>
      <c r="M12959">
        <v>1</v>
      </c>
    </row>
    <row r="12960" spans="1:13" x14ac:dyDescent="0.25">
      <c r="A12960" t="s">
        <v>547</v>
      </c>
      <c r="B12960" t="s">
        <v>521</v>
      </c>
      <c r="C12960" t="s">
        <v>511</v>
      </c>
      <c r="D12960" s="5" t="s">
        <v>564</v>
      </c>
      <c r="E12960" t="s">
        <v>514</v>
      </c>
      <c r="F12960">
        <v>8</v>
      </c>
      <c r="H12960" t="s">
        <v>545</v>
      </c>
      <c r="I12960" t="s">
        <v>522</v>
      </c>
      <c r="J12960" t="s">
        <v>527</v>
      </c>
      <c r="K12960" s="5" t="s">
        <v>566</v>
      </c>
      <c r="L12960" t="s">
        <v>514</v>
      </c>
      <c r="M12960">
        <v>1</v>
      </c>
    </row>
    <row r="12961" spans="1:13" x14ac:dyDescent="0.25">
      <c r="A12961" t="s">
        <v>547</v>
      </c>
      <c r="B12961" t="s">
        <v>522</v>
      </c>
      <c r="C12961" t="s">
        <v>511</v>
      </c>
      <c r="D12961" s="5" t="s">
        <v>564</v>
      </c>
      <c r="E12961" t="s">
        <v>513</v>
      </c>
      <c r="F12961">
        <v>52</v>
      </c>
      <c r="H12961" t="s">
        <v>545</v>
      </c>
      <c r="I12961" t="s">
        <v>523</v>
      </c>
      <c r="J12961" t="s">
        <v>515</v>
      </c>
      <c r="K12961" s="5" t="s">
        <v>566</v>
      </c>
      <c r="L12961" t="s">
        <v>513</v>
      </c>
      <c r="M12961">
        <v>1</v>
      </c>
    </row>
    <row r="12962" spans="1:13" x14ac:dyDescent="0.25">
      <c r="A12962" t="s">
        <v>547</v>
      </c>
      <c r="B12962" t="s">
        <v>522</v>
      </c>
      <c r="C12962" t="s">
        <v>511</v>
      </c>
      <c r="D12962" s="5" t="s">
        <v>564</v>
      </c>
      <c r="E12962" t="s">
        <v>514</v>
      </c>
      <c r="F12962">
        <v>34</v>
      </c>
      <c r="H12962" t="s">
        <v>545</v>
      </c>
      <c r="I12962" t="s">
        <v>523</v>
      </c>
      <c r="J12962" t="s">
        <v>515</v>
      </c>
      <c r="K12962" s="5" t="s">
        <v>566</v>
      </c>
      <c r="L12962" t="s">
        <v>516</v>
      </c>
      <c r="M12962">
        <v>1</v>
      </c>
    </row>
    <row r="12963" spans="1:13" x14ac:dyDescent="0.25">
      <c r="A12963" t="s">
        <v>547</v>
      </c>
      <c r="B12963" t="s">
        <v>522</v>
      </c>
      <c r="C12963" t="s">
        <v>515</v>
      </c>
      <c r="D12963" s="5" t="s">
        <v>564</v>
      </c>
      <c r="E12963" t="s">
        <v>513</v>
      </c>
      <c r="F12963">
        <v>46</v>
      </c>
      <c r="H12963" t="s">
        <v>545</v>
      </c>
      <c r="I12963" t="s">
        <v>523</v>
      </c>
      <c r="J12963" t="s">
        <v>515</v>
      </c>
      <c r="K12963" s="5" t="s">
        <v>566</v>
      </c>
      <c r="L12963" t="s">
        <v>514</v>
      </c>
      <c r="M12963">
        <v>3</v>
      </c>
    </row>
    <row r="12964" spans="1:13" x14ac:dyDescent="0.25">
      <c r="A12964" t="s">
        <v>547</v>
      </c>
      <c r="B12964" t="s">
        <v>522</v>
      </c>
      <c r="C12964" t="s">
        <v>515</v>
      </c>
      <c r="D12964" s="5" t="s">
        <v>564</v>
      </c>
      <c r="E12964" t="s">
        <v>514</v>
      </c>
      <c r="F12964">
        <v>38</v>
      </c>
      <c r="H12964" t="s">
        <v>545</v>
      </c>
      <c r="I12964" t="s">
        <v>524</v>
      </c>
      <c r="J12964" t="s">
        <v>515</v>
      </c>
      <c r="K12964" s="5" t="s">
        <v>566</v>
      </c>
      <c r="L12964" t="s">
        <v>513</v>
      </c>
      <c r="M12964">
        <v>2</v>
      </c>
    </row>
    <row r="12965" spans="1:13" x14ac:dyDescent="0.25">
      <c r="A12965" t="s">
        <v>547</v>
      </c>
      <c r="B12965" t="s">
        <v>522</v>
      </c>
      <c r="C12965" t="s">
        <v>527</v>
      </c>
      <c r="D12965" s="5" t="s">
        <v>564</v>
      </c>
      <c r="E12965" t="s">
        <v>513</v>
      </c>
      <c r="F12965">
        <v>2</v>
      </c>
      <c r="H12965" t="s">
        <v>545</v>
      </c>
      <c r="I12965" t="s">
        <v>524</v>
      </c>
      <c r="J12965" t="s">
        <v>515</v>
      </c>
      <c r="K12965" s="5" t="s">
        <v>566</v>
      </c>
      <c r="L12965" t="s">
        <v>516</v>
      </c>
      <c r="M12965">
        <v>3</v>
      </c>
    </row>
    <row r="12966" spans="1:13" x14ac:dyDescent="0.25">
      <c r="A12966" t="s">
        <v>547</v>
      </c>
      <c r="B12966" t="s">
        <v>522</v>
      </c>
      <c r="C12966" t="s">
        <v>517</v>
      </c>
      <c r="D12966" s="5" t="s">
        <v>564</v>
      </c>
      <c r="E12966" t="s">
        <v>513</v>
      </c>
      <c r="F12966">
        <v>2</v>
      </c>
      <c r="H12966" t="s">
        <v>545</v>
      </c>
      <c r="I12966" t="s">
        <v>524</v>
      </c>
      <c r="J12966" t="s">
        <v>515</v>
      </c>
      <c r="K12966" s="5" t="s">
        <v>566</v>
      </c>
      <c r="L12966" t="s">
        <v>514</v>
      </c>
      <c r="M12966">
        <v>3</v>
      </c>
    </row>
    <row r="12967" spans="1:13" x14ac:dyDescent="0.25">
      <c r="A12967" t="s">
        <v>547</v>
      </c>
      <c r="B12967" t="s">
        <v>522</v>
      </c>
      <c r="C12967" t="s">
        <v>518</v>
      </c>
      <c r="D12967" s="5" t="s">
        <v>564</v>
      </c>
      <c r="E12967" t="s">
        <v>513</v>
      </c>
      <c r="F12967">
        <v>3</v>
      </c>
      <c r="H12967" t="s">
        <v>545</v>
      </c>
      <c r="I12967" t="s">
        <v>524</v>
      </c>
      <c r="J12967" t="s">
        <v>518</v>
      </c>
      <c r="K12967" s="5" t="s">
        <v>566</v>
      </c>
      <c r="L12967" t="s">
        <v>513</v>
      </c>
      <c r="M12967">
        <v>1</v>
      </c>
    </row>
    <row r="12968" spans="1:13" x14ac:dyDescent="0.25">
      <c r="A12968" t="s">
        <v>547</v>
      </c>
      <c r="B12968" t="s">
        <v>522</v>
      </c>
      <c r="C12968" t="s">
        <v>518</v>
      </c>
      <c r="D12968" s="5" t="s">
        <v>564</v>
      </c>
      <c r="E12968" t="s">
        <v>514</v>
      </c>
      <c r="F12968">
        <v>1</v>
      </c>
      <c r="H12968" t="s">
        <v>545</v>
      </c>
      <c r="I12968" t="s">
        <v>525</v>
      </c>
      <c r="J12968" t="s">
        <v>518</v>
      </c>
      <c r="K12968" s="5" t="s">
        <v>566</v>
      </c>
      <c r="L12968" t="s">
        <v>514</v>
      </c>
      <c r="M12968">
        <v>1</v>
      </c>
    </row>
    <row r="12969" spans="1:13" x14ac:dyDescent="0.25">
      <c r="A12969" t="s">
        <v>547</v>
      </c>
      <c r="B12969" t="s">
        <v>523</v>
      </c>
      <c r="C12969" t="s">
        <v>511</v>
      </c>
      <c r="D12969" s="5" t="s">
        <v>564</v>
      </c>
      <c r="E12969" t="s">
        <v>513</v>
      </c>
      <c r="F12969">
        <v>82</v>
      </c>
      <c r="H12969" t="s">
        <v>546</v>
      </c>
      <c r="I12969" t="s">
        <v>510</v>
      </c>
      <c r="J12969" t="s">
        <v>511</v>
      </c>
      <c r="K12969" s="5" t="s">
        <v>566</v>
      </c>
      <c r="L12969" t="s">
        <v>513</v>
      </c>
      <c r="M12969">
        <v>8</v>
      </c>
    </row>
    <row r="12970" spans="1:13" x14ac:dyDescent="0.25">
      <c r="A12970" t="s">
        <v>547</v>
      </c>
      <c r="B12970" t="s">
        <v>523</v>
      </c>
      <c r="C12970" t="s">
        <v>511</v>
      </c>
      <c r="D12970" s="5" t="s">
        <v>564</v>
      </c>
      <c r="E12970" t="s">
        <v>514</v>
      </c>
      <c r="F12970">
        <v>64</v>
      </c>
      <c r="H12970" t="s">
        <v>546</v>
      </c>
      <c r="I12970" t="s">
        <v>510</v>
      </c>
      <c r="J12970" t="s">
        <v>511</v>
      </c>
      <c r="K12970" s="5" t="s">
        <v>566</v>
      </c>
      <c r="L12970" t="s">
        <v>516</v>
      </c>
      <c r="M12970">
        <v>1</v>
      </c>
    </row>
    <row r="12971" spans="1:13" x14ac:dyDescent="0.25">
      <c r="A12971" t="s">
        <v>547</v>
      </c>
      <c r="B12971" t="s">
        <v>523</v>
      </c>
      <c r="C12971" t="s">
        <v>515</v>
      </c>
      <c r="D12971" s="5" t="s">
        <v>564</v>
      </c>
      <c r="E12971" t="s">
        <v>513</v>
      </c>
      <c r="F12971">
        <v>236</v>
      </c>
      <c r="H12971" t="s">
        <v>546</v>
      </c>
      <c r="I12971" t="s">
        <v>510</v>
      </c>
      <c r="J12971" t="s">
        <v>511</v>
      </c>
      <c r="K12971" s="5" t="s">
        <v>566</v>
      </c>
      <c r="L12971" t="s">
        <v>514</v>
      </c>
      <c r="M12971">
        <v>20</v>
      </c>
    </row>
    <row r="12972" spans="1:13" x14ac:dyDescent="0.25">
      <c r="A12972" t="s">
        <v>547</v>
      </c>
      <c r="B12972" t="s">
        <v>523</v>
      </c>
      <c r="C12972" t="s">
        <v>515</v>
      </c>
      <c r="D12972" s="5" t="s">
        <v>564</v>
      </c>
      <c r="E12972" t="s">
        <v>514</v>
      </c>
      <c r="F12972">
        <v>153</v>
      </c>
      <c r="H12972" t="s">
        <v>546</v>
      </c>
      <c r="I12972" t="s">
        <v>510</v>
      </c>
      <c r="J12972" t="s">
        <v>515</v>
      </c>
      <c r="K12972" s="5" t="s">
        <v>566</v>
      </c>
      <c r="L12972" t="s">
        <v>513</v>
      </c>
      <c r="M12972">
        <v>274</v>
      </c>
    </row>
    <row r="12973" spans="1:13" x14ac:dyDescent="0.25">
      <c r="A12973" t="s">
        <v>547</v>
      </c>
      <c r="B12973" t="s">
        <v>523</v>
      </c>
      <c r="C12973" t="s">
        <v>517</v>
      </c>
      <c r="D12973" s="5" t="s">
        <v>564</v>
      </c>
      <c r="E12973" t="s">
        <v>513</v>
      </c>
      <c r="F12973">
        <v>4</v>
      </c>
      <c r="H12973" t="s">
        <v>546</v>
      </c>
      <c r="I12973" t="s">
        <v>510</v>
      </c>
      <c r="J12973" t="s">
        <v>515</v>
      </c>
      <c r="K12973" s="5" t="s">
        <v>566</v>
      </c>
      <c r="L12973" t="s">
        <v>516</v>
      </c>
      <c r="M12973">
        <v>23</v>
      </c>
    </row>
    <row r="12974" spans="1:13" x14ac:dyDescent="0.25">
      <c r="A12974" t="s">
        <v>547</v>
      </c>
      <c r="B12974" t="s">
        <v>523</v>
      </c>
      <c r="C12974" t="s">
        <v>517</v>
      </c>
      <c r="D12974" s="5" t="s">
        <v>564</v>
      </c>
      <c r="E12974" t="s">
        <v>514</v>
      </c>
      <c r="F12974">
        <v>1</v>
      </c>
      <c r="H12974" t="s">
        <v>546</v>
      </c>
      <c r="I12974" t="s">
        <v>510</v>
      </c>
      <c r="J12974" t="s">
        <v>515</v>
      </c>
      <c r="K12974" s="5" t="s">
        <v>566</v>
      </c>
      <c r="L12974" t="s">
        <v>514</v>
      </c>
      <c r="M12974">
        <v>365</v>
      </c>
    </row>
    <row r="12975" spans="1:13" x14ac:dyDescent="0.25">
      <c r="A12975" t="s">
        <v>547</v>
      </c>
      <c r="B12975" t="s">
        <v>523</v>
      </c>
      <c r="C12975" t="s">
        <v>518</v>
      </c>
      <c r="D12975" s="5" t="s">
        <v>564</v>
      </c>
      <c r="E12975" t="s">
        <v>513</v>
      </c>
      <c r="F12975">
        <v>15</v>
      </c>
      <c r="H12975" t="s">
        <v>546</v>
      </c>
      <c r="I12975" t="s">
        <v>510</v>
      </c>
      <c r="J12975" t="s">
        <v>527</v>
      </c>
      <c r="K12975" s="5" t="s">
        <v>566</v>
      </c>
      <c r="L12975" t="s">
        <v>513</v>
      </c>
      <c r="M12975">
        <v>2</v>
      </c>
    </row>
    <row r="12976" spans="1:13" x14ac:dyDescent="0.25">
      <c r="A12976" t="s">
        <v>547</v>
      </c>
      <c r="B12976" t="s">
        <v>523</v>
      </c>
      <c r="C12976" t="s">
        <v>518</v>
      </c>
      <c r="D12976" s="5" t="s">
        <v>564</v>
      </c>
      <c r="E12976" t="s">
        <v>514</v>
      </c>
      <c r="F12976">
        <v>6</v>
      </c>
      <c r="H12976" t="s">
        <v>546</v>
      </c>
      <c r="I12976" t="s">
        <v>510</v>
      </c>
      <c r="J12976" t="s">
        <v>527</v>
      </c>
      <c r="K12976" s="5" t="s">
        <v>566</v>
      </c>
      <c r="L12976" t="s">
        <v>514</v>
      </c>
      <c r="M12976">
        <v>3</v>
      </c>
    </row>
    <row r="12977" spans="1:13" x14ac:dyDescent="0.25">
      <c r="A12977" t="s">
        <v>547</v>
      </c>
      <c r="B12977" t="s">
        <v>523</v>
      </c>
      <c r="C12977" t="s">
        <v>530</v>
      </c>
      <c r="D12977" s="5" t="s">
        <v>564</v>
      </c>
      <c r="E12977" t="s">
        <v>514</v>
      </c>
      <c r="F12977">
        <v>1</v>
      </c>
      <c r="H12977" t="s">
        <v>546</v>
      </c>
      <c r="I12977" t="s">
        <v>510</v>
      </c>
      <c r="J12977" t="s">
        <v>517</v>
      </c>
      <c r="K12977" s="5" t="s">
        <v>566</v>
      </c>
      <c r="L12977" t="s">
        <v>513</v>
      </c>
      <c r="M12977">
        <v>5</v>
      </c>
    </row>
    <row r="12978" spans="1:13" x14ac:dyDescent="0.25">
      <c r="A12978" t="s">
        <v>547</v>
      </c>
      <c r="B12978" t="s">
        <v>523</v>
      </c>
      <c r="C12978" t="s">
        <v>519</v>
      </c>
      <c r="D12978" s="5" t="s">
        <v>564</v>
      </c>
      <c r="E12978" t="s">
        <v>513</v>
      </c>
      <c r="F12978">
        <v>1</v>
      </c>
      <c r="H12978" t="s">
        <v>546</v>
      </c>
      <c r="I12978" t="s">
        <v>510</v>
      </c>
      <c r="J12978" t="s">
        <v>517</v>
      </c>
      <c r="K12978" s="5" t="s">
        <v>566</v>
      </c>
      <c r="L12978" t="s">
        <v>516</v>
      </c>
      <c r="M12978">
        <v>14</v>
      </c>
    </row>
    <row r="12979" spans="1:13" x14ac:dyDescent="0.25">
      <c r="A12979" t="s">
        <v>547</v>
      </c>
      <c r="B12979" t="s">
        <v>523</v>
      </c>
      <c r="C12979" t="s">
        <v>519</v>
      </c>
      <c r="D12979" s="5" t="s">
        <v>564</v>
      </c>
      <c r="E12979" t="s">
        <v>514</v>
      </c>
      <c r="F12979">
        <v>1</v>
      </c>
      <c r="H12979" t="s">
        <v>546</v>
      </c>
      <c r="I12979" t="s">
        <v>510</v>
      </c>
      <c r="J12979" t="s">
        <v>517</v>
      </c>
      <c r="K12979" s="5" t="s">
        <v>566</v>
      </c>
      <c r="L12979" t="s">
        <v>514</v>
      </c>
      <c r="M12979">
        <v>42</v>
      </c>
    </row>
    <row r="12980" spans="1:13" x14ac:dyDescent="0.25">
      <c r="A12980" t="s">
        <v>547</v>
      </c>
      <c r="B12980" t="s">
        <v>524</v>
      </c>
      <c r="C12980" t="s">
        <v>511</v>
      </c>
      <c r="D12980" s="5" t="s">
        <v>564</v>
      </c>
      <c r="E12980" t="s">
        <v>513</v>
      </c>
      <c r="F12980">
        <v>49</v>
      </c>
      <c r="H12980" t="s">
        <v>546</v>
      </c>
      <c r="I12980" t="s">
        <v>510</v>
      </c>
      <c r="J12980" t="s">
        <v>518</v>
      </c>
      <c r="K12980" s="5" t="s">
        <v>566</v>
      </c>
      <c r="L12980" t="s">
        <v>513</v>
      </c>
      <c r="M12980">
        <v>9</v>
      </c>
    </row>
    <row r="12981" spans="1:13" x14ac:dyDescent="0.25">
      <c r="A12981" t="s">
        <v>547</v>
      </c>
      <c r="B12981" t="s">
        <v>524</v>
      </c>
      <c r="C12981" t="s">
        <v>511</v>
      </c>
      <c r="D12981" s="5" t="s">
        <v>564</v>
      </c>
      <c r="E12981" t="s">
        <v>514</v>
      </c>
      <c r="F12981">
        <v>23</v>
      </c>
      <c r="H12981" t="s">
        <v>546</v>
      </c>
      <c r="I12981" t="s">
        <v>510</v>
      </c>
      <c r="J12981" t="s">
        <v>518</v>
      </c>
      <c r="K12981" s="5" t="s">
        <v>566</v>
      </c>
      <c r="L12981" t="s">
        <v>514</v>
      </c>
      <c r="M12981">
        <v>5</v>
      </c>
    </row>
    <row r="12982" spans="1:13" x14ac:dyDescent="0.25">
      <c r="A12982" t="s">
        <v>547</v>
      </c>
      <c r="B12982" t="s">
        <v>524</v>
      </c>
      <c r="C12982" t="s">
        <v>515</v>
      </c>
      <c r="D12982" s="5" t="s">
        <v>564</v>
      </c>
      <c r="E12982" t="s">
        <v>513</v>
      </c>
      <c r="F12982">
        <v>131</v>
      </c>
      <c r="H12982" t="s">
        <v>546</v>
      </c>
      <c r="I12982" t="s">
        <v>510</v>
      </c>
      <c r="J12982" t="s">
        <v>519</v>
      </c>
      <c r="K12982" s="5" t="s">
        <v>566</v>
      </c>
      <c r="L12982" t="s">
        <v>513</v>
      </c>
      <c r="M12982">
        <v>4</v>
      </c>
    </row>
    <row r="12983" spans="1:13" x14ac:dyDescent="0.25">
      <c r="A12983" t="s">
        <v>547</v>
      </c>
      <c r="B12983" t="s">
        <v>524</v>
      </c>
      <c r="C12983" t="s">
        <v>515</v>
      </c>
      <c r="D12983" s="5" t="s">
        <v>564</v>
      </c>
      <c r="E12983" t="s">
        <v>514</v>
      </c>
      <c r="F12983">
        <v>82</v>
      </c>
      <c r="H12983" t="s">
        <v>546</v>
      </c>
      <c r="I12983" t="s">
        <v>510</v>
      </c>
      <c r="J12983" t="s">
        <v>519</v>
      </c>
      <c r="K12983" s="5" t="s">
        <v>566</v>
      </c>
      <c r="L12983" t="s">
        <v>516</v>
      </c>
      <c r="M12983">
        <v>6</v>
      </c>
    </row>
    <row r="12984" spans="1:13" x14ac:dyDescent="0.25">
      <c r="A12984" t="s">
        <v>547</v>
      </c>
      <c r="B12984" t="s">
        <v>524</v>
      </c>
      <c r="C12984" t="s">
        <v>527</v>
      </c>
      <c r="D12984" s="5" t="s">
        <v>564</v>
      </c>
      <c r="E12984" t="s">
        <v>513</v>
      </c>
      <c r="F12984">
        <v>3</v>
      </c>
      <c r="H12984" t="s">
        <v>546</v>
      </c>
      <c r="I12984" t="s">
        <v>510</v>
      </c>
      <c r="J12984" t="s">
        <v>519</v>
      </c>
      <c r="K12984" s="5" t="s">
        <v>566</v>
      </c>
      <c r="L12984" t="s">
        <v>514</v>
      </c>
      <c r="M12984">
        <v>22</v>
      </c>
    </row>
    <row r="12985" spans="1:13" x14ac:dyDescent="0.25">
      <c r="A12985" t="s">
        <v>547</v>
      </c>
      <c r="B12985" t="s">
        <v>524</v>
      </c>
      <c r="C12985" t="s">
        <v>517</v>
      </c>
      <c r="D12985" s="5" t="s">
        <v>564</v>
      </c>
      <c r="E12985" t="s">
        <v>513</v>
      </c>
      <c r="F12985">
        <v>2</v>
      </c>
      <c r="H12985" t="s">
        <v>546</v>
      </c>
      <c r="I12985" t="s">
        <v>520</v>
      </c>
      <c r="J12985" t="s">
        <v>515</v>
      </c>
      <c r="K12985" s="5" t="s">
        <v>566</v>
      </c>
      <c r="L12985" t="s">
        <v>513</v>
      </c>
      <c r="M12985">
        <v>6</v>
      </c>
    </row>
    <row r="12986" spans="1:13" x14ac:dyDescent="0.25">
      <c r="A12986" t="s">
        <v>547</v>
      </c>
      <c r="B12986" t="s">
        <v>524</v>
      </c>
      <c r="C12986" t="s">
        <v>518</v>
      </c>
      <c r="D12986" s="5" t="s">
        <v>564</v>
      </c>
      <c r="E12986" t="s">
        <v>513</v>
      </c>
      <c r="F12986">
        <v>16</v>
      </c>
      <c r="H12986" t="s">
        <v>546</v>
      </c>
      <c r="I12986" t="s">
        <v>520</v>
      </c>
      <c r="J12986" t="s">
        <v>515</v>
      </c>
      <c r="K12986" s="5" t="s">
        <v>566</v>
      </c>
      <c r="L12986" t="s">
        <v>514</v>
      </c>
      <c r="M12986">
        <v>19</v>
      </c>
    </row>
    <row r="12987" spans="1:13" x14ac:dyDescent="0.25">
      <c r="A12987" t="s">
        <v>547</v>
      </c>
      <c r="B12987" t="s">
        <v>524</v>
      </c>
      <c r="C12987" t="s">
        <v>519</v>
      </c>
      <c r="D12987" s="5" t="s">
        <v>564</v>
      </c>
      <c r="E12987" t="s">
        <v>513</v>
      </c>
      <c r="F12987">
        <v>1</v>
      </c>
      <c r="H12987" t="s">
        <v>546</v>
      </c>
      <c r="I12987" t="s">
        <v>520</v>
      </c>
      <c r="J12987" t="s">
        <v>518</v>
      </c>
      <c r="K12987" s="5" t="s">
        <v>566</v>
      </c>
      <c r="L12987" t="s">
        <v>513</v>
      </c>
      <c r="M12987">
        <v>1</v>
      </c>
    </row>
    <row r="12988" spans="1:13" x14ac:dyDescent="0.25">
      <c r="A12988" t="s">
        <v>547</v>
      </c>
      <c r="B12988" t="s">
        <v>525</v>
      </c>
      <c r="C12988" t="s">
        <v>511</v>
      </c>
      <c r="D12988" s="5" t="s">
        <v>564</v>
      </c>
      <c r="E12988" t="s">
        <v>513</v>
      </c>
      <c r="F12988">
        <v>2</v>
      </c>
      <c r="H12988" t="s">
        <v>546</v>
      </c>
      <c r="I12988" t="s">
        <v>520</v>
      </c>
      <c r="J12988" t="s">
        <v>518</v>
      </c>
      <c r="K12988" s="5" t="s">
        <v>566</v>
      </c>
      <c r="L12988" t="s">
        <v>514</v>
      </c>
      <c r="M12988">
        <v>1</v>
      </c>
    </row>
    <row r="12989" spans="1:13" x14ac:dyDescent="0.25">
      <c r="A12989" t="s">
        <v>547</v>
      </c>
      <c r="B12989" t="s">
        <v>525</v>
      </c>
      <c r="C12989" t="s">
        <v>511</v>
      </c>
      <c r="D12989" s="5" t="s">
        <v>564</v>
      </c>
      <c r="E12989" t="s">
        <v>514</v>
      </c>
      <c r="F12989">
        <v>3</v>
      </c>
      <c r="H12989" t="s">
        <v>546</v>
      </c>
      <c r="I12989" t="s">
        <v>521</v>
      </c>
      <c r="J12989" t="s">
        <v>511</v>
      </c>
      <c r="K12989" s="5" t="s">
        <v>566</v>
      </c>
      <c r="L12989" t="s">
        <v>513</v>
      </c>
      <c r="M12989">
        <v>1</v>
      </c>
    </row>
    <row r="12990" spans="1:13" x14ac:dyDescent="0.25">
      <c r="A12990" t="s">
        <v>547</v>
      </c>
      <c r="B12990" t="s">
        <v>525</v>
      </c>
      <c r="C12990" t="s">
        <v>515</v>
      </c>
      <c r="D12990" s="5" t="s">
        <v>564</v>
      </c>
      <c r="E12990" t="s">
        <v>513</v>
      </c>
      <c r="F12990">
        <v>11</v>
      </c>
      <c r="H12990" t="s">
        <v>546</v>
      </c>
      <c r="I12990" t="s">
        <v>521</v>
      </c>
      <c r="J12990" t="s">
        <v>511</v>
      </c>
      <c r="K12990" s="5" t="s">
        <v>566</v>
      </c>
      <c r="L12990" t="s">
        <v>514</v>
      </c>
      <c r="M12990">
        <v>1</v>
      </c>
    </row>
    <row r="12991" spans="1:13" x14ac:dyDescent="0.25">
      <c r="A12991" t="s">
        <v>547</v>
      </c>
      <c r="B12991" t="s">
        <v>525</v>
      </c>
      <c r="C12991" t="s">
        <v>515</v>
      </c>
      <c r="D12991" s="5" t="s">
        <v>564</v>
      </c>
      <c r="E12991" t="s">
        <v>514</v>
      </c>
      <c r="F12991">
        <v>8</v>
      </c>
      <c r="H12991" t="s">
        <v>546</v>
      </c>
      <c r="I12991" t="s">
        <v>521</v>
      </c>
      <c r="J12991" t="s">
        <v>515</v>
      </c>
      <c r="K12991" s="5" t="s">
        <v>566</v>
      </c>
      <c r="L12991" t="s">
        <v>513</v>
      </c>
      <c r="M12991">
        <v>6</v>
      </c>
    </row>
    <row r="12992" spans="1:13" x14ac:dyDescent="0.25">
      <c r="A12992" t="s">
        <v>547</v>
      </c>
      <c r="B12992" t="s">
        <v>525</v>
      </c>
      <c r="C12992" t="s">
        <v>518</v>
      </c>
      <c r="D12992" s="5" t="s">
        <v>564</v>
      </c>
      <c r="E12992" t="s">
        <v>514</v>
      </c>
      <c r="F12992">
        <v>1</v>
      </c>
      <c r="H12992" t="s">
        <v>546</v>
      </c>
      <c r="I12992" t="s">
        <v>521</v>
      </c>
      <c r="J12992" t="s">
        <v>515</v>
      </c>
      <c r="K12992" s="5" t="s">
        <v>566</v>
      </c>
      <c r="L12992" t="s">
        <v>516</v>
      </c>
      <c r="M12992">
        <v>1</v>
      </c>
    </row>
    <row r="12993" spans="1:13" x14ac:dyDescent="0.25">
      <c r="A12993" t="s">
        <v>548</v>
      </c>
      <c r="B12993" t="s">
        <v>510</v>
      </c>
      <c r="C12993" t="s">
        <v>511</v>
      </c>
      <c r="D12993" s="5" t="s">
        <v>564</v>
      </c>
      <c r="E12993" t="s">
        <v>513</v>
      </c>
      <c r="F12993">
        <v>91</v>
      </c>
      <c r="H12993" t="s">
        <v>546</v>
      </c>
      <c r="I12993" t="s">
        <v>521</v>
      </c>
      <c r="J12993" t="s">
        <v>515</v>
      </c>
      <c r="K12993" s="5" t="s">
        <v>566</v>
      </c>
      <c r="L12993" t="s">
        <v>514</v>
      </c>
      <c r="M12993">
        <v>2</v>
      </c>
    </row>
    <row r="12994" spans="1:13" x14ac:dyDescent="0.25">
      <c r="A12994" t="s">
        <v>548</v>
      </c>
      <c r="B12994" t="s">
        <v>510</v>
      </c>
      <c r="C12994" t="s">
        <v>511</v>
      </c>
      <c r="D12994" s="5" t="s">
        <v>564</v>
      </c>
      <c r="E12994" t="s">
        <v>514</v>
      </c>
      <c r="F12994">
        <v>86</v>
      </c>
      <c r="H12994" t="s">
        <v>546</v>
      </c>
      <c r="I12994" t="s">
        <v>521</v>
      </c>
      <c r="J12994" t="s">
        <v>517</v>
      </c>
      <c r="K12994" s="5" t="s">
        <v>566</v>
      </c>
      <c r="L12994" t="s">
        <v>513</v>
      </c>
      <c r="M12994">
        <v>1</v>
      </c>
    </row>
    <row r="12995" spans="1:13" x14ac:dyDescent="0.25">
      <c r="A12995" t="s">
        <v>548</v>
      </c>
      <c r="B12995" t="s">
        <v>510</v>
      </c>
      <c r="C12995" t="s">
        <v>515</v>
      </c>
      <c r="D12995" s="5" t="s">
        <v>564</v>
      </c>
      <c r="E12995" t="s">
        <v>513</v>
      </c>
      <c r="F12995">
        <v>78</v>
      </c>
      <c r="H12995" t="s">
        <v>546</v>
      </c>
      <c r="I12995" t="s">
        <v>521</v>
      </c>
      <c r="J12995" t="s">
        <v>517</v>
      </c>
      <c r="K12995" s="5" t="s">
        <v>566</v>
      </c>
      <c r="L12995" t="s">
        <v>516</v>
      </c>
      <c r="M12995">
        <v>1</v>
      </c>
    </row>
    <row r="12996" spans="1:13" x14ac:dyDescent="0.25">
      <c r="A12996" t="s">
        <v>548</v>
      </c>
      <c r="B12996" t="s">
        <v>510</v>
      </c>
      <c r="C12996" t="s">
        <v>515</v>
      </c>
      <c r="D12996" s="5" t="s">
        <v>564</v>
      </c>
      <c r="E12996" t="s">
        <v>514</v>
      </c>
      <c r="F12996">
        <v>89</v>
      </c>
      <c r="H12996" t="s">
        <v>546</v>
      </c>
      <c r="I12996" t="s">
        <v>521</v>
      </c>
      <c r="J12996" t="s">
        <v>518</v>
      </c>
      <c r="K12996" s="5" t="s">
        <v>566</v>
      </c>
      <c r="L12996" t="s">
        <v>513</v>
      </c>
      <c r="M12996">
        <v>1</v>
      </c>
    </row>
    <row r="12997" spans="1:13" x14ac:dyDescent="0.25">
      <c r="A12997" t="s">
        <v>548</v>
      </c>
      <c r="B12997" t="s">
        <v>510</v>
      </c>
      <c r="C12997" t="s">
        <v>527</v>
      </c>
      <c r="D12997" s="5" t="s">
        <v>564</v>
      </c>
      <c r="E12997" t="s">
        <v>513</v>
      </c>
      <c r="F12997">
        <v>1</v>
      </c>
      <c r="H12997" t="s">
        <v>546</v>
      </c>
      <c r="I12997" t="s">
        <v>521</v>
      </c>
      <c r="J12997" t="s">
        <v>519</v>
      </c>
      <c r="K12997" s="5" t="s">
        <v>566</v>
      </c>
      <c r="L12997" t="s">
        <v>514</v>
      </c>
      <c r="M12997">
        <v>2</v>
      </c>
    </row>
    <row r="12998" spans="1:13" x14ac:dyDescent="0.25">
      <c r="A12998" t="s">
        <v>548</v>
      </c>
      <c r="B12998" t="s">
        <v>510</v>
      </c>
      <c r="C12998" t="s">
        <v>517</v>
      </c>
      <c r="D12998" s="5" t="s">
        <v>564</v>
      </c>
      <c r="E12998" t="s">
        <v>513</v>
      </c>
      <c r="F12998">
        <v>3</v>
      </c>
      <c r="H12998" t="s">
        <v>546</v>
      </c>
      <c r="I12998" t="s">
        <v>522</v>
      </c>
      <c r="J12998" t="s">
        <v>511</v>
      </c>
      <c r="K12998" s="5" t="s">
        <v>566</v>
      </c>
      <c r="L12998" t="s">
        <v>514</v>
      </c>
      <c r="M12998">
        <v>1</v>
      </c>
    </row>
    <row r="12999" spans="1:13" x14ac:dyDescent="0.25">
      <c r="A12999" t="s">
        <v>548</v>
      </c>
      <c r="B12999" t="s">
        <v>510</v>
      </c>
      <c r="C12999" t="s">
        <v>517</v>
      </c>
      <c r="D12999" s="5" t="s">
        <v>564</v>
      </c>
      <c r="E12999" t="s">
        <v>514</v>
      </c>
      <c r="F12999">
        <v>2</v>
      </c>
      <c r="H12999" t="s">
        <v>546</v>
      </c>
      <c r="I12999" t="s">
        <v>522</v>
      </c>
      <c r="J12999" t="s">
        <v>515</v>
      </c>
      <c r="K12999" s="5" t="s">
        <v>566</v>
      </c>
      <c r="L12999" t="s">
        <v>513</v>
      </c>
      <c r="M12999">
        <v>3</v>
      </c>
    </row>
    <row r="13000" spans="1:13" x14ac:dyDescent="0.25">
      <c r="A13000" t="s">
        <v>548</v>
      </c>
      <c r="B13000" t="s">
        <v>510</v>
      </c>
      <c r="C13000" t="s">
        <v>518</v>
      </c>
      <c r="D13000" s="5" t="s">
        <v>564</v>
      </c>
      <c r="E13000" t="s">
        <v>513</v>
      </c>
      <c r="F13000">
        <v>2</v>
      </c>
      <c r="H13000" t="s">
        <v>546</v>
      </c>
      <c r="I13000" t="s">
        <v>522</v>
      </c>
      <c r="J13000" t="s">
        <v>515</v>
      </c>
      <c r="K13000" s="5" t="s">
        <v>566</v>
      </c>
      <c r="L13000" t="s">
        <v>514</v>
      </c>
      <c r="M13000">
        <v>6</v>
      </c>
    </row>
    <row r="13001" spans="1:13" x14ac:dyDescent="0.25">
      <c r="A13001" t="s">
        <v>548</v>
      </c>
      <c r="B13001" t="s">
        <v>510</v>
      </c>
      <c r="C13001" t="s">
        <v>519</v>
      </c>
      <c r="D13001" s="5" t="s">
        <v>564</v>
      </c>
      <c r="E13001" t="s">
        <v>513</v>
      </c>
      <c r="F13001">
        <v>1</v>
      </c>
      <c r="H13001" t="s">
        <v>546</v>
      </c>
      <c r="I13001" t="s">
        <v>522</v>
      </c>
      <c r="J13001" t="s">
        <v>518</v>
      </c>
      <c r="K13001" s="5" t="s">
        <v>566</v>
      </c>
      <c r="L13001" t="s">
        <v>513</v>
      </c>
      <c r="M13001">
        <v>2</v>
      </c>
    </row>
    <row r="13002" spans="1:13" x14ac:dyDescent="0.25">
      <c r="A13002" t="s">
        <v>548</v>
      </c>
      <c r="B13002" t="s">
        <v>510</v>
      </c>
      <c r="C13002" t="s">
        <v>519</v>
      </c>
      <c r="D13002" s="5" t="s">
        <v>564</v>
      </c>
      <c r="E13002" t="s">
        <v>514</v>
      </c>
      <c r="F13002">
        <v>3</v>
      </c>
      <c r="H13002" t="s">
        <v>546</v>
      </c>
      <c r="I13002" t="s">
        <v>522</v>
      </c>
      <c r="J13002" t="s">
        <v>518</v>
      </c>
      <c r="K13002" s="5" t="s">
        <v>566</v>
      </c>
      <c r="L13002" t="s">
        <v>514</v>
      </c>
      <c r="M13002">
        <v>1</v>
      </c>
    </row>
    <row r="13003" spans="1:13" x14ac:dyDescent="0.25">
      <c r="A13003" t="s">
        <v>548</v>
      </c>
      <c r="B13003" t="s">
        <v>520</v>
      </c>
      <c r="C13003" t="s">
        <v>511</v>
      </c>
      <c r="D13003" s="5" t="s">
        <v>564</v>
      </c>
      <c r="E13003" t="s">
        <v>513</v>
      </c>
      <c r="F13003">
        <v>4</v>
      </c>
      <c r="H13003" t="s">
        <v>546</v>
      </c>
      <c r="I13003" t="s">
        <v>523</v>
      </c>
      <c r="J13003" t="s">
        <v>515</v>
      </c>
      <c r="K13003" s="5" t="s">
        <v>566</v>
      </c>
      <c r="L13003" t="s">
        <v>513</v>
      </c>
      <c r="M13003">
        <v>7</v>
      </c>
    </row>
    <row r="13004" spans="1:13" x14ac:dyDescent="0.25">
      <c r="A13004" t="s">
        <v>548</v>
      </c>
      <c r="B13004" t="s">
        <v>520</v>
      </c>
      <c r="C13004" t="s">
        <v>511</v>
      </c>
      <c r="D13004" s="5" t="s">
        <v>564</v>
      </c>
      <c r="E13004" t="s">
        <v>514</v>
      </c>
      <c r="F13004">
        <v>3</v>
      </c>
      <c r="H13004" t="s">
        <v>546</v>
      </c>
      <c r="I13004" t="s">
        <v>523</v>
      </c>
      <c r="J13004" t="s">
        <v>515</v>
      </c>
      <c r="K13004" s="5" t="s">
        <v>566</v>
      </c>
      <c r="L13004" t="s">
        <v>514</v>
      </c>
      <c r="M13004">
        <v>6</v>
      </c>
    </row>
    <row r="13005" spans="1:13" x14ac:dyDescent="0.25">
      <c r="A13005" t="s">
        <v>548</v>
      </c>
      <c r="B13005" t="s">
        <v>520</v>
      </c>
      <c r="C13005" t="s">
        <v>515</v>
      </c>
      <c r="D13005" s="5" t="s">
        <v>564</v>
      </c>
      <c r="E13005" t="s">
        <v>513</v>
      </c>
      <c r="F13005">
        <v>33</v>
      </c>
      <c r="H13005" t="s">
        <v>546</v>
      </c>
      <c r="I13005" t="s">
        <v>523</v>
      </c>
      <c r="J13005" t="s">
        <v>517</v>
      </c>
      <c r="K13005" s="5" t="s">
        <v>566</v>
      </c>
      <c r="L13005" t="s">
        <v>513</v>
      </c>
      <c r="M13005">
        <v>1</v>
      </c>
    </row>
    <row r="13006" spans="1:13" x14ac:dyDescent="0.25">
      <c r="A13006" t="s">
        <v>548</v>
      </c>
      <c r="B13006" t="s">
        <v>520</v>
      </c>
      <c r="C13006" t="s">
        <v>515</v>
      </c>
      <c r="D13006" s="5" t="s">
        <v>564</v>
      </c>
      <c r="E13006" t="s">
        <v>514</v>
      </c>
      <c r="F13006">
        <v>40</v>
      </c>
      <c r="H13006" t="s">
        <v>546</v>
      </c>
      <c r="I13006" t="s">
        <v>523</v>
      </c>
      <c r="J13006" t="s">
        <v>517</v>
      </c>
      <c r="K13006" s="5" t="s">
        <v>566</v>
      </c>
      <c r="L13006" t="s">
        <v>514</v>
      </c>
      <c r="M13006">
        <v>1</v>
      </c>
    </row>
    <row r="13007" spans="1:13" x14ac:dyDescent="0.25">
      <c r="A13007" t="s">
        <v>548</v>
      </c>
      <c r="B13007" t="s">
        <v>520</v>
      </c>
      <c r="C13007" t="s">
        <v>518</v>
      </c>
      <c r="D13007" s="5" t="s">
        <v>564</v>
      </c>
      <c r="E13007" t="s">
        <v>514</v>
      </c>
      <c r="F13007">
        <v>2</v>
      </c>
      <c r="H13007" t="s">
        <v>546</v>
      </c>
      <c r="I13007" t="s">
        <v>523</v>
      </c>
      <c r="J13007" t="s">
        <v>518</v>
      </c>
      <c r="K13007" s="5" t="s">
        <v>566</v>
      </c>
      <c r="L13007" t="s">
        <v>513</v>
      </c>
      <c r="M13007">
        <v>2</v>
      </c>
    </row>
    <row r="13008" spans="1:13" x14ac:dyDescent="0.25">
      <c r="A13008" t="s">
        <v>548</v>
      </c>
      <c r="B13008" t="s">
        <v>521</v>
      </c>
      <c r="C13008" t="s">
        <v>511</v>
      </c>
      <c r="D13008" s="5" t="s">
        <v>564</v>
      </c>
      <c r="E13008" t="s">
        <v>513</v>
      </c>
      <c r="F13008">
        <v>2</v>
      </c>
      <c r="H13008" t="s">
        <v>546</v>
      </c>
      <c r="I13008" t="s">
        <v>523</v>
      </c>
      <c r="J13008" t="s">
        <v>518</v>
      </c>
      <c r="K13008" s="5" t="s">
        <v>566</v>
      </c>
      <c r="L13008" t="s">
        <v>514</v>
      </c>
      <c r="M13008">
        <v>1</v>
      </c>
    </row>
    <row r="13009" spans="1:13" x14ac:dyDescent="0.25">
      <c r="A13009" t="s">
        <v>548</v>
      </c>
      <c r="B13009" t="s">
        <v>521</v>
      </c>
      <c r="C13009" t="s">
        <v>511</v>
      </c>
      <c r="D13009" s="5" t="s">
        <v>564</v>
      </c>
      <c r="E13009" t="s">
        <v>514</v>
      </c>
      <c r="F13009">
        <v>2</v>
      </c>
      <c r="H13009" t="s">
        <v>546</v>
      </c>
      <c r="I13009" t="s">
        <v>523</v>
      </c>
      <c r="J13009" t="s">
        <v>519</v>
      </c>
      <c r="K13009" s="5" t="s">
        <v>566</v>
      </c>
      <c r="L13009" t="s">
        <v>513</v>
      </c>
      <c r="M13009">
        <v>1</v>
      </c>
    </row>
    <row r="13010" spans="1:13" x14ac:dyDescent="0.25">
      <c r="A13010" t="s">
        <v>548</v>
      </c>
      <c r="B13010" t="s">
        <v>521</v>
      </c>
      <c r="C13010" t="s">
        <v>518</v>
      </c>
      <c r="D13010" s="5" t="s">
        <v>564</v>
      </c>
      <c r="E13010" t="s">
        <v>514</v>
      </c>
      <c r="F13010">
        <v>1</v>
      </c>
      <c r="H13010" t="s">
        <v>546</v>
      </c>
      <c r="I13010" t="s">
        <v>523</v>
      </c>
      <c r="J13010" t="s">
        <v>519</v>
      </c>
      <c r="K13010" s="5" t="s">
        <v>566</v>
      </c>
      <c r="L13010" t="s">
        <v>514</v>
      </c>
      <c r="M13010">
        <v>1</v>
      </c>
    </row>
    <row r="13011" spans="1:13" x14ac:dyDescent="0.25">
      <c r="A13011" t="s">
        <v>548</v>
      </c>
      <c r="B13011" t="s">
        <v>522</v>
      </c>
      <c r="C13011" t="s">
        <v>511</v>
      </c>
      <c r="D13011" s="5" t="s">
        <v>564</v>
      </c>
      <c r="E13011" t="s">
        <v>513</v>
      </c>
      <c r="F13011">
        <v>5</v>
      </c>
      <c r="H13011" t="s">
        <v>546</v>
      </c>
      <c r="I13011" t="s">
        <v>524</v>
      </c>
      <c r="J13011" t="s">
        <v>515</v>
      </c>
      <c r="K13011" s="5" t="s">
        <v>566</v>
      </c>
      <c r="L13011" t="s">
        <v>513</v>
      </c>
      <c r="M13011">
        <v>3</v>
      </c>
    </row>
    <row r="13012" spans="1:13" x14ac:dyDescent="0.25">
      <c r="A13012" t="s">
        <v>548</v>
      </c>
      <c r="B13012" t="s">
        <v>522</v>
      </c>
      <c r="C13012" t="s">
        <v>511</v>
      </c>
      <c r="D13012" s="5" t="s">
        <v>564</v>
      </c>
      <c r="E13012" t="s">
        <v>514</v>
      </c>
      <c r="F13012">
        <v>8</v>
      </c>
      <c r="H13012" t="s">
        <v>546</v>
      </c>
      <c r="I13012" t="s">
        <v>524</v>
      </c>
      <c r="J13012" t="s">
        <v>515</v>
      </c>
      <c r="K13012" s="5" t="s">
        <v>566</v>
      </c>
      <c r="L13012" t="s">
        <v>514</v>
      </c>
      <c r="M13012">
        <v>8</v>
      </c>
    </row>
    <row r="13013" spans="1:13" x14ac:dyDescent="0.25">
      <c r="A13013" t="s">
        <v>548</v>
      </c>
      <c r="B13013" t="s">
        <v>522</v>
      </c>
      <c r="C13013" t="s">
        <v>515</v>
      </c>
      <c r="D13013" s="5" t="s">
        <v>564</v>
      </c>
      <c r="E13013" t="s">
        <v>513</v>
      </c>
      <c r="F13013">
        <v>15</v>
      </c>
      <c r="H13013" t="s">
        <v>546</v>
      </c>
      <c r="I13013" t="s">
        <v>524</v>
      </c>
      <c r="J13013" t="s">
        <v>518</v>
      </c>
      <c r="K13013" s="5" t="s">
        <v>566</v>
      </c>
      <c r="L13013" t="s">
        <v>513</v>
      </c>
      <c r="M13013">
        <v>1</v>
      </c>
    </row>
    <row r="13014" spans="1:13" x14ac:dyDescent="0.25">
      <c r="A13014" t="s">
        <v>548</v>
      </c>
      <c r="B13014" t="s">
        <v>522</v>
      </c>
      <c r="C13014" t="s">
        <v>515</v>
      </c>
      <c r="D13014" s="5" t="s">
        <v>564</v>
      </c>
      <c r="E13014" t="s">
        <v>514</v>
      </c>
      <c r="F13014">
        <v>20</v>
      </c>
      <c r="H13014" t="s">
        <v>547</v>
      </c>
      <c r="I13014" t="s">
        <v>510</v>
      </c>
      <c r="J13014" t="s">
        <v>511</v>
      </c>
      <c r="K13014" s="5" t="s">
        <v>566</v>
      </c>
      <c r="L13014" t="s">
        <v>513</v>
      </c>
      <c r="M13014">
        <v>3</v>
      </c>
    </row>
    <row r="13015" spans="1:13" x14ac:dyDescent="0.25">
      <c r="A13015" t="s">
        <v>548</v>
      </c>
      <c r="B13015" t="s">
        <v>522</v>
      </c>
      <c r="C13015" t="s">
        <v>517</v>
      </c>
      <c r="D13015" s="5" t="s">
        <v>564</v>
      </c>
      <c r="E13015" t="s">
        <v>513</v>
      </c>
      <c r="F13015">
        <v>1</v>
      </c>
      <c r="H13015" t="s">
        <v>547</v>
      </c>
      <c r="I13015" t="s">
        <v>510</v>
      </c>
      <c r="J13015" t="s">
        <v>511</v>
      </c>
      <c r="K13015" s="5" t="s">
        <v>566</v>
      </c>
      <c r="L13015" t="s">
        <v>514</v>
      </c>
      <c r="M13015">
        <v>1</v>
      </c>
    </row>
    <row r="13016" spans="1:13" x14ac:dyDescent="0.25">
      <c r="A13016" t="s">
        <v>548</v>
      </c>
      <c r="B13016" t="s">
        <v>522</v>
      </c>
      <c r="C13016" t="s">
        <v>518</v>
      </c>
      <c r="D13016" s="5" t="s">
        <v>564</v>
      </c>
      <c r="E13016" t="s">
        <v>513</v>
      </c>
      <c r="F13016">
        <v>1</v>
      </c>
      <c r="H13016" t="s">
        <v>547</v>
      </c>
      <c r="I13016" t="s">
        <v>510</v>
      </c>
      <c r="J13016" t="s">
        <v>515</v>
      </c>
      <c r="K13016" s="5" t="s">
        <v>566</v>
      </c>
      <c r="L13016" t="s">
        <v>513</v>
      </c>
      <c r="M13016">
        <v>60</v>
      </c>
    </row>
    <row r="13017" spans="1:13" x14ac:dyDescent="0.25">
      <c r="A13017" t="s">
        <v>548</v>
      </c>
      <c r="B13017" t="s">
        <v>523</v>
      </c>
      <c r="C13017" t="s">
        <v>511</v>
      </c>
      <c r="D13017" s="5" t="s">
        <v>564</v>
      </c>
      <c r="E13017" t="s">
        <v>513</v>
      </c>
      <c r="F13017">
        <v>10</v>
      </c>
      <c r="H13017" t="s">
        <v>547</v>
      </c>
      <c r="I13017" t="s">
        <v>510</v>
      </c>
      <c r="J13017" t="s">
        <v>515</v>
      </c>
      <c r="K13017" s="5" t="s">
        <v>566</v>
      </c>
      <c r="L13017" t="s">
        <v>516</v>
      </c>
      <c r="M13017">
        <v>5</v>
      </c>
    </row>
    <row r="13018" spans="1:13" x14ac:dyDescent="0.25">
      <c r="A13018" t="s">
        <v>548</v>
      </c>
      <c r="B13018" t="s">
        <v>523</v>
      </c>
      <c r="C13018" t="s">
        <v>511</v>
      </c>
      <c r="D13018" s="5" t="s">
        <v>564</v>
      </c>
      <c r="E13018" t="s">
        <v>514</v>
      </c>
      <c r="F13018">
        <v>9</v>
      </c>
      <c r="H13018" t="s">
        <v>547</v>
      </c>
      <c r="I13018" t="s">
        <v>510</v>
      </c>
      <c r="J13018" t="s">
        <v>515</v>
      </c>
      <c r="K13018" s="5" t="s">
        <v>566</v>
      </c>
      <c r="L13018" t="s">
        <v>514</v>
      </c>
      <c r="M13018">
        <v>55</v>
      </c>
    </row>
    <row r="13019" spans="1:13" x14ac:dyDescent="0.25">
      <c r="A13019" t="s">
        <v>548</v>
      </c>
      <c r="B13019" t="s">
        <v>523</v>
      </c>
      <c r="C13019" t="s">
        <v>515</v>
      </c>
      <c r="D13019" s="5" t="s">
        <v>564</v>
      </c>
      <c r="E13019" t="s">
        <v>513</v>
      </c>
      <c r="F13019">
        <v>55</v>
      </c>
      <c r="H13019" t="s">
        <v>547</v>
      </c>
      <c r="I13019" t="s">
        <v>510</v>
      </c>
      <c r="J13019" t="s">
        <v>527</v>
      </c>
      <c r="K13019" s="5" t="s">
        <v>566</v>
      </c>
      <c r="L13019" t="s">
        <v>513</v>
      </c>
      <c r="M13019">
        <v>2</v>
      </c>
    </row>
    <row r="13020" spans="1:13" x14ac:dyDescent="0.25">
      <c r="A13020" t="s">
        <v>548</v>
      </c>
      <c r="B13020" t="s">
        <v>523</v>
      </c>
      <c r="C13020" t="s">
        <v>515</v>
      </c>
      <c r="D13020" s="5" t="s">
        <v>564</v>
      </c>
      <c r="E13020" t="s">
        <v>514</v>
      </c>
      <c r="F13020">
        <v>42</v>
      </c>
      <c r="H13020" t="s">
        <v>547</v>
      </c>
      <c r="I13020" t="s">
        <v>510</v>
      </c>
      <c r="J13020" t="s">
        <v>527</v>
      </c>
      <c r="K13020" s="5" t="s">
        <v>566</v>
      </c>
      <c r="L13020" t="s">
        <v>516</v>
      </c>
      <c r="M13020">
        <v>2</v>
      </c>
    </row>
    <row r="13021" spans="1:13" x14ac:dyDescent="0.25">
      <c r="A13021" t="s">
        <v>548</v>
      </c>
      <c r="B13021" t="s">
        <v>523</v>
      </c>
      <c r="C13021" t="s">
        <v>518</v>
      </c>
      <c r="D13021" s="5" t="s">
        <v>564</v>
      </c>
      <c r="E13021" t="s">
        <v>514</v>
      </c>
      <c r="F13021">
        <v>1</v>
      </c>
      <c r="H13021" t="s">
        <v>547</v>
      </c>
      <c r="I13021" t="s">
        <v>510</v>
      </c>
      <c r="J13021" t="s">
        <v>518</v>
      </c>
      <c r="K13021" s="5" t="s">
        <v>566</v>
      </c>
      <c r="L13021" t="s">
        <v>513</v>
      </c>
      <c r="M13021">
        <v>1</v>
      </c>
    </row>
    <row r="13022" spans="1:13" x14ac:dyDescent="0.25">
      <c r="A13022" t="s">
        <v>548</v>
      </c>
      <c r="B13022" t="s">
        <v>524</v>
      </c>
      <c r="C13022" t="s">
        <v>511</v>
      </c>
      <c r="D13022" s="5" t="s">
        <v>564</v>
      </c>
      <c r="E13022" t="s">
        <v>513</v>
      </c>
      <c r="F13022">
        <v>5</v>
      </c>
      <c r="H13022" t="s">
        <v>547</v>
      </c>
      <c r="I13022" t="s">
        <v>510</v>
      </c>
      <c r="J13022" t="s">
        <v>518</v>
      </c>
      <c r="K13022" s="5" t="s">
        <v>566</v>
      </c>
      <c r="L13022" t="s">
        <v>514</v>
      </c>
      <c r="M13022">
        <v>3</v>
      </c>
    </row>
    <row r="13023" spans="1:13" x14ac:dyDescent="0.25">
      <c r="A13023" t="s">
        <v>548</v>
      </c>
      <c r="B13023" t="s">
        <v>524</v>
      </c>
      <c r="C13023" t="s">
        <v>511</v>
      </c>
      <c r="D13023" s="5" t="s">
        <v>564</v>
      </c>
      <c r="E13023" t="s">
        <v>514</v>
      </c>
      <c r="F13023">
        <v>1</v>
      </c>
      <c r="H13023" t="s">
        <v>547</v>
      </c>
      <c r="I13023" t="s">
        <v>520</v>
      </c>
      <c r="J13023" t="s">
        <v>515</v>
      </c>
      <c r="K13023" s="5" t="s">
        <v>566</v>
      </c>
      <c r="L13023" t="s">
        <v>513</v>
      </c>
      <c r="M13023">
        <v>3</v>
      </c>
    </row>
    <row r="13024" spans="1:13" x14ac:dyDescent="0.25">
      <c r="A13024" t="s">
        <v>548</v>
      </c>
      <c r="B13024" t="s">
        <v>524</v>
      </c>
      <c r="C13024" t="s">
        <v>515</v>
      </c>
      <c r="D13024" s="5" t="s">
        <v>564</v>
      </c>
      <c r="E13024" t="s">
        <v>513</v>
      </c>
      <c r="F13024">
        <v>28</v>
      </c>
      <c r="H13024" t="s">
        <v>547</v>
      </c>
      <c r="I13024" t="s">
        <v>520</v>
      </c>
      <c r="J13024" t="s">
        <v>515</v>
      </c>
      <c r="K13024" s="5" t="s">
        <v>566</v>
      </c>
      <c r="L13024" t="s">
        <v>514</v>
      </c>
      <c r="M13024">
        <v>6</v>
      </c>
    </row>
    <row r="13025" spans="1:13" x14ac:dyDescent="0.25">
      <c r="A13025" t="s">
        <v>548</v>
      </c>
      <c r="B13025" t="s">
        <v>524</v>
      </c>
      <c r="C13025" t="s">
        <v>515</v>
      </c>
      <c r="D13025" s="5" t="s">
        <v>564</v>
      </c>
      <c r="E13025" t="s">
        <v>514</v>
      </c>
      <c r="F13025">
        <v>26</v>
      </c>
      <c r="H13025" t="s">
        <v>547</v>
      </c>
      <c r="I13025" t="s">
        <v>520</v>
      </c>
      <c r="J13025" t="s">
        <v>518</v>
      </c>
      <c r="K13025" s="5" t="s">
        <v>566</v>
      </c>
      <c r="L13025" t="s">
        <v>514</v>
      </c>
      <c r="M13025">
        <v>1</v>
      </c>
    </row>
    <row r="13026" spans="1:13" x14ac:dyDescent="0.25">
      <c r="A13026" t="s">
        <v>548</v>
      </c>
      <c r="B13026" t="s">
        <v>525</v>
      </c>
      <c r="C13026" t="s">
        <v>511</v>
      </c>
      <c r="D13026" s="5" t="s">
        <v>564</v>
      </c>
      <c r="E13026" t="s">
        <v>514</v>
      </c>
      <c r="F13026">
        <v>1</v>
      </c>
      <c r="H13026" t="s">
        <v>547</v>
      </c>
      <c r="I13026" t="s">
        <v>522</v>
      </c>
      <c r="J13026" t="s">
        <v>511</v>
      </c>
      <c r="K13026" s="5" t="s">
        <v>566</v>
      </c>
      <c r="L13026" t="s">
        <v>514</v>
      </c>
      <c r="M13026">
        <v>1</v>
      </c>
    </row>
    <row r="13027" spans="1:13" x14ac:dyDescent="0.25">
      <c r="A13027" t="s">
        <v>549</v>
      </c>
      <c r="B13027" t="s">
        <v>510</v>
      </c>
      <c r="C13027" t="s">
        <v>511</v>
      </c>
      <c r="D13027" s="5" t="s">
        <v>564</v>
      </c>
      <c r="E13027" t="s">
        <v>513</v>
      </c>
      <c r="F13027">
        <v>18</v>
      </c>
      <c r="H13027" t="s">
        <v>547</v>
      </c>
      <c r="I13027" t="s">
        <v>522</v>
      </c>
      <c r="J13027" t="s">
        <v>515</v>
      </c>
      <c r="K13027" s="5" t="s">
        <v>566</v>
      </c>
      <c r="L13027" t="s">
        <v>513</v>
      </c>
      <c r="M13027">
        <v>1</v>
      </c>
    </row>
    <row r="13028" spans="1:13" x14ac:dyDescent="0.25">
      <c r="A13028" t="s">
        <v>549</v>
      </c>
      <c r="B13028" t="s">
        <v>510</v>
      </c>
      <c r="C13028" t="s">
        <v>511</v>
      </c>
      <c r="D13028" s="5" t="s">
        <v>564</v>
      </c>
      <c r="E13028" t="s">
        <v>514</v>
      </c>
      <c r="F13028">
        <v>15</v>
      </c>
      <c r="H13028" t="s">
        <v>547</v>
      </c>
      <c r="I13028" t="s">
        <v>522</v>
      </c>
      <c r="J13028" t="s">
        <v>515</v>
      </c>
      <c r="K13028" s="5" t="s">
        <v>566</v>
      </c>
      <c r="L13028" t="s">
        <v>514</v>
      </c>
      <c r="M13028">
        <v>2</v>
      </c>
    </row>
    <row r="13029" spans="1:13" x14ac:dyDescent="0.25">
      <c r="A13029" t="s">
        <v>549</v>
      </c>
      <c r="B13029" t="s">
        <v>510</v>
      </c>
      <c r="C13029" t="s">
        <v>515</v>
      </c>
      <c r="D13029" s="5" t="s">
        <v>564</v>
      </c>
      <c r="E13029" t="s">
        <v>513</v>
      </c>
      <c r="F13029">
        <v>23</v>
      </c>
      <c r="H13029" t="s">
        <v>547</v>
      </c>
      <c r="I13029" t="s">
        <v>523</v>
      </c>
      <c r="J13029" t="s">
        <v>515</v>
      </c>
      <c r="K13029" s="5" t="s">
        <v>566</v>
      </c>
      <c r="L13029" t="s">
        <v>513</v>
      </c>
      <c r="M13029">
        <v>3</v>
      </c>
    </row>
    <row r="13030" spans="1:13" x14ac:dyDescent="0.25">
      <c r="A13030" t="s">
        <v>549</v>
      </c>
      <c r="B13030" t="s">
        <v>510</v>
      </c>
      <c r="C13030" t="s">
        <v>515</v>
      </c>
      <c r="D13030" s="5" t="s">
        <v>564</v>
      </c>
      <c r="E13030" t="s">
        <v>514</v>
      </c>
      <c r="F13030">
        <v>22</v>
      </c>
      <c r="H13030" t="s">
        <v>547</v>
      </c>
      <c r="I13030" t="s">
        <v>523</v>
      </c>
      <c r="J13030" t="s">
        <v>515</v>
      </c>
      <c r="K13030" s="5" t="s">
        <v>566</v>
      </c>
      <c r="L13030" t="s">
        <v>514</v>
      </c>
      <c r="M13030">
        <v>3</v>
      </c>
    </row>
    <row r="13031" spans="1:13" x14ac:dyDescent="0.25">
      <c r="A13031" t="s">
        <v>549</v>
      </c>
      <c r="B13031" t="s">
        <v>510</v>
      </c>
      <c r="C13031" t="s">
        <v>517</v>
      </c>
      <c r="D13031" s="5" t="s">
        <v>564</v>
      </c>
      <c r="E13031" t="s">
        <v>514</v>
      </c>
      <c r="F13031">
        <v>2</v>
      </c>
      <c r="H13031" t="s">
        <v>547</v>
      </c>
      <c r="I13031" t="s">
        <v>524</v>
      </c>
      <c r="J13031" t="s">
        <v>515</v>
      </c>
      <c r="K13031" s="5" t="s">
        <v>566</v>
      </c>
      <c r="L13031" t="s">
        <v>513</v>
      </c>
      <c r="M13031">
        <v>3</v>
      </c>
    </row>
    <row r="13032" spans="1:13" x14ac:dyDescent="0.25">
      <c r="A13032" t="s">
        <v>549</v>
      </c>
      <c r="B13032" t="s">
        <v>510</v>
      </c>
      <c r="C13032" t="s">
        <v>519</v>
      </c>
      <c r="D13032" s="5" t="s">
        <v>564</v>
      </c>
      <c r="E13032" t="s">
        <v>513</v>
      </c>
      <c r="F13032">
        <v>1</v>
      </c>
      <c r="H13032" t="s">
        <v>547</v>
      </c>
      <c r="I13032" t="s">
        <v>524</v>
      </c>
      <c r="J13032" t="s">
        <v>515</v>
      </c>
      <c r="K13032" s="5" t="s">
        <v>566</v>
      </c>
      <c r="L13032" t="s">
        <v>514</v>
      </c>
      <c r="M13032">
        <v>4</v>
      </c>
    </row>
    <row r="13033" spans="1:13" x14ac:dyDescent="0.25">
      <c r="A13033" t="s">
        <v>549</v>
      </c>
      <c r="B13033" t="s">
        <v>520</v>
      </c>
      <c r="C13033" t="s">
        <v>511</v>
      </c>
      <c r="D13033" s="5" t="s">
        <v>564</v>
      </c>
      <c r="E13033" t="s">
        <v>513</v>
      </c>
      <c r="F13033">
        <v>1</v>
      </c>
      <c r="H13033" t="s">
        <v>548</v>
      </c>
      <c r="I13033" t="s">
        <v>510</v>
      </c>
      <c r="J13033" t="s">
        <v>511</v>
      </c>
      <c r="K13033" s="5" t="s">
        <v>566</v>
      </c>
      <c r="L13033" t="s">
        <v>513</v>
      </c>
      <c r="M13033">
        <v>2</v>
      </c>
    </row>
    <row r="13034" spans="1:13" x14ac:dyDescent="0.25">
      <c r="A13034" t="s">
        <v>549</v>
      </c>
      <c r="B13034" t="s">
        <v>520</v>
      </c>
      <c r="C13034" t="s">
        <v>511</v>
      </c>
      <c r="D13034" s="5" t="s">
        <v>564</v>
      </c>
      <c r="E13034" t="s">
        <v>514</v>
      </c>
      <c r="F13034">
        <v>1</v>
      </c>
      <c r="H13034" t="s">
        <v>548</v>
      </c>
      <c r="I13034" t="s">
        <v>510</v>
      </c>
      <c r="J13034" t="s">
        <v>511</v>
      </c>
      <c r="K13034" s="5" t="s">
        <v>566</v>
      </c>
      <c r="L13034" t="s">
        <v>516</v>
      </c>
      <c r="M13034">
        <v>2</v>
      </c>
    </row>
    <row r="13035" spans="1:13" x14ac:dyDescent="0.25">
      <c r="A13035" t="s">
        <v>549</v>
      </c>
      <c r="B13035" t="s">
        <v>520</v>
      </c>
      <c r="C13035" t="s">
        <v>515</v>
      </c>
      <c r="D13035" s="5" t="s">
        <v>564</v>
      </c>
      <c r="E13035" t="s">
        <v>513</v>
      </c>
      <c r="F13035">
        <v>9</v>
      </c>
      <c r="H13035" t="s">
        <v>548</v>
      </c>
      <c r="I13035" t="s">
        <v>510</v>
      </c>
      <c r="J13035" t="s">
        <v>511</v>
      </c>
      <c r="K13035" s="5" t="s">
        <v>566</v>
      </c>
      <c r="L13035" t="s">
        <v>514</v>
      </c>
      <c r="M13035">
        <v>4</v>
      </c>
    </row>
    <row r="13036" spans="1:13" x14ac:dyDescent="0.25">
      <c r="A13036" t="s">
        <v>549</v>
      </c>
      <c r="B13036" t="s">
        <v>520</v>
      </c>
      <c r="C13036" t="s">
        <v>515</v>
      </c>
      <c r="D13036" s="5" t="s">
        <v>564</v>
      </c>
      <c r="E13036" t="s">
        <v>514</v>
      </c>
      <c r="F13036">
        <v>21</v>
      </c>
      <c r="H13036" t="s">
        <v>548</v>
      </c>
      <c r="I13036" t="s">
        <v>510</v>
      </c>
      <c r="J13036" t="s">
        <v>515</v>
      </c>
      <c r="K13036" s="5" t="s">
        <v>566</v>
      </c>
      <c r="L13036" t="s">
        <v>513</v>
      </c>
      <c r="M13036">
        <v>35</v>
      </c>
    </row>
    <row r="13037" spans="1:13" x14ac:dyDescent="0.25">
      <c r="A13037" t="s">
        <v>549</v>
      </c>
      <c r="B13037" t="s">
        <v>520</v>
      </c>
      <c r="C13037" t="s">
        <v>518</v>
      </c>
      <c r="D13037" s="5" t="s">
        <v>564</v>
      </c>
      <c r="E13037" t="s">
        <v>513</v>
      </c>
      <c r="F13037">
        <v>2</v>
      </c>
      <c r="H13037" t="s">
        <v>548</v>
      </c>
      <c r="I13037" t="s">
        <v>510</v>
      </c>
      <c r="J13037" t="s">
        <v>515</v>
      </c>
      <c r="K13037" s="5" t="s">
        <v>566</v>
      </c>
      <c r="L13037" t="s">
        <v>516</v>
      </c>
      <c r="M13037">
        <v>36</v>
      </c>
    </row>
    <row r="13038" spans="1:13" x14ac:dyDescent="0.25">
      <c r="A13038" t="s">
        <v>549</v>
      </c>
      <c r="B13038" t="s">
        <v>520</v>
      </c>
      <c r="C13038" t="s">
        <v>518</v>
      </c>
      <c r="D13038" s="5" t="s">
        <v>564</v>
      </c>
      <c r="E13038" t="s">
        <v>514</v>
      </c>
      <c r="F13038">
        <v>1</v>
      </c>
      <c r="H13038" t="s">
        <v>548</v>
      </c>
      <c r="I13038" t="s">
        <v>510</v>
      </c>
      <c r="J13038" t="s">
        <v>515</v>
      </c>
      <c r="K13038" s="5" t="s">
        <v>566</v>
      </c>
      <c r="L13038" t="s">
        <v>514</v>
      </c>
      <c r="M13038">
        <v>26</v>
      </c>
    </row>
    <row r="13039" spans="1:13" x14ac:dyDescent="0.25">
      <c r="A13039" t="s">
        <v>549</v>
      </c>
      <c r="B13039" t="s">
        <v>522</v>
      </c>
      <c r="C13039" t="s">
        <v>511</v>
      </c>
      <c r="D13039" s="5" t="s">
        <v>564</v>
      </c>
      <c r="E13039" t="s">
        <v>513</v>
      </c>
      <c r="F13039">
        <v>1</v>
      </c>
      <c r="H13039" t="s">
        <v>548</v>
      </c>
      <c r="I13039" t="s">
        <v>510</v>
      </c>
      <c r="J13039" t="s">
        <v>517</v>
      </c>
      <c r="K13039" s="5" t="s">
        <v>566</v>
      </c>
      <c r="L13039" t="s">
        <v>513</v>
      </c>
      <c r="M13039">
        <v>1</v>
      </c>
    </row>
    <row r="13040" spans="1:13" x14ac:dyDescent="0.25">
      <c r="A13040" t="s">
        <v>549</v>
      </c>
      <c r="B13040" t="s">
        <v>522</v>
      </c>
      <c r="C13040" t="s">
        <v>511</v>
      </c>
      <c r="D13040" s="5" t="s">
        <v>564</v>
      </c>
      <c r="E13040" t="s">
        <v>514</v>
      </c>
      <c r="F13040">
        <v>3</v>
      </c>
      <c r="H13040" t="s">
        <v>548</v>
      </c>
      <c r="I13040" t="s">
        <v>510</v>
      </c>
      <c r="J13040" t="s">
        <v>517</v>
      </c>
      <c r="K13040" s="5" t="s">
        <v>566</v>
      </c>
      <c r="L13040" t="s">
        <v>516</v>
      </c>
      <c r="M13040">
        <v>1</v>
      </c>
    </row>
    <row r="13041" spans="1:13" x14ac:dyDescent="0.25">
      <c r="A13041" t="s">
        <v>549</v>
      </c>
      <c r="B13041" t="s">
        <v>522</v>
      </c>
      <c r="C13041" t="s">
        <v>515</v>
      </c>
      <c r="D13041" s="5" t="s">
        <v>564</v>
      </c>
      <c r="E13041" t="s">
        <v>513</v>
      </c>
      <c r="F13041">
        <v>4</v>
      </c>
      <c r="H13041" t="s">
        <v>548</v>
      </c>
      <c r="I13041" t="s">
        <v>510</v>
      </c>
      <c r="J13041" t="s">
        <v>517</v>
      </c>
      <c r="K13041" s="5" t="s">
        <v>566</v>
      </c>
      <c r="L13041" t="s">
        <v>514</v>
      </c>
      <c r="M13041">
        <v>3</v>
      </c>
    </row>
    <row r="13042" spans="1:13" x14ac:dyDescent="0.25">
      <c r="A13042" t="s">
        <v>549</v>
      </c>
      <c r="B13042" t="s">
        <v>522</v>
      </c>
      <c r="C13042" t="s">
        <v>515</v>
      </c>
      <c r="D13042" s="5" t="s">
        <v>564</v>
      </c>
      <c r="E13042" t="s">
        <v>514</v>
      </c>
      <c r="F13042">
        <v>2</v>
      </c>
      <c r="H13042" t="s">
        <v>548</v>
      </c>
      <c r="I13042" t="s">
        <v>510</v>
      </c>
      <c r="J13042" t="s">
        <v>518</v>
      </c>
      <c r="K13042" s="5" t="s">
        <v>566</v>
      </c>
      <c r="L13042" t="s">
        <v>513</v>
      </c>
      <c r="M13042">
        <v>2</v>
      </c>
    </row>
    <row r="13043" spans="1:13" x14ac:dyDescent="0.25">
      <c r="A13043" t="s">
        <v>549</v>
      </c>
      <c r="B13043" t="s">
        <v>523</v>
      </c>
      <c r="C13043" t="s">
        <v>511</v>
      </c>
      <c r="D13043" s="5" t="s">
        <v>564</v>
      </c>
      <c r="E13043" t="s">
        <v>513</v>
      </c>
      <c r="F13043">
        <v>3</v>
      </c>
      <c r="H13043" t="s">
        <v>548</v>
      </c>
      <c r="I13043" t="s">
        <v>510</v>
      </c>
      <c r="J13043" t="s">
        <v>518</v>
      </c>
      <c r="K13043" s="5" t="s">
        <v>566</v>
      </c>
      <c r="L13043" t="s">
        <v>516</v>
      </c>
      <c r="M13043">
        <v>1</v>
      </c>
    </row>
    <row r="13044" spans="1:13" x14ac:dyDescent="0.25">
      <c r="A13044" t="s">
        <v>549</v>
      </c>
      <c r="B13044" t="s">
        <v>523</v>
      </c>
      <c r="C13044" t="s">
        <v>511</v>
      </c>
      <c r="D13044" s="5" t="s">
        <v>564</v>
      </c>
      <c r="E13044" t="s">
        <v>514</v>
      </c>
      <c r="F13044">
        <v>3</v>
      </c>
      <c r="H13044" t="s">
        <v>548</v>
      </c>
      <c r="I13044" t="s">
        <v>510</v>
      </c>
      <c r="J13044" t="s">
        <v>519</v>
      </c>
      <c r="K13044" s="5" t="s">
        <v>566</v>
      </c>
      <c r="L13044" t="s">
        <v>516</v>
      </c>
      <c r="M13044">
        <v>1</v>
      </c>
    </row>
    <row r="13045" spans="1:13" x14ac:dyDescent="0.25">
      <c r="A13045" t="s">
        <v>549</v>
      </c>
      <c r="B13045" t="s">
        <v>523</v>
      </c>
      <c r="C13045" t="s">
        <v>515</v>
      </c>
      <c r="D13045" s="5" t="s">
        <v>564</v>
      </c>
      <c r="E13045" t="s">
        <v>513</v>
      </c>
      <c r="F13045">
        <v>15</v>
      </c>
      <c r="H13045" t="s">
        <v>548</v>
      </c>
      <c r="I13045" t="s">
        <v>520</v>
      </c>
      <c r="J13045" t="s">
        <v>515</v>
      </c>
      <c r="K13045" s="5" t="s">
        <v>566</v>
      </c>
      <c r="L13045" t="s">
        <v>513</v>
      </c>
      <c r="M13045">
        <v>3</v>
      </c>
    </row>
    <row r="13046" spans="1:13" x14ac:dyDescent="0.25">
      <c r="A13046" t="s">
        <v>549</v>
      </c>
      <c r="B13046" t="s">
        <v>523</v>
      </c>
      <c r="C13046" t="s">
        <v>515</v>
      </c>
      <c r="D13046" s="5" t="s">
        <v>564</v>
      </c>
      <c r="E13046" t="s">
        <v>514</v>
      </c>
      <c r="F13046">
        <v>14</v>
      </c>
      <c r="H13046" t="s">
        <v>548</v>
      </c>
      <c r="I13046" t="s">
        <v>520</v>
      </c>
      <c r="J13046" t="s">
        <v>515</v>
      </c>
      <c r="K13046" s="5" t="s">
        <v>566</v>
      </c>
      <c r="L13046" t="s">
        <v>516</v>
      </c>
      <c r="M13046">
        <v>1</v>
      </c>
    </row>
    <row r="13047" spans="1:13" x14ac:dyDescent="0.25">
      <c r="A13047" t="s">
        <v>549</v>
      </c>
      <c r="B13047" t="s">
        <v>523</v>
      </c>
      <c r="C13047" t="s">
        <v>517</v>
      </c>
      <c r="D13047" s="5" t="s">
        <v>564</v>
      </c>
      <c r="E13047" t="s">
        <v>513</v>
      </c>
      <c r="F13047">
        <v>1</v>
      </c>
      <c r="H13047" t="s">
        <v>548</v>
      </c>
      <c r="I13047" t="s">
        <v>520</v>
      </c>
      <c r="J13047" t="s">
        <v>515</v>
      </c>
      <c r="K13047" s="5" t="s">
        <v>566</v>
      </c>
      <c r="L13047" t="s">
        <v>514</v>
      </c>
      <c r="M13047">
        <v>2</v>
      </c>
    </row>
    <row r="13048" spans="1:13" x14ac:dyDescent="0.25">
      <c r="A13048" t="s">
        <v>549</v>
      </c>
      <c r="B13048" t="s">
        <v>523</v>
      </c>
      <c r="C13048" t="s">
        <v>517</v>
      </c>
      <c r="D13048" s="5" t="s">
        <v>564</v>
      </c>
      <c r="E13048" t="s">
        <v>514</v>
      </c>
      <c r="F13048">
        <v>1</v>
      </c>
      <c r="H13048" t="s">
        <v>548</v>
      </c>
      <c r="I13048" t="s">
        <v>521</v>
      </c>
      <c r="J13048" t="s">
        <v>515</v>
      </c>
      <c r="K13048" s="5" t="s">
        <v>566</v>
      </c>
      <c r="L13048" t="s">
        <v>513</v>
      </c>
      <c r="M13048">
        <v>2</v>
      </c>
    </row>
    <row r="13049" spans="1:13" x14ac:dyDescent="0.25">
      <c r="A13049" t="s">
        <v>549</v>
      </c>
      <c r="B13049" t="s">
        <v>524</v>
      </c>
      <c r="C13049" t="s">
        <v>511</v>
      </c>
      <c r="D13049" s="5" t="s">
        <v>564</v>
      </c>
      <c r="E13049" t="s">
        <v>513</v>
      </c>
      <c r="F13049">
        <v>1</v>
      </c>
      <c r="H13049" t="s">
        <v>549</v>
      </c>
      <c r="I13049" t="s">
        <v>510</v>
      </c>
      <c r="J13049" t="s">
        <v>511</v>
      </c>
      <c r="K13049" s="5" t="s">
        <v>566</v>
      </c>
      <c r="L13049" t="s">
        <v>513</v>
      </c>
      <c r="M13049">
        <v>3</v>
      </c>
    </row>
    <row r="13050" spans="1:13" x14ac:dyDescent="0.25">
      <c r="A13050" t="s">
        <v>549</v>
      </c>
      <c r="B13050" t="s">
        <v>524</v>
      </c>
      <c r="C13050" t="s">
        <v>511</v>
      </c>
      <c r="D13050" s="5" t="s">
        <v>564</v>
      </c>
      <c r="E13050" t="s">
        <v>514</v>
      </c>
      <c r="F13050">
        <v>1</v>
      </c>
      <c r="H13050" t="s">
        <v>549</v>
      </c>
      <c r="I13050" t="s">
        <v>510</v>
      </c>
      <c r="J13050" t="s">
        <v>511</v>
      </c>
      <c r="K13050" s="5" t="s">
        <v>566</v>
      </c>
      <c r="L13050" t="s">
        <v>516</v>
      </c>
      <c r="M13050">
        <v>1</v>
      </c>
    </row>
    <row r="13051" spans="1:13" x14ac:dyDescent="0.25">
      <c r="A13051" t="s">
        <v>549</v>
      </c>
      <c r="B13051" t="s">
        <v>524</v>
      </c>
      <c r="C13051" t="s">
        <v>515</v>
      </c>
      <c r="D13051" s="5" t="s">
        <v>564</v>
      </c>
      <c r="E13051" t="s">
        <v>513</v>
      </c>
      <c r="F13051">
        <v>9</v>
      </c>
      <c r="H13051" t="s">
        <v>549</v>
      </c>
      <c r="I13051" t="s">
        <v>510</v>
      </c>
      <c r="J13051" t="s">
        <v>511</v>
      </c>
      <c r="K13051" s="5" t="s">
        <v>566</v>
      </c>
      <c r="L13051" t="s">
        <v>514</v>
      </c>
      <c r="M13051">
        <v>2</v>
      </c>
    </row>
    <row r="13052" spans="1:13" x14ac:dyDescent="0.25">
      <c r="A13052" t="s">
        <v>549</v>
      </c>
      <c r="B13052" t="s">
        <v>524</v>
      </c>
      <c r="C13052" t="s">
        <v>515</v>
      </c>
      <c r="D13052" s="5" t="s">
        <v>564</v>
      </c>
      <c r="E13052" t="s">
        <v>514</v>
      </c>
      <c r="F13052">
        <v>5</v>
      </c>
      <c r="H13052" t="s">
        <v>549</v>
      </c>
      <c r="I13052" t="s">
        <v>510</v>
      </c>
      <c r="J13052" t="s">
        <v>515</v>
      </c>
      <c r="K13052" s="5" t="s">
        <v>566</v>
      </c>
      <c r="L13052" t="s">
        <v>513</v>
      </c>
      <c r="M13052">
        <v>18</v>
      </c>
    </row>
    <row r="13053" spans="1:13" x14ac:dyDescent="0.25">
      <c r="A13053" t="s">
        <v>549</v>
      </c>
      <c r="B13053" t="s">
        <v>525</v>
      </c>
      <c r="C13053" t="s">
        <v>515</v>
      </c>
      <c r="D13053" s="5" t="s">
        <v>564</v>
      </c>
      <c r="E13053" t="s">
        <v>514</v>
      </c>
      <c r="F13053">
        <v>1</v>
      </c>
      <c r="H13053" t="s">
        <v>549</v>
      </c>
      <c r="I13053" t="s">
        <v>510</v>
      </c>
      <c r="J13053" t="s">
        <v>515</v>
      </c>
      <c r="K13053" s="5" t="s">
        <v>566</v>
      </c>
      <c r="L13053" t="s">
        <v>514</v>
      </c>
      <c r="M13053">
        <v>29</v>
      </c>
    </row>
    <row r="13054" spans="1:13" x14ac:dyDescent="0.25">
      <c r="A13054" t="s">
        <v>550</v>
      </c>
      <c r="B13054" t="s">
        <v>510</v>
      </c>
      <c r="C13054" t="s">
        <v>511</v>
      </c>
      <c r="D13054" s="5" t="s">
        <v>564</v>
      </c>
      <c r="E13054" t="s">
        <v>513</v>
      </c>
      <c r="F13054">
        <v>1491</v>
      </c>
      <c r="H13054" t="s">
        <v>549</v>
      </c>
      <c r="I13054" t="s">
        <v>520</v>
      </c>
      <c r="J13054" t="s">
        <v>515</v>
      </c>
      <c r="K13054" s="5" t="s">
        <v>566</v>
      </c>
      <c r="L13054" t="s">
        <v>513</v>
      </c>
      <c r="M13054">
        <v>2</v>
      </c>
    </row>
    <row r="13055" spans="1:13" x14ac:dyDescent="0.25">
      <c r="A13055" t="s">
        <v>550</v>
      </c>
      <c r="B13055" t="s">
        <v>510</v>
      </c>
      <c r="C13055" t="s">
        <v>511</v>
      </c>
      <c r="D13055" s="5" t="s">
        <v>564</v>
      </c>
      <c r="E13055" t="s">
        <v>516</v>
      </c>
      <c r="F13055">
        <v>1</v>
      </c>
      <c r="H13055" t="s">
        <v>549</v>
      </c>
      <c r="I13055" t="s">
        <v>520</v>
      </c>
      <c r="J13055" t="s">
        <v>515</v>
      </c>
      <c r="K13055" s="5" t="s">
        <v>566</v>
      </c>
      <c r="L13055" t="s">
        <v>514</v>
      </c>
      <c r="M13055">
        <v>5</v>
      </c>
    </row>
    <row r="13056" spans="1:13" x14ac:dyDescent="0.25">
      <c r="A13056" t="s">
        <v>550</v>
      </c>
      <c r="B13056" t="s">
        <v>510</v>
      </c>
      <c r="C13056" t="s">
        <v>511</v>
      </c>
      <c r="D13056" s="5" t="s">
        <v>564</v>
      </c>
      <c r="E13056" t="s">
        <v>514</v>
      </c>
      <c r="F13056">
        <v>705</v>
      </c>
      <c r="H13056" t="s">
        <v>549</v>
      </c>
      <c r="I13056" t="s">
        <v>523</v>
      </c>
      <c r="J13056" t="s">
        <v>515</v>
      </c>
      <c r="K13056" s="5" t="s">
        <v>566</v>
      </c>
      <c r="L13056" t="s">
        <v>513</v>
      </c>
      <c r="M13056">
        <v>1</v>
      </c>
    </row>
    <row r="13057" spans="1:13" x14ac:dyDescent="0.25">
      <c r="A13057" t="s">
        <v>550</v>
      </c>
      <c r="B13057" t="s">
        <v>510</v>
      </c>
      <c r="C13057" t="s">
        <v>515</v>
      </c>
      <c r="D13057" s="5" t="s">
        <v>564</v>
      </c>
      <c r="E13057" t="s">
        <v>513</v>
      </c>
      <c r="F13057">
        <v>1694</v>
      </c>
      <c r="H13057" t="s">
        <v>549</v>
      </c>
      <c r="I13057" t="s">
        <v>523</v>
      </c>
      <c r="J13057" t="s">
        <v>515</v>
      </c>
      <c r="K13057" s="5" t="s">
        <v>566</v>
      </c>
      <c r="L13057" t="s">
        <v>514</v>
      </c>
      <c r="M13057">
        <v>1</v>
      </c>
    </row>
    <row r="13058" spans="1:13" x14ac:dyDescent="0.25">
      <c r="A13058" t="s">
        <v>550</v>
      </c>
      <c r="B13058" t="s">
        <v>510</v>
      </c>
      <c r="C13058" t="s">
        <v>515</v>
      </c>
      <c r="D13058" s="5" t="s">
        <v>564</v>
      </c>
      <c r="E13058" t="s">
        <v>516</v>
      </c>
      <c r="F13058">
        <v>2</v>
      </c>
      <c r="H13058" t="s">
        <v>549</v>
      </c>
      <c r="I13058" t="s">
        <v>524</v>
      </c>
      <c r="J13058" t="s">
        <v>515</v>
      </c>
      <c r="K13058" s="5" t="s">
        <v>566</v>
      </c>
      <c r="L13058" t="s">
        <v>513</v>
      </c>
      <c r="M13058">
        <v>1</v>
      </c>
    </row>
    <row r="13059" spans="1:13" x14ac:dyDescent="0.25">
      <c r="A13059" t="s">
        <v>550</v>
      </c>
      <c r="B13059" t="s">
        <v>510</v>
      </c>
      <c r="C13059" t="s">
        <v>515</v>
      </c>
      <c r="D13059" s="5" t="s">
        <v>564</v>
      </c>
      <c r="E13059" t="s">
        <v>514</v>
      </c>
      <c r="F13059">
        <v>801</v>
      </c>
      <c r="H13059" t="s">
        <v>549</v>
      </c>
      <c r="I13059" t="s">
        <v>524</v>
      </c>
      <c r="J13059" t="s">
        <v>515</v>
      </c>
      <c r="K13059" s="5" t="s">
        <v>566</v>
      </c>
      <c r="L13059" t="s">
        <v>514</v>
      </c>
      <c r="M13059">
        <v>1</v>
      </c>
    </row>
    <row r="13060" spans="1:13" x14ac:dyDescent="0.25">
      <c r="A13060" t="s">
        <v>550</v>
      </c>
      <c r="B13060" t="s">
        <v>510</v>
      </c>
      <c r="C13060" t="s">
        <v>527</v>
      </c>
      <c r="D13060" s="5" t="s">
        <v>564</v>
      </c>
      <c r="E13060" t="s">
        <v>513</v>
      </c>
      <c r="F13060">
        <v>112</v>
      </c>
      <c r="H13060" t="s">
        <v>550</v>
      </c>
      <c r="I13060" t="s">
        <v>510</v>
      </c>
      <c r="J13060" t="s">
        <v>511</v>
      </c>
      <c r="K13060" s="5" t="s">
        <v>566</v>
      </c>
      <c r="L13060" t="s">
        <v>513</v>
      </c>
      <c r="M13060">
        <v>6</v>
      </c>
    </row>
    <row r="13061" spans="1:13" x14ac:dyDescent="0.25">
      <c r="A13061" t="s">
        <v>550</v>
      </c>
      <c r="B13061" t="s">
        <v>510</v>
      </c>
      <c r="C13061" t="s">
        <v>527</v>
      </c>
      <c r="D13061" s="5" t="s">
        <v>564</v>
      </c>
      <c r="E13061" t="s">
        <v>514</v>
      </c>
      <c r="F13061">
        <v>42</v>
      </c>
      <c r="H13061" t="s">
        <v>550</v>
      </c>
      <c r="I13061" t="s">
        <v>510</v>
      </c>
      <c r="J13061" t="s">
        <v>511</v>
      </c>
      <c r="K13061" s="5" t="s">
        <v>566</v>
      </c>
      <c r="L13061" t="s">
        <v>516</v>
      </c>
      <c r="M13061">
        <v>1</v>
      </c>
    </row>
    <row r="13062" spans="1:13" x14ac:dyDescent="0.25">
      <c r="A13062" t="s">
        <v>550</v>
      </c>
      <c r="B13062" t="s">
        <v>510</v>
      </c>
      <c r="C13062" t="s">
        <v>517</v>
      </c>
      <c r="D13062" s="5" t="s">
        <v>564</v>
      </c>
      <c r="E13062" t="s">
        <v>513</v>
      </c>
      <c r="F13062">
        <v>138</v>
      </c>
      <c r="H13062" t="s">
        <v>550</v>
      </c>
      <c r="I13062" t="s">
        <v>510</v>
      </c>
      <c r="J13062" t="s">
        <v>511</v>
      </c>
      <c r="K13062" s="5" t="s">
        <v>566</v>
      </c>
      <c r="L13062" t="s">
        <v>514</v>
      </c>
      <c r="M13062">
        <v>8</v>
      </c>
    </row>
    <row r="13063" spans="1:13" x14ac:dyDescent="0.25">
      <c r="A13063" t="s">
        <v>550</v>
      </c>
      <c r="B13063" t="s">
        <v>510</v>
      </c>
      <c r="C13063" t="s">
        <v>517</v>
      </c>
      <c r="D13063" s="5" t="s">
        <v>564</v>
      </c>
      <c r="E13063" t="s">
        <v>514</v>
      </c>
      <c r="F13063">
        <v>48</v>
      </c>
      <c r="H13063" t="s">
        <v>550</v>
      </c>
      <c r="I13063" t="s">
        <v>510</v>
      </c>
      <c r="J13063" t="s">
        <v>515</v>
      </c>
      <c r="K13063" s="5" t="s">
        <v>566</v>
      </c>
      <c r="L13063" t="s">
        <v>513</v>
      </c>
      <c r="M13063">
        <v>149</v>
      </c>
    </row>
    <row r="13064" spans="1:13" x14ac:dyDescent="0.25">
      <c r="A13064" t="s">
        <v>550</v>
      </c>
      <c r="B13064" t="s">
        <v>510</v>
      </c>
      <c r="C13064" t="s">
        <v>518</v>
      </c>
      <c r="D13064" s="5" t="s">
        <v>564</v>
      </c>
      <c r="E13064" t="s">
        <v>513</v>
      </c>
      <c r="F13064">
        <v>280</v>
      </c>
      <c r="H13064" t="s">
        <v>550</v>
      </c>
      <c r="I13064" t="s">
        <v>510</v>
      </c>
      <c r="J13064" t="s">
        <v>515</v>
      </c>
      <c r="K13064" s="5" t="s">
        <v>566</v>
      </c>
      <c r="L13064" t="s">
        <v>516</v>
      </c>
      <c r="M13064">
        <v>8</v>
      </c>
    </row>
    <row r="13065" spans="1:13" x14ac:dyDescent="0.25">
      <c r="A13065" t="s">
        <v>550</v>
      </c>
      <c r="B13065" t="s">
        <v>510</v>
      </c>
      <c r="C13065" t="s">
        <v>518</v>
      </c>
      <c r="D13065" s="5" t="s">
        <v>564</v>
      </c>
      <c r="E13065" t="s">
        <v>514</v>
      </c>
      <c r="F13065">
        <v>107</v>
      </c>
      <c r="H13065" t="s">
        <v>550</v>
      </c>
      <c r="I13065" t="s">
        <v>510</v>
      </c>
      <c r="J13065" t="s">
        <v>515</v>
      </c>
      <c r="K13065" s="5" t="s">
        <v>566</v>
      </c>
      <c r="L13065" t="s">
        <v>514</v>
      </c>
      <c r="M13065">
        <v>171</v>
      </c>
    </row>
    <row r="13066" spans="1:13" x14ac:dyDescent="0.25">
      <c r="A13066" t="s">
        <v>550</v>
      </c>
      <c r="B13066" t="s">
        <v>510</v>
      </c>
      <c r="C13066" t="s">
        <v>519</v>
      </c>
      <c r="D13066" s="5" t="s">
        <v>564</v>
      </c>
      <c r="E13066" t="s">
        <v>513</v>
      </c>
      <c r="F13066">
        <v>9</v>
      </c>
      <c r="H13066" t="s">
        <v>550</v>
      </c>
      <c r="I13066" t="s">
        <v>510</v>
      </c>
      <c r="J13066" t="s">
        <v>527</v>
      </c>
      <c r="K13066" s="5" t="s">
        <v>566</v>
      </c>
      <c r="L13066" t="s">
        <v>513</v>
      </c>
      <c r="M13066">
        <v>11</v>
      </c>
    </row>
    <row r="13067" spans="1:13" x14ac:dyDescent="0.25">
      <c r="A13067" t="s">
        <v>550</v>
      </c>
      <c r="B13067" t="s">
        <v>510</v>
      </c>
      <c r="C13067" t="s">
        <v>519</v>
      </c>
      <c r="D13067" s="5" t="s">
        <v>564</v>
      </c>
      <c r="E13067" t="s">
        <v>514</v>
      </c>
      <c r="F13067">
        <v>4</v>
      </c>
      <c r="H13067" t="s">
        <v>550</v>
      </c>
      <c r="I13067" t="s">
        <v>510</v>
      </c>
      <c r="J13067" t="s">
        <v>527</v>
      </c>
      <c r="K13067" s="5" t="s">
        <v>566</v>
      </c>
      <c r="L13067" t="s">
        <v>516</v>
      </c>
      <c r="M13067">
        <v>17</v>
      </c>
    </row>
    <row r="13068" spans="1:13" x14ac:dyDescent="0.25">
      <c r="A13068" t="s">
        <v>550</v>
      </c>
      <c r="B13068" t="s">
        <v>520</v>
      </c>
      <c r="C13068" t="s">
        <v>511</v>
      </c>
      <c r="D13068" s="5" t="s">
        <v>564</v>
      </c>
      <c r="E13068" t="s">
        <v>513</v>
      </c>
      <c r="F13068">
        <v>28</v>
      </c>
      <c r="H13068" t="s">
        <v>550</v>
      </c>
      <c r="I13068" t="s">
        <v>510</v>
      </c>
      <c r="J13068" t="s">
        <v>527</v>
      </c>
      <c r="K13068" s="5" t="s">
        <v>566</v>
      </c>
      <c r="L13068" t="s">
        <v>514</v>
      </c>
      <c r="M13068">
        <v>11</v>
      </c>
    </row>
    <row r="13069" spans="1:13" x14ac:dyDescent="0.25">
      <c r="A13069" t="s">
        <v>550</v>
      </c>
      <c r="B13069" t="s">
        <v>520</v>
      </c>
      <c r="C13069" t="s">
        <v>511</v>
      </c>
      <c r="D13069" s="5" t="s">
        <v>564</v>
      </c>
      <c r="E13069" t="s">
        <v>514</v>
      </c>
      <c r="F13069">
        <v>9</v>
      </c>
      <c r="H13069" t="s">
        <v>550</v>
      </c>
      <c r="I13069" t="s">
        <v>510</v>
      </c>
      <c r="J13069" t="s">
        <v>517</v>
      </c>
      <c r="K13069" s="5" t="s">
        <v>566</v>
      </c>
      <c r="L13069" t="s">
        <v>514</v>
      </c>
      <c r="M13069">
        <v>1</v>
      </c>
    </row>
    <row r="13070" spans="1:13" x14ac:dyDescent="0.25">
      <c r="A13070" t="s">
        <v>550</v>
      </c>
      <c r="B13070" t="s">
        <v>520</v>
      </c>
      <c r="C13070" t="s">
        <v>515</v>
      </c>
      <c r="D13070" s="5" t="s">
        <v>564</v>
      </c>
      <c r="E13070" t="s">
        <v>513</v>
      </c>
      <c r="F13070">
        <v>445</v>
      </c>
      <c r="H13070" t="s">
        <v>550</v>
      </c>
      <c r="I13070" t="s">
        <v>510</v>
      </c>
      <c r="J13070" t="s">
        <v>519</v>
      </c>
      <c r="K13070" s="5" t="s">
        <v>566</v>
      </c>
      <c r="L13070" t="s">
        <v>513</v>
      </c>
      <c r="M13070">
        <v>1</v>
      </c>
    </row>
    <row r="13071" spans="1:13" x14ac:dyDescent="0.25">
      <c r="A13071" t="s">
        <v>550</v>
      </c>
      <c r="B13071" t="s">
        <v>520</v>
      </c>
      <c r="C13071" t="s">
        <v>515</v>
      </c>
      <c r="D13071" s="5" t="s">
        <v>564</v>
      </c>
      <c r="E13071" t="s">
        <v>516</v>
      </c>
      <c r="F13071">
        <v>1</v>
      </c>
      <c r="H13071" t="s">
        <v>550</v>
      </c>
      <c r="I13071" t="s">
        <v>510</v>
      </c>
      <c r="J13071" t="s">
        <v>519</v>
      </c>
      <c r="K13071" s="5" t="s">
        <v>566</v>
      </c>
      <c r="L13071" t="s">
        <v>516</v>
      </c>
      <c r="M13071">
        <v>2</v>
      </c>
    </row>
    <row r="13072" spans="1:13" x14ac:dyDescent="0.25">
      <c r="A13072" t="s">
        <v>550</v>
      </c>
      <c r="B13072" t="s">
        <v>520</v>
      </c>
      <c r="C13072" t="s">
        <v>515</v>
      </c>
      <c r="D13072" s="5" t="s">
        <v>564</v>
      </c>
      <c r="E13072" t="s">
        <v>514</v>
      </c>
      <c r="F13072">
        <v>262</v>
      </c>
      <c r="H13072" t="s">
        <v>550</v>
      </c>
      <c r="I13072" t="s">
        <v>510</v>
      </c>
      <c r="J13072" t="s">
        <v>519</v>
      </c>
      <c r="K13072" s="5" t="s">
        <v>566</v>
      </c>
      <c r="L13072" t="s">
        <v>514</v>
      </c>
      <c r="M13072">
        <v>5</v>
      </c>
    </row>
    <row r="13073" spans="1:13" x14ac:dyDescent="0.25">
      <c r="A13073" t="s">
        <v>550</v>
      </c>
      <c r="B13073" t="s">
        <v>520</v>
      </c>
      <c r="C13073" t="s">
        <v>527</v>
      </c>
      <c r="D13073" s="5" t="s">
        <v>564</v>
      </c>
      <c r="E13073" t="s">
        <v>513</v>
      </c>
      <c r="F13073">
        <v>15</v>
      </c>
      <c r="H13073" t="s">
        <v>550</v>
      </c>
      <c r="I13073" t="s">
        <v>520</v>
      </c>
      <c r="J13073" t="s">
        <v>515</v>
      </c>
      <c r="K13073" s="5" t="s">
        <v>566</v>
      </c>
      <c r="L13073" t="s">
        <v>513</v>
      </c>
      <c r="M13073">
        <v>5</v>
      </c>
    </row>
    <row r="13074" spans="1:13" x14ac:dyDescent="0.25">
      <c r="A13074" t="s">
        <v>550</v>
      </c>
      <c r="B13074" t="s">
        <v>520</v>
      </c>
      <c r="C13074" t="s">
        <v>527</v>
      </c>
      <c r="D13074" s="5" t="s">
        <v>564</v>
      </c>
      <c r="E13074" t="s">
        <v>514</v>
      </c>
      <c r="F13074">
        <v>2</v>
      </c>
      <c r="H13074" t="s">
        <v>550</v>
      </c>
      <c r="I13074" t="s">
        <v>520</v>
      </c>
      <c r="J13074" t="s">
        <v>515</v>
      </c>
      <c r="K13074" s="5" t="s">
        <v>566</v>
      </c>
      <c r="L13074" t="s">
        <v>514</v>
      </c>
      <c r="M13074">
        <v>9</v>
      </c>
    </row>
    <row r="13075" spans="1:13" x14ac:dyDescent="0.25">
      <c r="A13075" t="s">
        <v>550</v>
      </c>
      <c r="B13075" t="s">
        <v>520</v>
      </c>
      <c r="C13075" t="s">
        <v>517</v>
      </c>
      <c r="D13075" s="5" t="s">
        <v>564</v>
      </c>
      <c r="E13075" t="s">
        <v>513</v>
      </c>
      <c r="F13075">
        <v>3</v>
      </c>
      <c r="H13075" t="s">
        <v>550</v>
      </c>
      <c r="I13075" t="s">
        <v>521</v>
      </c>
      <c r="J13075" t="s">
        <v>527</v>
      </c>
      <c r="K13075" s="5" t="s">
        <v>566</v>
      </c>
      <c r="L13075" t="s">
        <v>516</v>
      </c>
      <c r="M13075">
        <v>1</v>
      </c>
    </row>
    <row r="13076" spans="1:13" x14ac:dyDescent="0.25">
      <c r="A13076" t="s">
        <v>550</v>
      </c>
      <c r="B13076" t="s">
        <v>520</v>
      </c>
      <c r="C13076" t="s">
        <v>517</v>
      </c>
      <c r="D13076" s="5" t="s">
        <v>564</v>
      </c>
      <c r="E13076" t="s">
        <v>514</v>
      </c>
      <c r="F13076">
        <v>4</v>
      </c>
      <c r="H13076" t="s">
        <v>550</v>
      </c>
      <c r="I13076" t="s">
        <v>521</v>
      </c>
      <c r="J13076" t="s">
        <v>517</v>
      </c>
      <c r="K13076" s="5" t="s">
        <v>566</v>
      </c>
      <c r="L13076" t="s">
        <v>513</v>
      </c>
      <c r="M13076">
        <v>1</v>
      </c>
    </row>
    <row r="13077" spans="1:13" x14ac:dyDescent="0.25">
      <c r="A13077" t="s">
        <v>550</v>
      </c>
      <c r="B13077" t="s">
        <v>520</v>
      </c>
      <c r="C13077" t="s">
        <v>518</v>
      </c>
      <c r="D13077" s="5" t="s">
        <v>564</v>
      </c>
      <c r="E13077" t="s">
        <v>513</v>
      </c>
      <c r="F13077">
        <v>27</v>
      </c>
      <c r="H13077" t="s">
        <v>550</v>
      </c>
      <c r="I13077" t="s">
        <v>521</v>
      </c>
      <c r="J13077" t="s">
        <v>519</v>
      </c>
      <c r="K13077" s="5" t="s">
        <v>566</v>
      </c>
      <c r="L13077" t="s">
        <v>514</v>
      </c>
      <c r="M13077">
        <v>1</v>
      </c>
    </row>
    <row r="13078" spans="1:13" x14ac:dyDescent="0.25">
      <c r="A13078" t="s">
        <v>550</v>
      </c>
      <c r="B13078" t="s">
        <v>520</v>
      </c>
      <c r="C13078" t="s">
        <v>518</v>
      </c>
      <c r="D13078" s="5" t="s">
        <v>564</v>
      </c>
      <c r="E13078" t="s">
        <v>514</v>
      </c>
      <c r="F13078">
        <v>12</v>
      </c>
      <c r="H13078" t="s">
        <v>550</v>
      </c>
      <c r="I13078" t="s">
        <v>522</v>
      </c>
      <c r="J13078" t="s">
        <v>527</v>
      </c>
      <c r="K13078" s="5" t="s">
        <v>566</v>
      </c>
      <c r="L13078" t="s">
        <v>514</v>
      </c>
      <c r="M13078">
        <v>1</v>
      </c>
    </row>
    <row r="13079" spans="1:13" x14ac:dyDescent="0.25">
      <c r="A13079" t="s">
        <v>550</v>
      </c>
      <c r="B13079" t="s">
        <v>521</v>
      </c>
      <c r="C13079" t="s">
        <v>511</v>
      </c>
      <c r="D13079" s="5" t="s">
        <v>564</v>
      </c>
      <c r="E13079" t="s">
        <v>513</v>
      </c>
      <c r="F13079">
        <v>35</v>
      </c>
      <c r="H13079" t="s">
        <v>550</v>
      </c>
      <c r="I13079" t="s">
        <v>523</v>
      </c>
      <c r="J13079" t="s">
        <v>515</v>
      </c>
      <c r="K13079" s="5" t="s">
        <v>566</v>
      </c>
      <c r="L13079" t="s">
        <v>516</v>
      </c>
      <c r="M13079">
        <v>1</v>
      </c>
    </row>
    <row r="13080" spans="1:13" x14ac:dyDescent="0.25">
      <c r="A13080" t="s">
        <v>550</v>
      </c>
      <c r="B13080" t="s">
        <v>521</v>
      </c>
      <c r="C13080" t="s">
        <v>511</v>
      </c>
      <c r="D13080" s="5" t="s">
        <v>564</v>
      </c>
      <c r="E13080" t="s">
        <v>514</v>
      </c>
      <c r="F13080">
        <v>15</v>
      </c>
      <c r="H13080" t="s">
        <v>550</v>
      </c>
      <c r="I13080" t="s">
        <v>524</v>
      </c>
      <c r="J13080" t="s">
        <v>515</v>
      </c>
      <c r="K13080" s="5" t="s">
        <v>566</v>
      </c>
      <c r="L13080" t="s">
        <v>513</v>
      </c>
      <c r="M13080">
        <v>2</v>
      </c>
    </row>
    <row r="13081" spans="1:13" x14ac:dyDescent="0.25">
      <c r="A13081" t="s">
        <v>550</v>
      </c>
      <c r="B13081" t="s">
        <v>521</v>
      </c>
      <c r="C13081" t="s">
        <v>515</v>
      </c>
      <c r="D13081" s="5" t="s">
        <v>564</v>
      </c>
      <c r="E13081" t="s">
        <v>513</v>
      </c>
      <c r="F13081">
        <v>13</v>
      </c>
      <c r="H13081" t="s">
        <v>550</v>
      </c>
      <c r="I13081" t="s">
        <v>524</v>
      </c>
      <c r="J13081" t="s">
        <v>515</v>
      </c>
      <c r="K13081" s="5" t="s">
        <v>566</v>
      </c>
      <c r="L13081" t="s">
        <v>516</v>
      </c>
      <c r="M13081">
        <v>1</v>
      </c>
    </row>
    <row r="13082" spans="1:13" x14ac:dyDescent="0.25">
      <c r="A13082" t="s">
        <v>550</v>
      </c>
      <c r="B13082" t="s">
        <v>521</v>
      </c>
      <c r="C13082" t="s">
        <v>515</v>
      </c>
      <c r="D13082" s="5" t="s">
        <v>564</v>
      </c>
      <c r="E13082" t="s">
        <v>514</v>
      </c>
      <c r="F13082">
        <v>4</v>
      </c>
      <c r="H13082" t="s">
        <v>550</v>
      </c>
      <c r="I13082" t="s">
        <v>524</v>
      </c>
      <c r="J13082" t="s">
        <v>515</v>
      </c>
      <c r="K13082" s="5" t="s">
        <v>566</v>
      </c>
      <c r="L13082" t="s">
        <v>514</v>
      </c>
      <c r="M13082">
        <v>1</v>
      </c>
    </row>
    <row r="13083" spans="1:13" x14ac:dyDescent="0.25">
      <c r="A13083" t="s">
        <v>550</v>
      </c>
      <c r="B13083" t="s">
        <v>521</v>
      </c>
      <c r="C13083" t="s">
        <v>517</v>
      </c>
      <c r="D13083" s="5" t="s">
        <v>564</v>
      </c>
      <c r="E13083" t="s">
        <v>513</v>
      </c>
      <c r="F13083">
        <v>2</v>
      </c>
      <c r="H13083" t="s">
        <v>551</v>
      </c>
      <c r="I13083" t="s">
        <v>510</v>
      </c>
      <c r="J13083" t="s">
        <v>511</v>
      </c>
      <c r="K13083" s="5" t="s">
        <v>566</v>
      </c>
      <c r="L13083" t="s">
        <v>513</v>
      </c>
      <c r="M13083">
        <v>1</v>
      </c>
    </row>
    <row r="13084" spans="1:13" x14ac:dyDescent="0.25">
      <c r="A13084" t="s">
        <v>550</v>
      </c>
      <c r="B13084" t="s">
        <v>521</v>
      </c>
      <c r="C13084" t="s">
        <v>518</v>
      </c>
      <c r="D13084" s="5" t="s">
        <v>564</v>
      </c>
      <c r="E13084" t="s">
        <v>513</v>
      </c>
      <c r="F13084">
        <v>4</v>
      </c>
      <c r="H13084" t="s">
        <v>551</v>
      </c>
      <c r="I13084" t="s">
        <v>510</v>
      </c>
      <c r="J13084" t="s">
        <v>511</v>
      </c>
      <c r="K13084" s="5" t="s">
        <v>566</v>
      </c>
      <c r="L13084" t="s">
        <v>516</v>
      </c>
      <c r="M13084">
        <v>3</v>
      </c>
    </row>
    <row r="13085" spans="1:13" x14ac:dyDescent="0.25">
      <c r="A13085" t="s">
        <v>550</v>
      </c>
      <c r="B13085" t="s">
        <v>522</v>
      </c>
      <c r="C13085" t="s">
        <v>511</v>
      </c>
      <c r="D13085" s="5" t="s">
        <v>564</v>
      </c>
      <c r="E13085" t="s">
        <v>513</v>
      </c>
      <c r="F13085">
        <v>94</v>
      </c>
      <c r="H13085" t="s">
        <v>551</v>
      </c>
      <c r="I13085" t="s">
        <v>510</v>
      </c>
      <c r="J13085" t="s">
        <v>511</v>
      </c>
      <c r="K13085" s="5" t="s">
        <v>566</v>
      </c>
      <c r="L13085" t="s">
        <v>514</v>
      </c>
      <c r="M13085">
        <v>9</v>
      </c>
    </row>
    <row r="13086" spans="1:13" x14ac:dyDescent="0.25">
      <c r="A13086" t="s">
        <v>550</v>
      </c>
      <c r="B13086" t="s">
        <v>522</v>
      </c>
      <c r="C13086" t="s">
        <v>511</v>
      </c>
      <c r="D13086" s="5" t="s">
        <v>564</v>
      </c>
      <c r="E13086" t="s">
        <v>514</v>
      </c>
      <c r="F13086">
        <v>48</v>
      </c>
      <c r="H13086" t="s">
        <v>551</v>
      </c>
      <c r="I13086" t="s">
        <v>510</v>
      </c>
      <c r="J13086" t="s">
        <v>515</v>
      </c>
      <c r="K13086" s="5" t="s">
        <v>566</v>
      </c>
      <c r="M13086">
        <v>1</v>
      </c>
    </row>
    <row r="13087" spans="1:13" x14ac:dyDescent="0.25">
      <c r="A13087" t="s">
        <v>550</v>
      </c>
      <c r="B13087" t="s">
        <v>522</v>
      </c>
      <c r="C13087" t="s">
        <v>515</v>
      </c>
      <c r="D13087" s="5" t="s">
        <v>564</v>
      </c>
      <c r="E13087" t="s">
        <v>513</v>
      </c>
      <c r="F13087">
        <v>350</v>
      </c>
      <c r="H13087" t="s">
        <v>551</v>
      </c>
      <c r="I13087" t="s">
        <v>510</v>
      </c>
      <c r="J13087" t="s">
        <v>515</v>
      </c>
      <c r="K13087" s="5" t="s">
        <v>566</v>
      </c>
      <c r="L13087" t="s">
        <v>513</v>
      </c>
      <c r="M13087">
        <v>30</v>
      </c>
    </row>
    <row r="13088" spans="1:13" x14ac:dyDescent="0.25">
      <c r="A13088" t="s">
        <v>550</v>
      </c>
      <c r="B13088" t="s">
        <v>522</v>
      </c>
      <c r="C13088" t="s">
        <v>515</v>
      </c>
      <c r="D13088" s="5" t="s">
        <v>564</v>
      </c>
      <c r="E13088" t="s">
        <v>516</v>
      </c>
      <c r="F13088">
        <v>1</v>
      </c>
      <c r="H13088" t="s">
        <v>551</v>
      </c>
      <c r="I13088" t="s">
        <v>510</v>
      </c>
      <c r="J13088" t="s">
        <v>515</v>
      </c>
      <c r="K13088" s="5" t="s">
        <v>566</v>
      </c>
      <c r="L13088" t="s">
        <v>516</v>
      </c>
      <c r="M13088">
        <v>21</v>
      </c>
    </row>
    <row r="13089" spans="1:13" x14ac:dyDescent="0.25">
      <c r="A13089" t="s">
        <v>550</v>
      </c>
      <c r="B13089" t="s">
        <v>522</v>
      </c>
      <c r="C13089" t="s">
        <v>515</v>
      </c>
      <c r="D13089" s="5" t="s">
        <v>564</v>
      </c>
      <c r="E13089" t="s">
        <v>514</v>
      </c>
      <c r="F13089">
        <v>183</v>
      </c>
      <c r="H13089" t="s">
        <v>551</v>
      </c>
      <c r="I13089" t="s">
        <v>510</v>
      </c>
      <c r="J13089" t="s">
        <v>515</v>
      </c>
      <c r="K13089" s="5" t="s">
        <v>566</v>
      </c>
      <c r="L13089" t="s">
        <v>514</v>
      </c>
      <c r="M13089">
        <v>38</v>
      </c>
    </row>
    <row r="13090" spans="1:13" x14ac:dyDescent="0.25">
      <c r="A13090" t="s">
        <v>550</v>
      </c>
      <c r="B13090" t="s">
        <v>522</v>
      </c>
      <c r="C13090" t="s">
        <v>527</v>
      </c>
      <c r="D13090" s="5" t="s">
        <v>564</v>
      </c>
      <c r="E13090" t="s">
        <v>513</v>
      </c>
      <c r="F13090">
        <v>4</v>
      </c>
      <c r="H13090" t="s">
        <v>551</v>
      </c>
      <c r="I13090" t="s">
        <v>510</v>
      </c>
      <c r="J13090" t="s">
        <v>527</v>
      </c>
      <c r="K13090" s="5" t="s">
        <v>566</v>
      </c>
      <c r="L13090" t="s">
        <v>513</v>
      </c>
      <c r="M13090">
        <v>3</v>
      </c>
    </row>
    <row r="13091" spans="1:13" x14ac:dyDescent="0.25">
      <c r="A13091" t="s">
        <v>550</v>
      </c>
      <c r="B13091" t="s">
        <v>522</v>
      </c>
      <c r="C13091" t="s">
        <v>527</v>
      </c>
      <c r="D13091" s="5" t="s">
        <v>564</v>
      </c>
      <c r="E13091" t="s">
        <v>514</v>
      </c>
      <c r="F13091">
        <v>5</v>
      </c>
      <c r="H13091" t="s">
        <v>551</v>
      </c>
      <c r="I13091" t="s">
        <v>510</v>
      </c>
      <c r="J13091" t="s">
        <v>527</v>
      </c>
      <c r="K13091" s="5" t="s">
        <v>566</v>
      </c>
      <c r="L13091" t="s">
        <v>516</v>
      </c>
      <c r="M13091">
        <v>1</v>
      </c>
    </row>
    <row r="13092" spans="1:13" x14ac:dyDescent="0.25">
      <c r="A13092" t="s">
        <v>550</v>
      </c>
      <c r="B13092" t="s">
        <v>522</v>
      </c>
      <c r="C13092" t="s">
        <v>517</v>
      </c>
      <c r="D13092" s="5" t="s">
        <v>564</v>
      </c>
      <c r="E13092" t="s">
        <v>513</v>
      </c>
      <c r="F13092">
        <v>12</v>
      </c>
      <c r="H13092" t="s">
        <v>551</v>
      </c>
      <c r="I13092" t="s">
        <v>510</v>
      </c>
      <c r="J13092" t="s">
        <v>527</v>
      </c>
      <c r="K13092" s="5" t="s">
        <v>566</v>
      </c>
      <c r="L13092" t="s">
        <v>514</v>
      </c>
      <c r="M13092">
        <v>2</v>
      </c>
    </row>
    <row r="13093" spans="1:13" x14ac:dyDescent="0.25">
      <c r="A13093" t="s">
        <v>550</v>
      </c>
      <c r="B13093" t="s">
        <v>522</v>
      </c>
      <c r="C13093" t="s">
        <v>517</v>
      </c>
      <c r="D13093" s="5" t="s">
        <v>564</v>
      </c>
      <c r="E13093" t="s">
        <v>514</v>
      </c>
      <c r="F13093">
        <v>4</v>
      </c>
      <c r="H13093" t="s">
        <v>551</v>
      </c>
      <c r="I13093" t="s">
        <v>510</v>
      </c>
      <c r="J13093" t="s">
        <v>517</v>
      </c>
      <c r="K13093" s="5" t="s">
        <v>566</v>
      </c>
      <c r="L13093" t="s">
        <v>514</v>
      </c>
      <c r="M13093">
        <v>2</v>
      </c>
    </row>
    <row r="13094" spans="1:13" x14ac:dyDescent="0.25">
      <c r="A13094" t="s">
        <v>550</v>
      </c>
      <c r="B13094" t="s">
        <v>522</v>
      </c>
      <c r="C13094" t="s">
        <v>518</v>
      </c>
      <c r="D13094" s="5" t="s">
        <v>564</v>
      </c>
      <c r="E13094" t="s">
        <v>513</v>
      </c>
      <c r="F13094">
        <v>37</v>
      </c>
      <c r="H13094" t="s">
        <v>551</v>
      </c>
      <c r="I13094" t="s">
        <v>510</v>
      </c>
      <c r="J13094" t="s">
        <v>518</v>
      </c>
      <c r="K13094" s="5" t="s">
        <v>566</v>
      </c>
      <c r="L13094" t="s">
        <v>513</v>
      </c>
      <c r="M13094">
        <v>1</v>
      </c>
    </row>
    <row r="13095" spans="1:13" x14ac:dyDescent="0.25">
      <c r="A13095" t="s">
        <v>550</v>
      </c>
      <c r="B13095" t="s">
        <v>522</v>
      </c>
      <c r="C13095" t="s">
        <v>518</v>
      </c>
      <c r="D13095" s="5" t="s">
        <v>564</v>
      </c>
      <c r="E13095" t="s">
        <v>514</v>
      </c>
      <c r="F13095">
        <v>15</v>
      </c>
      <c r="H13095" t="s">
        <v>551</v>
      </c>
      <c r="I13095" t="s">
        <v>510</v>
      </c>
      <c r="J13095" t="s">
        <v>518</v>
      </c>
      <c r="K13095" s="5" t="s">
        <v>566</v>
      </c>
      <c r="L13095" t="s">
        <v>514</v>
      </c>
      <c r="M13095">
        <v>2</v>
      </c>
    </row>
    <row r="13096" spans="1:13" x14ac:dyDescent="0.25">
      <c r="A13096" t="s">
        <v>550</v>
      </c>
      <c r="B13096" t="s">
        <v>523</v>
      </c>
      <c r="C13096" t="s">
        <v>511</v>
      </c>
      <c r="D13096" s="5" t="s">
        <v>564</v>
      </c>
      <c r="E13096" t="s">
        <v>513</v>
      </c>
      <c r="F13096">
        <v>137</v>
      </c>
      <c r="H13096" t="s">
        <v>551</v>
      </c>
      <c r="I13096" t="s">
        <v>510</v>
      </c>
      <c r="J13096" t="s">
        <v>519</v>
      </c>
      <c r="K13096" s="5" t="s">
        <v>566</v>
      </c>
      <c r="L13096" t="s">
        <v>514</v>
      </c>
      <c r="M13096">
        <v>3</v>
      </c>
    </row>
    <row r="13097" spans="1:13" x14ac:dyDescent="0.25">
      <c r="A13097" t="s">
        <v>550</v>
      </c>
      <c r="B13097" t="s">
        <v>523</v>
      </c>
      <c r="C13097" t="s">
        <v>511</v>
      </c>
      <c r="D13097" s="5" t="s">
        <v>564</v>
      </c>
      <c r="E13097" t="s">
        <v>514</v>
      </c>
      <c r="F13097">
        <v>60</v>
      </c>
      <c r="H13097" t="s">
        <v>551</v>
      </c>
      <c r="I13097" t="s">
        <v>520</v>
      </c>
      <c r="J13097" t="s">
        <v>515</v>
      </c>
      <c r="K13097" s="5" t="s">
        <v>566</v>
      </c>
      <c r="L13097" t="s">
        <v>513</v>
      </c>
      <c r="M13097">
        <v>5</v>
      </c>
    </row>
    <row r="13098" spans="1:13" x14ac:dyDescent="0.25">
      <c r="A13098" t="s">
        <v>550</v>
      </c>
      <c r="B13098" t="s">
        <v>523</v>
      </c>
      <c r="C13098" t="s">
        <v>515</v>
      </c>
      <c r="D13098" s="5" t="s">
        <v>564</v>
      </c>
      <c r="E13098" t="s">
        <v>513</v>
      </c>
      <c r="F13098">
        <v>1172</v>
      </c>
      <c r="H13098" t="s">
        <v>551</v>
      </c>
      <c r="I13098" t="s">
        <v>520</v>
      </c>
      <c r="J13098" t="s">
        <v>515</v>
      </c>
      <c r="K13098" s="5" t="s">
        <v>566</v>
      </c>
      <c r="L13098" t="s">
        <v>516</v>
      </c>
      <c r="M13098">
        <v>7</v>
      </c>
    </row>
    <row r="13099" spans="1:13" x14ac:dyDescent="0.25">
      <c r="A13099" t="s">
        <v>550</v>
      </c>
      <c r="B13099" t="s">
        <v>523</v>
      </c>
      <c r="C13099" t="s">
        <v>515</v>
      </c>
      <c r="D13099" s="5" t="s">
        <v>564</v>
      </c>
      <c r="E13099" t="s">
        <v>514</v>
      </c>
      <c r="F13099">
        <v>724</v>
      </c>
      <c r="H13099" t="s">
        <v>551</v>
      </c>
      <c r="I13099" t="s">
        <v>520</v>
      </c>
      <c r="J13099" t="s">
        <v>515</v>
      </c>
      <c r="K13099" s="5" t="s">
        <v>566</v>
      </c>
      <c r="L13099" t="s">
        <v>514</v>
      </c>
      <c r="M13099">
        <v>3</v>
      </c>
    </row>
    <row r="13100" spans="1:13" x14ac:dyDescent="0.25">
      <c r="A13100" t="s">
        <v>550</v>
      </c>
      <c r="B13100" t="s">
        <v>523</v>
      </c>
      <c r="C13100" t="s">
        <v>527</v>
      </c>
      <c r="D13100" s="5" t="s">
        <v>564</v>
      </c>
      <c r="E13100" t="s">
        <v>513</v>
      </c>
      <c r="F13100">
        <v>41</v>
      </c>
      <c r="H13100" t="s">
        <v>551</v>
      </c>
      <c r="I13100" t="s">
        <v>520</v>
      </c>
      <c r="J13100" t="s">
        <v>518</v>
      </c>
      <c r="K13100" s="5" t="s">
        <v>566</v>
      </c>
      <c r="L13100" t="s">
        <v>513</v>
      </c>
      <c r="M13100">
        <v>1</v>
      </c>
    </row>
    <row r="13101" spans="1:13" x14ac:dyDescent="0.25">
      <c r="A13101" t="s">
        <v>550</v>
      </c>
      <c r="B13101" t="s">
        <v>523</v>
      </c>
      <c r="C13101" t="s">
        <v>527</v>
      </c>
      <c r="D13101" s="5" t="s">
        <v>564</v>
      </c>
      <c r="E13101" t="s">
        <v>514</v>
      </c>
      <c r="F13101">
        <v>17</v>
      </c>
      <c r="H13101" t="s">
        <v>551</v>
      </c>
      <c r="I13101" t="s">
        <v>522</v>
      </c>
      <c r="J13101" t="s">
        <v>515</v>
      </c>
      <c r="K13101" s="5" t="s">
        <v>566</v>
      </c>
      <c r="L13101" t="s">
        <v>516</v>
      </c>
      <c r="M13101">
        <v>3</v>
      </c>
    </row>
    <row r="13102" spans="1:13" x14ac:dyDescent="0.25">
      <c r="A13102" t="s">
        <v>550</v>
      </c>
      <c r="B13102" t="s">
        <v>523</v>
      </c>
      <c r="C13102" t="s">
        <v>517</v>
      </c>
      <c r="D13102" s="5" t="s">
        <v>564</v>
      </c>
      <c r="E13102" t="s">
        <v>513</v>
      </c>
      <c r="F13102">
        <v>9</v>
      </c>
      <c r="H13102" t="s">
        <v>551</v>
      </c>
      <c r="I13102" t="s">
        <v>522</v>
      </c>
      <c r="J13102" t="s">
        <v>515</v>
      </c>
      <c r="K13102" s="5" t="s">
        <v>566</v>
      </c>
      <c r="L13102" t="s">
        <v>514</v>
      </c>
      <c r="M13102">
        <v>1</v>
      </c>
    </row>
    <row r="13103" spans="1:13" x14ac:dyDescent="0.25">
      <c r="A13103" t="s">
        <v>550</v>
      </c>
      <c r="B13103" t="s">
        <v>523</v>
      </c>
      <c r="C13103" t="s">
        <v>517</v>
      </c>
      <c r="D13103" s="5" t="s">
        <v>564</v>
      </c>
      <c r="E13103" t="s">
        <v>514</v>
      </c>
      <c r="F13103">
        <v>9</v>
      </c>
      <c r="H13103" t="s">
        <v>551</v>
      </c>
      <c r="I13103" t="s">
        <v>523</v>
      </c>
      <c r="J13103" t="s">
        <v>515</v>
      </c>
      <c r="K13103" s="5" t="s">
        <v>566</v>
      </c>
      <c r="L13103" t="s">
        <v>513</v>
      </c>
      <c r="M13103">
        <v>2</v>
      </c>
    </row>
    <row r="13104" spans="1:13" x14ac:dyDescent="0.25">
      <c r="A13104" t="s">
        <v>550</v>
      </c>
      <c r="B13104" t="s">
        <v>523</v>
      </c>
      <c r="C13104" t="s">
        <v>518</v>
      </c>
      <c r="D13104" s="5" t="s">
        <v>564</v>
      </c>
      <c r="E13104" t="s">
        <v>513</v>
      </c>
      <c r="F13104">
        <v>57</v>
      </c>
      <c r="H13104" t="s">
        <v>551</v>
      </c>
      <c r="I13104" t="s">
        <v>523</v>
      </c>
      <c r="J13104" t="s">
        <v>515</v>
      </c>
      <c r="K13104" s="5" t="s">
        <v>566</v>
      </c>
      <c r="L13104" t="s">
        <v>516</v>
      </c>
      <c r="M13104">
        <v>2</v>
      </c>
    </row>
    <row r="13105" spans="1:13" x14ac:dyDescent="0.25">
      <c r="A13105" t="s">
        <v>550</v>
      </c>
      <c r="B13105" t="s">
        <v>523</v>
      </c>
      <c r="C13105" t="s">
        <v>518</v>
      </c>
      <c r="D13105" s="5" t="s">
        <v>564</v>
      </c>
      <c r="E13105" t="s">
        <v>514</v>
      </c>
      <c r="F13105">
        <v>29</v>
      </c>
      <c r="H13105" t="s">
        <v>551</v>
      </c>
      <c r="I13105" t="s">
        <v>523</v>
      </c>
      <c r="J13105" t="s">
        <v>518</v>
      </c>
      <c r="K13105" s="5" t="s">
        <v>566</v>
      </c>
      <c r="L13105" t="s">
        <v>513</v>
      </c>
      <c r="M13105">
        <v>1</v>
      </c>
    </row>
    <row r="13106" spans="1:13" x14ac:dyDescent="0.25">
      <c r="A13106" t="s">
        <v>550</v>
      </c>
      <c r="B13106" t="s">
        <v>524</v>
      </c>
      <c r="C13106" t="s">
        <v>511</v>
      </c>
      <c r="D13106" s="5" t="s">
        <v>564</v>
      </c>
      <c r="E13106" t="s">
        <v>513</v>
      </c>
      <c r="F13106">
        <v>56</v>
      </c>
      <c r="H13106" t="s">
        <v>551</v>
      </c>
      <c r="I13106" t="s">
        <v>524</v>
      </c>
      <c r="J13106" t="s">
        <v>515</v>
      </c>
      <c r="K13106" s="5" t="s">
        <v>566</v>
      </c>
      <c r="L13106" t="s">
        <v>513</v>
      </c>
      <c r="M13106">
        <v>1</v>
      </c>
    </row>
    <row r="13107" spans="1:13" x14ac:dyDescent="0.25">
      <c r="A13107" t="s">
        <v>550</v>
      </c>
      <c r="B13107" t="s">
        <v>524</v>
      </c>
      <c r="C13107" t="s">
        <v>511</v>
      </c>
      <c r="D13107" s="5" t="s">
        <v>564</v>
      </c>
      <c r="E13107" t="s">
        <v>514</v>
      </c>
      <c r="F13107">
        <v>16</v>
      </c>
      <c r="H13107" t="s">
        <v>552</v>
      </c>
      <c r="I13107" t="s">
        <v>510</v>
      </c>
      <c r="J13107" t="s">
        <v>511</v>
      </c>
      <c r="K13107" s="5" t="s">
        <v>566</v>
      </c>
      <c r="L13107" t="s">
        <v>513</v>
      </c>
      <c r="M13107">
        <v>2</v>
      </c>
    </row>
    <row r="13108" spans="1:13" x14ac:dyDescent="0.25">
      <c r="A13108" t="s">
        <v>550</v>
      </c>
      <c r="B13108" t="s">
        <v>524</v>
      </c>
      <c r="C13108" t="s">
        <v>515</v>
      </c>
      <c r="D13108" s="5" t="s">
        <v>564</v>
      </c>
      <c r="E13108" t="s">
        <v>513</v>
      </c>
      <c r="F13108">
        <v>829</v>
      </c>
      <c r="H13108" t="s">
        <v>552</v>
      </c>
      <c r="I13108" t="s">
        <v>510</v>
      </c>
      <c r="J13108" t="s">
        <v>511</v>
      </c>
      <c r="K13108" s="5" t="s">
        <v>566</v>
      </c>
      <c r="L13108" t="s">
        <v>514</v>
      </c>
      <c r="M13108">
        <v>1</v>
      </c>
    </row>
    <row r="13109" spans="1:13" x14ac:dyDescent="0.25">
      <c r="A13109" t="s">
        <v>550</v>
      </c>
      <c r="B13109" t="s">
        <v>524</v>
      </c>
      <c r="C13109" t="s">
        <v>515</v>
      </c>
      <c r="D13109" s="5" t="s">
        <v>564</v>
      </c>
      <c r="E13109" t="s">
        <v>514</v>
      </c>
      <c r="F13109">
        <v>353</v>
      </c>
      <c r="H13109" t="s">
        <v>552</v>
      </c>
      <c r="I13109" t="s">
        <v>510</v>
      </c>
      <c r="J13109" t="s">
        <v>515</v>
      </c>
      <c r="K13109" s="5" t="s">
        <v>566</v>
      </c>
      <c r="L13109" t="s">
        <v>513</v>
      </c>
      <c r="M13109">
        <v>19</v>
      </c>
    </row>
    <row r="13110" spans="1:13" x14ac:dyDescent="0.25">
      <c r="A13110" t="s">
        <v>550</v>
      </c>
      <c r="B13110" t="s">
        <v>524</v>
      </c>
      <c r="C13110" t="s">
        <v>527</v>
      </c>
      <c r="D13110" s="5" t="s">
        <v>564</v>
      </c>
      <c r="E13110" t="s">
        <v>513</v>
      </c>
      <c r="F13110">
        <v>27</v>
      </c>
      <c r="H13110" t="s">
        <v>552</v>
      </c>
      <c r="I13110" t="s">
        <v>510</v>
      </c>
      <c r="J13110" t="s">
        <v>515</v>
      </c>
      <c r="K13110" s="5" t="s">
        <v>566</v>
      </c>
      <c r="L13110" t="s">
        <v>514</v>
      </c>
      <c r="M13110">
        <v>20</v>
      </c>
    </row>
    <row r="13111" spans="1:13" x14ac:dyDescent="0.25">
      <c r="A13111" t="s">
        <v>550</v>
      </c>
      <c r="B13111" t="s">
        <v>524</v>
      </c>
      <c r="C13111" t="s">
        <v>527</v>
      </c>
      <c r="D13111" s="5" t="s">
        <v>564</v>
      </c>
      <c r="E13111" t="s">
        <v>516</v>
      </c>
      <c r="F13111">
        <v>1</v>
      </c>
      <c r="H13111" t="s">
        <v>552</v>
      </c>
      <c r="I13111" t="s">
        <v>510</v>
      </c>
      <c r="J13111" t="s">
        <v>527</v>
      </c>
      <c r="K13111" s="5" t="s">
        <v>566</v>
      </c>
      <c r="L13111" t="s">
        <v>516</v>
      </c>
      <c r="M13111">
        <v>15</v>
      </c>
    </row>
    <row r="13112" spans="1:13" x14ac:dyDescent="0.25">
      <c r="A13112" t="s">
        <v>550</v>
      </c>
      <c r="B13112" t="s">
        <v>524</v>
      </c>
      <c r="C13112" t="s">
        <v>527</v>
      </c>
      <c r="D13112" s="5" t="s">
        <v>564</v>
      </c>
      <c r="E13112" t="s">
        <v>514</v>
      </c>
      <c r="F13112">
        <v>12</v>
      </c>
      <c r="H13112" t="s">
        <v>552</v>
      </c>
      <c r="I13112" t="s">
        <v>510</v>
      </c>
      <c r="J13112" t="s">
        <v>527</v>
      </c>
      <c r="K13112" s="5" t="s">
        <v>566</v>
      </c>
      <c r="L13112" t="s">
        <v>514</v>
      </c>
      <c r="M13112">
        <v>2</v>
      </c>
    </row>
    <row r="13113" spans="1:13" x14ac:dyDescent="0.25">
      <c r="A13113" t="s">
        <v>550</v>
      </c>
      <c r="B13113" t="s">
        <v>524</v>
      </c>
      <c r="C13113" t="s">
        <v>517</v>
      </c>
      <c r="D13113" s="5" t="s">
        <v>564</v>
      </c>
      <c r="E13113" t="s">
        <v>513</v>
      </c>
      <c r="F13113">
        <v>10</v>
      </c>
      <c r="H13113" t="s">
        <v>552</v>
      </c>
      <c r="I13113" t="s">
        <v>510</v>
      </c>
      <c r="J13113" t="s">
        <v>517</v>
      </c>
      <c r="K13113" s="5" t="s">
        <v>566</v>
      </c>
      <c r="L13113" t="s">
        <v>513</v>
      </c>
      <c r="M13113">
        <v>1</v>
      </c>
    </row>
    <row r="13114" spans="1:13" x14ac:dyDescent="0.25">
      <c r="A13114" t="s">
        <v>550</v>
      </c>
      <c r="B13114" t="s">
        <v>524</v>
      </c>
      <c r="C13114" t="s">
        <v>517</v>
      </c>
      <c r="D13114" s="5" t="s">
        <v>564</v>
      </c>
      <c r="E13114" t="s">
        <v>514</v>
      </c>
      <c r="F13114">
        <v>3</v>
      </c>
      <c r="H13114" t="s">
        <v>552</v>
      </c>
      <c r="I13114" t="s">
        <v>510</v>
      </c>
      <c r="J13114" t="s">
        <v>518</v>
      </c>
      <c r="K13114" s="5" t="s">
        <v>566</v>
      </c>
      <c r="L13114" t="s">
        <v>513</v>
      </c>
      <c r="M13114">
        <v>1</v>
      </c>
    </row>
    <row r="13115" spans="1:13" x14ac:dyDescent="0.25">
      <c r="A13115" t="s">
        <v>550</v>
      </c>
      <c r="B13115" t="s">
        <v>524</v>
      </c>
      <c r="C13115" t="s">
        <v>518</v>
      </c>
      <c r="D13115" s="5" t="s">
        <v>564</v>
      </c>
      <c r="E13115" t="s">
        <v>513</v>
      </c>
      <c r="F13115">
        <v>48</v>
      </c>
      <c r="H13115" t="s">
        <v>552</v>
      </c>
      <c r="I13115" t="s">
        <v>510</v>
      </c>
      <c r="J13115" t="s">
        <v>518</v>
      </c>
      <c r="K13115" s="5" t="s">
        <v>566</v>
      </c>
      <c r="L13115" t="s">
        <v>514</v>
      </c>
      <c r="M13115">
        <v>2</v>
      </c>
    </row>
    <row r="13116" spans="1:13" x14ac:dyDescent="0.25">
      <c r="A13116" t="s">
        <v>550</v>
      </c>
      <c r="B13116" t="s">
        <v>524</v>
      </c>
      <c r="C13116" t="s">
        <v>518</v>
      </c>
      <c r="D13116" s="5" t="s">
        <v>564</v>
      </c>
      <c r="E13116" t="s">
        <v>514</v>
      </c>
      <c r="F13116">
        <v>11</v>
      </c>
      <c r="H13116" t="s">
        <v>552</v>
      </c>
      <c r="I13116" t="s">
        <v>510</v>
      </c>
      <c r="J13116" t="s">
        <v>519</v>
      </c>
      <c r="K13116" s="5" t="s">
        <v>566</v>
      </c>
      <c r="L13116" t="s">
        <v>513</v>
      </c>
      <c r="M13116">
        <v>1</v>
      </c>
    </row>
    <row r="13117" spans="1:13" x14ac:dyDescent="0.25">
      <c r="A13117" t="s">
        <v>550</v>
      </c>
      <c r="B13117" t="s">
        <v>524</v>
      </c>
      <c r="C13117" t="s">
        <v>519</v>
      </c>
      <c r="D13117" s="5" t="s">
        <v>564</v>
      </c>
      <c r="E13117" t="s">
        <v>514</v>
      </c>
      <c r="F13117">
        <v>1</v>
      </c>
      <c r="H13117" t="s">
        <v>552</v>
      </c>
      <c r="I13117" t="s">
        <v>520</v>
      </c>
      <c r="J13117" t="s">
        <v>515</v>
      </c>
      <c r="K13117" s="5" t="s">
        <v>566</v>
      </c>
      <c r="L13117" t="s">
        <v>513</v>
      </c>
      <c r="M13117">
        <v>6</v>
      </c>
    </row>
    <row r="13118" spans="1:13" x14ac:dyDescent="0.25">
      <c r="A13118" t="s">
        <v>550</v>
      </c>
      <c r="B13118" t="s">
        <v>525</v>
      </c>
      <c r="C13118" t="s">
        <v>515</v>
      </c>
      <c r="D13118" s="5" t="s">
        <v>564</v>
      </c>
      <c r="E13118" t="s">
        <v>513</v>
      </c>
      <c r="F13118">
        <v>18</v>
      </c>
      <c r="H13118" t="s">
        <v>552</v>
      </c>
      <c r="I13118" t="s">
        <v>520</v>
      </c>
      <c r="J13118" t="s">
        <v>515</v>
      </c>
      <c r="K13118" s="5" t="s">
        <v>566</v>
      </c>
      <c r="L13118" t="s">
        <v>514</v>
      </c>
      <c r="M13118">
        <v>6</v>
      </c>
    </row>
    <row r="13119" spans="1:13" x14ac:dyDescent="0.25">
      <c r="A13119" t="s">
        <v>550</v>
      </c>
      <c r="B13119" t="s">
        <v>525</v>
      </c>
      <c r="C13119" t="s">
        <v>515</v>
      </c>
      <c r="D13119" s="5" t="s">
        <v>564</v>
      </c>
      <c r="E13119" t="s">
        <v>514</v>
      </c>
      <c r="F13119">
        <v>9</v>
      </c>
      <c r="H13119" t="s">
        <v>552</v>
      </c>
      <c r="I13119" t="s">
        <v>521</v>
      </c>
      <c r="J13119" t="s">
        <v>511</v>
      </c>
      <c r="K13119" s="5" t="s">
        <v>566</v>
      </c>
      <c r="L13119" t="s">
        <v>513</v>
      </c>
      <c r="M13119">
        <v>1</v>
      </c>
    </row>
    <row r="13120" spans="1:13" x14ac:dyDescent="0.25">
      <c r="A13120" t="s">
        <v>550</v>
      </c>
      <c r="B13120" t="s">
        <v>525</v>
      </c>
      <c r="C13120" t="s">
        <v>527</v>
      </c>
      <c r="D13120" s="5" t="s">
        <v>564</v>
      </c>
      <c r="E13120" t="s">
        <v>513</v>
      </c>
      <c r="F13120">
        <v>1</v>
      </c>
      <c r="H13120" t="s">
        <v>552</v>
      </c>
      <c r="I13120" t="s">
        <v>521</v>
      </c>
      <c r="J13120" t="s">
        <v>515</v>
      </c>
      <c r="K13120" s="5" t="s">
        <v>566</v>
      </c>
      <c r="L13120" t="s">
        <v>514</v>
      </c>
      <c r="M13120">
        <v>2</v>
      </c>
    </row>
    <row r="13121" spans="1:13" x14ac:dyDescent="0.25">
      <c r="A13121" t="s">
        <v>550</v>
      </c>
      <c r="B13121" t="s">
        <v>525</v>
      </c>
      <c r="C13121" t="s">
        <v>518</v>
      </c>
      <c r="D13121" s="5" t="s">
        <v>564</v>
      </c>
      <c r="E13121" t="s">
        <v>513</v>
      </c>
      <c r="F13121">
        <v>1</v>
      </c>
      <c r="H13121" t="s">
        <v>552</v>
      </c>
      <c r="I13121" t="s">
        <v>522</v>
      </c>
      <c r="J13121" t="s">
        <v>515</v>
      </c>
      <c r="K13121" s="5" t="s">
        <v>566</v>
      </c>
      <c r="L13121" t="s">
        <v>513</v>
      </c>
      <c r="M13121">
        <v>1</v>
      </c>
    </row>
    <row r="13122" spans="1:13" x14ac:dyDescent="0.25">
      <c r="A13122" t="s">
        <v>550</v>
      </c>
      <c r="B13122" t="s">
        <v>525</v>
      </c>
      <c r="C13122" t="s">
        <v>518</v>
      </c>
      <c r="D13122" s="5" t="s">
        <v>564</v>
      </c>
      <c r="E13122" t="s">
        <v>514</v>
      </c>
      <c r="F13122">
        <v>1</v>
      </c>
      <c r="H13122" t="s">
        <v>552</v>
      </c>
      <c r="I13122" t="s">
        <v>522</v>
      </c>
      <c r="J13122" t="s">
        <v>515</v>
      </c>
      <c r="K13122" s="5" t="s">
        <v>566</v>
      </c>
      <c r="L13122" t="s">
        <v>514</v>
      </c>
      <c r="M13122">
        <v>2</v>
      </c>
    </row>
    <row r="13123" spans="1:13" x14ac:dyDescent="0.25">
      <c r="A13123" t="s">
        <v>551</v>
      </c>
      <c r="B13123" t="s">
        <v>510</v>
      </c>
      <c r="C13123" t="s">
        <v>511</v>
      </c>
      <c r="D13123" s="5" t="s">
        <v>564</v>
      </c>
      <c r="E13123" t="s">
        <v>513</v>
      </c>
      <c r="F13123">
        <v>703</v>
      </c>
      <c r="H13123" t="s">
        <v>552</v>
      </c>
      <c r="I13123" t="s">
        <v>523</v>
      </c>
      <c r="J13123" t="s">
        <v>511</v>
      </c>
      <c r="K13123" s="5" t="s">
        <v>566</v>
      </c>
      <c r="L13123" t="s">
        <v>514</v>
      </c>
      <c r="M13123">
        <v>1</v>
      </c>
    </row>
    <row r="13124" spans="1:13" x14ac:dyDescent="0.25">
      <c r="A13124" t="s">
        <v>551</v>
      </c>
      <c r="B13124" t="s">
        <v>510</v>
      </c>
      <c r="C13124" t="s">
        <v>511</v>
      </c>
      <c r="D13124" s="5" t="s">
        <v>564</v>
      </c>
      <c r="E13124" t="s">
        <v>514</v>
      </c>
      <c r="F13124">
        <v>365</v>
      </c>
      <c r="H13124" t="s">
        <v>552</v>
      </c>
      <c r="I13124" t="s">
        <v>523</v>
      </c>
      <c r="J13124" t="s">
        <v>515</v>
      </c>
      <c r="K13124" s="5" t="s">
        <v>566</v>
      </c>
      <c r="L13124" t="s">
        <v>513</v>
      </c>
      <c r="M13124">
        <v>1</v>
      </c>
    </row>
    <row r="13125" spans="1:13" x14ac:dyDescent="0.25">
      <c r="A13125" t="s">
        <v>551</v>
      </c>
      <c r="B13125" t="s">
        <v>510</v>
      </c>
      <c r="C13125" t="s">
        <v>515</v>
      </c>
      <c r="D13125" s="5" t="s">
        <v>564</v>
      </c>
      <c r="E13125" t="s">
        <v>513</v>
      </c>
      <c r="F13125">
        <v>731</v>
      </c>
      <c r="H13125" t="s">
        <v>552</v>
      </c>
      <c r="I13125" t="s">
        <v>524</v>
      </c>
      <c r="J13125" t="s">
        <v>511</v>
      </c>
      <c r="K13125" s="5" t="s">
        <v>566</v>
      </c>
      <c r="L13125" t="s">
        <v>513</v>
      </c>
      <c r="M13125">
        <v>1</v>
      </c>
    </row>
    <row r="13126" spans="1:13" x14ac:dyDescent="0.25">
      <c r="A13126" t="s">
        <v>551</v>
      </c>
      <c r="B13126" t="s">
        <v>510</v>
      </c>
      <c r="C13126" t="s">
        <v>515</v>
      </c>
      <c r="D13126" s="5" t="s">
        <v>564</v>
      </c>
      <c r="E13126" t="s">
        <v>514</v>
      </c>
      <c r="F13126">
        <v>387</v>
      </c>
      <c r="H13126" t="s">
        <v>552</v>
      </c>
      <c r="I13126" t="s">
        <v>524</v>
      </c>
      <c r="J13126" t="s">
        <v>515</v>
      </c>
      <c r="K13126" s="5" t="s">
        <v>566</v>
      </c>
      <c r="L13126" t="s">
        <v>513</v>
      </c>
      <c r="M13126">
        <v>2</v>
      </c>
    </row>
    <row r="13127" spans="1:13" x14ac:dyDescent="0.25">
      <c r="A13127" t="s">
        <v>551</v>
      </c>
      <c r="B13127" t="s">
        <v>510</v>
      </c>
      <c r="C13127" t="s">
        <v>527</v>
      </c>
      <c r="D13127" s="5" t="s">
        <v>564</v>
      </c>
      <c r="E13127" t="s">
        <v>513</v>
      </c>
      <c r="F13127">
        <v>2</v>
      </c>
      <c r="H13127" t="s">
        <v>552</v>
      </c>
      <c r="I13127" t="s">
        <v>524</v>
      </c>
      <c r="J13127" t="s">
        <v>515</v>
      </c>
      <c r="K13127" s="5" t="s">
        <v>566</v>
      </c>
      <c r="L13127" t="s">
        <v>514</v>
      </c>
      <c r="M13127">
        <v>1</v>
      </c>
    </row>
    <row r="13128" spans="1:13" x14ac:dyDescent="0.25">
      <c r="A13128" t="s">
        <v>551</v>
      </c>
      <c r="B13128" t="s">
        <v>510</v>
      </c>
      <c r="C13128" t="s">
        <v>517</v>
      </c>
      <c r="D13128" s="5" t="s">
        <v>564</v>
      </c>
      <c r="E13128" t="s">
        <v>513</v>
      </c>
      <c r="F13128">
        <v>49</v>
      </c>
      <c r="H13128" t="s">
        <v>553</v>
      </c>
      <c r="I13128" t="s">
        <v>510</v>
      </c>
      <c r="J13128" t="s">
        <v>533</v>
      </c>
      <c r="K13128" s="5" t="s">
        <v>566</v>
      </c>
      <c r="L13128" t="s">
        <v>513</v>
      </c>
      <c r="M13128">
        <v>1</v>
      </c>
    </row>
    <row r="13129" spans="1:13" x14ac:dyDescent="0.25">
      <c r="A13129" t="s">
        <v>551</v>
      </c>
      <c r="B13129" t="s">
        <v>510</v>
      </c>
      <c r="C13129" t="s">
        <v>517</v>
      </c>
      <c r="D13129" s="5" t="s">
        <v>564</v>
      </c>
      <c r="E13129" t="s">
        <v>514</v>
      </c>
      <c r="F13129">
        <v>26</v>
      </c>
      <c r="H13129" t="s">
        <v>553</v>
      </c>
      <c r="I13129" t="s">
        <v>510</v>
      </c>
      <c r="J13129" t="s">
        <v>511</v>
      </c>
      <c r="K13129" s="5" t="s">
        <v>566</v>
      </c>
      <c r="L13129" t="s">
        <v>513</v>
      </c>
      <c r="M13129">
        <v>24</v>
      </c>
    </row>
    <row r="13130" spans="1:13" x14ac:dyDescent="0.25">
      <c r="A13130" t="s">
        <v>551</v>
      </c>
      <c r="B13130" t="s">
        <v>510</v>
      </c>
      <c r="C13130" t="s">
        <v>518</v>
      </c>
      <c r="D13130" s="5" t="s">
        <v>564</v>
      </c>
      <c r="E13130" t="s">
        <v>513</v>
      </c>
      <c r="F13130">
        <v>61</v>
      </c>
      <c r="H13130" t="s">
        <v>553</v>
      </c>
      <c r="I13130" t="s">
        <v>510</v>
      </c>
      <c r="J13130" t="s">
        <v>511</v>
      </c>
      <c r="K13130" s="5" t="s">
        <v>566</v>
      </c>
      <c r="L13130" t="s">
        <v>516</v>
      </c>
      <c r="M13130">
        <v>51</v>
      </c>
    </row>
    <row r="13131" spans="1:13" x14ac:dyDescent="0.25">
      <c r="A13131" t="s">
        <v>551</v>
      </c>
      <c r="B13131" t="s">
        <v>510</v>
      </c>
      <c r="C13131" t="s">
        <v>518</v>
      </c>
      <c r="D13131" s="5" t="s">
        <v>564</v>
      </c>
      <c r="E13131" t="s">
        <v>514</v>
      </c>
      <c r="F13131">
        <v>27</v>
      </c>
      <c r="H13131" t="s">
        <v>553</v>
      </c>
      <c r="I13131" t="s">
        <v>510</v>
      </c>
      <c r="J13131" t="s">
        <v>511</v>
      </c>
      <c r="K13131" s="5" t="s">
        <v>566</v>
      </c>
      <c r="L13131" t="s">
        <v>514</v>
      </c>
      <c r="M13131">
        <v>32</v>
      </c>
    </row>
    <row r="13132" spans="1:13" x14ac:dyDescent="0.25">
      <c r="A13132" t="s">
        <v>551</v>
      </c>
      <c r="B13132" t="s">
        <v>510</v>
      </c>
      <c r="C13132" t="s">
        <v>519</v>
      </c>
      <c r="D13132" s="5" t="s">
        <v>564</v>
      </c>
      <c r="E13132" t="s">
        <v>513</v>
      </c>
      <c r="F13132">
        <v>5</v>
      </c>
      <c r="H13132" t="s">
        <v>553</v>
      </c>
      <c r="I13132" t="s">
        <v>510</v>
      </c>
      <c r="J13132" t="s">
        <v>515</v>
      </c>
      <c r="K13132" s="5" t="s">
        <v>566</v>
      </c>
      <c r="L13132" t="s">
        <v>513</v>
      </c>
      <c r="M13132">
        <v>296</v>
      </c>
    </row>
    <row r="13133" spans="1:13" x14ac:dyDescent="0.25">
      <c r="A13133" t="s">
        <v>551</v>
      </c>
      <c r="B13133" t="s">
        <v>510</v>
      </c>
      <c r="C13133" t="s">
        <v>519</v>
      </c>
      <c r="D13133" s="5" t="s">
        <v>564</v>
      </c>
      <c r="E13133" t="s">
        <v>514</v>
      </c>
      <c r="F13133">
        <v>2</v>
      </c>
      <c r="H13133" t="s">
        <v>553</v>
      </c>
      <c r="I13133" t="s">
        <v>510</v>
      </c>
      <c r="J13133" t="s">
        <v>515</v>
      </c>
      <c r="K13133" s="5" t="s">
        <v>566</v>
      </c>
      <c r="L13133" t="s">
        <v>516</v>
      </c>
      <c r="M13133">
        <v>285</v>
      </c>
    </row>
    <row r="13134" spans="1:13" x14ac:dyDescent="0.25">
      <c r="A13134" t="s">
        <v>551</v>
      </c>
      <c r="B13134" t="s">
        <v>520</v>
      </c>
      <c r="C13134" t="s">
        <v>511</v>
      </c>
      <c r="D13134" s="5" t="s">
        <v>564</v>
      </c>
      <c r="E13134" t="s">
        <v>513</v>
      </c>
      <c r="F13134">
        <v>13</v>
      </c>
      <c r="H13134" t="s">
        <v>553</v>
      </c>
      <c r="I13134" t="s">
        <v>510</v>
      </c>
      <c r="J13134" t="s">
        <v>515</v>
      </c>
      <c r="K13134" s="5" t="s">
        <v>566</v>
      </c>
      <c r="L13134" t="s">
        <v>514</v>
      </c>
      <c r="M13134">
        <v>329</v>
      </c>
    </row>
    <row r="13135" spans="1:13" x14ac:dyDescent="0.25">
      <c r="A13135" t="s">
        <v>551</v>
      </c>
      <c r="B13135" t="s">
        <v>520</v>
      </c>
      <c r="C13135" t="s">
        <v>511</v>
      </c>
      <c r="D13135" s="5" t="s">
        <v>564</v>
      </c>
      <c r="E13135" t="s">
        <v>514</v>
      </c>
      <c r="F13135">
        <v>8</v>
      </c>
      <c r="H13135" t="s">
        <v>553</v>
      </c>
      <c r="I13135" t="s">
        <v>510</v>
      </c>
      <c r="J13135" t="s">
        <v>527</v>
      </c>
      <c r="K13135" s="5" t="s">
        <v>566</v>
      </c>
      <c r="L13135" t="s">
        <v>513</v>
      </c>
      <c r="M13135">
        <v>3</v>
      </c>
    </row>
    <row r="13136" spans="1:13" x14ac:dyDescent="0.25">
      <c r="A13136" t="s">
        <v>551</v>
      </c>
      <c r="B13136" t="s">
        <v>520</v>
      </c>
      <c r="C13136" t="s">
        <v>515</v>
      </c>
      <c r="D13136" s="5" t="s">
        <v>564</v>
      </c>
      <c r="E13136" t="s">
        <v>513</v>
      </c>
      <c r="F13136">
        <v>224</v>
      </c>
      <c r="H13136" t="s">
        <v>553</v>
      </c>
      <c r="I13136" t="s">
        <v>510</v>
      </c>
      <c r="J13136" t="s">
        <v>527</v>
      </c>
      <c r="K13136" s="5" t="s">
        <v>566</v>
      </c>
      <c r="L13136" t="s">
        <v>516</v>
      </c>
      <c r="M13136">
        <v>25</v>
      </c>
    </row>
    <row r="13137" spans="1:13" x14ac:dyDescent="0.25">
      <c r="A13137" t="s">
        <v>551</v>
      </c>
      <c r="B13137" t="s">
        <v>520</v>
      </c>
      <c r="C13137" t="s">
        <v>515</v>
      </c>
      <c r="D13137" s="5" t="s">
        <v>564</v>
      </c>
      <c r="E13137" t="s">
        <v>514</v>
      </c>
      <c r="F13137">
        <v>158</v>
      </c>
      <c r="H13137" t="s">
        <v>553</v>
      </c>
      <c r="I13137" t="s">
        <v>510</v>
      </c>
      <c r="J13137" t="s">
        <v>527</v>
      </c>
      <c r="K13137" s="5" t="s">
        <v>566</v>
      </c>
      <c r="L13137" t="s">
        <v>514</v>
      </c>
      <c r="M13137">
        <v>12</v>
      </c>
    </row>
    <row r="13138" spans="1:13" x14ac:dyDescent="0.25">
      <c r="A13138" t="s">
        <v>551</v>
      </c>
      <c r="B13138" t="s">
        <v>520</v>
      </c>
      <c r="C13138" t="s">
        <v>517</v>
      </c>
      <c r="D13138" s="5" t="s">
        <v>564</v>
      </c>
      <c r="E13138" t="s">
        <v>513</v>
      </c>
      <c r="F13138">
        <v>4</v>
      </c>
      <c r="H13138" t="s">
        <v>553</v>
      </c>
      <c r="I13138" t="s">
        <v>510</v>
      </c>
      <c r="J13138" t="s">
        <v>517</v>
      </c>
      <c r="K13138" s="5" t="s">
        <v>566</v>
      </c>
      <c r="L13138" t="s">
        <v>513</v>
      </c>
      <c r="M13138">
        <v>2</v>
      </c>
    </row>
    <row r="13139" spans="1:13" x14ac:dyDescent="0.25">
      <c r="A13139" t="s">
        <v>551</v>
      </c>
      <c r="B13139" t="s">
        <v>520</v>
      </c>
      <c r="C13139" t="s">
        <v>518</v>
      </c>
      <c r="D13139" s="5" t="s">
        <v>564</v>
      </c>
      <c r="E13139" t="s">
        <v>513</v>
      </c>
      <c r="F13139">
        <v>9</v>
      </c>
      <c r="H13139" t="s">
        <v>553</v>
      </c>
      <c r="I13139" t="s">
        <v>510</v>
      </c>
      <c r="J13139" t="s">
        <v>517</v>
      </c>
      <c r="K13139" s="5" t="s">
        <v>566</v>
      </c>
      <c r="L13139" t="s">
        <v>516</v>
      </c>
      <c r="M13139">
        <v>6</v>
      </c>
    </row>
    <row r="13140" spans="1:13" x14ac:dyDescent="0.25">
      <c r="A13140" t="s">
        <v>551</v>
      </c>
      <c r="B13140" t="s">
        <v>520</v>
      </c>
      <c r="C13140" t="s">
        <v>518</v>
      </c>
      <c r="D13140" s="5" t="s">
        <v>564</v>
      </c>
      <c r="E13140" t="s">
        <v>514</v>
      </c>
      <c r="F13140">
        <v>3</v>
      </c>
      <c r="H13140" t="s">
        <v>553</v>
      </c>
      <c r="I13140" t="s">
        <v>510</v>
      </c>
      <c r="J13140" t="s">
        <v>517</v>
      </c>
      <c r="K13140" s="5" t="s">
        <v>566</v>
      </c>
      <c r="L13140" t="s">
        <v>514</v>
      </c>
      <c r="M13140">
        <v>18</v>
      </c>
    </row>
    <row r="13141" spans="1:13" x14ac:dyDescent="0.25">
      <c r="A13141" t="s">
        <v>551</v>
      </c>
      <c r="B13141" t="s">
        <v>521</v>
      </c>
      <c r="C13141" t="s">
        <v>511</v>
      </c>
      <c r="D13141" s="5" t="s">
        <v>564</v>
      </c>
      <c r="E13141" t="s">
        <v>513</v>
      </c>
      <c r="F13141">
        <v>11</v>
      </c>
      <c r="H13141" t="s">
        <v>553</v>
      </c>
      <c r="I13141" t="s">
        <v>510</v>
      </c>
      <c r="J13141" t="s">
        <v>518</v>
      </c>
      <c r="K13141" s="5" t="s">
        <v>566</v>
      </c>
      <c r="L13141" t="s">
        <v>513</v>
      </c>
      <c r="M13141">
        <v>5</v>
      </c>
    </row>
    <row r="13142" spans="1:13" x14ac:dyDescent="0.25">
      <c r="A13142" t="s">
        <v>551</v>
      </c>
      <c r="B13142" t="s">
        <v>521</v>
      </c>
      <c r="C13142" t="s">
        <v>511</v>
      </c>
      <c r="D13142" s="5" t="s">
        <v>564</v>
      </c>
      <c r="E13142" t="s">
        <v>514</v>
      </c>
      <c r="F13142">
        <v>9</v>
      </c>
      <c r="H13142" t="s">
        <v>553</v>
      </c>
      <c r="I13142" t="s">
        <v>510</v>
      </c>
      <c r="J13142" t="s">
        <v>518</v>
      </c>
      <c r="K13142" s="5" t="s">
        <v>566</v>
      </c>
      <c r="L13142" t="s">
        <v>516</v>
      </c>
      <c r="M13142">
        <v>4</v>
      </c>
    </row>
    <row r="13143" spans="1:13" x14ac:dyDescent="0.25">
      <c r="A13143" t="s">
        <v>551</v>
      </c>
      <c r="B13143" t="s">
        <v>521</v>
      </c>
      <c r="C13143" t="s">
        <v>515</v>
      </c>
      <c r="D13143" s="5" t="s">
        <v>564</v>
      </c>
      <c r="E13143" t="s">
        <v>513</v>
      </c>
      <c r="F13143">
        <v>7</v>
      </c>
      <c r="H13143" t="s">
        <v>553</v>
      </c>
      <c r="I13143" t="s">
        <v>510</v>
      </c>
      <c r="J13143" t="s">
        <v>518</v>
      </c>
      <c r="K13143" s="5" t="s">
        <v>566</v>
      </c>
      <c r="L13143" t="s">
        <v>514</v>
      </c>
      <c r="M13143">
        <v>10</v>
      </c>
    </row>
    <row r="13144" spans="1:13" x14ac:dyDescent="0.25">
      <c r="A13144" t="s">
        <v>551</v>
      </c>
      <c r="B13144" t="s">
        <v>521</v>
      </c>
      <c r="C13144" t="s">
        <v>515</v>
      </c>
      <c r="D13144" s="5" t="s">
        <v>564</v>
      </c>
      <c r="E13144" t="s">
        <v>514</v>
      </c>
      <c r="F13144">
        <v>1</v>
      </c>
      <c r="H13144" t="s">
        <v>553</v>
      </c>
      <c r="I13144" t="s">
        <v>510</v>
      </c>
      <c r="J13144" t="s">
        <v>530</v>
      </c>
      <c r="K13144" s="5" t="s">
        <v>566</v>
      </c>
      <c r="L13144" t="s">
        <v>514</v>
      </c>
      <c r="M13144">
        <v>4</v>
      </c>
    </row>
    <row r="13145" spans="1:13" x14ac:dyDescent="0.25">
      <c r="A13145" t="s">
        <v>551</v>
      </c>
      <c r="B13145" t="s">
        <v>521</v>
      </c>
      <c r="C13145" t="s">
        <v>518</v>
      </c>
      <c r="D13145" s="5" t="s">
        <v>564</v>
      </c>
      <c r="E13145" t="s">
        <v>513</v>
      </c>
      <c r="F13145">
        <v>1</v>
      </c>
      <c r="H13145" t="s">
        <v>553</v>
      </c>
      <c r="I13145" t="s">
        <v>510</v>
      </c>
      <c r="J13145" t="s">
        <v>519</v>
      </c>
      <c r="K13145" s="5" t="s">
        <v>566</v>
      </c>
      <c r="L13145" t="s">
        <v>513</v>
      </c>
      <c r="M13145">
        <v>9</v>
      </c>
    </row>
    <row r="13146" spans="1:13" x14ac:dyDescent="0.25">
      <c r="A13146" t="s">
        <v>551</v>
      </c>
      <c r="B13146" t="s">
        <v>522</v>
      </c>
      <c r="C13146" t="s">
        <v>511</v>
      </c>
      <c r="D13146" s="5" t="s">
        <v>564</v>
      </c>
      <c r="E13146" t="s">
        <v>513</v>
      </c>
      <c r="F13146">
        <v>50</v>
      </c>
      <c r="H13146" t="s">
        <v>553</v>
      </c>
      <c r="I13146" t="s">
        <v>510</v>
      </c>
      <c r="J13146" t="s">
        <v>519</v>
      </c>
      <c r="K13146" s="5" t="s">
        <v>566</v>
      </c>
      <c r="L13146" t="s">
        <v>516</v>
      </c>
      <c r="M13146">
        <v>3</v>
      </c>
    </row>
    <row r="13147" spans="1:13" x14ac:dyDescent="0.25">
      <c r="A13147" t="s">
        <v>551</v>
      </c>
      <c r="B13147" t="s">
        <v>522</v>
      </c>
      <c r="C13147" t="s">
        <v>511</v>
      </c>
      <c r="D13147" s="5" t="s">
        <v>564</v>
      </c>
      <c r="E13147" t="s">
        <v>514</v>
      </c>
      <c r="F13147">
        <v>31</v>
      </c>
      <c r="H13147" t="s">
        <v>553</v>
      </c>
      <c r="I13147" t="s">
        <v>510</v>
      </c>
      <c r="J13147" t="s">
        <v>519</v>
      </c>
      <c r="K13147" s="5" t="s">
        <v>566</v>
      </c>
      <c r="L13147" t="s">
        <v>514</v>
      </c>
      <c r="M13147">
        <v>42</v>
      </c>
    </row>
    <row r="13148" spans="1:13" x14ac:dyDescent="0.25">
      <c r="A13148" t="s">
        <v>551</v>
      </c>
      <c r="B13148" t="s">
        <v>522</v>
      </c>
      <c r="C13148" t="s">
        <v>515</v>
      </c>
      <c r="D13148" s="5" t="s">
        <v>564</v>
      </c>
      <c r="E13148" t="s">
        <v>513</v>
      </c>
      <c r="F13148">
        <v>160</v>
      </c>
      <c r="H13148" t="s">
        <v>553</v>
      </c>
      <c r="I13148" t="s">
        <v>520</v>
      </c>
      <c r="J13148" t="s">
        <v>515</v>
      </c>
      <c r="K13148" s="5" t="s">
        <v>566</v>
      </c>
      <c r="L13148" t="s">
        <v>513</v>
      </c>
      <c r="M13148">
        <v>45</v>
      </c>
    </row>
    <row r="13149" spans="1:13" x14ac:dyDescent="0.25">
      <c r="A13149" t="s">
        <v>551</v>
      </c>
      <c r="B13149" t="s">
        <v>522</v>
      </c>
      <c r="C13149" t="s">
        <v>515</v>
      </c>
      <c r="D13149" s="5" t="s">
        <v>564</v>
      </c>
      <c r="E13149" t="s">
        <v>514</v>
      </c>
      <c r="F13149">
        <v>70</v>
      </c>
      <c r="H13149" t="s">
        <v>553</v>
      </c>
      <c r="I13149" t="s">
        <v>520</v>
      </c>
      <c r="J13149" t="s">
        <v>515</v>
      </c>
      <c r="K13149" s="5" t="s">
        <v>566</v>
      </c>
      <c r="L13149" t="s">
        <v>516</v>
      </c>
      <c r="M13149">
        <v>6</v>
      </c>
    </row>
    <row r="13150" spans="1:13" x14ac:dyDescent="0.25">
      <c r="A13150" t="s">
        <v>551</v>
      </c>
      <c r="B13150" t="s">
        <v>522</v>
      </c>
      <c r="C13150" t="s">
        <v>517</v>
      </c>
      <c r="D13150" s="5" t="s">
        <v>564</v>
      </c>
      <c r="E13150" t="s">
        <v>513</v>
      </c>
      <c r="F13150">
        <v>4</v>
      </c>
      <c r="H13150" t="s">
        <v>553</v>
      </c>
      <c r="I13150" t="s">
        <v>520</v>
      </c>
      <c r="J13150" t="s">
        <v>515</v>
      </c>
      <c r="K13150" s="5" t="s">
        <v>566</v>
      </c>
      <c r="L13150" t="s">
        <v>514</v>
      </c>
      <c r="M13150">
        <v>55</v>
      </c>
    </row>
    <row r="13151" spans="1:13" x14ac:dyDescent="0.25">
      <c r="A13151" t="s">
        <v>551</v>
      </c>
      <c r="B13151" t="s">
        <v>522</v>
      </c>
      <c r="C13151" t="s">
        <v>517</v>
      </c>
      <c r="D13151" s="5" t="s">
        <v>564</v>
      </c>
      <c r="E13151" t="s">
        <v>514</v>
      </c>
      <c r="F13151">
        <v>2</v>
      </c>
      <c r="H13151" t="s">
        <v>553</v>
      </c>
      <c r="I13151" t="s">
        <v>520</v>
      </c>
      <c r="J13151" t="s">
        <v>518</v>
      </c>
      <c r="K13151" s="5" t="s">
        <v>566</v>
      </c>
      <c r="L13151" t="s">
        <v>513</v>
      </c>
      <c r="M13151">
        <v>1</v>
      </c>
    </row>
    <row r="13152" spans="1:13" x14ac:dyDescent="0.25">
      <c r="A13152" t="s">
        <v>551</v>
      </c>
      <c r="B13152" t="s">
        <v>522</v>
      </c>
      <c r="C13152" t="s">
        <v>518</v>
      </c>
      <c r="D13152" s="5" t="s">
        <v>564</v>
      </c>
      <c r="E13152" t="s">
        <v>513</v>
      </c>
      <c r="F13152">
        <v>2</v>
      </c>
      <c r="H13152" t="s">
        <v>553</v>
      </c>
      <c r="I13152" t="s">
        <v>520</v>
      </c>
      <c r="J13152" t="s">
        <v>530</v>
      </c>
      <c r="K13152" s="5" t="s">
        <v>566</v>
      </c>
      <c r="L13152" t="s">
        <v>514</v>
      </c>
      <c r="M13152">
        <v>2</v>
      </c>
    </row>
    <row r="13153" spans="1:13" x14ac:dyDescent="0.25">
      <c r="A13153" t="s">
        <v>551</v>
      </c>
      <c r="B13153" t="s">
        <v>522</v>
      </c>
      <c r="C13153" t="s">
        <v>518</v>
      </c>
      <c r="D13153" s="5" t="s">
        <v>564</v>
      </c>
      <c r="E13153" t="s">
        <v>514</v>
      </c>
      <c r="F13153">
        <v>1</v>
      </c>
      <c r="H13153" t="s">
        <v>553</v>
      </c>
      <c r="I13153" t="s">
        <v>521</v>
      </c>
      <c r="J13153" t="s">
        <v>511</v>
      </c>
      <c r="K13153" s="5" t="s">
        <v>566</v>
      </c>
      <c r="L13153" t="s">
        <v>513</v>
      </c>
      <c r="M13153">
        <v>1</v>
      </c>
    </row>
    <row r="13154" spans="1:13" x14ac:dyDescent="0.25">
      <c r="A13154" t="s">
        <v>551</v>
      </c>
      <c r="B13154" t="s">
        <v>522</v>
      </c>
      <c r="C13154" t="s">
        <v>519</v>
      </c>
      <c r="D13154" s="5" t="s">
        <v>564</v>
      </c>
      <c r="E13154" t="s">
        <v>514</v>
      </c>
      <c r="F13154">
        <v>1</v>
      </c>
      <c r="H13154" t="s">
        <v>553</v>
      </c>
      <c r="I13154" t="s">
        <v>521</v>
      </c>
      <c r="J13154" t="s">
        <v>511</v>
      </c>
      <c r="K13154" s="5" t="s">
        <v>566</v>
      </c>
      <c r="L13154" t="s">
        <v>514</v>
      </c>
      <c r="M13154">
        <v>3</v>
      </c>
    </row>
    <row r="13155" spans="1:13" x14ac:dyDescent="0.25">
      <c r="A13155" t="s">
        <v>551</v>
      </c>
      <c r="B13155" t="s">
        <v>523</v>
      </c>
      <c r="C13155" t="s">
        <v>511</v>
      </c>
      <c r="D13155" s="5" t="s">
        <v>564</v>
      </c>
      <c r="E13155" t="s">
        <v>513</v>
      </c>
      <c r="F13155">
        <v>66</v>
      </c>
      <c r="H13155" t="s">
        <v>553</v>
      </c>
      <c r="I13155" t="s">
        <v>521</v>
      </c>
      <c r="J13155" t="s">
        <v>515</v>
      </c>
      <c r="K13155" s="5" t="s">
        <v>566</v>
      </c>
      <c r="L13155" t="s">
        <v>514</v>
      </c>
      <c r="M13155">
        <v>9</v>
      </c>
    </row>
    <row r="13156" spans="1:13" x14ac:dyDescent="0.25">
      <c r="A13156" t="s">
        <v>551</v>
      </c>
      <c r="B13156" t="s">
        <v>523</v>
      </c>
      <c r="C13156" t="s">
        <v>511</v>
      </c>
      <c r="D13156" s="5" t="s">
        <v>564</v>
      </c>
      <c r="E13156" t="s">
        <v>514</v>
      </c>
      <c r="F13156">
        <v>46</v>
      </c>
      <c r="H13156" t="s">
        <v>553</v>
      </c>
      <c r="I13156" t="s">
        <v>521</v>
      </c>
      <c r="J13156" t="s">
        <v>527</v>
      </c>
      <c r="K13156" s="5" t="s">
        <v>566</v>
      </c>
      <c r="L13156" t="s">
        <v>514</v>
      </c>
      <c r="M13156">
        <v>1</v>
      </c>
    </row>
    <row r="13157" spans="1:13" x14ac:dyDescent="0.25">
      <c r="A13157" t="s">
        <v>551</v>
      </c>
      <c r="B13157" t="s">
        <v>523</v>
      </c>
      <c r="C13157" t="s">
        <v>515</v>
      </c>
      <c r="D13157" s="5" t="s">
        <v>564</v>
      </c>
      <c r="E13157" t="s">
        <v>513</v>
      </c>
      <c r="F13157">
        <v>468</v>
      </c>
      <c r="H13157" t="s">
        <v>553</v>
      </c>
      <c r="I13157" t="s">
        <v>521</v>
      </c>
      <c r="J13157" t="s">
        <v>517</v>
      </c>
      <c r="K13157" s="5" t="s">
        <v>566</v>
      </c>
      <c r="L13157" t="s">
        <v>514</v>
      </c>
      <c r="M13157">
        <v>4</v>
      </c>
    </row>
    <row r="13158" spans="1:13" x14ac:dyDescent="0.25">
      <c r="A13158" t="s">
        <v>551</v>
      </c>
      <c r="B13158" t="s">
        <v>523</v>
      </c>
      <c r="C13158" t="s">
        <v>515</v>
      </c>
      <c r="D13158" s="5" t="s">
        <v>564</v>
      </c>
      <c r="E13158" t="s">
        <v>514</v>
      </c>
      <c r="F13158">
        <v>324</v>
      </c>
      <c r="H13158" t="s">
        <v>553</v>
      </c>
      <c r="I13158" t="s">
        <v>521</v>
      </c>
      <c r="J13158" t="s">
        <v>519</v>
      </c>
      <c r="K13158" s="5" t="s">
        <v>566</v>
      </c>
      <c r="L13158" t="s">
        <v>514</v>
      </c>
      <c r="M13158">
        <v>8</v>
      </c>
    </row>
    <row r="13159" spans="1:13" x14ac:dyDescent="0.25">
      <c r="A13159" t="s">
        <v>551</v>
      </c>
      <c r="B13159" t="s">
        <v>523</v>
      </c>
      <c r="C13159" t="s">
        <v>527</v>
      </c>
      <c r="D13159" s="5" t="s">
        <v>564</v>
      </c>
      <c r="E13159" t="s">
        <v>513</v>
      </c>
      <c r="F13159">
        <v>1</v>
      </c>
      <c r="H13159" t="s">
        <v>553</v>
      </c>
      <c r="I13159" t="s">
        <v>522</v>
      </c>
      <c r="J13159" t="s">
        <v>511</v>
      </c>
      <c r="K13159" s="5" t="s">
        <v>566</v>
      </c>
      <c r="L13159" t="s">
        <v>513</v>
      </c>
      <c r="M13159">
        <v>1</v>
      </c>
    </row>
    <row r="13160" spans="1:13" x14ac:dyDescent="0.25">
      <c r="A13160" t="s">
        <v>551</v>
      </c>
      <c r="B13160" t="s">
        <v>523</v>
      </c>
      <c r="C13160" t="s">
        <v>517</v>
      </c>
      <c r="D13160" s="5" t="s">
        <v>564</v>
      </c>
      <c r="E13160" t="s">
        <v>513</v>
      </c>
      <c r="F13160">
        <v>6</v>
      </c>
      <c r="H13160" t="s">
        <v>553</v>
      </c>
      <c r="I13160" t="s">
        <v>522</v>
      </c>
      <c r="J13160" t="s">
        <v>515</v>
      </c>
      <c r="K13160" s="5" t="s">
        <v>566</v>
      </c>
      <c r="L13160" t="s">
        <v>513</v>
      </c>
      <c r="M13160">
        <v>10</v>
      </c>
    </row>
    <row r="13161" spans="1:13" x14ac:dyDescent="0.25">
      <c r="A13161" t="s">
        <v>551</v>
      </c>
      <c r="B13161" t="s">
        <v>523</v>
      </c>
      <c r="C13161" t="s">
        <v>517</v>
      </c>
      <c r="D13161" s="5" t="s">
        <v>564</v>
      </c>
      <c r="E13161" t="s">
        <v>514</v>
      </c>
      <c r="F13161">
        <v>1</v>
      </c>
      <c r="H13161" t="s">
        <v>553</v>
      </c>
      <c r="I13161" t="s">
        <v>522</v>
      </c>
      <c r="J13161" t="s">
        <v>515</v>
      </c>
      <c r="K13161" s="5" t="s">
        <v>566</v>
      </c>
      <c r="L13161" t="s">
        <v>516</v>
      </c>
      <c r="M13161">
        <v>3</v>
      </c>
    </row>
    <row r="13162" spans="1:13" x14ac:dyDescent="0.25">
      <c r="A13162" t="s">
        <v>551</v>
      </c>
      <c r="B13162" t="s">
        <v>523</v>
      </c>
      <c r="C13162" t="s">
        <v>518</v>
      </c>
      <c r="D13162" s="5" t="s">
        <v>564</v>
      </c>
      <c r="E13162" t="s">
        <v>513</v>
      </c>
      <c r="F13162">
        <v>3</v>
      </c>
      <c r="H13162" t="s">
        <v>553</v>
      </c>
      <c r="I13162" t="s">
        <v>522</v>
      </c>
      <c r="J13162" t="s">
        <v>515</v>
      </c>
      <c r="K13162" s="5" t="s">
        <v>566</v>
      </c>
      <c r="L13162" t="s">
        <v>514</v>
      </c>
      <c r="M13162">
        <v>12</v>
      </c>
    </row>
    <row r="13163" spans="1:13" x14ac:dyDescent="0.25">
      <c r="A13163" t="s">
        <v>551</v>
      </c>
      <c r="B13163" t="s">
        <v>523</v>
      </c>
      <c r="C13163" t="s">
        <v>518</v>
      </c>
      <c r="D13163" s="5" t="s">
        <v>564</v>
      </c>
      <c r="E13163" t="s">
        <v>514</v>
      </c>
      <c r="F13163">
        <v>5</v>
      </c>
      <c r="H13163" t="s">
        <v>553</v>
      </c>
      <c r="I13163" t="s">
        <v>523</v>
      </c>
      <c r="J13163" t="s">
        <v>515</v>
      </c>
      <c r="K13163" s="5" t="s">
        <v>566</v>
      </c>
      <c r="L13163" t="s">
        <v>513</v>
      </c>
      <c r="M13163">
        <v>9</v>
      </c>
    </row>
    <row r="13164" spans="1:13" x14ac:dyDescent="0.25">
      <c r="A13164" t="s">
        <v>551</v>
      </c>
      <c r="B13164" t="s">
        <v>523</v>
      </c>
      <c r="C13164" t="s">
        <v>519</v>
      </c>
      <c r="D13164" s="5" t="s">
        <v>564</v>
      </c>
      <c r="E13164" t="s">
        <v>513</v>
      </c>
      <c r="F13164">
        <v>1</v>
      </c>
      <c r="H13164" t="s">
        <v>553</v>
      </c>
      <c r="I13164" t="s">
        <v>523</v>
      </c>
      <c r="J13164" t="s">
        <v>515</v>
      </c>
      <c r="K13164" s="5" t="s">
        <v>566</v>
      </c>
      <c r="L13164" t="s">
        <v>514</v>
      </c>
      <c r="M13164">
        <v>22</v>
      </c>
    </row>
    <row r="13165" spans="1:13" x14ac:dyDescent="0.25">
      <c r="A13165" t="s">
        <v>551</v>
      </c>
      <c r="B13165" t="s">
        <v>524</v>
      </c>
      <c r="C13165" t="s">
        <v>511</v>
      </c>
      <c r="D13165" s="5" t="s">
        <v>564</v>
      </c>
      <c r="E13165" t="s">
        <v>513</v>
      </c>
      <c r="F13165">
        <v>11</v>
      </c>
      <c r="H13165" t="s">
        <v>553</v>
      </c>
      <c r="I13165" t="s">
        <v>523</v>
      </c>
      <c r="J13165" t="s">
        <v>517</v>
      </c>
      <c r="K13165" s="5" t="s">
        <v>566</v>
      </c>
      <c r="L13165" t="s">
        <v>514</v>
      </c>
      <c r="M13165">
        <v>2</v>
      </c>
    </row>
    <row r="13166" spans="1:13" x14ac:dyDescent="0.25">
      <c r="A13166" t="s">
        <v>551</v>
      </c>
      <c r="B13166" t="s">
        <v>524</v>
      </c>
      <c r="C13166" t="s">
        <v>511</v>
      </c>
      <c r="D13166" s="5" t="s">
        <v>564</v>
      </c>
      <c r="E13166" t="s">
        <v>514</v>
      </c>
      <c r="F13166">
        <v>12</v>
      </c>
      <c r="H13166" t="s">
        <v>553</v>
      </c>
      <c r="I13166" t="s">
        <v>523</v>
      </c>
      <c r="J13166" t="s">
        <v>518</v>
      </c>
      <c r="K13166" s="5" t="s">
        <v>566</v>
      </c>
      <c r="L13166" t="s">
        <v>516</v>
      </c>
      <c r="M13166">
        <v>1</v>
      </c>
    </row>
    <row r="13167" spans="1:13" x14ac:dyDescent="0.25">
      <c r="A13167" t="s">
        <v>551</v>
      </c>
      <c r="B13167" t="s">
        <v>524</v>
      </c>
      <c r="C13167" t="s">
        <v>515</v>
      </c>
      <c r="D13167" s="5" t="s">
        <v>564</v>
      </c>
      <c r="E13167" t="s">
        <v>513</v>
      </c>
      <c r="F13167">
        <v>305</v>
      </c>
      <c r="H13167" t="s">
        <v>553</v>
      </c>
      <c r="I13167" t="s">
        <v>523</v>
      </c>
      <c r="J13167" t="s">
        <v>518</v>
      </c>
      <c r="K13167" s="5" t="s">
        <v>566</v>
      </c>
      <c r="L13167" t="s">
        <v>514</v>
      </c>
      <c r="M13167">
        <v>2</v>
      </c>
    </row>
    <row r="13168" spans="1:13" x14ac:dyDescent="0.25">
      <c r="A13168" t="s">
        <v>551</v>
      </c>
      <c r="B13168" t="s">
        <v>524</v>
      </c>
      <c r="C13168" t="s">
        <v>515</v>
      </c>
      <c r="D13168" s="5" t="s">
        <v>564</v>
      </c>
      <c r="E13168" t="s">
        <v>514</v>
      </c>
      <c r="F13168">
        <v>152</v>
      </c>
      <c r="H13168" t="s">
        <v>553</v>
      </c>
      <c r="I13168" t="s">
        <v>523</v>
      </c>
      <c r="J13168" t="s">
        <v>519</v>
      </c>
      <c r="K13168" s="5" t="s">
        <v>566</v>
      </c>
      <c r="L13168" t="s">
        <v>514</v>
      </c>
      <c r="M13168">
        <v>3</v>
      </c>
    </row>
    <row r="13169" spans="1:13" x14ac:dyDescent="0.25">
      <c r="A13169" t="s">
        <v>551</v>
      </c>
      <c r="B13169" t="s">
        <v>524</v>
      </c>
      <c r="C13169" t="s">
        <v>517</v>
      </c>
      <c r="D13169" s="5" t="s">
        <v>564</v>
      </c>
      <c r="E13169" t="s">
        <v>513</v>
      </c>
      <c r="F13169">
        <v>6</v>
      </c>
      <c r="H13169" t="s">
        <v>553</v>
      </c>
      <c r="I13169" t="s">
        <v>524</v>
      </c>
      <c r="J13169" t="s">
        <v>515</v>
      </c>
      <c r="K13169" s="5" t="s">
        <v>566</v>
      </c>
      <c r="L13169" t="s">
        <v>513</v>
      </c>
      <c r="M13169">
        <v>6</v>
      </c>
    </row>
    <row r="13170" spans="1:13" x14ac:dyDescent="0.25">
      <c r="A13170" t="s">
        <v>551</v>
      </c>
      <c r="B13170" t="s">
        <v>524</v>
      </c>
      <c r="C13170" t="s">
        <v>518</v>
      </c>
      <c r="D13170" s="5" t="s">
        <v>564</v>
      </c>
      <c r="E13170" t="s">
        <v>513</v>
      </c>
      <c r="F13170">
        <v>9</v>
      </c>
      <c r="H13170" t="s">
        <v>553</v>
      </c>
      <c r="I13170" t="s">
        <v>524</v>
      </c>
      <c r="J13170" t="s">
        <v>515</v>
      </c>
      <c r="K13170" s="5" t="s">
        <v>566</v>
      </c>
      <c r="L13170" t="s">
        <v>516</v>
      </c>
      <c r="M13170">
        <v>1</v>
      </c>
    </row>
    <row r="13171" spans="1:13" x14ac:dyDescent="0.25">
      <c r="A13171" t="s">
        <v>551</v>
      </c>
      <c r="B13171" t="s">
        <v>524</v>
      </c>
      <c r="C13171" t="s">
        <v>519</v>
      </c>
      <c r="D13171" s="5" t="s">
        <v>564</v>
      </c>
      <c r="E13171" t="s">
        <v>513</v>
      </c>
      <c r="F13171">
        <v>1</v>
      </c>
      <c r="H13171" t="s">
        <v>553</v>
      </c>
      <c r="I13171" t="s">
        <v>524</v>
      </c>
      <c r="J13171" t="s">
        <v>515</v>
      </c>
      <c r="K13171" s="5" t="s">
        <v>566</v>
      </c>
      <c r="L13171" t="s">
        <v>514</v>
      </c>
      <c r="M13171">
        <v>21</v>
      </c>
    </row>
    <row r="13172" spans="1:13" x14ac:dyDescent="0.25">
      <c r="A13172" t="s">
        <v>551</v>
      </c>
      <c r="B13172" t="s">
        <v>525</v>
      </c>
      <c r="C13172" t="s">
        <v>515</v>
      </c>
      <c r="D13172" s="5" t="s">
        <v>564</v>
      </c>
      <c r="E13172" t="s">
        <v>513</v>
      </c>
      <c r="F13172">
        <v>4</v>
      </c>
      <c r="H13172" t="s">
        <v>553</v>
      </c>
      <c r="I13172" t="s">
        <v>525</v>
      </c>
      <c r="J13172" t="s">
        <v>515</v>
      </c>
      <c r="K13172" s="5" t="s">
        <v>566</v>
      </c>
      <c r="L13172" t="s">
        <v>514</v>
      </c>
      <c r="M13172">
        <v>1</v>
      </c>
    </row>
    <row r="13173" spans="1:13" x14ac:dyDescent="0.25">
      <c r="A13173" t="s">
        <v>551</v>
      </c>
      <c r="B13173" t="s">
        <v>525</v>
      </c>
      <c r="C13173" t="s">
        <v>515</v>
      </c>
      <c r="D13173" s="5" t="s">
        <v>564</v>
      </c>
      <c r="E13173" t="s">
        <v>514</v>
      </c>
      <c r="F13173">
        <v>4</v>
      </c>
      <c r="H13173" t="s">
        <v>554</v>
      </c>
      <c r="I13173" t="s">
        <v>510</v>
      </c>
      <c r="J13173" t="s">
        <v>511</v>
      </c>
      <c r="K13173" s="5" t="s">
        <v>566</v>
      </c>
      <c r="L13173" t="s">
        <v>513</v>
      </c>
      <c r="M13173">
        <v>5</v>
      </c>
    </row>
    <row r="13174" spans="1:13" x14ac:dyDescent="0.25">
      <c r="A13174" t="s">
        <v>552</v>
      </c>
      <c r="B13174" t="s">
        <v>510</v>
      </c>
      <c r="C13174" t="s">
        <v>533</v>
      </c>
      <c r="D13174" s="5" t="s">
        <v>564</v>
      </c>
      <c r="E13174" t="s">
        <v>514</v>
      </c>
      <c r="F13174">
        <v>1</v>
      </c>
      <c r="H13174" t="s">
        <v>554</v>
      </c>
      <c r="I13174" t="s">
        <v>510</v>
      </c>
      <c r="J13174" t="s">
        <v>511</v>
      </c>
      <c r="K13174" s="5" t="s">
        <v>566</v>
      </c>
      <c r="L13174" t="s">
        <v>516</v>
      </c>
      <c r="M13174">
        <v>2</v>
      </c>
    </row>
    <row r="13175" spans="1:13" x14ac:dyDescent="0.25">
      <c r="A13175" t="s">
        <v>552</v>
      </c>
      <c r="B13175" t="s">
        <v>510</v>
      </c>
      <c r="C13175" t="s">
        <v>511</v>
      </c>
      <c r="D13175" s="5" t="s">
        <v>564</v>
      </c>
      <c r="E13175" t="s">
        <v>513</v>
      </c>
      <c r="F13175">
        <v>170</v>
      </c>
      <c r="H13175" t="s">
        <v>554</v>
      </c>
      <c r="I13175" t="s">
        <v>510</v>
      </c>
      <c r="J13175" t="s">
        <v>511</v>
      </c>
      <c r="K13175" s="5" t="s">
        <v>566</v>
      </c>
      <c r="L13175" t="s">
        <v>514</v>
      </c>
      <c r="M13175">
        <v>5</v>
      </c>
    </row>
    <row r="13176" spans="1:13" x14ac:dyDescent="0.25">
      <c r="A13176" t="s">
        <v>552</v>
      </c>
      <c r="B13176" t="s">
        <v>510</v>
      </c>
      <c r="C13176" t="s">
        <v>511</v>
      </c>
      <c r="D13176" s="5" t="s">
        <v>564</v>
      </c>
      <c r="E13176" t="s">
        <v>514</v>
      </c>
      <c r="F13176">
        <v>95</v>
      </c>
      <c r="H13176" t="s">
        <v>554</v>
      </c>
      <c r="I13176" t="s">
        <v>510</v>
      </c>
      <c r="J13176" t="s">
        <v>515</v>
      </c>
      <c r="K13176" s="5" t="s">
        <v>566</v>
      </c>
      <c r="L13176" t="s">
        <v>513</v>
      </c>
      <c r="M13176">
        <v>18</v>
      </c>
    </row>
    <row r="13177" spans="1:13" x14ac:dyDescent="0.25">
      <c r="A13177" t="s">
        <v>552</v>
      </c>
      <c r="B13177" t="s">
        <v>510</v>
      </c>
      <c r="C13177" t="s">
        <v>515</v>
      </c>
      <c r="D13177" s="5" t="s">
        <v>564</v>
      </c>
      <c r="E13177" t="s">
        <v>513</v>
      </c>
      <c r="F13177">
        <v>134</v>
      </c>
      <c r="H13177" t="s">
        <v>554</v>
      </c>
      <c r="I13177" t="s">
        <v>510</v>
      </c>
      <c r="J13177" t="s">
        <v>515</v>
      </c>
      <c r="K13177" s="5" t="s">
        <v>566</v>
      </c>
      <c r="L13177" t="s">
        <v>516</v>
      </c>
      <c r="M13177">
        <v>38</v>
      </c>
    </row>
    <row r="13178" spans="1:13" x14ac:dyDescent="0.25">
      <c r="A13178" t="s">
        <v>552</v>
      </c>
      <c r="B13178" t="s">
        <v>510</v>
      </c>
      <c r="C13178" t="s">
        <v>515</v>
      </c>
      <c r="D13178" s="5" t="s">
        <v>564</v>
      </c>
      <c r="E13178" t="s">
        <v>514</v>
      </c>
      <c r="F13178">
        <v>70</v>
      </c>
      <c r="H13178" t="s">
        <v>554</v>
      </c>
      <c r="I13178" t="s">
        <v>510</v>
      </c>
      <c r="J13178" t="s">
        <v>515</v>
      </c>
      <c r="K13178" s="5" t="s">
        <v>566</v>
      </c>
      <c r="L13178" t="s">
        <v>514</v>
      </c>
      <c r="M13178">
        <v>24</v>
      </c>
    </row>
    <row r="13179" spans="1:13" x14ac:dyDescent="0.25">
      <c r="A13179" t="s">
        <v>552</v>
      </c>
      <c r="B13179" t="s">
        <v>510</v>
      </c>
      <c r="C13179" t="s">
        <v>527</v>
      </c>
      <c r="D13179" s="5" t="s">
        <v>564</v>
      </c>
      <c r="E13179" t="s">
        <v>513</v>
      </c>
      <c r="F13179">
        <v>2</v>
      </c>
      <c r="H13179" t="s">
        <v>554</v>
      </c>
      <c r="I13179" t="s">
        <v>510</v>
      </c>
      <c r="J13179" t="s">
        <v>527</v>
      </c>
      <c r="K13179" s="5" t="s">
        <v>566</v>
      </c>
      <c r="L13179" t="s">
        <v>516</v>
      </c>
      <c r="M13179">
        <v>62</v>
      </c>
    </row>
    <row r="13180" spans="1:13" x14ac:dyDescent="0.25">
      <c r="A13180" t="s">
        <v>552</v>
      </c>
      <c r="B13180" t="s">
        <v>510</v>
      </c>
      <c r="C13180" t="s">
        <v>527</v>
      </c>
      <c r="D13180" s="5" t="s">
        <v>564</v>
      </c>
      <c r="E13180" t="s">
        <v>514</v>
      </c>
      <c r="F13180">
        <v>2</v>
      </c>
      <c r="H13180" t="s">
        <v>554</v>
      </c>
      <c r="I13180" t="s">
        <v>510</v>
      </c>
      <c r="J13180" t="s">
        <v>527</v>
      </c>
      <c r="K13180" s="5" t="s">
        <v>566</v>
      </c>
      <c r="L13180" t="s">
        <v>514</v>
      </c>
      <c r="M13180">
        <v>1</v>
      </c>
    </row>
    <row r="13181" spans="1:13" x14ac:dyDescent="0.25">
      <c r="A13181" t="s">
        <v>552</v>
      </c>
      <c r="B13181" t="s">
        <v>510</v>
      </c>
      <c r="C13181" t="s">
        <v>517</v>
      </c>
      <c r="D13181" s="5" t="s">
        <v>564</v>
      </c>
      <c r="E13181" t="s">
        <v>513</v>
      </c>
      <c r="F13181">
        <v>7</v>
      </c>
      <c r="H13181" t="s">
        <v>554</v>
      </c>
      <c r="I13181" t="s">
        <v>510</v>
      </c>
      <c r="J13181" t="s">
        <v>517</v>
      </c>
      <c r="K13181" s="5" t="s">
        <v>566</v>
      </c>
      <c r="L13181" t="s">
        <v>516</v>
      </c>
      <c r="M13181">
        <v>2</v>
      </c>
    </row>
    <row r="13182" spans="1:13" x14ac:dyDescent="0.25">
      <c r="A13182" t="s">
        <v>552</v>
      </c>
      <c r="B13182" t="s">
        <v>510</v>
      </c>
      <c r="C13182" t="s">
        <v>517</v>
      </c>
      <c r="D13182" s="5" t="s">
        <v>564</v>
      </c>
      <c r="E13182" t="s">
        <v>514</v>
      </c>
      <c r="F13182">
        <v>1</v>
      </c>
      <c r="H13182" t="s">
        <v>554</v>
      </c>
      <c r="I13182" t="s">
        <v>510</v>
      </c>
      <c r="J13182" t="s">
        <v>517</v>
      </c>
      <c r="K13182" s="5" t="s">
        <v>566</v>
      </c>
      <c r="L13182" t="s">
        <v>514</v>
      </c>
      <c r="M13182">
        <v>1</v>
      </c>
    </row>
    <row r="13183" spans="1:13" x14ac:dyDescent="0.25">
      <c r="A13183" t="s">
        <v>552</v>
      </c>
      <c r="B13183" t="s">
        <v>510</v>
      </c>
      <c r="C13183" t="s">
        <v>518</v>
      </c>
      <c r="D13183" s="5" t="s">
        <v>564</v>
      </c>
      <c r="E13183" t="s">
        <v>513</v>
      </c>
      <c r="F13183">
        <v>118</v>
      </c>
      <c r="H13183" t="s">
        <v>554</v>
      </c>
      <c r="I13183" t="s">
        <v>510</v>
      </c>
      <c r="J13183" t="s">
        <v>519</v>
      </c>
      <c r="K13183" s="5" t="s">
        <v>566</v>
      </c>
      <c r="L13183" t="s">
        <v>514</v>
      </c>
      <c r="M13183">
        <v>1</v>
      </c>
    </row>
    <row r="13184" spans="1:13" x14ac:dyDescent="0.25">
      <c r="A13184" t="s">
        <v>552</v>
      </c>
      <c r="B13184" t="s">
        <v>510</v>
      </c>
      <c r="C13184" t="s">
        <v>518</v>
      </c>
      <c r="D13184" s="5" t="s">
        <v>564</v>
      </c>
      <c r="E13184" t="s">
        <v>514</v>
      </c>
      <c r="F13184">
        <v>87</v>
      </c>
      <c r="H13184" t="s">
        <v>554</v>
      </c>
      <c r="I13184" t="s">
        <v>520</v>
      </c>
      <c r="J13184" t="s">
        <v>515</v>
      </c>
      <c r="K13184" s="5" t="s">
        <v>566</v>
      </c>
      <c r="L13184" t="s">
        <v>516</v>
      </c>
      <c r="M13184">
        <v>1</v>
      </c>
    </row>
    <row r="13185" spans="1:13" x14ac:dyDescent="0.25">
      <c r="A13185" t="s">
        <v>552</v>
      </c>
      <c r="B13185" t="s">
        <v>510</v>
      </c>
      <c r="C13185" t="s">
        <v>519</v>
      </c>
      <c r="D13185" s="5" t="s">
        <v>564</v>
      </c>
      <c r="E13185" t="s">
        <v>513</v>
      </c>
      <c r="F13185">
        <v>1</v>
      </c>
      <c r="H13185" t="s">
        <v>554</v>
      </c>
      <c r="I13185" t="s">
        <v>520</v>
      </c>
      <c r="J13185" t="s">
        <v>515</v>
      </c>
      <c r="K13185" s="5" t="s">
        <v>566</v>
      </c>
      <c r="L13185" t="s">
        <v>514</v>
      </c>
      <c r="M13185">
        <v>2</v>
      </c>
    </row>
    <row r="13186" spans="1:13" x14ac:dyDescent="0.25">
      <c r="A13186" t="s">
        <v>552</v>
      </c>
      <c r="B13186" t="s">
        <v>510</v>
      </c>
      <c r="C13186" t="s">
        <v>519</v>
      </c>
      <c r="D13186" s="5" t="s">
        <v>564</v>
      </c>
      <c r="E13186" t="s">
        <v>514</v>
      </c>
      <c r="F13186">
        <v>2</v>
      </c>
      <c r="H13186" t="s">
        <v>554</v>
      </c>
      <c r="I13186" t="s">
        <v>523</v>
      </c>
      <c r="J13186" t="s">
        <v>515</v>
      </c>
      <c r="K13186" s="5" t="s">
        <v>566</v>
      </c>
      <c r="L13186" t="s">
        <v>514</v>
      </c>
      <c r="M13186">
        <v>1</v>
      </c>
    </row>
    <row r="13187" spans="1:13" x14ac:dyDescent="0.25">
      <c r="A13187" t="s">
        <v>552</v>
      </c>
      <c r="B13187" t="s">
        <v>520</v>
      </c>
      <c r="C13187" t="s">
        <v>511</v>
      </c>
      <c r="D13187" s="5" t="s">
        <v>564</v>
      </c>
      <c r="E13187" t="s">
        <v>513</v>
      </c>
      <c r="F13187">
        <v>3</v>
      </c>
    </row>
    <row r="13188" spans="1:13" x14ac:dyDescent="0.25">
      <c r="A13188" t="s">
        <v>552</v>
      </c>
      <c r="B13188" t="s">
        <v>520</v>
      </c>
      <c r="C13188" t="s">
        <v>511</v>
      </c>
      <c r="D13188" s="5" t="s">
        <v>564</v>
      </c>
      <c r="E13188" t="s">
        <v>514</v>
      </c>
      <c r="F13188">
        <v>5</v>
      </c>
    </row>
    <row r="13189" spans="1:13" x14ac:dyDescent="0.25">
      <c r="A13189" t="s">
        <v>552</v>
      </c>
      <c r="B13189" t="s">
        <v>520</v>
      </c>
      <c r="C13189" t="s">
        <v>515</v>
      </c>
      <c r="D13189" s="5" t="s">
        <v>564</v>
      </c>
      <c r="E13189" t="s">
        <v>513</v>
      </c>
      <c r="F13189">
        <v>94</v>
      </c>
    </row>
    <row r="13190" spans="1:13" x14ac:dyDescent="0.25">
      <c r="A13190" t="s">
        <v>552</v>
      </c>
      <c r="B13190" t="s">
        <v>520</v>
      </c>
      <c r="C13190" t="s">
        <v>515</v>
      </c>
      <c r="D13190" s="5" t="s">
        <v>564</v>
      </c>
      <c r="E13190" t="s">
        <v>514</v>
      </c>
      <c r="F13190">
        <v>68</v>
      </c>
    </row>
    <row r="13191" spans="1:13" x14ac:dyDescent="0.25">
      <c r="A13191" t="s">
        <v>552</v>
      </c>
      <c r="B13191" t="s">
        <v>520</v>
      </c>
      <c r="C13191" t="s">
        <v>527</v>
      </c>
      <c r="D13191" s="5" t="s">
        <v>564</v>
      </c>
      <c r="E13191" t="s">
        <v>513</v>
      </c>
      <c r="F13191">
        <v>2</v>
      </c>
    </row>
    <row r="13192" spans="1:13" x14ac:dyDescent="0.25">
      <c r="A13192" t="s">
        <v>552</v>
      </c>
      <c r="B13192" t="s">
        <v>520</v>
      </c>
      <c r="C13192" t="s">
        <v>518</v>
      </c>
      <c r="D13192" s="5" t="s">
        <v>564</v>
      </c>
      <c r="E13192" t="s">
        <v>513</v>
      </c>
      <c r="F13192">
        <v>1</v>
      </c>
    </row>
    <row r="13193" spans="1:13" x14ac:dyDescent="0.25">
      <c r="A13193" t="s">
        <v>552</v>
      </c>
      <c r="B13193" t="s">
        <v>520</v>
      </c>
      <c r="C13193" t="s">
        <v>518</v>
      </c>
      <c r="D13193" s="5" t="s">
        <v>564</v>
      </c>
      <c r="E13193" t="s">
        <v>514</v>
      </c>
      <c r="F13193">
        <v>6</v>
      </c>
    </row>
    <row r="13194" spans="1:13" x14ac:dyDescent="0.25">
      <c r="A13194" t="s">
        <v>552</v>
      </c>
      <c r="B13194" t="s">
        <v>521</v>
      </c>
      <c r="C13194" t="s">
        <v>511</v>
      </c>
      <c r="D13194" s="5" t="s">
        <v>564</v>
      </c>
      <c r="E13194" t="s">
        <v>513</v>
      </c>
      <c r="F13194">
        <v>7</v>
      </c>
    </row>
    <row r="13195" spans="1:13" x14ac:dyDescent="0.25">
      <c r="A13195" t="s">
        <v>552</v>
      </c>
      <c r="B13195" t="s">
        <v>521</v>
      </c>
      <c r="C13195" t="s">
        <v>511</v>
      </c>
      <c r="D13195" s="5" t="s">
        <v>564</v>
      </c>
      <c r="E13195" t="s">
        <v>514</v>
      </c>
      <c r="F13195">
        <v>7</v>
      </c>
    </row>
    <row r="13196" spans="1:13" x14ac:dyDescent="0.25">
      <c r="A13196" t="s">
        <v>552</v>
      </c>
      <c r="B13196" t="s">
        <v>521</v>
      </c>
      <c r="C13196" t="s">
        <v>515</v>
      </c>
      <c r="D13196" s="5" t="s">
        <v>564</v>
      </c>
      <c r="E13196" t="s">
        <v>514</v>
      </c>
      <c r="F13196">
        <v>3</v>
      </c>
    </row>
    <row r="13197" spans="1:13" x14ac:dyDescent="0.25">
      <c r="A13197" t="s">
        <v>552</v>
      </c>
      <c r="B13197" t="s">
        <v>521</v>
      </c>
      <c r="C13197" t="s">
        <v>518</v>
      </c>
      <c r="D13197" s="5" t="s">
        <v>564</v>
      </c>
      <c r="E13197" t="s">
        <v>513</v>
      </c>
      <c r="F13197">
        <v>1</v>
      </c>
    </row>
    <row r="13198" spans="1:13" x14ac:dyDescent="0.25">
      <c r="A13198" t="s">
        <v>552</v>
      </c>
      <c r="B13198" t="s">
        <v>522</v>
      </c>
      <c r="C13198" t="s">
        <v>511</v>
      </c>
      <c r="D13198" s="5" t="s">
        <v>564</v>
      </c>
      <c r="E13198" t="s">
        <v>513</v>
      </c>
      <c r="F13198">
        <v>14</v>
      </c>
    </row>
    <row r="13199" spans="1:13" x14ac:dyDescent="0.25">
      <c r="A13199" t="s">
        <v>552</v>
      </c>
      <c r="B13199" t="s">
        <v>522</v>
      </c>
      <c r="C13199" t="s">
        <v>511</v>
      </c>
      <c r="D13199" s="5" t="s">
        <v>564</v>
      </c>
      <c r="E13199" t="s">
        <v>514</v>
      </c>
      <c r="F13199">
        <v>10</v>
      </c>
    </row>
    <row r="13200" spans="1:13" x14ac:dyDescent="0.25">
      <c r="A13200" t="s">
        <v>552</v>
      </c>
      <c r="B13200" t="s">
        <v>522</v>
      </c>
      <c r="C13200" t="s">
        <v>515</v>
      </c>
      <c r="D13200" s="5" t="s">
        <v>564</v>
      </c>
      <c r="E13200" t="s">
        <v>513</v>
      </c>
      <c r="F13200">
        <v>25</v>
      </c>
    </row>
    <row r="13201" spans="1:6" x14ac:dyDescent="0.25">
      <c r="A13201" t="s">
        <v>552</v>
      </c>
      <c r="B13201" t="s">
        <v>522</v>
      </c>
      <c r="C13201" t="s">
        <v>515</v>
      </c>
      <c r="D13201" s="5" t="s">
        <v>564</v>
      </c>
      <c r="E13201" t="s">
        <v>514</v>
      </c>
      <c r="F13201">
        <v>18</v>
      </c>
    </row>
    <row r="13202" spans="1:6" x14ac:dyDescent="0.25">
      <c r="A13202" t="s">
        <v>552</v>
      </c>
      <c r="B13202" t="s">
        <v>522</v>
      </c>
      <c r="C13202" t="s">
        <v>517</v>
      </c>
      <c r="D13202" s="5" t="s">
        <v>564</v>
      </c>
      <c r="E13202" t="s">
        <v>513</v>
      </c>
      <c r="F13202">
        <v>1</v>
      </c>
    </row>
    <row r="13203" spans="1:6" x14ac:dyDescent="0.25">
      <c r="A13203" t="s">
        <v>552</v>
      </c>
      <c r="B13203" t="s">
        <v>522</v>
      </c>
      <c r="C13203" t="s">
        <v>518</v>
      </c>
      <c r="D13203" s="5" t="s">
        <v>564</v>
      </c>
      <c r="E13203" t="s">
        <v>513</v>
      </c>
      <c r="F13203">
        <v>9</v>
      </c>
    </row>
    <row r="13204" spans="1:6" x14ac:dyDescent="0.25">
      <c r="A13204" t="s">
        <v>552</v>
      </c>
      <c r="B13204" t="s">
        <v>522</v>
      </c>
      <c r="C13204" t="s">
        <v>518</v>
      </c>
      <c r="D13204" s="5" t="s">
        <v>564</v>
      </c>
      <c r="E13204" t="s">
        <v>514</v>
      </c>
      <c r="F13204">
        <v>8</v>
      </c>
    </row>
    <row r="13205" spans="1:6" x14ac:dyDescent="0.25">
      <c r="A13205" t="s">
        <v>552</v>
      </c>
      <c r="B13205" t="s">
        <v>523</v>
      </c>
      <c r="C13205" t="s">
        <v>511</v>
      </c>
      <c r="D13205" s="5" t="s">
        <v>564</v>
      </c>
      <c r="E13205" t="s">
        <v>513</v>
      </c>
      <c r="F13205">
        <v>17</v>
      </c>
    </row>
    <row r="13206" spans="1:6" x14ac:dyDescent="0.25">
      <c r="A13206" t="s">
        <v>552</v>
      </c>
      <c r="B13206" t="s">
        <v>523</v>
      </c>
      <c r="C13206" t="s">
        <v>511</v>
      </c>
      <c r="D13206" s="5" t="s">
        <v>564</v>
      </c>
      <c r="E13206" t="s">
        <v>514</v>
      </c>
      <c r="F13206">
        <v>17</v>
      </c>
    </row>
    <row r="13207" spans="1:6" x14ac:dyDescent="0.25">
      <c r="A13207" t="s">
        <v>552</v>
      </c>
      <c r="B13207" t="s">
        <v>523</v>
      </c>
      <c r="C13207" t="s">
        <v>515</v>
      </c>
      <c r="D13207" s="5" t="s">
        <v>564</v>
      </c>
      <c r="E13207" t="s">
        <v>513</v>
      </c>
      <c r="F13207">
        <v>120</v>
      </c>
    </row>
    <row r="13208" spans="1:6" x14ac:dyDescent="0.25">
      <c r="A13208" t="s">
        <v>552</v>
      </c>
      <c r="B13208" t="s">
        <v>523</v>
      </c>
      <c r="C13208" t="s">
        <v>515</v>
      </c>
      <c r="D13208" s="5" t="s">
        <v>564</v>
      </c>
      <c r="E13208" t="s">
        <v>514</v>
      </c>
      <c r="F13208">
        <v>65</v>
      </c>
    </row>
    <row r="13209" spans="1:6" x14ac:dyDescent="0.25">
      <c r="A13209" t="s">
        <v>552</v>
      </c>
      <c r="B13209" t="s">
        <v>523</v>
      </c>
      <c r="C13209" t="s">
        <v>527</v>
      </c>
      <c r="D13209" s="5" t="s">
        <v>564</v>
      </c>
      <c r="E13209" t="s">
        <v>513</v>
      </c>
      <c r="F13209">
        <v>1</v>
      </c>
    </row>
    <row r="13210" spans="1:6" x14ac:dyDescent="0.25">
      <c r="A13210" t="s">
        <v>552</v>
      </c>
      <c r="B13210" t="s">
        <v>523</v>
      </c>
      <c r="C13210" t="s">
        <v>527</v>
      </c>
      <c r="D13210" s="5" t="s">
        <v>564</v>
      </c>
      <c r="E13210" t="s">
        <v>514</v>
      </c>
      <c r="F13210">
        <v>1</v>
      </c>
    </row>
    <row r="13211" spans="1:6" x14ac:dyDescent="0.25">
      <c r="A13211" t="s">
        <v>552</v>
      </c>
      <c r="B13211" t="s">
        <v>523</v>
      </c>
      <c r="C13211" t="s">
        <v>517</v>
      </c>
      <c r="D13211" s="5" t="s">
        <v>564</v>
      </c>
      <c r="E13211" t="s">
        <v>514</v>
      </c>
      <c r="F13211">
        <v>2</v>
      </c>
    </row>
    <row r="13212" spans="1:6" x14ac:dyDescent="0.25">
      <c r="A13212" t="s">
        <v>552</v>
      </c>
      <c r="B13212" t="s">
        <v>523</v>
      </c>
      <c r="C13212" t="s">
        <v>518</v>
      </c>
      <c r="D13212" s="5" t="s">
        <v>564</v>
      </c>
      <c r="E13212" t="s">
        <v>513</v>
      </c>
      <c r="F13212">
        <v>10</v>
      </c>
    </row>
    <row r="13213" spans="1:6" x14ac:dyDescent="0.25">
      <c r="A13213" t="s">
        <v>552</v>
      </c>
      <c r="B13213" t="s">
        <v>523</v>
      </c>
      <c r="C13213" t="s">
        <v>518</v>
      </c>
      <c r="D13213" s="5" t="s">
        <v>564</v>
      </c>
      <c r="E13213" t="s">
        <v>514</v>
      </c>
      <c r="F13213">
        <v>8</v>
      </c>
    </row>
    <row r="13214" spans="1:6" x14ac:dyDescent="0.25">
      <c r="A13214" t="s">
        <v>552</v>
      </c>
      <c r="B13214" t="s">
        <v>524</v>
      </c>
      <c r="C13214" t="s">
        <v>511</v>
      </c>
      <c r="D13214" s="5" t="s">
        <v>564</v>
      </c>
      <c r="E13214" t="s">
        <v>513</v>
      </c>
      <c r="F13214">
        <v>7</v>
      </c>
    </row>
    <row r="13215" spans="1:6" x14ac:dyDescent="0.25">
      <c r="A13215" t="s">
        <v>552</v>
      </c>
      <c r="B13215" t="s">
        <v>524</v>
      </c>
      <c r="C13215" t="s">
        <v>511</v>
      </c>
      <c r="D13215" s="5" t="s">
        <v>564</v>
      </c>
      <c r="E13215" t="s">
        <v>514</v>
      </c>
      <c r="F13215">
        <v>8</v>
      </c>
    </row>
    <row r="13216" spans="1:6" x14ac:dyDescent="0.25">
      <c r="A13216" t="s">
        <v>552</v>
      </c>
      <c r="B13216" t="s">
        <v>524</v>
      </c>
      <c r="C13216" t="s">
        <v>515</v>
      </c>
      <c r="D13216" s="5" t="s">
        <v>564</v>
      </c>
      <c r="E13216" t="s">
        <v>513</v>
      </c>
      <c r="F13216">
        <v>81</v>
      </c>
    </row>
    <row r="13217" spans="1:6" x14ac:dyDescent="0.25">
      <c r="A13217" t="s">
        <v>552</v>
      </c>
      <c r="B13217" t="s">
        <v>524</v>
      </c>
      <c r="C13217" t="s">
        <v>515</v>
      </c>
      <c r="D13217" s="5" t="s">
        <v>564</v>
      </c>
      <c r="E13217" t="s">
        <v>514</v>
      </c>
      <c r="F13217">
        <v>44</v>
      </c>
    </row>
    <row r="13218" spans="1:6" x14ac:dyDescent="0.25">
      <c r="A13218" t="s">
        <v>552</v>
      </c>
      <c r="B13218" t="s">
        <v>524</v>
      </c>
      <c r="C13218" t="s">
        <v>518</v>
      </c>
      <c r="D13218" s="5" t="s">
        <v>564</v>
      </c>
      <c r="E13218" t="s">
        <v>513</v>
      </c>
      <c r="F13218">
        <v>5</v>
      </c>
    </row>
    <row r="13219" spans="1:6" x14ac:dyDescent="0.25">
      <c r="A13219" t="s">
        <v>552</v>
      </c>
      <c r="B13219" t="s">
        <v>524</v>
      </c>
      <c r="C13219" t="s">
        <v>518</v>
      </c>
      <c r="D13219" s="5" t="s">
        <v>564</v>
      </c>
      <c r="E13219" t="s">
        <v>514</v>
      </c>
      <c r="F13219">
        <v>7</v>
      </c>
    </row>
    <row r="13220" spans="1:6" x14ac:dyDescent="0.25">
      <c r="A13220" t="s">
        <v>552</v>
      </c>
      <c r="B13220" t="s">
        <v>525</v>
      </c>
      <c r="C13220" t="s">
        <v>515</v>
      </c>
      <c r="D13220" s="5" t="s">
        <v>564</v>
      </c>
      <c r="E13220" t="s">
        <v>513</v>
      </c>
      <c r="F13220">
        <v>4</v>
      </c>
    </row>
    <row r="13221" spans="1:6" x14ac:dyDescent="0.25">
      <c r="A13221" t="s">
        <v>552</v>
      </c>
      <c r="B13221" t="s">
        <v>525</v>
      </c>
      <c r="C13221" t="s">
        <v>515</v>
      </c>
      <c r="D13221" s="5" t="s">
        <v>564</v>
      </c>
      <c r="E13221" t="s">
        <v>514</v>
      </c>
      <c r="F13221">
        <v>2</v>
      </c>
    </row>
    <row r="13222" spans="1:6" x14ac:dyDescent="0.25">
      <c r="A13222" t="s">
        <v>552</v>
      </c>
      <c r="B13222" t="s">
        <v>525</v>
      </c>
      <c r="C13222" t="s">
        <v>517</v>
      </c>
      <c r="D13222" s="5" t="s">
        <v>564</v>
      </c>
      <c r="E13222" t="s">
        <v>513</v>
      </c>
      <c r="F13222">
        <v>1</v>
      </c>
    </row>
    <row r="13223" spans="1:6" x14ac:dyDescent="0.25">
      <c r="A13223" t="s">
        <v>552</v>
      </c>
      <c r="B13223" t="s">
        <v>525</v>
      </c>
      <c r="C13223" t="s">
        <v>519</v>
      </c>
      <c r="D13223" s="5" t="s">
        <v>564</v>
      </c>
      <c r="E13223" t="s">
        <v>514</v>
      </c>
      <c r="F13223">
        <v>1</v>
      </c>
    </row>
    <row r="13224" spans="1:6" x14ac:dyDescent="0.25">
      <c r="A13224" t="s">
        <v>553</v>
      </c>
      <c r="B13224" t="s">
        <v>510</v>
      </c>
      <c r="C13224" t="s">
        <v>511</v>
      </c>
      <c r="D13224" s="5" t="s">
        <v>564</v>
      </c>
      <c r="E13224" t="s">
        <v>513</v>
      </c>
      <c r="F13224">
        <v>4444</v>
      </c>
    </row>
    <row r="13225" spans="1:6" x14ac:dyDescent="0.25">
      <c r="A13225" t="s">
        <v>553</v>
      </c>
      <c r="B13225" t="s">
        <v>510</v>
      </c>
      <c r="C13225" t="s">
        <v>511</v>
      </c>
      <c r="D13225" s="5" t="s">
        <v>564</v>
      </c>
      <c r="E13225" t="s">
        <v>516</v>
      </c>
      <c r="F13225">
        <v>6</v>
      </c>
    </row>
    <row r="13226" spans="1:6" x14ac:dyDescent="0.25">
      <c r="A13226" t="s">
        <v>553</v>
      </c>
      <c r="B13226" t="s">
        <v>510</v>
      </c>
      <c r="C13226" t="s">
        <v>511</v>
      </c>
      <c r="D13226" s="5" t="s">
        <v>564</v>
      </c>
      <c r="E13226" t="s">
        <v>514</v>
      </c>
      <c r="F13226">
        <v>2316</v>
      </c>
    </row>
    <row r="13227" spans="1:6" x14ac:dyDescent="0.25">
      <c r="A13227" t="s">
        <v>553</v>
      </c>
      <c r="B13227" t="s">
        <v>510</v>
      </c>
      <c r="C13227" t="s">
        <v>515</v>
      </c>
      <c r="D13227" s="5" t="s">
        <v>564</v>
      </c>
      <c r="E13227" t="s">
        <v>513</v>
      </c>
      <c r="F13227">
        <v>5584</v>
      </c>
    </row>
    <row r="13228" spans="1:6" x14ac:dyDescent="0.25">
      <c r="A13228" t="s">
        <v>553</v>
      </c>
      <c r="B13228" t="s">
        <v>510</v>
      </c>
      <c r="C13228" t="s">
        <v>515</v>
      </c>
      <c r="D13228" s="5" t="s">
        <v>564</v>
      </c>
      <c r="E13228" t="s">
        <v>516</v>
      </c>
      <c r="F13228">
        <v>1</v>
      </c>
    </row>
    <row r="13229" spans="1:6" x14ac:dyDescent="0.25">
      <c r="A13229" t="s">
        <v>553</v>
      </c>
      <c r="B13229" t="s">
        <v>510</v>
      </c>
      <c r="C13229" t="s">
        <v>515</v>
      </c>
      <c r="D13229" s="5" t="s">
        <v>564</v>
      </c>
      <c r="E13229" t="s">
        <v>514</v>
      </c>
      <c r="F13229">
        <v>2915</v>
      </c>
    </row>
    <row r="13230" spans="1:6" x14ac:dyDescent="0.25">
      <c r="A13230" t="s">
        <v>553</v>
      </c>
      <c r="B13230" t="s">
        <v>510</v>
      </c>
      <c r="C13230" t="s">
        <v>527</v>
      </c>
      <c r="D13230" s="5" t="s">
        <v>564</v>
      </c>
      <c r="E13230" t="s">
        <v>513</v>
      </c>
      <c r="F13230">
        <v>52</v>
      </c>
    </row>
    <row r="13231" spans="1:6" x14ac:dyDescent="0.25">
      <c r="A13231" t="s">
        <v>553</v>
      </c>
      <c r="B13231" t="s">
        <v>510</v>
      </c>
      <c r="C13231" t="s">
        <v>527</v>
      </c>
      <c r="D13231" s="5" t="s">
        <v>564</v>
      </c>
      <c r="E13231" t="s">
        <v>516</v>
      </c>
      <c r="F13231">
        <v>4</v>
      </c>
    </row>
    <row r="13232" spans="1:6" x14ac:dyDescent="0.25">
      <c r="A13232" t="s">
        <v>553</v>
      </c>
      <c r="B13232" t="s">
        <v>510</v>
      </c>
      <c r="C13232" t="s">
        <v>527</v>
      </c>
      <c r="D13232" s="5" t="s">
        <v>564</v>
      </c>
      <c r="E13232" t="s">
        <v>514</v>
      </c>
      <c r="F13232">
        <v>13</v>
      </c>
    </row>
    <row r="13233" spans="1:6" x14ac:dyDescent="0.25">
      <c r="A13233" t="s">
        <v>553</v>
      </c>
      <c r="B13233" t="s">
        <v>510</v>
      </c>
      <c r="C13233" t="s">
        <v>517</v>
      </c>
      <c r="D13233" s="5" t="s">
        <v>564</v>
      </c>
      <c r="E13233" t="s">
        <v>513</v>
      </c>
      <c r="F13233">
        <v>480</v>
      </c>
    </row>
    <row r="13234" spans="1:6" x14ac:dyDescent="0.25">
      <c r="A13234" t="s">
        <v>553</v>
      </c>
      <c r="B13234" t="s">
        <v>510</v>
      </c>
      <c r="C13234" t="s">
        <v>517</v>
      </c>
      <c r="D13234" s="5" t="s">
        <v>564</v>
      </c>
      <c r="E13234" t="s">
        <v>516</v>
      </c>
      <c r="F13234">
        <v>3</v>
      </c>
    </row>
    <row r="13235" spans="1:6" x14ac:dyDescent="0.25">
      <c r="A13235" t="s">
        <v>553</v>
      </c>
      <c r="B13235" t="s">
        <v>510</v>
      </c>
      <c r="C13235" t="s">
        <v>517</v>
      </c>
      <c r="D13235" s="5" t="s">
        <v>564</v>
      </c>
      <c r="E13235" t="s">
        <v>514</v>
      </c>
      <c r="F13235">
        <v>189</v>
      </c>
    </row>
    <row r="13236" spans="1:6" x14ac:dyDescent="0.25">
      <c r="A13236" t="s">
        <v>553</v>
      </c>
      <c r="B13236" t="s">
        <v>510</v>
      </c>
      <c r="C13236" t="s">
        <v>518</v>
      </c>
      <c r="D13236" s="5" t="s">
        <v>564</v>
      </c>
      <c r="E13236" t="s">
        <v>513</v>
      </c>
      <c r="F13236">
        <v>699</v>
      </c>
    </row>
    <row r="13237" spans="1:6" x14ac:dyDescent="0.25">
      <c r="A13237" t="s">
        <v>553</v>
      </c>
      <c r="B13237" t="s">
        <v>510</v>
      </c>
      <c r="C13237" t="s">
        <v>518</v>
      </c>
      <c r="D13237" s="5" t="s">
        <v>564</v>
      </c>
      <c r="E13237" t="s">
        <v>516</v>
      </c>
      <c r="F13237">
        <v>1</v>
      </c>
    </row>
    <row r="13238" spans="1:6" x14ac:dyDescent="0.25">
      <c r="A13238" t="s">
        <v>553</v>
      </c>
      <c r="B13238" t="s">
        <v>510</v>
      </c>
      <c r="C13238" t="s">
        <v>518</v>
      </c>
      <c r="D13238" s="5" t="s">
        <v>564</v>
      </c>
      <c r="E13238" t="s">
        <v>514</v>
      </c>
      <c r="F13238">
        <v>279</v>
      </c>
    </row>
    <row r="13239" spans="1:6" x14ac:dyDescent="0.25">
      <c r="A13239" t="s">
        <v>553</v>
      </c>
      <c r="B13239" t="s">
        <v>510</v>
      </c>
      <c r="C13239" t="s">
        <v>530</v>
      </c>
      <c r="D13239" s="5" t="s">
        <v>564</v>
      </c>
      <c r="E13239" t="s">
        <v>513</v>
      </c>
      <c r="F13239">
        <v>8</v>
      </c>
    </row>
    <row r="13240" spans="1:6" x14ac:dyDescent="0.25">
      <c r="A13240" t="s">
        <v>553</v>
      </c>
      <c r="B13240" t="s">
        <v>510</v>
      </c>
      <c r="C13240" t="s">
        <v>530</v>
      </c>
      <c r="D13240" s="5" t="s">
        <v>564</v>
      </c>
      <c r="E13240" t="s">
        <v>514</v>
      </c>
      <c r="F13240">
        <v>3</v>
      </c>
    </row>
    <row r="13241" spans="1:6" x14ac:dyDescent="0.25">
      <c r="A13241" t="s">
        <v>553</v>
      </c>
      <c r="B13241" t="s">
        <v>510</v>
      </c>
      <c r="C13241" t="s">
        <v>519</v>
      </c>
      <c r="D13241" s="5" t="s">
        <v>564</v>
      </c>
      <c r="E13241" t="s">
        <v>513</v>
      </c>
      <c r="F13241">
        <v>17</v>
      </c>
    </row>
    <row r="13242" spans="1:6" x14ac:dyDescent="0.25">
      <c r="A13242" t="s">
        <v>553</v>
      </c>
      <c r="B13242" t="s">
        <v>510</v>
      </c>
      <c r="C13242" t="s">
        <v>519</v>
      </c>
      <c r="D13242" s="5" t="s">
        <v>564</v>
      </c>
      <c r="E13242" t="s">
        <v>514</v>
      </c>
      <c r="F13242">
        <v>10</v>
      </c>
    </row>
    <row r="13243" spans="1:6" x14ac:dyDescent="0.25">
      <c r="A13243" t="s">
        <v>553</v>
      </c>
      <c r="B13243" t="s">
        <v>520</v>
      </c>
      <c r="C13243" t="s">
        <v>511</v>
      </c>
      <c r="D13243" s="5" t="s">
        <v>564</v>
      </c>
      <c r="E13243" t="s">
        <v>513</v>
      </c>
      <c r="F13243">
        <v>90</v>
      </c>
    </row>
    <row r="13244" spans="1:6" x14ac:dyDescent="0.25">
      <c r="A13244" t="s">
        <v>553</v>
      </c>
      <c r="B13244" t="s">
        <v>520</v>
      </c>
      <c r="C13244" t="s">
        <v>511</v>
      </c>
      <c r="D13244" s="5" t="s">
        <v>564</v>
      </c>
      <c r="E13244" t="s">
        <v>514</v>
      </c>
      <c r="F13244">
        <v>40</v>
      </c>
    </row>
    <row r="13245" spans="1:6" x14ac:dyDescent="0.25">
      <c r="A13245" t="s">
        <v>553</v>
      </c>
      <c r="B13245" t="s">
        <v>520</v>
      </c>
      <c r="C13245" t="s">
        <v>515</v>
      </c>
      <c r="D13245" s="5" t="s">
        <v>564</v>
      </c>
      <c r="E13245" t="s">
        <v>513</v>
      </c>
      <c r="F13245">
        <v>2487</v>
      </c>
    </row>
    <row r="13246" spans="1:6" x14ac:dyDescent="0.25">
      <c r="A13246" t="s">
        <v>553</v>
      </c>
      <c r="B13246" t="s">
        <v>520</v>
      </c>
      <c r="C13246" t="s">
        <v>515</v>
      </c>
      <c r="D13246" s="5" t="s">
        <v>564</v>
      </c>
      <c r="E13246" t="s">
        <v>516</v>
      </c>
      <c r="F13246">
        <v>1</v>
      </c>
    </row>
    <row r="13247" spans="1:6" x14ac:dyDescent="0.25">
      <c r="A13247" t="s">
        <v>553</v>
      </c>
      <c r="B13247" t="s">
        <v>520</v>
      </c>
      <c r="C13247" t="s">
        <v>515</v>
      </c>
      <c r="D13247" s="5" t="s">
        <v>564</v>
      </c>
      <c r="E13247" t="s">
        <v>514</v>
      </c>
      <c r="F13247">
        <v>1772</v>
      </c>
    </row>
    <row r="13248" spans="1:6" x14ac:dyDescent="0.25">
      <c r="A13248" t="s">
        <v>553</v>
      </c>
      <c r="B13248" t="s">
        <v>520</v>
      </c>
      <c r="C13248" t="s">
        <v>527</v>
      </c>
      <c r="D13248" s="5" t="s">
        <v>564</v>
      </c>
      <c r="E13248" t="s">
        <v>513</v>
      </c>
      <c r="F13248">
        <v>8</v>
      </c>
    </row>
    <row r="13249" spans="1:6" x14ac:dyDescent="0.25">
      <c r="A13249" t="s">
        <v>553</v>
      </c>
      <c r="B13249" t="s">
        <v>520</v>
      </c>
      <c r="C13249" t="s">
        <v>527</v>
      </c>
      <c r="D13249" s="5" t="s">
        <v>564</v>
      </c>
      <c r="E13249" t="s">
        <v>514</v>
      </c>
      <c r="F13249">
        <v>4</v>
      </c>
    </row>
    <row r="13250" spans="1:6" x14ac:dyDescent="0.25">
      <c r="A13250" t="s">
        <v>553</v>
      </c>
      <c r="B13250" t="s">
        <v>520</v>
      </c>
      <c r="C13250" t="s">
        <v>517</v>
      </c>
      <c r="D13250" s="5" t="s">
        <v>564</v>
      </c>
      <c r="E13250" t="s">
        <v>513</v>
      </c>
      <c r="F13250">
        <v>34</v>
      </c>
    </row>
    <row r="13251" spans="1:6" x14ac:dyDescent="0.25">
      <c r="A13251" t="s">
        <v>553</v>
      </c>
      <c r="B13251" t="s">
        <v>520</v>
      </c>
      <c r="C13251" t="s">
        <v>517</v>
      </c>
      <c r="D13251" s="5" t="s">
        <v>564</v>
      </c>
      <c r="E13251" t="s">
        <v>514</v>
      </c>
      <c r="F13251">
        <v>7</v>
      </c>
    </row>
    <row r="13252" spans="1:6" x14ac:dyDescent="0.25">
      <c r="A13252" t="s">
        <v>553</v>
      </c>
      <c r="B13252" t="s">
        <v>520</v>
      </c>
      <c r="C13252" t="s">
        <v>518</v>
      </c>
      <c r="D13252" s="5" t="s">
        <v>564</v>
      </c>
      <c r="E13252" t="s">
        <v>513</v>
      </c>
      <c r="F13252">
        <v>106</v>
      </c>
    </row>
    <row r="13253" spans="1:6" x14ac:dyDescent="0.25">
      <c r="A13253" t="s">
        <v>553</v>
      </c>
      <c r="B13253" t="s">
        <v>520</v>
      </c>
      <c r="C13253" t="s">
        <v>518</v>
      </c>
      <c r="D13253" s="5" t="s">
        <v>564</v>
      </c>
      <c r="E13253" t="s">
        <v>514</v>
      </c>
      <c r="F13253">
        <v>56</v>
      </c>
    </row>
    <row r="13254" spans="1:6" x14ac:dyDescent="0.25">
      <c r="A13254" t="s">
        <v>553</v>
      </c>
      <c r="B13254" t="s">
        <v>520</v>
      </c>
      <c r="C13254" t="s">
        <v>530</v>
      </c>
      <c r="D13254" s="5" t="s">
        <v>564</v>
      </c>
      <c r="E13254" t="s">
        <v>514</v>
      </c>
      <c r="F13254">
        <v>2</v>
      </c>
    </row>
    <row r="13255" spans="1:6" x14ac:dyDescent="0.25">
      <c r="A13255" t="s">
        <v>553</v>
      </c>
      <c r="B13255" t="s">
        <v>521</v>
      </c>
      <c r="C13255" t="s">
        <v>511</v>
      </c>
      <c r="D13255" s="5" t="s">
        <v>564</v>
      </c>
      <c r="E13255" t="s">
        <v>513</v>
      </c>
      <c r="F13255">
        <v>64</v>
      </c>
    </row>
    <row r="13256" spans="1:6" x14ac:dyDescent="0.25">
      <c r="A13256" t="s">
        <v>553</v>
      </c>
      <c r="B13256" t="s">
        <v>521</v>
      </c>
      <c r="C13256" t="s">
        <v>511</v>
      </c>
      <c r="D13256" s="5" t="s">
        <v>564</v>
      </c>
      <c r="E13256" t="s">
        <v>514</v>
      </c>
      <c r="F13256">
        <v>54</v>
      </c>
    </row>
    <row r="13257" spans="1:6" x14ac:dyDescent="0.25">
      <c r="A13257" t="s">
        <v>553</v>
      </c>
      <c r="B13257" t="s">
        <v>521</v>
      </c>
      <c r="C13257" t="s">
        <v>515</v>
      </c>
      <c r="D13257" s="5" t="s">
        <v>564</v>
      </c>
      <c r="E13257" t="s">
        <v>513</v>
      </c>
      <c r="F13257">
        <v>30</v>
      </c>
    </row>
    <row r="13258" spans="1:6" x14ac:dyDescent="0.25">
      <c r="A13258" t="s">
        <v>553</v>
      </c>
      <c r="B13258" t="s">
        <v>521</v>
      </c>
      <c r="C13258" t="s">
        <v>515</v>
      </c>
      <c r="D13258" s="5" t="s">
        <v>564</v>
      </c>
      <c r="E13258" t="s">
        <v>514</v>
      </c>
      <c r="F13258">
        <v>15</v>
      </c>
    </row>
    <row r="13259" spans="1:6" x14ac:dyDescent="0.25">
      <c r="A13259" t="s">
        <v>553</v>
      </c>
      <c r="B13259" t="s">
        <v>521</v>
      </c>
      <c r="C13259" t="s">
        <v>517</v>
      </c>
      <c r="D13259" s="5" t="s">
        <v>564</v>
      </c>
      <c r="E13259" t="s">
        <v>513</v>
      </c>
      <c r="F13259">
        <v>2</v>
      </c>
    </row>
    <row r="13260" spans="1:6" x14ac:dyDescent="0.25">
      <c r="A13260" t="s">
        <v>553</v>
      </c>
      <c r="B13260" t="s">
        <v>521</v>
      </c>
      <c r="C13260" t="s">
        <v>517</v>
      </c>
      <c r="D13260" s="5" t="s">
        <v>564</v>
      </c>
      <c r="E13260" t="s">
        <v>514</v>
      </c>
      <c r="F13260">
        <v>2</v>
      </c>
    </row>
    <row r="13261" spans="1:6" x14ac:dyDescent="0.25">
      <c r="A13261" t="s">
        <v>553</v>
      </c>
      <c r="B13261" t="s">
        <v>521</v>
      </c>
      <c r="C13261" t="s">
        <v>518</v>
      </c>
      <c r="D13261" s="5" t="s">
        <v>564</v>
      </c>
      <c r="E13261" t="s">
        <v>513</v>
      </c>
      <c r="F13261">
        <v>3</v>
      </c>
    </row>
    <row r="13262" spans="1:6" x14ac:dyDescent="0.25">
      <c r="A13262" t="s">
        <v>553</v>
      </c>
      <c r="B13262" t="s">
        <v>521</v>
      </c>
      <c r="C13262" t="s">
        <v>518</v>
      </c>
      <c r="D13262" s="5" t="s">
        <v>564</v>
      </c>
      <c r="E13262" t="s">
        <v>514</v>
      </c>
      <c r="F13262">
        <v>4</v>
      </c>
    </row>
    <row r="13263" spans="1:6" x14ac:dyDescent="0.25">
      <c r="A13263" t="s">
        <v>553</v>
      </c>
      <c r="B13263" t="s">
        <v>521</v>
      </c>
      <c r="C13263" t="s">
        <v>519</v>
      </c>
      <c r="D13263" s="5" t="s">
        <v>564</v>
      </c>
      <c r="E13263" t="s">
        <v>514</v>
      </c>
      <c r="F13263">
        <v>1</v>
      </c>
    </row>
    <row r="13264" spans="1:6" x14ac:dyDescent="0.25">
      <c r="A13264" t="s">
        <v>553</v>
      </c>
      <c r="B13264" t="s">
        <v>522</v>
      </c>
      <c r="C13264" t="s">
        <v>511</v>
      </c>
      <c r="D13264" s="5" t="s">
        <v>564</v>
      </c>
      <c r="E13264" t="s">
        <v>513</v>
      </c>
      <c r="F13264">
        <v>341</v>
      </c>
    </row>
    <row r="13265" spans="1:6" x14ac:dyDescent="0.25">
      <c r="A13265" t="s">
        <v>553</v>
      </c>
      <c r="B13265" t="s">
        <v>522</v>
      </c>
      <c r="C13265" t="s">
        <v>511</v>
      </c>
      <c r="D13265" s="5" t="s">
        <v>564</v>
      </c>
      <c r="E13265" t="s">
        <v>514</v>
      </c>
      <c r="F13265">
        <v>245</v>
      </c>
    </row>
    <row r="13266" spans="1:6" x14ac:dyDescent="0.25">
      <c r="A13266" t="s">
        <v>553</v>
      </c>
      <c r="B13266" t="s">
        <v>522</v>
      </c>
      <c r="C13266" t="s">
        <v>515</v>
      </c>
      <c r="D13266" s="5" t="s">
        <v>564</v>
      </c>
      <c r="E13266" t="s">
        <v>513</v>
      </c>
      <c r="F13266">
        <v>1359</v>
      </c>
    </row>
    <row r="13267" spans="1:6" x14ac:dyDescent="0.25">
      <c r="A13267" t="s">
        <v>553</v>
      </c>
      <c r="B13267" t="s">
        <v>522</v>
      </c>
      <c r="C13267" t="s">
        <v>515</v>
      </c>
      <c r="D13267" s="5" t="s">
        <v>564</v>
      </c>
      <c r="E13267" t="s">
        <v>516</v>
      </c>
      <c r="F13267">
        <v>1</v>
      </c>
    </row>
    <row r="13268" spans="1:6" x14ac:dyDescent="0.25">
      <c r="A13268" t="s">
        <v>553</v>
      </c>
      <c r="B13268" t="s">
        <v>522</v>
      </c>
      <c r="C13268" t="s">
        <v>515</v>
      </c>
      <c r="D13268" s="5" t="s">
        <v>564</v>
      </c>
      <c r="E13268" t="s">
        <v>514</v>
      </c>
      <c r="F13268">
        <v>763</v>
      </c>
    </row>
    <row r="13269" spans="1:6" x14ac:dyDescent="0.25">
      <c r="A13269" t="s">
        <v>553</v>
      </c>
      <c r="B13269" t="s">
        <v>522</v>
      </c>
      <c r="C13269" t="s">
        <v>527</v>
      </c>
      <c r="D13269" s="5" t="s">
        <v>564</v>
      </c>
      <c r="E13269" t="s">
        <v>513</v>
      </c>
      <c r="F13269">
        <v>9</v>
      </c>
    </row>
    <row r="13270" spans="1:6" x14ac:dyDescent="0.25">
      <c r="A13270" t="s">
        <v>553</v>
      </c>
      <c r="B13270" t="s">
        <v>522</v>
      </c>
      <c r="C13270" t="s">
        <v>527</v>
      </c>
      <c r="D13270" s="5" t="s">
        <v>564</v>
      </c>
      <c r="E13270" t="s">
        <v>514</v>
      </c>
      <c r="F13270">
        <v>4</v>
      </c>
    </row>
    <row r="13271" spans="1:6" x14ac:dyDescent="0.25">
      <c r="A13271" t="s">
        <v>553</v>
      </c>
      <c r="B13271" t="s">
        <v>522</v>
      </c>
      <c r="C13271" t="s">
        <v>517</v>
      </c>
      <c r="D13271" s="5" t="s">
        <v>564</v>
      </c>
      <c r="E13271" t="s">
        <v>513</v>
      </c>
      <c r="F13271">
        <v>34</v>
      </c>
    </row>
    <row r="13272" spans="1:6" x14ac:dyDescent="0.25">
      <c r="A13272" t="s">
        <v>553</v>
      </c>
      <c r="B13272" t="s">
        <v>522</v>
      </c>
      <c r="C13272" t="s">
        <v>517</v>
      </c>
      <c r="D13272" s="5" t="s">
        <v>564</v>
      </c>
      <c r="E13272" t="s">
        <v>514</v>
      </c>
      <c r="F13272">
        <v>27</v>
      </c>
    </row>
    <row r="13273" spans="1:6" x14ac:dyDescent="0.25">
      <c r="A13273" t="s">
        <v>553</v>
      </c>
      <c r="B13273" t="s">
        <v>522</v>
      </c>
      <c r="C13273" t="s">
        <v>518</v>
      </c>
      <c r="D13273" s="5" t="s">
        <v>564</v>
      </c>
      <c r="E13273" t="s">
        <v>513</v>
      </c>
      <c r="F13273">
        <v>147</v>
      </c>
    </row>
    <row r="13274" spans="1:6" x14ac:dyDescent="0.25">
      <c r="A13274" t="s">
        <v>553</v>
      </c>
      <c r="B13274" t="s">
        <v>522</v>
      </c>
      <c r="C13274" t="s">
        <v>518</v>
      </c>
      <c r="D13274" s="5" t="s">
        <v>564</v>
      </c>
      <c r="E13274" t="s">
        <v>514</v>
      </c>
      <c r="F13274">
        <v>62</v>
      </c>
    </row>
    <row r="13275" spans="1:6" x14ac:dyDescent="0.25">
      <c r="A13275" t="s">
        <v>553</v>
      </c>
      <c r="B13275" t="s">
        <v>522</v>
      </c>
      <c r="C13275" t="s">
        <v>530</v>
      </c>
      <c r="D13275" s="5" t="s">
        <v>564</v>
      </c>
      <c r="E13275" t="s">
        <v>513</v>
      </c>
      <c r="F13275">
        <v>1</v>
      </c>
    </row>
    <row r="13276" spans="1:6" x14ac:dyDescent="0.25">
      <c r="A13276" t="s">
        <v>553</v>
      </c>
      <c r="B13276" t="s">
        <v>522</v>
      </c>
      <c r="C13276" t="s">
        <v>530</v>
      </c>
      <c r="D13276" s="5" t="s">
        <v>564</v>
      </c>
      <c r="E13276" t="s">
        <v>514</v>
      </c>
      <c r="F13276">
        <v>4</v>
      </c>
    </row>
    <row r="13277" spans="1:6" x14ac:dyDescent="0.25">
      <c r="A13277" t="s">
        <v>553</v>
      </c>
      <c r="B13277" t="s">
        <v>522</v>
      </c>
      <c r="C13277" t="s">
        <v>519</v>
      </c>
      <c r="D13277" s="5" t="s">
        <v>564</v>
      </c>
      <c r="E13277" t="s">
        <v>514</v>
      </c>
      <c r="F13277">
        <v>1</v>
      </c>
    </row>
    <row r="13278" spans="1:6" x14ac:dyDescent="0.25">
      <c r="A13278" t="s">
        <v>553</v>
      </c>
      <c r="B13278" t="s">
        <v>523</v>
      </c>
      <c r="C13278" t="s">
        <v>511</v>
      </c>
      <c r="D13278" s="5" t="s">
        <v>564</v>
      </c>
      <c r="E13278" t="s">
        <v>513</v>
      </c>
      <c r="F13278">
        <v>458</v>
      </c>
    </row>
    <row r="13279" spans="1:6" x14ac:dyDescent="0.25">
      <c r="A13279" t="s">
        <v>553</v>
      </c>
      <c r="B13279" t="s">
        <v>523</v>
      </c>
      <c r="C13279" t="s">
        <v>511</v>
      </c>
      <c r="D13279" s="5" t="s">
        <v>564</v>
      </c>
      <c r="E13279" t="s">
        <v>514</v>
      </c>
      <c r="F13279">
        <v>278</v>
      </c>
    </row>
    <row r="13280" spans="1:6" x14ac:dyDescent="0.25">
      <c r="A13280" t="s">
        <v>553</v>
      </c>
      <c r="B13280" t="s">
        <v>523</v>
      </c>
      <c r="C13280" t="s">
        <v>515</v>
      </c>
      <c r="D13280" s="5" t="s">
        <v>564</v>
      </c>
      <c r="E13280" t="s">
        <v>513</v>
      </c>
      <c r="F13280">
        <v>4894</v>
      </c>
    </row>
    <row r="13281" spans="1:6" x14ac:dyDescent="0.25">
      <c r="A13281" t="s">
        <v>553</v>
      </c>
      <c r="B13281" t="s">
        <v>523</v>
      </c>
      <c r="C13281" t="s">
        <v>515</v>
      </c>
      <c r="D13281" s="5" t="s">
        <v>564</v>
      </c>
      <c r="E13281" t="s">
        <v>516</v>
      </c>
      <c r="F13281">
        <v>2</v>
      </c>
    </row>
    <row r="13282" spans="1:6" x14ac:dyDescent="0.25">
      <c r="A13282" t="s">
        <v>553</v>
      </c>
      <c r="B13282" t="s">
        <v>523</v>
      </c>
      <c r="C13282" t="s">
        <v>515</v>
      </c>
      <c r="D13282" s="5" t="s">
        <v>564</v>
      </c>
      <c r="E13282" t="s">
        <v>514</v>
      </c>
      <c r="F13282">
        <v>3300</v>
      </c>
    </row>
    <row r="13283" spans="1:6" x14ac:dyDescent="0.25">
      <c r="A13283" t="s">
        <v>553</v>
      </c>
      <c r="B13283" t="s">
        <v>523</v>
      </c>
      <c r="C13283" t="s">
        <v>527</v>
      </c>
      <c r="D13283" s="5" t="s">
        <v>564</v>
      </c>
      <c r="E13283" t="s">
        <v>513</v>
      </c>
      <c r="F13283">
        <v>17</v>
      </c>
    </row>
    <row r="13284" spans="1:6" x14ac:dyDescent="0.25">
      <c r="A13284" t="s">
        <v>553</v>
      </c>
      <c r="B13284" t="s">
        <v>523</v>
      </c>
      <c r="C13284" t="s">
        <v>527</v>
      </c>
      <c r="D13284" s="5" t="s">
        <v>564</v>
      </c>
      <c r="E13284" t="s">
        <v>514</v>
      </c>
      <c r="F13284">
        <v>13</v>
      </c>
    </row>
    <row r="13285" spans="1:6" x14ac:dyDescent="0.25">
      <c r="A13285" t="s">
        <v>553</v>
      </c>
      <c r="B13285" t="s">
        <v>523</v>
      </c>
      <c r="C13285" t="s">
        <v>517</v>
      </c>
      <c r="D13285" s="5" t="s">
        <v>564</v>
      </c>
      <c r="E13285" t="s">
        <v>513</v>
      </c>
      <c r="F13285">
        <v>130</v>
      </c>
    </row>
    <row r="13286" spans="1:6" x14ac:dyDescent="0.25">
      <c r="A13286" t="s">
        <v>553</v>
      </c>
      <c r="B13286" t="s">
        <v>523</v>
      </c>
      <c r="C13286" t="s">
        <v>517</v>
      </c>
      <c r="D13286" s="5" t="s">
        <v>564</v>
      </c>
      <c r="E13286" t="s">
        <v>514</v>
      </c>
      <c r="F13286">
        <v>50</v>
      </c>
    </row>
    <row r="13287" spans="1:6" x14ac:dyDescent="0.25">
      <c r="A13287" t="s">
        <v>553</v>
      </c>
      <c r="B13287" t="s">
        <v>523</v>
      </c>
      <c r="C13287" t="s">
        <v>518</v>
      </c>
      <c r="D13287" s="5" t="s">
        <v>564</v>
      </c>
      <c r="E13287" t="s">
        <v>513</v>
      </c>
      <c r="F13287">
        <v>291</v>
      </c>
    </row>
    <row r="13288" spans="1:6" x14ac:dyDescent="0.25">
      <c r="A13288" t="s">
        <v>553</v>
      </c>
      <c r="B13288" t="s">
        <v>523</v>
      </c>
      <c r="C13288" t="s">
        <v>518</v>
      </c>
      <c r="D13288" s="5" t="s">
        <v>564</v>
      </c>
      <c r="E13288" t="s">
        <v>514</v>
      </c>
      <c r="F13288">
        <v>129</v>
      </c>
    </row>
    <row r="13289" spans="1:6" x14ac:dyDescent="0.25">
      <c r="A13289" t="s">
        <v>553</v>
      </c>
      <c r="B13289" t="s">
        <v>523</v>
      </c>
      <c r="C13289" t="s">
        <v>530</v>
      </c>
      <c r="D13289" s="5" t="s">
        <v>564</v>
      </c>
      <c r="E13289" t="s">
        <v>513</v>
      </c>
      <c r="F13289">
        <v>2</v>
      </c>
    </row>
    <row r="13290" spans="1:6" x14ac:dyDescent="0.25">
      <c r="A13290" t="s">
        <v>553</v>
      </c>
      <c r="B13290" t="s">
        <v>523</v>
      </c>
      <c r="C13290" t="s">
        <v>519</v>
      </c>
      <c r="D13290" s="5" t="s">
        <v>564</v>
      </c>
      <c r="E13290" t="s">
        <v>513</v>
      </c>
      <c r="F13290">
        <v>3</v>
      </c>
    </row>
    <row r="13291" spans="1:6" x14ac:dyDescent="0.25">
      <c r="A13291" t="s">
        <v>553</v>
      </c>
      <c r="B13291" t="s">
        <v>523</v>
      </c>
      <c r="C13291" t="s">
        <v>519</v>
      </c>
      <c r="D13291" s="5" t="s">
        <v>564</v>
      </c>
      <c r="E13291" t="s">
        <v>514</v>
      </c>
      <c r="F13291">
        <v>1</v>
      </c>
    </row>
    <row r="13292" spans="1:6" x14ac:dyDescent="0.25">
      <c r="A13292" t="s">
        <v>553</v>
      </c>
      <c r="B13292" t="s">
        <v>524</v>
      </c>
      <c r="C13292" t="s">
        <v>511</v>
      </c>
      <c r="D13292" s="5" t="s">
        <v>564</v>
      </c>
      <c r="E13292" t="s">
        <v>513</v>
      </c>
      <c r="F13292">
        <v>222</v>
      </c>
    </row>
    <row r="13293" spans="1:6" x14ac:dyDescent="0.25">
      <c r="A13293" t="s">
        <v>553</v>
      </c>
      <c r="B13293" t="s">
        <v>524</v>
      </c>
      <c r="C13293" t="s">
        <v>511</v>
      </c>
      <c r="D13293" s="5" t="s">
        <v>564</v>
      </c>
      <c r="E13293" t="s">
        <v>516</v>
      </c>
      <c r="F13293">
        <v>1</v>
      </c>
    </row>
    <row r="13294" spans="1:6" x14ac:dyDescent="0.25">
      <c r="A13294" t="s">
        <v>553</v>
      </c>
      <c r="B13294" t="s">
        <v>524</v>
      </c>
      <c r="C13294" t="s">
        <v>511</v>
      </c>
      <c r="D13294" s="5" t="s">
        <v>564</v>
      </c>
      <c r="E13294" t="s">
        <v>514</v>
      </c>
      <c r="F13294">
        <v>91</v>
      </c>
    </row>
    <row r="13295" spans="1:6" x14ac:dyDescent="0.25">
      <c r="A13295" t="s">
        <v>553</v>
      </c>
      <c r="B13295" t="s">
        <v>524</v>
      </c>
      <c r="C13295" t="s">
        <v>515</v>
      </c>
      <c r="D13295" s="5" t="s">
        <v>564</v>
      </c>
      <c r="E13295" t="s">
        <v>513</v>
      </c>
      <c r="F13295">
        <v>3092</v>
      </c>
    </row>
    <row r="13296" spans="1:6" x14ac:dyDescent="0.25">
      <c r="A13296" t="s">
        <v>553</v>
      </c>
      <c r="B13296" t="s">
        <v>524</v>
      </c>
      <c r="C13296" t="s">
        <v>515</v>
      </c>
      <c r="D13296" s="5" t="s">
        <v>564</v>
      </c>
      <c r="E13296" t="s">
        <v>514</v>
      </c>
      <c r="F13296">
        <v>1312</v>
      </c>
    </row>
    <row r="13297" spans="1:6" x14ac:dyDescent="0.25">
      <c r="A13297" t="s">
        <v>553</v>
      </c>
      <c r="B13297" t="s">
        <v>524</v>
      </c>
      <c r="C13297" t="s">
        <v>527</v>
      </c>
      <c r="D13297" s="5" t="s">
        <v>564</v>
      </c>
      <c r="E13297" t="s">
        <v>513</v>
      </c>
      <c r="F13297">
        <v>6</v>
      </c>
    </row>
    <row r="13298" spans="1:6" x14ac:dyDescent="0.25">
      <c r="A13298" t="s">
        <v>553</v>
      </c>
      <c r="B13298" t="s">
        <v>524</v>
      </c>
      <c r="C13298" t="s">
        <v>527</v>
      </c>
      <c r="D13298" s="5" t="s">
        <v>564</v>
      </c>
      <c r="E13298" t="s">
        <v>514</v>
      </c>
      <c r="F13298">
        <v>8</v>
      </c>
    </row>
    <row r="13299" spans="1:6" x14ac:dyDescent="0.25">
      <c r="A13299" t="s">
        <v>553</v>
      </c>
      <c r="B13299" t="s">
        <v>524</v>
      </c>
      <c r="C13299" t="s">
        <v>517</v>
      </c>
      <c r="D13299" s="5" t="s">
        <v>564</v>
      </c>
      <c r="E13299" t="s">
        <v>513</v>
      </c>
      <c r="F13299">
        <v>52</v>
      </c>
    </row>
    <row r="13300" spans="1:6" x14ac:dyDescent="0.25">
      <c r="A13300" t="s">
        <v>553</v>
      </c>
      <c r="B13300" t="s">
        <v>524</v>
      </c>
      <c r="C13300" t="s">
        <v>517</v>
      </c>
      <c r="D13300" s="5" t="s">
        <v>564</v>
      </c>
      <c r="E13300" t="s">
        <v>514</v>
      </c>
      <c r="F13300">
        <v>17</v>
      </c>
    </row>
    <row r="13301" spans="1:6" x14ac:dyDescent="0.25">
      <c r="A13301" t="s">
        <v>553</v>
      </c>
      <c r="B13301" t="s">
        <v>524</v>
      </c>
      <c r="C13301" t="s">
        <v>518</v>
      </c>
      <c r="D13301" s="5" t="s">
        <v>564</v>
      </c>
      <c r="E13301" t="s">
        <v>513</v>
      </c>
      <c r="F13301">
        <v>172</v>
      </c>
    </row>
    <row r="13302" spans="1:6" x14ac:dyDescent="0.25">
      <c r="A13302" t="s">
        <v>553</v>
      </c>
      <c r="B13302" t="s">
        <v>524</v>
      </c>
      <c r="C13302" t="s">
        <v>518</v>
      </c>
      <c r="D13302" s="5" t="s">
        <v>564</v>
      </c>
      <c r="E13302" t="s">
        <v>514</v>
      </c>
      <c r="F13302">
        <v>68</v>
      </c>
    </row>
    <row r="13303" spans="1:6" x14ac:dyDescent="0.25">
      <c r="A13303" t="s">
        <v>553</v>
      </c>
      <c r="B13303" t="s">
        <v>524</v>
      </c>
      <c r="C13303" t="s">
        <v>530</v>
      </c>
      <c r="D13303" s="5" t="s">
        <v>564</v>
      </c>
      <c r="E13303" t="s">
        <v>513</v>
      </c>
      <c r="F13303">
        <v>2</v>
      </c>
    </row>
    <row r="13304" spans="1:6" x14ac:dyDescent="0.25">
      <c r="A13304" t="s">
        <v>553</v>
      </c>
      <c r="B13304" t="s">
        <v>524</v>
      </c>
      <c r="C13304" t="s">
        <v>519</v>
      </c>
      <c r="D13304" s="5" t="s">
        <v>564</v>
      </c>
      <c r="E13304" t="s">
        <v>513</v>
      </c>
      <c r="F13304">
        <v>1</v>
      </c>
    </row>
    <row r="13305" spans="1:6" x14ac:dyDescent="0.25">
      <c r="A13305" t="s">
        <v>553</v>
      </c>
      <c r="B13305" t="s">
        <v>524</v>
      </c>
      <c r="C13305" t="s">
        <v>519</v>
      </c>
      <c r="D13305" s="5" t="s">
        <v>564</v>
      </c>
      <c r="E13305" t="s">
        <v>514</v>
      </c>
      <c r="F13305">
        <v>2</v>
      </c>
    </row>
    <row r="13306" spans="1:6" x14ac:dyDescent="0.25">
      <c r="A13306" t="s">
        <v>553</v>
      </c>
      <c r="B13306" t="s">
        <v>525</v>
      </c>
      <c r="C13306" t="s">
        <v>511</v>
      </c>
      <c r="D13306" s="5" t="s">
        <v>564</v>
      </c>
      <c r="E13306" t="s">
        <v>513</v>
      </c>
      <c r="F13306">
        <v>5</v>
      </c>
    </row>
    <row r="13307" spans="1:6" x14ac:dyDescent="0.25">
      <c r="A13307" t="s">
        <v>553</v>
      </c>
      <c r="B13307" t="s">
        <v>525</v>
      </c>
      <c r="C13307" t="s">
        <v>511</v>
      </c>
      <c r="D13307" s="5" t="s">
        <v>564</v>
      </c>
      <c r="E13307" t="s">
        <v>514</v>
      </c>
      <c r="F13307">
        <v>2</v>
      </c>
    </row>
    <row r="13308" spans="1:6" x14ac:dyDescent="0.25">
      <c r="A13308" t="s">
        <v>553</v>
      </c>
      <c r="B13308" t="s">
        <v>525</v>
      </c>
      <c r="C13308" t="s">
        <v>515</v>
      </c>
      <c r="D13308" s="5" t="s">
        <v>564</v>
      </c>
      <c r="E13308" t="s">
        <v>513</v>
      </c>
      <c r="F13308">
        <v>129</v>
      </c>
    </row>
    <row r="13309" spans="1:6" x14ac:dyDescent="0.25">
      <c r="A13309" t="s">
        <v>553</v>
      </c>
      <c r="B13309" t="s">
        <v>525</v>
      </c>
      <c r="C13309" t="s">
        <v>515</v>
      </c>
      <c r="D13309" s="5" t="s">
        <v>564</v>
      </c>
      <c r="E13309" t="s">
        <v>514</v>
      </c>
      <c r="F13309">
        <v>69</v>
      </c>
    </row>
    <row r="13310" spans="1:6" x14ac:dyDescent="0.25">
      <c r="A13310" t="s">
        <v>553</v>
      </c>
      <c r="B13310" t="s">
        <v>525</v>
      </c>
      <c r="C13310" t="s">
        <v>517</v>
      </c>
      <c r="D13310" s="5" t="s">
        <v>564</v>
      </c>
      <c r="E13310" t="s">
        <v>513</v>
      </c>
      <c r="F13310">
        <v>2</v>
      </c>
    </row>
    <row r="13311" spans="1:6" x14ac:dyDescent="0.25">
      <c r="A13311" t="s">
        <v>553</v>
      </c>
      <c r="B13311" t="s">
        <v>525</v>
      </c>
      <c r="C13311" t="s">
        <v>517</v>
      </c>
      <c r="D13311" s="5" t="s">
        <v>564</v>
      </c>
      <c r="E13311" t="s">
        <v>514</v>
      </c>
      <c r="F13311">
        <v>3</v>
      </c>
    </row>
    <row r="13312" spans="1:6" x14ac:dyDescent="0.25">
      <c r="A13312" t="s">
        <v>553</v>
      </c>
      <c r="B13312" t="s">
        <v>525</v>
      </c>
      <c r="C13312" t="s">
        <v>518</v>
      </c>
      <c r="D13312" s="5" t="s">
        <v>564</v>
      </c>
      <c r="E13312" t="s">
        <v>513</v>
      </c>
      <c r="F13312">
        <v>13</v>
      </c>
    </row>
    <row r="13313" spans="1:6" x14ac:dyDescent="0.25">
      <c r="A13313" t="s">
        <v>553</v>
      </c>
      <c r="B13313" t="s">
        <v>525</v>
      </c>
      <c r="C13313" t="s">
        <v>518</v>
      </c>
      <c r="D13313" s="5" t="s">
        <v>564</v>
      </c>
      <c r="E13313" t="s">
        <v>514</v>
      </c>
      <c r="F13313">
        <v>5</v>
      </c>
    </row>
    <row r="13314" spans="1:6" x14ac:dyDescent="0.25">
      <c r="A13314" t="s">
        <v>554</v>
      </c>
      <c r="B13314" t="s">
        <v>510</v>
      </c>
      <c r="C13314" t="s">
        <v>511</v>
      </c>
      <c r="D13314" s="5" t="s">
        <v>564</v>
      </c>
      <c r="E13314" t="s">
        <v>513</v>
      </c>
      <c r="F13314">
        <v>86</v>
      </c>
    </row>
    <row r="13315" spans="1:6" x14ac:dyDescent="0.25">
      <c r="A13315" t="s">
        <v>554</v>
      </c>
      <c r="B13315" t="s">
        <v>510</v>
      </c>
      <c r="C13315" t="s">
        <v>511</v>
      </c>
      <c r="D13315" s="5" t="s">
        <v>564</v>
      </c>
      <c r="E13315" t="s">
        <v>514</v>
      </c>
      <c r="F13315">
        <v>95</v>
      </c>
    </row>
    <row r="13316" spans="1:6" x14ac:dyDescent="0.25">
      <c r="A13316" t="s">
        <v>554</v>
      </c>
      <c r="B13316" t="s">
        <v>510</v>
      </c>
      <c r="C13316" t="s">
        <v>515</v>
      </c>
      <c r="D13316" s="5" t="s">
        <v>564</v>
      </c>
      <c r="E13316" t="s">
        <v>513</v>
      </c>
      <c r="F13316">
        <v>45</v>
      </c>
    </row>
    <row r="13317" spans="1:6" x14ac:dyDescent="0.25">
      <c r="A13317" t="s">
        <v>554</v>
      </c>
      <c r="B13317" t="s">
        <v>510</v>
      </c>
      <c r="C13317" t="s">
        <v>515</v>
      </c>
      <c r="D13317" s="5" t="s">
        <v>564</v>
      </c>
      <c r="E13317" t="s">
        <v>514</v>
      </c>
      <c r="F13317">
        <v>53</v>
      </c>
    </row>
    <row r="13318" spans="1:6" x14ac:dyDescent="0.25">
      <c r="A13318" t="s">
        <v>554</v>
      </c>
      <c r="B13318" t="s">
        <v>510</v>
      </c>
      <c r="C13318" t="s">
        <v>527</v>
      </c>
      <c r="D13318" s="5" t="s">
        <v>564</v>
      </c>
      <c r="E13318" t="s">
        <v>514</v>
      </c>
      <c r="F13318">
        <v>1</v>
      </c>
    </row>
    <row r="13319" spans="1:6" x14ac:dyDescent="0.25">
      <c r="A13319" t="s">
        <v>554</v>
      </c>
      <c r="B13319" t="s">
        <v>510</v>
      </c>
      <c r="C13319" t="s">
        <v>517</v>
      </c>
      <c r="D13319" s="5" t="s">
        <v>564</v>
      </c>
      <c r="E13319" t="s">
        <v>513</v>
      </c>
      <c r="F13319">
        <v>2</v>
      </c>
    </row>
    <row r="13320" spans="1:6" x14ac:dyDescent="0.25">
      <c r="A13320" t="s">
        <v>554</v>
      </c>
      <c r="B13320" t="s">
        <v>510</v>
      </c>
      <c r="C13320" t="s">
        <v>517</v>
      </c>
      <c r="D13320" s="5" t="s">
        <v>564</v>
      </c>
      <c r="E13320" t="s">
        <v>516</v>
      </c>
      <c r="F13320">
        <v>1</v>
      </c>
    </row>
    <row r="13321" spans="1:6" x14ac:dyDescent="0.25">
      <c r="A13321" t="s">
        <v>554</v>
      </c>
      <c r="B13321" t="s">
        <v>510</v>
      </c>
      <c r="C13321" t="s">
        <v>517</v>
      </c>
      <c r="D13321" s="5" t="s">
        <v>564</v>
      </c>
      <c r="E13321" t="s">
        <v>514</v>
      </c>
      <c r="F13321">
        <v>3</v>
      </c>
    </row>
    <row r="13322" spans="1:6" x14ac:dyDescent="0.25">
      <c r="A13322" t="s">
        <v>554</v>
      </c>
      <c r="B13322" t="s">
        <v>510</v>
      </c>
      <c r="C13322" t="s">
        <v>518</v>
      </c>
      <c r="D13322" s="5" t="s">
        <v>564</v>
      </c>
      <c r="E13322" t="s">
        <v>513</v>
      </c>
      <c r="F13322">
        <v>3</v>
      </c>
    </row>
    <row r="13323" spans="1:6" x14ac:dyDescent="0.25">
      <c r="A13323" t="s">
        <v>554</v>
      </c>
      <c r="B13323" t="s">
        <v>510</v>
      </c>
      <c r="C13323" t="s">
        <v>518</v>
      </c>
      <c r="D13323" s="5" t="s">
        <v>564</v>
      </c>
      <c r="E13323" t="s">
        <v>514</v>
      </c>
      <c r="F13323">
        <v>2</v>
      </c>
    </row>
    <row r="13324" spans="1:6" x14ac:dyDescent="0.25">
      <c r="A13324" t="s">
        <v>554</v>
      </c>
      <c r="B13324" t="s">
        <v>510</v>
      </c>
      <c r="C13324" t="s">
        <v>530</v>
      </c>
      <c r="D13324" s="5" t="s">
        <v>564</v>
      </c>
      <c r="E13324" t="s">
        <v>513</v>
      </c>
      <c r="F13324">
        <v>1</v>
      </c>
    </row>
    <row r="13325" spans="1:6" x14ac:dyDescent="0.25">
      <c r="A13325" t="s">
        <v>554</v>
      </c>
      <c r="B13325" t="s">
        <v>510</v>
      </c>
      <c r="C13325" t="s">
        <v>530</v>
      </c>
      <c r="D13325" s="5" t="s">
        <v>564</v>
      </c>
      <c r="E13325" t="s">
        <v>514</v>
      </c>
      <c r="F13325">
        <v>1</v>
      </c>
    </row>
    <row r="13326" spans="1:6" x14ac:dyDescent="0.25">
      <c r="A13326" t="s">
        <v>554</v>
      </c>
      <c r="B13326" t="s">
        <v>510</v>
      </c>
      <c r="C13326" t="s">
        <v>519</v>
      </c>
      <c r="D13326" s="5" t="s">
        <v>564</v>
      </c>
      <c r="E13326" t="s">
        <v>514</v>
      </c>
      <c r="F13326">
        <v>1</v>
      </c>
    </row>
    <row r="13327" spans="1:6" x14ac:dyDescent="0.25">
      <c r="A13327" t="s">
        <v>554</v>
      </c>
      <c r="B13327" t="s">
        <v>520</v>
      </c>
      <c r="C13327" t="s">
        <v>511</v>
      </c>
      <c r="D13327" s="5" t="s">
        <v>564</v>
      </c>
      <c r="E13327" t="s">
        <v>514</v>
      </c>
      <c r="F13327">
        <v>4</v>
      </c>
    </row>
    <row r="13328" spans="1:6" x14ac:dyDescent="0.25">
      <c r="A13328" t="s">
        <v>554</v>
      </c>
      <c r="B13328" t="s">
        <v>520</v>
      </c>
      <c r="C13328" t="s">
        <v>515</v>
      </c>
      <c r="D13328" s="5" t="s">
        <v>564</v>
      </c>
      <c r="E13328" t="s">
        <v>513</v>
      </c>
      <c r="F13328">
        <v>16</v>
      </c>
    </row>
    <row r="13329" spans="1:6" x14ac:dyDescent="0.25">
      <c r="A13329" t="s">
        <v>554</v>
      </c>
      <c r="B13329" t="s">
        <v>520</v>
      </c>
      <c r="C13329" t="s">
        <v>515</v>
      </c>
      <c r="D13329" s="5" t="s">
        <v>564</v>
      </c>
      <c r="E13329" t="s">
        <v>514</v>
      </c>
      <c r="F13329">
        <v>24</v>
      </c>
    </row>
    <row r="13330" spans="1:6" x14ac:dyDescent="0.25">
      <c r="A13330" t="s">
        <v>554</v>
      </c>
      <c r="B13330" t="s">
        <v>520</v>
      </c>
      <c r="C13330" t="s">
        <v>517</v>
      </c>
      <c r="D13330" s="5" t="s">
        <v>564</v>
      </c>
      <c r="E13330" t="s">
        <v>513</v>
      </c>
      <c r="F13330">
        <v>1</v>
      </c>
    </row>
    <row r="13331" spans="1:6" x14ac:dyDescent="0.25">
      <c r="A13331" t="s">
        <v>554</v>
      </c>
      <c r="B13331" t="s">
        <v>520</v>
      </c>
      <c r="C13331" t="s">
        <v>517</v>
      </c>
      <c r="D13331" s="5" t="s">
        <v>564</v>
      </c>
      <c r="E13331" t="s">
        <v>514</v>
      </c>
      <c r="F13331">
        <v>1</v>
      </c>
    </row>
    <row r="13332" spans="1:6" x14ac:dyDescent="0.25">
      <c r="A13332" t="s">
        <v>554</v>
      </c>
      <c r="B13332" t="s">
        <v>520</v>
      </c>
      <c r="C13332" t="s">
        <v>518</v>
      </c>
      <c r="D13332" s="5" t="s">
        <v>564</v>
      </c>
      <c r="E13332" t="s">
        <v>513</v>
      </c>
      <c r="F13332">
        <v>2</v>
      </c>
    </row>
    <row r="13333" spans="1:6" x14ac:dyDescent="0.25">
      <c r="A13333" t="s">
        <v>554</v>
      </c>
      <c r="B13333" t="s">
        <v>521</v>
      </c>
      <c r="C13333" t="s">
        <v>511</v>
      </c>
      <c r="D13333" s="5" t="s">
        <v>564</v>
      </c>
      <c r="E13333" t="s">
        <v>513</v>
      </c>
      <c r="F13333">
        <v>1</v>
      </c>
    </row>
    <row r="13334" spans="1:6" x14ac:dyDescent="0.25">
      <c r="A13334" t="s">
        <v>554</v>
      </c>
      <c r="B13334" t="s">
        <v>521</v>
      </c>
      <c r="C13334" t="s">
        <v>511</v>
      </c>
      <c r="D13334" s="5" t="s">
        <v>564</v>
      </c>
      <c r="E13334" t="s">
        <v>514</v>
      </c>
      <c r="F13334">
        <v>2</v>
      </c>
    </row>
    <row r="13335" spans="1:6" x14ac:dyDescent="0.25">
      <c r="A13335" t="s">
        <v>554</v>
      </c>
      <c r="B13335" t="s">
        <v>522</v>
      </c>
      <c r="C13335" t="s">
        <v>511</v>
      </c>
      <c r="D13335" s="5" t="s">
        <v>564</v>
      </c>
      <c r="E13335" t="s">
        <v>513</v>
      </c>
      <c r="F13335">
        <v>9</v>
      </c>
    </row>
    <row r="13336" spans="1:6" x14ac:dyDescent="0.25">
      <c r="A13336" t="s">
        <v>554</v>
      </c>
      <c r="B13336" t="s">
        <v>522</v>
      </c>
      <c r="C13336" t="s">
        <v>511</v>
      </c>
      <c r="D13336" s="5" t="s">
        <v>564</v>
      </c>
      <c r="E13336" t="s">
        <v>514</v>
      </c>
      <c r="F13336">
        <v>10</v>
      </c>
    </row>
    <row r="13337" spans="1:6" x14ac:dyDescent="0.25">
      <c r="A13337" t="s">
        <v>554</v>
      </c>
      <c r="B13337" t="s">
        <v>522</v>
      </c>
      <c r="C13337" t="s">
        <v>515</v>
      </c>
      <c r="D13337" s="5" t="s">
        <v>564</v>
      </c>
      <c r="E13337" t="s">
        <v>513</v>
      </c>
      <c r="F13337">
        <v>13</v>
      </c>
    </row>
    <row r="13338" spans="1:6" x14ac:dyDescent="0.25">
      <c r="A13338" t="s">
        <v>554</v>
      </c>
      <c r="B13338" t="s">
        <v>522</v>
      </c>
      <c r="C13338" t="s">
        <v>515</v>
      </c>
      <c r="D13338" s="5" t="s">
        <v>564</v>
      </c>
      <c r="E13338" t="s">
        <v>514</v>
      </c>
      <c r="F13338">
        <v>10</v>
      </c>
    </row>
    <row r="13339" spans="1:6" x14ac:dyDescent="0.25">
      <c r="A13339" t="s">
        <v>554</v>
      </c>
      <c r="B13339" t="s">
        <v>522</v>
      </c>
      <c r="C13339" t="s">
        <v>527</v>
      </c>
      <c r="D13339" s="5" t="s">
        <v>564</v>
      </c>
      <c r="E13339" t="s">
        <v>514</v>
      </c>
      <c r="F13339">
        <v>1</v>
      </c>
    </row>
    <row r="13340" spans="1:6" x14ac:dyDescent="0.25">
      <c r="A13340" t="s">
        <v>554</v>
      </c>
      <c r="B13340" t="s">
        <v>522</v>
      </c>
      <c r="C13340" t="s">
        <v>518</v>
      </c>
      <c r="D13340" s="5" t="s">
        <v>564</v>
      </c>
      <c r="E13340" t="s">
        <v>513</v>
      </c>
      <c r="F13340">
        <v>1</v>
      </c>
    </row>
    <row r="13341" spans="1:6" x14ac:dyDescent="0.25">
      <c r="A13341" t="s">
        <v>554</v>
      </c>
      <c r="B13341" t="s">
        <v>522</v>
      </c>
      <c r="C13341" t="s">
        <v>518</v>
      </c>
      <c r="D13341" s="5" t="s">
        <v>564</v>
      </c>
      <c r="E13341" t="s">
        <v>514</v>
      </c>
      <c r="F13341">
        <v>1</v>
      </c>
    </row>
    <row r="13342" spans="1:6" x14ac:dyDescent="0.25">
      <c r="A13342" t="s">
        <v>554</v>
      </c>
      <c r="B13342" t="s">
        <v>522</v>
      </c>
      <c r="C13342" t="s">
        <v>530</v>
      </c>
      <c r="D13342" s="5" t="s">
        <v>564</v>
      </c>
      <c r="E13342" t="s">
        <v>514</v>
      </c>
      <c r="F13342">
        <v>1</v>
      </c>
    </row>
    <row r="13343" spans="1:6" x14ac:dyDescent="0.25">
      <c r="A13343" t="s">
        <v>554</v>
      </c>
      <c r="B13343" t="s">
        <v>522</v>
      </c>
      <c r="C13343" t="s">
        <v>519</v>
      </c>
      <c r="D13343" s="5" t="s">
        <v>564</v>
      </c>
      <c r="E13343" t="s">
        <v>514</v>
      </c>
      <c r="F13343">
        <v>1</v>
      </c>
    </row>
    <row r="13344" spans="1:6" x14ac:dyDescent="0.25">
      <c r="A13344" t="s">
        <v>554</v>
      </c>
      <c r="B13344" t="s">
        <v>523</v>
      </c>
      <c r="C13344" t="s">
        <v>511</v>
      </c>
      <c r="D13344" s="5" t="s">
        <v>564</v>
      </c>
      <c r="E13344" t="s">
        <v>513</v>
      </c>
      <c r="F13344">
        <v>10</v>
      </c>
    </row>
    <row r="13345" spans="1:6" x14ac:dyDescent="0.25">
      <c r="A13345" t="s">
        <v>554</v>
      </c>
      <c r="B13345" t="s">
        <v>523</v>
      </c>
      <c r="C13345" t="s">
        <v>511</v>
      </c>
      <c r="D13345" s="5" t="s">
        <v>564</v>
      </c>
      <c r="E13345" t="s">
        <v>514</v>
      </c>
      <c r="F13345">
        <v>17</v>
      </c>
    </row>
    <row r="13346" spans="1:6" x14ac:dyDescent="0.25">
      <c r="A13346" t="s">
        <v>554</v>
      </c>
      <c r="B13346" t="s">
        <v>523</v>
      </c>
      <c r="C13346" t="s">
        <v>515</v>
      </c>
      <c r="D13346" s="5" t="s">
        <v>564</v>
      </c>
      <c r="E13346" t="s">
        <v>513</v>
      </c>
      <c r="F13346">
        <v>48</v>
      </c>
    </row>
    <row r="13347" spans="1:6" x14ac:dyDescent="0.25">
      <c r="A13347" t="s">
        <v>554</v>
      </c>
      <c r="B13347" t="s">
        <v>523</v>
      </c>
      <c r="C13347" t="s">
        <v>515</v>
      </c>
      <c r="D13347" s="5" t="s">
        <v>564</v>
      </c>
      <c r="E13347" t="s">
        <v>514</v>
      </c>
      <c r="F13347">
        <v>56</v>
      </c>
    </row>
    <row r="13348" spans="1:6" x14ac:dyDescent="0.25">
      <c r="A13348" t="s">
        <v>554</v>
      </c>
      <c r="B13348" t="s">
        <v>523</v>
      </c>
      <c r="C13348" t="s">
        <v>517</v>
      </c>
      <c r="D13348" s="5" t="s">
        <v>564</v>
      </c>
      <c r="E13348" t="s">
        <v>514</v>
      </c>
      <c r="F13348">
        <v>1</v>
      </c>
    </row>
    <row r="13349" spans="1:6" x14ac:dyDescent="0.25">
      <c r="A13349" t="s">
        <v>554</v>
      </c>
      <c r="B13349" t="s">
        <v>523</v>
      </c>
      <c r="C13349" t="s">
        <v>518</v>
      </c>
      <c r="D13349" s="5" t="s">
        <v>564</v>
      </c>
      <c r="E13349" t="s">
        <v>514</v>
      </c>
      <c r="F13349">
        <v>2</v>
      </c>
    </row>
    <row r="13350" spans="1:6" x14ac:dyDescent="0.25">
      <c r="A13350" t="s">
        <v>554</v>
      </c>
      <c r="B13350" t="s">
        <v>523</v>
      </c>
      <c r="C13350" t="s">
        <v>530</v>
      </c>
      <c r="D13350" s="5" t="s">
        <v>564</v>
      </c>
      <c r="E13350" t="s">
        <v>513</v>
      </c>
      <c r="F13350">
        <v>1</v>
      </c>
    </row>
    <row r="13351" spans="1:6" x14ac:dyDescent="0.25">
      <c r="A13351" t="s">
        <v>554</v>
      </c>
      <c r="B13351" t="s">
        <v>524</v>
      </c>
      <c r="C13351" t="s">
        <v>511</v>
      </c>
      <c r="D13351" s="5" t="s">
        <v>564</v>
      </c>
      <c r="E13351" t="s">
        <v>514</v>
      </c>
      <c r="F13351">
        <v>5</v>
      </c>
    </row>
    <row r="13352" spans="1:6" x14ac:dyDescent="0.25">
      <c r="A13352" t="s">
        <v>554</v>
      </c>
      <c r="B13352" t="s">
        <v>524</v>
      </c>
      <c r="C13352" t="s">
        <v>515</v>
      </c>
      <c r="D13352" s="5" t="s">
        <v>564</v>
      </c>
      <c r="E13352" t="s">
        <v>513</v>
      </c>
      <c r="F13352">
        <v>15</v>
      </c>
    </row>
    <row r="13353" spans="1:6" x14ac:dyDescent="0.25">
      <c r="A13353" t="s">
        <v>554</v>
      </c>
      <c r="B13353" t="s">
        <v>524</v>
      </c>
      <c r="C13353" t="s">
        <v>515</v>
      </c>
      <c r="D13353" s="5" t="s">
        <v>564</v>
      </c>
      <c r="E13353" t="s">
        <v>514</v>
      </c>
      <c r="F13353">
        <v>17</v>
      </c>
    </row>
    <row r="13354" spans="1:6" x14ac:dyDescent="0.25">
      <c r="A13354" t="s">
        <v>554</v>
      </c>
      <c r="B13354" t="s">
        <v>524</v>
      </c>
      <c r="C13354" t="s">
        <v>518</v>
      </c>
      <c r="D13354" s="5" t="s">
        <v>564</v>
      </c>
      <c r="E13354" t="s">
        <v>514</v>
      </c>
      <c r="F13354">
        <v>1</v>
      </c>
    </row>
    <row r="13355" spans="1:6" x14ac:dyDescent="0.25">
      <c r="A13355" t="s">
        <v>554</v>
      </c>
      <c r="B13355" t="s">
        <v>525</v>
      </c>
      <c r="C13355" t="s">
        <v>511</v>
      </c>
      <c r="D13355" s="5" t="s">
        <v>564</v>
      </c>
      <c r="E13355" t="s">
        <v>514</v>
      </c>
      <c r="F13355">
        <v>1</v>
      </c>
    </row>
    <row r="13356" spans="1:6" x14ac:dyDescent="0.25">
      <c r="A13356" t="s">
        <v>554</v>
      </c>
      <c r="B13356" t="s">
        <v>525</v>
      </c>
      <c r="C13356" t="s">
        <v>515</v>
      </c>
      <c r="D13356" s="5" t="s">
        <v>564</v>
      </c>
      <c r="E13356" t="s">
        <v>513</v>
      </c>
      <c r="F13356">
        <v>2</v>
      </c>
    </row>
    <row r="13357" spans="1:6" x14ac:dyDescent="0.25">
      <c r="A13357" t="s">
        <v>554</v>
      </c>
      <c r="B13357" t="s">
        <v>525</v>
      </c>
      <c r="C13357" t="s">
        <v>515</v>
      </c>
      <c r="D13357" s="5" t="s">
        <v>564</v>
      </c>
      <c r="E13357" t="s">
        <v>514</v>
      </c>
      <c r="F13357">
        <v>3</v>
      </c>
    </row>
    <row r="13358" spans="1:6" x14ac:dyDescent="0.25">
      <c r="A13358" t="s">
        <v>509</v>
      </c>
      <c r="B13358" t="s">
        <v>510</v>
      </c>
      <c r="C13358" t="s">
        <v>511</v>
      </c>
      <c r="D13358" s="5" t="s">
        <v>565</v>
      </c>
      <c r="E13358" t="s">
        <v>513</v>
      </c>
      <c r="F13358">
        <v>12</v>
      </c>
    </row>
    <row r="13359" spans="1:6" x14ac:dyDescent="0.25">
      <c r="A13359" t="s">
        <v>509</v>
      </c>
      <c r="B13359" t="s">
        <v>510</v>
      </c>
      <c r="C13359" t="s">
        <v>511</v>
      </c>
      <c r="D13359" s="5" t="s">
        <v>565</v>
      </c>
      <c r="E13359" t="s">
        <v>514</v>
      </c>
      <c r="F13359">
        <v>9</v>
      </c>
    </row>
    <row r="13360" spans="1:6" x14ac:dyDescent="0.25">
      <c r="A13360" t="s">
        <v>509</v>
      </c>
      <c r="B13360" t="s">
        <v>510</v>
      </c>
      <c r="C13360" t="s">
        <v>515</v>
      </c>
      <c r="D13360" s="5" t="s">
        <v>565</v>
      </c>
      <c r="E13360" t="s">
        <v>513</v>
      </c>
      <c r="F13360">
        <v>1</v>
      </c>
    </row>
    <row r="13361" spans="1:6" x14ac:dyDescent="0.25">
      <c r="A13361" t="s">
        <v>509</v>
      </c>
      <c r="B13361" t="s">
        <v>510</v>
      </c>
      <c r="C13361" t="s">
        <v>515</v>
      </c>
      <c r="D13361" s="5" t="s">
        <v>565</v>
      </c>
      <c r="E13361" t="s">
        <v>514</v>
      </c>
      <c r="F13361">
        <v>2</v>
      </c>
    </row>
    <row r="13362" spans="1:6" x14ac:dyDescent="0.25">
      <c r="A13362" t="s">
        <v>509</v>
      </c>
      <c r="B13362" t="s">
        <v>510</v>
      </c>
      <c r="C13362" t="s">
        <v>517</v>
      </c>
      <c r="D13362" s="5" t="s">
        <v>565</v>
      </c>
      <c r="E13362" t="s">
        <v>514</v>
      </c>
      <c r="F13362">
        <v>2</v>
      </c>
    </row>
    <row r="13363" spans="1:6" x14ac:dyDescent="0.25">
      <c r="A13363" t="s">
        <v>509</v>
      </c>
      <c r="B13363" t="s">
        <v>520</v>
      </c>
      <c r="C13363" t="s">
        <v>511</v>
      </c>
      <c r="D13363" s="5" t="s">
        <v>565</v>
      </c>
      <c r="E13363" t="s">
        <v>514</v>
      </c>
      <c r="F13363">
        <v>1</v>
      </c>
    </row>
    <row r="13364" spans="1:6" x14ac:dyDescent="0.25">
      <c r="A13364" t="s">
        <v>509</v>
      </c>
      <c r="B13364" t="s">
        <v>520</v>
      </c>
      <c r="C13364" t="s">
        <v>515</v>
      </c>
      <c r="D13364" s="5" t="s">
        <v>565</v>
      </c>
      <c r="E13364" t="s">
        <v>514</v>
      </c>
      <c r="F13364">
        <v>4</v>
      </c>
    </row>
    <row r="13365" spans="1:6" x14ac:dyDescent="0.25">
      <c r="A13365" t="s">
        <v>509</v>
      </c>
      <c r="B13365" t="s">
        <v>522</v>
      </c>
      <c r="C13365" t="s">
        <v>515</v>
      </c>
      <c r="D13365" s="5" t="s">
        <v>565</v>
      </c>
      <c r="E13365" t="s">
        <v>514</v>
      </c>
      <c r="F13365">
        <v>1</v>
      </c>
    </row>
    <row r="13366" spans="1:6" x14ac:dyDescent="0.25">
      <c r="A13366" t="s">
        <v>509</v>
      </c>
      <c r="B13366" t="s">
        <v>522</v>
      </c>
      <c r="C13366" t="s">
        <v>517</v>
      </c>
      <c r="D13366" s="5" t="s">
        <v>565</v>
      </c>
      <c r="E13366" t="s">
        <v>513</v>
      </c>
      <c r="F13366">
        <v>1</v>
      </c>
    </row>
    <row r="13367" spans="1:6" x14ac:dyDescent="0.25">
      <c r="A13367" t="s">
        <v>509</v>
      </c>
      <c r="B13367" t="s">
        <v>523</v>
      </c>
      <c r="C13367" t="s">
        <v>511</v>
      </c>
      <c r="D13367" s="5" t="s">
        <v>565</v>
      </c>
      <c r="E13367" t="s">
        <v>513</v>
      </c>
      <c r="F13367">
        <v>1</v>
      </c>
    </row>
    <row r="13368" spans="1:6" x14ac:dyDescent="0.25">
      <c r="A13368" t="s">
        <v>509</v>
      </c>
      <c r="B13368" t="s">
        <v>523</v>
      </c>
      <c r="C13368" t="s">
        <v>511</v>
      </c>
      <c r="D13368" s="5" t="s">
        <v>565</v>
      </c>
      <c r="E13368" t="s">
        <v>514</v>
      </c>
      <c r="F13368">
        <v>1</v>
      </c>
    </row>
    <row r="13369" spans="1:6" x14ac:dyDescent="0.25">
      <c r="A13369" t="s">
        <v>509</v>
      </c>
      <c r="B13369" t="s">
        <v>523</v>
      </c>
      <c r="C13369" t="s">
        <v>515</v>
      </c>
      <c r="D13369" s="5" t="s">
        <v>565</v>
      </c>
      <c r="E13369" t="s">
        <v>513</v>
      </c>
      <c r="F13369">
        <v>3</v>
      </c>
    </row>
    <row r="13370" spans="1:6" x14ac:dyDescent="0.25">
      <c r="A13370" t="s">
        <v>509</v>
      </c>
      <c r="B13370" t="s">
        <v>523</v>
      </c>
      <c r="C13370" t="s">
        <v>515</v>
      </c>
      <c r="D13370" s="5" t="s">
        <v>565</v>
      </c>
      <c r="E13370" t="s">
        <v>514</v>
      </c>
      <c r="F13370">
        <v>2</v>
      </c>
    </row>
    <row r="13371" spans="1:6" x14ac:dyDescent="0.25">
      <c r="A13371" t="s">
        <v>509</v>
      </c>
      <c r="B13371" t="s">
        <v>524</v>
      </c>
      <c r="C13371" t="s">
        <v>515</v>
      </c>
      <c r="D13371" s="5" t="s">
        <v>565</v>
      </c>
      <c r="E13371" t="s">
        <v>513</v>
      </c>
      <c r="F13371">
        <v>1</v>
      </c>
    </row>
    <row r="13372" spans="1:6" x14ac:dyDescent="0.25">
      <c r="A13372" t="s">
        <v>509</v>
      </c>
      <c r="B13372" t="s">
        <v>525</v>
      </c>
      <c r="C13372" t="s">
        <v>515</v>
      </c>
      <c r="D13372" s="5" t="s">
        <v>565</v>
      </c>
      <c r="E13372" t="s">
        <v>513</v>
      </c>
      <c r="F13372">
        <v>1</v>
      </c>
    </row>
    <row r="13373" spans="1:6" x14ac:dyDescent="0.25">
      <c r="A13373" t="s">
        <v>526</v>
      </c>
      <c r="B13373" t="s">
        <v>510</v>
      </c>
      <c r="C13373" t="s">
        <v>511</v>
      </c>
      <c r="D13373" s="5" t="s">
        <v>565</v>
      </c>
      <c r="E13373" t="s">
        <v>513</v>
      </c>
      <c r="F13373">
        <v>77</v>
      </c>
    </row>
    <row r="13374" spans="1:6" x14ac:dyDescent="0.25">
      <c r="A13374" t="s">
        <v>526</v>
      </c>
      <c r="B13374" t="s">
        <v>510</v>
      </c>
      <c r="C13374" t="s">
        <v>511</v>
      </c>
      <c r="D13374" s="5" t="s">
        <v>565</v>
      </c>
      <c r="E13374" t="s">
        <v>514</v>
      </c>
      <c r="F13374">
        <v>53</v>
      </c>
    </row>
    <row r="13375" spans="1:6" x14ac:dyDescent="0.25">
      <c r="A13375" t="s">
        <v>526</v>
      </c>
      <c r="B13375" t="s">
        <v>510</v>
      </c>
      <c r="C13375" t="s">
        <v>515</v>
      </c>
      <c r="D13375" s="5" t="s">
        <v>565</v>
      </c>
      <c r="E13375" t="s">
        <v>513</v>
      </c>
      <c r="F13375">
        <v>20</v>
      </c>
    </row>
    <row r="13376" spans="1:6" x14ac:dyDescent="0.25">
      <c r="A13376" t="s">
        <v>526</v>
      </c>
      <c r="B13376" t="s">
        <v>510</v>
      </c>
      <c r="C13376" t="s">
        <v>515</v>
      </c>
      <c r="D13376" s="5" t="s">
        <v>565</v>
      </c>
      <c r="E13376" t="s">
        <v>514</v>
      </c>
      <c r="F13376">
        <v>10</v>
      </c>
    </row>
    <row r="13377" spans="1:6" x14ac:dyDescent="0.25">
      <c r="A13377" t="s">
        <v>526</v>
      </c>
      <c r="B13377" t="s">
        <v>510</v>
      </c>
      <c r="C13377" t="s">
        <v>518</v>
      </c>
      <c r="D13377" s="5" t="s">
        <v>565</v>
      </c>
      <c r="E13377" t="s">
        <v>513</v>
      </c>
      <c r="F13377">
        <v>1</v>
      </c>
    </row>
    <row r="13378" spans="1:6" x14ac:dyDescent="0.25">
      <c r="A13378" t="s">
        <v>526</v>
      </c>
      <c r="B13378" t="s">
        <v>510</v>
      </c>
      <c r="C13378" t="s">
        <v>518</v>
      </c>
      <c r="D13378" s="5" t="s">
        <v>565</v>
      </c>
      <c r="E13378" t="s">
        <v>514</v>
      </c>
      <c r="F13378">
        <v>2</v>
      </c>
    </row>
    <row r="13379" spans="1:6" x14ac:dyDescent="0.25">
      <c r="A13379" t="s">
        <v>526</v>
      </c>
      <c r="B13379" t="s">
        <v>520</v>
      </c>
      <c r="C13379" t="s">
        <v>515</v>
      </c>
      <c r="D13379" s="5" t="s">
        <v>565</v>
      </c>
      <c r="E13379" t="s">
        <v>513</v>
      </c>
      <c r="F13379">
        <v>4</v>
      </c>
    </row>
    <row r="13380" spans="1:6" x14ac:dyDescent="0.25">
      <c r="A13380" t="s">
        <v>526</v>
      </c>
      <c r="B13380" t="s">
        <v>520</v>
      </c>
      <c r="C13380" t="s">
        <v>515</v>
      </c>
      <c r="D13380" s="5" t="s">
        <v>565</v>
      </c>
      <c r="E13380" t="s">
        <v>514</v>
      </c>
      <c r="F13380">
        <v>9</v>
      </c>
    </row>
    <row r="13381" spans="1:6" x14ac:dyDescent="0.25">
      <c r="A13381" t="s">
        <v>526</v>
      </c>
      <c r="B13381" t="s">
        <v>522</v>
      </c>
      <c r="C13381" t="s">
        <v>511</v>
      </c>
      <c r="D13381" s="5" t="s">
        <v>565</v>
      </c>
      <c r="E13381" t="s">
        <v>513</v>
      </c>
      <c r="F13381">
        <v>4</v>
      </c>
    </row>
    <row r="13382" spans="1:6" x14ac:dyDescent="0.25">
      <c r="A13382" t="s">
        <v>526</v>
      </c>
      <c r="B13382" t="s">
        <v>522</v>
      </c>
      <c r="C13382" t="s">
        <v>511</v>
      </c>
      <c r="D13382" s="5" t="s">
        <v>565</v>
      </c>
      <c r="E13382" t="s">
        <v>514</v>
      </c>
      <c r="F13382">
        <v>4</v>
      </c>
    </row>
    <row r="13383" spans="1:6" x14ac:dyDescent="0.25">
      <c r="A13383" t="s">
        <v>526</v>
      </c>
      <c r="B13383" t="s">
        <v>522</v>
      </c>
      <c r="C13383" t="s">
        <v>515</v>
      </c>
      <c r="D13383" s="5" t="s">
        <v>565</v>
      </c>
      <c r="E13383" t="s">
        <v>513</v>
      </c>
      <c r="F13383">
        <v>4</v>
      </c>
    </row>
    <row r="13384" spans="1:6" x14ac:dyDescent="0.25">
      <c r="A13384" t="s">
        <v>526</v>
      </c>
      <c r="B13384" t="s">
        <v>522</v>
      </c>
      <c r="C13384" t="s">
        <v>515</v>
      </c>
      <c r="D13384" s="5" t="s">
        <v>565</v>
      </c>
      <c r="E13384" t="s">
        <v>514</v>
      </c>
      <c r="F13384">
        <v>1</v>
      </c>
    </row>
    <row r="13385" spans="1:6" x14ac:dyDescent="0.25">
      <c r="A13385" t="s">
        <v>526</v>
      </c>
      <c r="B13385" t="s">
        <v>522</v>
      </c>
      <c r="C13385" t="s">
        <v>517</v>
      </c>
      <c r="D13385" s="5" t="s">
        <v>565</v>
      </c>
      <c r="E13385" t="s">
        <v>513</v>
      </c>
      <c r="F13385">
        <v>1</v>
      </c>
    </row>
    <row r="13386" spans="1:6" x14ac:dyDescent="0.25">
      <c r="A13386" t="s">
        <v>526</v>
      </c>
      <c r="B13386" t="s">
        <v>523</v>
      </c>
      <c r="C13386" t="s">
        <v>511</v>
      </c>
      <c r="D13386" s="5" t="s">
        <v>565</v>
      </c>
      <c r="E13386" t="s">
        <v>513</v>
      </c>
      <c r="F13386">
        <v>12</v>
      </c>
    </row>
    <row r="13387" spans="1:6" x14ac:dyDescent="0.25">
      <c r="A13387" t="s">
        <v>526</v>
      </c>
      <c r="B13387" t="s">
        <v>523</v>
      </c>
      <c r="C13387" t="s">
        <v>511</v>
      </c>
      <c r="D13387" s="5" t="s">
        <v>565</v>
      </c>
      <c r="E13387" t="s">
        <v>514</v>
      </c>
      <c r="F13387">
        <v>4</v>
      </c>
    </row>
    <row r="13388" spans="1:6" x14ac:dyDescent="0.25">
      <c r="A13388" t="s">
        <v>526</v>
      </c>
      <c r="B13388" t="s">
        <v>523</v>
      </c>
      <c r="C13388" t="s">
        <v>515</v>
      </c>
      <c r="D13388" s="5" t="s">
        <v>565</v>
      </c>
      <c r="E13388" t="s">
        <v>513</v>
      </c>
      <c r="F13388">
        <v>21</v>
      </c>
    </row>
    <row r="13389" spans="1:6" x14ac:dyDescent="0.25">
      <c r="A13389" t="s">
        <v>526</v>
      </c>
      <c r="B13389" t="s">
        <v>523</v>
      </c>
      <c r="C13389" t="s">
        <v>515</v>
      </c>
      <c r="D13389" s="5" t="s">
        <v>565</v>
      </c>
      <c r="E13389" t="s">
        <v>514</v>
      </c>
      <c r="F13389">
        <v>6</v>
      </c>
    </row>
    <row r="13390" spans="1:6" x14ac:dyDescent="0.25">
      <c r="A13390" t="s">
        <v>526</v>
      </c>
      <c r="B13390" t="s">
        <v>523</v>
      </c>
      <c r="C13390" t="s">
        <v>518</v>
      </c>
      <c r="D13390" s="5" t="s">
        <v>565</v>
      </c>
      <c r="E13390" t="s">
        <v>513</v>
      </c>
      <c r="F13390">
        <v>1</v>
      </c>
    </row>
    <row r="13391" spans="1:6" x14ac:dyDescent="0.25">
      <c r="A13391" t="s">
        <v>526</v>
      </c>
      <c r="B13391" t="s">
        <v>524</v>
      </c>
      <c r="C13391" t="s">
        <v>511</v>
      </c>
      <c r="D13391" s="5" t="s">
        <v>565</v>
      </c>
      <c r="E13391" t="s">
        <v>513</v>
      </c>
      <c r="F13391">
        <v>3</v>
      </c>
    </row>
    <row r="13392" spans="1:6" x14ac:dyDescent="0.25">
      <c r="A13392" t="s">
        <v>526</v>
      </c>
      <c r="B13392" t="s">
        <v>524</v>
      </c>
      <c r="C13392" t="s">
        <v>511</v>
      </c>
      <c r="D13392" s="5" t="s">
        <v>565</v>
      </c>
      <c r="E13392" t="s">
        <v>514</v>
      </c>
      <c r="F13392">
        <v>2</v>
      </c>
    </row>
    <row r="13393" spans="1:6" x14ac:dyDescent="0.25">
      <c r="A13393" t="s">
        <v>526</v>
      </c>
      <c r="B13393" t="s">
        <v>524</v>
      </c>
      <c r="C13393" t="s">
        <v>515</v>
      </c>
      <c r="D13393" s="5" t="s">
        <v>565</v>
      </c>
      <c r="E13393" t="s">
        <v>513</v>
      </c>
      <c r="F13393">
        <v>18</v>
      </c>
    </row>
    <row r="13394" spans="1:6" x14ac:dyDescent="0.25">
      <c r="A13394" t="s">
        <v>526</v>
      </c>
      <c r="B13394" t="s">
        <v>524</v>
      </c>
      <c r="C13394" t="s">
        <v>515</v>
      </c>
      <c r="D13394" s="5" t="s">
        <v>565</v>
      </c>
      <c r="E13394" t="s">
        <v>514</v>
      </c>
      <c r="F13394">
        <v>3</v>
      </c>
    </row>
    <row r="13395" spans="1:6" x14ac:dyDescent="0.25">
      <c r="A13395" t="s">
        <v>526</v>
      </c>
      <c r="B13395" t="s">
        <v>525</v>
      </c>
      <c r="C13395" t="s">
        <v>515</v>
      </c>
      <c r="D13395" s="5" t="s">
        <v>565</v>
      </c>
      <c r="E13395" t="s">
        <v>513</v>
      </c>
      <c r="F13395">
        <v>1</v>
      </c>
    </row>
    <row r="13396" spans="1:6" x14ac:dyDescent="0.25">
      <c r="A13396" t="s">
        <v>526</v>
      </c>
      <c r="B13396" t="s">
        <v>525</v>
      </c>
      <c r="C13396" t="s">
        <v>518</v>
      </c>
      <c r="D13396" s="5" t="s">
        <v>565</v>
      </c>
      <c r="E13396" t="s">
        <v>513</v>
      </c>
      <c r="F13396">
        <v>1</v>
      </c>
    </row>
    <row r="13397" spans="1:6" x14ac:dyDescent="0.25">
      <c r="A13397" t="s">
        <v>528</v>
      </c>
      <c r="B13397" t="s">
        <v>510</v>
      </c>
      <c r="C13397" t="s">
        <v>511</v>
      </c>
      <c r="D13397" s="5" t="s">
        <v>565</v>
      </c>
      <c r="E13397" t="s">
        <v>513</v>
      </c>
      <c r="F13397">
        <v>47</v>
      </c>
    </row>
    <row r="13398" spans="1:6" x14ac:dyDescent="0.25">
      <c r="A13398" t="s">
        <v>528</v>
      </c>
      <c r="B13398" t="s">
        <v>510</v>
      </c>
      <c r="C13398" t="s">
        <v>511</v>
      </c>
      <c r="D13398" s="5" t="s">
        <v>565</v>
      </c>
      <c r="E13398" t="s">
        <v>514</v>
      </c>
      <c r="F13398">
        <v>31</v>
      </c>
    </row>
    <row r="13399" spans="1:6" x14ac:dyDescent="0.25">
      <c r="A13399" t="s">
        <v>528</v>
      </c>
      <c r="B13399" t="s">
        <v>510</v>
      </c>
      <c r="C13399" t="s">
        <v>515</v>
      </c>
      <c r="D13399" s="5" t="s">
        <v>565</v>
      </c>
      <c r="E13399" t="s">
        <v>513</v>
      </c>
      <c r="F13399">
        <v>7</v>
      </c>
    </row>
    <row r="13400" spans="1:6" x14ac:dyDescent="0.25">
      <c r="A13400" t="s">
        <v>528</v>
      </c>
      <c r="B13400" t="s">
        <v>510</v>
      </c>
      <c r="C13400" t="s">
        <v>515</v>
      </c>
      <c r="D13400" s="5" t="s">
        <v>565</v>
      </c>
      <c r="E13400" t="s">
        <v>514</v>
      </c>
      <c r="F13400">
        <v>5</v>
      </c>
    </row>
    <row r="13401" spans="1:6" x14ac:dyDescent="0.25">
      <c r="A13401" t="s">
        <v>528</v>
      </c>
      <c r="B13401" t="s">
        <v>510</v>
      </c>
      <c r="C13401" t="s">
        <v>517</v>
      </c>
      <c r="D13401" s="5" t="s">
        <v>565</v>
      </c>
      <c r="E13401" t="s">
        <v>513</v>
      </c>
      <c r="F13401">
        <v>1</v>
      </c>
    </row>
    <row r="13402" spans="1:6" x14ac:dyDescent="0.25">
      <c r="A13402" t="s">
        <v>528</v>
      </c>
      <c r="B13402" t="s">
        <v>510</v>
      </c>
      <c r="C13402" t="s">
        <v>517</v>
      </c>
      <c r="D13402" s="5" t="s">
        <v>565</v>
      </c>
      <c r="E13402" t="s">
        <v>514</v>
      </c>
      <c r="F13402">
        <v>2</v>
      </c>
    </row>
    <row r="13403" spans="1:6" x14ac:dyDescent="0.25">
      <c r="A13403" t="s">
        <v>528</v>
      </c>
      <c r="B13403" t="s">
        <v>520</v>
      </c>
      <c r="C13403" t="s">
        <v>511</v>
      </c>
      <c r="D13403" s="5" t="s">
        <v>565</v>
      </c>
      <c r="E13403" t="s">
        <v>513</v>
      </c>
      <c r="F13403">
        <v>2</v>
      </c>
    </row>
    <row r="13404" spans="1:6" x14ac:dyDescent="0.25">
      <c r="A13404" t="s">
        <v>528</v>
      </c>
      <c r="B13404" t="s">
        <v>520</v>
      </c>
      <c r="C13404" t="s">
        <v>511</v>
      </c>
      <c r="D13404" s="5" t="s">
        <v>565</v>
      </c>
      <c r="E13404" t="s">
        <v>514</v>
      </c>
      <c r="F13404">
        <v>2</v>
      </c>
    </row>
    <row r="13405" spans="1:6" x14ac:dyDescent="0.25">
      <c r="A13405" t="s">
        <v>528</v>
      </c>
      <c r="B13405" t="s">
        <v>520</v>
      </c>
      <c r="C13405" t="s">
        <v>515</v>
      </c>
      <c r="D13405" s="5" t="s">
        <v>565</v>
      </c>
      <c r="E13405" t="s">
        <v>513</v>
      </c>
      <c r="F13405">
        <v>6</v>
      </c>
    </row>
    <row r="13406" spans="1:6" x14ac:dyDescent="0.25">
      <c r="A13406" t="s">
        <v>528</v>
      </c>
      <c r="B13406" t="s">
        <v>520</v>
      </c>
      <c r="C13406" t="s">
        <v>515</v>
      </c>
      <c r="D13406" s="5" t="s">
        <v>565</v>
      </c>
      <c r="E13406" t="s">
        <v>514</v>
      </c>
      <c r="F13406">
        <v>3</v>
      </c>
    </row>
    <row r="13407" spans="1:6" x14ac:dyDescent="0.25">
      <c r="A13407" t="s">
        <v>528</v>
      </c>
      <c r="B13407" t="s">
        <v>520</v>
      </c>
      <c r="C13407" t="s">
        <v>518</v>
      </c>
      <c r="D13407" s="5" t="s">
        <v>565</v>
      </c>
      <c r="E13407" t="s">
        <v>513</v>
      </c>
      <c r="F13407">
        <v>1</v>
      </c>
    </row>
    <row r="13408" spans="1:6" x14ac:dyDescent="0.25">
      <c r="A13408" t="s">
        <v>528</v>
      </c>
      <c r="B13408" t="s">
        <v>521</v>
      </c>
      <c r="C13408" t="s">
        <v>511</v>
      </c>
      <c r="D13408" s="5" t="s">
        <v>565</v>
      </c>
      <c r="E13408" t="s">
        <v>513</v>
      </c>
      <c r="F13408">
        <v>4</v>
      </c>
    </row>
    <row r="13409" spans="1:6" x14ac:dyDescent="0.25">
      <c r="A13409" t="s">
        <v>528</v>
      </c>
      <c r="B13409" t="s">
        <v>521</v>
      </c>
      <c r="C13409" t="s">
        <v>511</v>
      </c>
      <c r="D13409" s="5" t="s">
        <v>565</v>
      </c>
      <c r="E13409" t="s">
        <v>514</v>
      </c>
      <c r="F13409">
        <v>1</v>
      </c>
    </row>
    <row r="13410" spans="1:6" x14ac:dyDescent="0.25">
      <c r="A13410" t="s">
        <v>528</v>
      </c>
      <c r="B13410" t="s">
        <v>522</v>
      </c>
      <c r="C13410" t="s">
        <v>511</v>
      </c>
      <c r="D13410" s="5" t="s">
        <v>565</v>
      </c>
      <c r="E13410" t="s">
        <v>513</v>
      </c>
      <c r="F13410">
        <v>3</v>
      </c>
    </row>
    <row r="13411" spans="1:6" x14ac:dyDescent="0.25">
      <c r="A13411" t="s">
        <v>528</v>
      </c>
      <c r="B13411" t="s">
        <v>522</v>
      </c>
      <c r="C13411" t="s">
        <v>511</v>
      </c>
      <c r="D13411" s="5" t="s">
        <v>565</v>
      </c>
      <c r="E13411" t="s">
        <v>514</v>
      </c>
      <c r="F13411">
        <v>1</v>
      </c>
    </row>
    <row r="13412" spans="1:6" x14ac:dyDescent="0.25">
      <c r="A13412" t="s">
        <v>528</v>
      </c>
      <c r="B13412" t="s">
        <v>522</v>
      </c>
      <c r="C13412" t="s">
        <v>515</v>
      </c>
      <c r="D13412" s="5" t="s">
        <v>565</v>
      </c>
      <c r="E13412" t="s">
        <v>513</v>
      </c>
      <c r="F13412">
        <v>4</v>
      </c>
    </row>
    <row r="13413" spans="1:6" x14ac:dyDescent="0.25">
      <c r="A13413" t="s">
        <v>528</v>
      </c>
      <c r="B13413" t="s">
        <v>522</v>
      </c>
      <c r="C13413" t="s">
        <v>515</v>
      </c>
      <c r="D13413" s="5" t="s">
        <v>565</v>
      </c>
      <c r="E13413" t="s">
        <v>514</v>
      </c>
      <c r="F13413">
        <v>2</v>
      </c>
    </row>
    <row r="13414" spans="1:6" x14ac:dyDescent="0.25">
      <c r="A13414" t="s">
        <v>528</v>
      </c>
      <c r="B13414" t="s">
        <v>523</v>
      </c>
      <c r="C13414" t="s">
        <v>511</v>
      </c>
      <c r="D13414" s="5" t="s">
        <v>565</v>
      </c>
      <c r="E13414" t="s">
        <v>513</v>
      </c>
      <c r="F13414">
        <v>3</v>
      </c>
    </row>
    <row r="13415" spans="1:6" x14ac:dyDescent="0.25">
      <c r="A13415" t="s">
        <v>528</v>
      </c>
      <c r="B13415" t="s">
        <v>523</v>
      </c>
      <c r="C13415" t="s">
        <v>511</v>
      </c>
      <c r="D13415" s="5" t="s">
        <v>565</v>
      </c>
      <c r="E13415" t="s">
        <v>514</v>
      </c>
      <c r="F13415">
        <v>2</v>
      </c>
    </row>
    <row r="13416" spans="1:6" x14ac:dyDescent="0.25">
      <c r="A13416" t="s">
        <v>528</v>
      </c>
      <c r="B13416" t="s">
        <v>523</v>
      </c>
      <c r="C13416" t="s">
        <v>515</v>
      </c>
      <c r="D13416" s="5" t="s">
        <v>565</v>
      </c>
      <c r="E13416" t="s">
        <v>513</v>
      </c>
      <c r="F13416">
        <v>14</v>
      </c>
    </row>
    <row r="13417" spans="1:6" x14ac:dyDescent="0.25">
      <c r="A13417" t="s">
        <v>528</v>
      </c>
      <c r="B13417" t="s">
        <v>523</v>
      </c>
      <c r="C13417" t="s">
        <v>515</v>
      </c>
      <c r="D13417" s="5" t="s">
        <v>565</v>
      </c>
      <c r="E13417" t="s">
        <v>514</v>
      </c>
      <c r="F13417">
        <v>9</v>
      </c>
    </row>
    <row r="13418" spans="1:6" x14ac:dyDescent="0.25">
      <c r="A13418" t="s">
        <v>528</v>
      </c>
      <c r="B13418" t="s">
        <v>523</v>
      </c>
      <c r="C13418" t="s">
        <v>519</v>
      </c>
      <c r="D13418" s="5" t="s">
        <v>565</v>
      </c>
      <c r="E13418" t="s">
        <v>513</v>
      </c>
      <c r="F13418">
        <v>1</v>
      </c>
    </row>
    <row r="13419" spans="1:6" x14ac:dyDescent="0.25">
      <c r="A13419" t="s">
        <v>528</v>
      </c>
      <c r="B13419" t="s">
        <v>524</v>
      </c>
      <c r="C13419" t="s">
        <v>511</v>
      </c>
      <c r="D13419" s="5" t="s">
        <v>565</v>
      </c>
      <c r="E13419" t="s">
        <v>514</v>
      </c>
      <c r="F13419">
        <v>1</v>
      </c>
    </row>
    <row r="13420" spans="1:6" x14ac:dyDescent="0.25">
      <c r="A13420" t="s">
        <v>528</v>
      </c>
      <c r="B13420" t="s">
        <v>524</v>
      </c>
      <c r="C13420" t="s">
        <v>515</v>
      </c>
      <c r="D13420" s="5" t="s">
        <v>565</v>
      </c>
      <c r="E13420" t="s">
        <v>513</v>
      </c>
      <c r="F13420">
        <v>5</v>
      </c>
    </row>
    <row r="13421" spans="1:6" x14ac:dyDescent="0.25">
      <c r="A13421" t="s">
        <v>528</v>
      </c>
      <c r="B13421" t="s">
        <v>524</v>
      </c>
      <c r="C13421" t="s">
        <v>518</v>
      </c>
      <c r="D13421" s="5" t="s">
        <v>565</v>
      </c>
      <c r="E13421" t="s">
        <v>513</v>
      </c>
      <c r="F13421">
        <v>1</v>
      </c>
    </row>
    <row r="13422" spans="1:6" x14ac:dyDescent="0.25">
      <c r="A13422" t="s">
        <v>528</v>
      </c>
      <c r="B13422" t="s">
        <v>525</v>
      </c>
      <c r="C13422" t="s">
        <v>511</v>
      </c>
      <c r="D13422" s="5" t="s">
        <v>565</v>
      </c>
      <c r="E13422" t="s">
        <v>514</v>
      </c>
      <c r="F13422">
        <v>1</v>
      </c>
    </row>
    <row r="13423" spans="1:6" x14ac:dyDescent="0.25">
      <c r="A13423" t="s">
        <v>528</v>
      </c>
      <c r="B13423" t="s">
        <v>525</v>
      </c>
      <c r="C13423" t="s">
        <v>515</v>
      </c>
      <c r="D13423" s="5" t="s">
        <v>565</v>
      </c>
      <c r="E13423" t="s">
        <v>514</v>
      </c>
      <c r="F13423">
        <v>3</v>
      </c>
    </row>
    <row r="13424" spans="1:6" x14ac:dyDescent="0.25">
      <c r="A13424" t="s">
        <v>529</v>
      </c>
      <c r="B13424" t="s">
        <v>510</v>
      </c>
      <c r="C13424" t="s">
        <v>511</v>
      </c>
      <c r="D13424" s="5" t="s">
        <v>565</v>
      </c>
      <c r="E13424" t="s">
        <v>513</v>
      </c>
      <c r="F13424">
        <v>10</v>
      </c>
    </row>
    <row r="13425" spans="1:6" x14ac:dyDescent="0.25">
      <c r="A13425" t="s">
        <v>529</v>
      </c>
      <c r="B13425" t="s">
        <v>510</v>
      </c>
      <c r="C13425" t="s">
        <v>511</v>
      </c>
      <c r="D13425" s="5" t="s">
        <v>565</v>
      </c>
      <c r="E13425" t="s">
        <v>514</v>
      </c>
      <c r="F13425">
        <v>4</v>
      </c>
    </row>
    <row r="13426" spans="1:6" x14ac:dyDescent="0.25">
      <c r="A13426" t="s">
        <v>529</v>
      </c>
      <c r="B13426" t="s">
        <v>510</v>
      </c>
      <c r="C13426" t="s">
        <v>515</v>
      </c>
      <c r="D13426" s="5" t="s">
        <v>565</v>
      </c>
      <c r="E13426" t="s">
        <v>513</v>
      </c>
      <c r="F13426">
        <v>5</v>
      </c>
    </row>
    <row r="13427" spans="1:6" x14ac:dyDescent="0.25">
      <c r="A13427" t="s">
        <v>529</v>
      </c>
      <c r="B13427" t="s">
        <v>510</v>
      </c>
      <c r="C13427" t="s">
        <v>515</v>
      </c>
      <c r="D13427" s="5" t="s">
        <v>565</v>
      </c>
      <c r="E13427" t="s">
        <v>514</v>
      </c>
      <c r="F13427">
        <v>3</v>
      </c>
    </row>
    <row r="13428" spans="1:6" x14ac:dyDescent="0.25">
      <c r="A13428" t="s">
        <v>529</v>
      </c>
      <c r="B13428" t="s">
        <v>510</v>
      </c>
      <c r="C13428" t="s">
        <v>518</v>
      </c>
      <c r="D13428" s="5" t="s">
        <v>565</v>
      </c>
      <c r="E13428" t="s">
        <v>514</v>
      </c>
      <c r="F13428">
        <v>1</v>
      </c>
    </row>
    <row r="13429" spans="1:6" x14ac:dyDescent="0.25">
      <c r="A13429" t="s">
        <v>529</v>
      </c>
      <c r="B13429" t="s">
        <v>520</v>
      </c>
      <c r="C13429" t="s">
        <v>515</v>
      </c>
      <c r="D13429" s="5" t="s">
        <v>565</v>
      </c>
      <c r="E13429" t="s">
        <v>513</v>
      </c>
      <c r="F13429">
        <v>1</v>
      </c>
    </row>
    <row r="13430" spans="1:6" x14ac:dyDescent="0.25">
      <c r="A13430" t="s">
        <v>529</v>
      </c>
      <c r="B13430" t="s">
        <v>520</v>
      </c>
      <c r="C13430" t="s">
        <v>515</v>
      </c>
      <c r="D13430" s="5" t="s">
        <v>565</v>
      </c>
      <c r="E13430" t="s">
        <v>514</v>
      </c>
      <c r="F13430">
        <v>1</v>
      </c>
    </row>
    <row r="13431" spans="1:6" x14ac:dyDescent="0.25">
      <c r="A13431" t="s">
        <v>529</v>
      </c>
      <c r="B13431" t="s">
        <v>520</v>
      </c>
      <c r="C13431" t="s">
        <v>518</v>
      </c>
      <c r="D13431" s="5" t="s">
        <v>565</v>
      </c>
      <c r="E13431" t="s">
        <v>514</v>
      </c>
      <c r="F13431">
        <v>1</v>
      </c>
    </row>
    <row r="13432" spans="1:6" x14ac:dyDescent="0.25">
      <c r="A13432" t="s">
        <v>529</v>
      </c>
      <c r="B13432" t="s">
        <v>522</v>
      </c>
      <c r="C13432" t="s">
        <v>511</v>
      </c>
      <c r="D13432" s="5" t="s">
        <v>565</v>
      </c>
      <c r="E13432" t="s">
        <v>513</v>
      </c>
      <c r="F13432">
        <v>2</v>
      </c>
    </row>
    <row r="13433" spans="1:6" x14ac:dyDescent="0.25">
      <c r="A13433" t="s">
        <v>529</v>
      </c>
      <c r="B13433" t="s">
        <v>522</v>
      </c>
      <c r="C13433" t="s">
        <v>511</v>
      </c>
      <c r="D13433" s="5" t="s">
        <v>565</v>
      </c>
      <c r="E13433" t="s">
        <v>514</v>
      </c>
      <c r="F13433">
        <v>1</v>
      </c>
    </row>
    <row r="13434" spans="1:6" x14ac:dyDescent="0.25">
      <c r="A13434" t="s">
        <v>529</v>
      </c>
      <c r="B13434" t="s">
        <v>522</v>
      </c>
      <c r="C13434" t="s">
        <v>515</v>
      </c>
      <c r="D13434" s="5" t="s">
        <v>565</v>
      </c>
      <c r="E13434" t="s">
        <v>513</v>
      </c>
      <c r="F13434">
        <v>2</v>
      </c>
    </row>
    <row r="13435" spans="1:6" x14ac:dyDescent="0.25">
      <c r="A13435" t="s">
        <v>529</v>
      </c>
      <c r="B13435" t="s">
        <v>522</v>
      </c>
      <c r="C13435" t="s">
        <v>515</v>
      </c>
      <c r="D13435" s="5" t="s">
        <v>565</v>
      </c>
      <c r="E13435" t="s">
        <v>514</v>
      </c>
      <c r="F13435">
        <v>1</v>
      </c>
    </row>
    <row r="13436" spans="1:6" x14ac:dyDescent="0.25">
      <c r="A13436" t="s">
        <v>529</v>
      </c>
      <c r="B13436" t="s">
        <v>523</v>
      </c>
      <c r="C13436" t="s">
        <v>511</v>
      </c>
      <c r="D13436" s="5" t="s">
        <v>565</v>
      </c>
      <c r="E13436" t="s">
        <v>513</v>
      </c>
      <c r="F13436">
        <v>4</v>
      </c>
    </row>
    <row r="13437" spans="1:6" x14ac:dyDescent="0.25">
      <c r="A13437" t="s">
        <v>529</v>
      </c>
      <c r="B13437" t="s">
        <v>523</v>
      </c>
      <c r="C13437" t="s">
        <v>511</v>
      </c>
      <c r="D13437" s="5" t="s">
        <v>565</v>
      </c>
      <c r="E13437" t="s">
        <v>514</v>
      </c>
      <c r="F13437">
        <v>1</v>
      </c>
    </row>
    <row r="13438" spans="1:6" x14ac:dyDescent="0.25">
      <c r="A13438" t="s">
        <v>529</v>
      </c>
      <c r="B13438" t="s">
        <v>523</v>
      </c>
      <c r="C13438" t="s">
        <v>515</v>
      </c>
      <c r="D13438" s="5" t="s">
        <v>565</v>
      </c>
      <c r="E13438" t="s">
        <v>513</v>
      </c>
      <c r="F13438">
        <v>2</v>
      </c>
    </row>
    <row r="13439" spans="1:6" x14ac:dyDescent="0.25">
      <c r="A13439" t="s">
        <v>529</v>
      </c>
      <c r="B13439" t="s">
        <v>523</v>
      </c>
      <c r="C13439" t="s">
        <v>515</v>
      </c>
      <c r="D13439" s="5" t="s">
        <v>565</v>
      </c>
      <c r="E13439" t="s">
        <v>514</v>
      </c>
      <c r="F13439">
        <v>1</v>
      </c>
    </row>
    <row r="13440" spans="1:6" x14ac:dyDescent="0.25">
      <c r="A13440" t="s">
        <v>529</v>
      </c>
      <c r="B13440" t="s">
        <v>523</v>
      </c>
      <c r="C13440" t="s">
        <v>518</v>
      </c>
      <c r="D13440" s="5" t="s">
        <v>565</v>
      </c>
      <c r="E13440" t="s">
        <v>513</v>
      </c>
      <c r="F13440">
        <v>1</v>
      </c>
    </row>
    <row r="13441" spans="1:6" x14ac:dyDescent="0.25">
      <c r="A13441" t="s">
        <v>529</v>
      </c>
      <c r="B13441" t="s">
        <v>524</v>
      </c>
      <c r="C13441" t="s">
        <v>511</v>
      </c>
      <c r="D13441" s="5" t="s">
        <v>565</v>
      </c>
      <c r="E13441" t="s">
        <v>514</v>
      </c>
      <c r="F13441">
        <v>1</v>
      </c>
    </row>
    <row r="13442" spans="1:6" x14ac:dyDescent="0.25">
      <c r="A13442" t="s">
        <v>529</v>
      </c>
      <c r="B13442" t="s">
        <v>524</v>
      </c>
      <c r="C13442" t="s">
        <v>515</v>
      </c>
      <c r="D13442" s="5" t="s">
        <v>565</v>
      </c>
      <c r="E13442" t="s">
        <v>513</v>
      </c>
      <c r="F13442">
        <v>1</v>
      </c>
    </row>
    <row r="13443" spans="1:6" x14ac:dyDescent="0.25">
      <c r="A13443" t="s">
        <v>529</v>
      </c>
      <c r="B13443" t="s">
        <v>524</v>
      </c>
      <c r="C13443" t="s">
        <v>515</v>
      </c>
      <c r="D13443" s="5" t="s">
        <v>565</v>
      </c>
      <c r="E13443" t="s">
        <v>514</v>
      </c>
      <c r="F13443">
        <v>2</v>
      </c>
    </row>
    <row r="13444" spans="1:6" x14ac:dyDescent="0.25">
      <c r="A13444" t="s">
        <v>529</v>
      </c>
      <c r="B13444" t="s">
        <v>525</v>
      </c>
      <c r="C13444" t="s">
        <v>511</v>
      </c>
      <c r="D13444" s="5" t="s">
        <v>565</v>
      </c>
      <c r="E13444" t="s">
        <v>514</v>
      </c>
      <c r="F13444">
        <v>1</v>
      </c>
    </row>
    <row r="13445" spans="1:6" x14ac:dyDescent="0.25">
      <c r="A13445" t="s">
        <v>529</v>
      </c>
      <c r="B13445" t="s">
        <v>525</v>
      </c>
      <c r="C13445" t="s">
        <v>515</v>
      </c>
      <c r="D13445" s="5" t="s">
        <v>565</v>
      </c>
      <c r="E13445" t="s">
        <v>513</v>
      </c>
      <c r="F13445">
        <v>1</v>
      </c>
    </row>
    <row r="13446" spans="1:6" x14ac:dyDescent="0.25">
      <c r="A13446" t="s">
        <v>531</v>
      </c>
      <c r="B13446" t="s">
        <v>510</v>
      </c>
      <c r="C13446" t="s">
        <v>511</v>
      </c>
      <c r="D13446" s="5" t="s">
        <v>565</v>
      </c>
      <c r="E13446" t="s">
        <v>513</v>
      </c>
      <c r="F13446">
        <v>595</v>
      </c>
    </row>
    <row r="13447" spans="1:6" x14ac:dyDescent="0.25">
      <c r="A13447" t="s">
        <v>531</v>
      </c>
      <c r="B13447" t="s">
        <v>510</v>
      </c>
      <c r="C13447" t="s">
        <v>511</v>
      </c>
      <c r="D13447" s="5" t="s">
        <v>565</v>
      </c>
      <c r="E13447" t="s">
        <v>514</v>
      </c>
      <c r="F13447">
        <v>304</v>
      </c>
    </row>
    <row r="13448" spans="1:6" x14ac:dyDescent="0.25">
      <c r="A13448" t="s">
        <v>531</v>
      </c>
      <c r="B13448" t="s">
        <v>510</v>
      </c>
      <c r="C13448" t="s">
        <v>515</v>
      </c>
      <c r="D13448" s="5" t="s">
        <v>565</v>
      </c>
      <c r="E13448" t="s">
        <v>513</v>
      </c>
      <c r="F13448">
        <v>152</v>
      </c>
    </row>
    <row r="13449" spans="1:6" x14ac:dyDescent="0.25">
      <c r="A13449" t="s">
        <v>531</v>
      </c>
      <c r="B13449" t="s">
        <v>510</v>
      </c>
      <c r="C13449" t="s">
        <v>515</v>
      </c>
      <c r="D13449" s="5" t="s">
        <v>565</v>
      </c>
      <c r="E13449" t="s">
        <v>514</v>
      </c>
      <c r="F13449">
        <v>66</v>
      </c>
    </row>
    <row r="13450" spans="1:6" x14ac:dyDescent="0.25">
      <c r="A13450" t="s">
        <v>531</v>
      </c>
      <c r="B13450" t="s">
        <v>510</v>
      </c>
      <c r="C13450" t="s">
        <v>527</v>
      </c>
      <c r="D13450" s="5" t="s">
        <v>565</v>
      </c>
      <c r="E13450" t="s">
        <v>513</v>
      </c>
      <c r="F13450">
        <v>2</v>
      </c>
    </row>
    <row r="13451" spans="1:6" x14ac:dyDescent="0.25">
      <c r="A13451" t="s">
        <v>531</v>
      </c>
      <c r="B13451" t="s">
        <v>510</v>
      </c>
      <c r="C13451" t="s">
        <v>517</v>
      </c>
      <c r="D13451" s="5" t="s">
        <v>565</v>
      </c>
      <c r="E13451" t="s">
        <v>513</v>
      </c>
      <c r="F13451">
        <v>7</v>
      </c>
    </row>
    <row r="13452" spans="1:6" x14ac:dyDescent="0.25">
      <c r="A13452" t="s">
        <v>531</v>
      </c>
      <c r="B13452" t="s">
        <v>510</v>
      </c>
      <c r="C13452" t="s">
        <v>517</v>
      </c>
      <c r="D13452" s="5" t="s">
        <v>565</v>
      </c>
      <c r="E13452" t="s">
        <v>514</v>
      </c>
      <c r="F13452">
        <v>9</v>
      </c>
    </row>
    <row r="13453" spans="1:6" x14ac:dyDescent="0.25">
      <c r="A13453" t="s">
        <v>531</v>
      </c>
      <c r="B13453" t="s">
        <v>510</v>
      </c>
      <c r="C13453" t="s">
        <v>518</v>
      </c>
      <c r="D13453" s="5" t="s">
        <v>565</v>
      </c>
      <c r="E13453" t="s">
        <v>513</v>
      </c>
      <c r="F13453">
        <v>22</v>
      </c>
    </row>
    <row r="13454" spans="1:6" x14ac:dyDescent="0.25">
      <c r="A13454" t="s">
        <v>531</v>
      </c>
      <c r="B13454" t="s">
        <v>510</v>
      </c>
      <c r="C13454" t="s">
        <v>518</v>
      </c>
      <c r="D13454" s="5" t="s">
        <v>565</v>
      </c>
      <c r="E13454" t="s">
        <v>514</v>
      </c>
      <c r="F13454">
        <v>6</v>
      </c>
    </row>
    <row r="13455" spans="1:6" x14ac:dyDescent="0.25">
      <c r="A13455" t="s">
        <v>531</v>
      </c>
      <c r="B13455" t="s">
        <v>510</v>
      </c>
      <c r="C13455" t="s">
        <v>519</v>
      </c>
      <c r="D13455" s="5" t="s">
        <v>565</v>
      </c>
      <c r="E13455" t="s">
        <v>513</v>
      </c>
      <c r="F13455">
        <v>2</v>
      </c>
    </row>
    <row r="13456" spans="1:6" x14ac:dyDescent="0.25">
      <c r="A13456" t="s">
        <v>531</v>
      </c>
      <c r="B13456" t="s">
        <v>510</v>
      </c>
      <c r="C13456" t="s">
        <v>519</v>
      </c>
      <c r="D13456" s="5" t="s">
        <v>565</v>
      </c>
      <c r="E13456" t="s">
        <v>514</v>
      </c>
      <c r="F13456">
        <v>1</v>
      </c>
    </row>
    <row r="13457" spans="1:6" x14ac:dyDescent="0.25">
      <c r="A13457" t="s">
        <v>531</v>
      </c>
      <c r="B13457" t="s">
        <v>520</v>
      </c>
      <c r="C13457" t="s">
        <v>511</v>
      </c>
      <c r="D13457" s="5" t="s">
        <v>565</v>
      </c>
      <c r="E13457" t="s">
        <v>513</v>
      </c>
      <c r="F13457">
        <v>5</v>
      </c>
    </row>
    <row r="13458" spans="1:6" x14ac:dyDescent="0.25">
      <c r="A13458" t="s">
        <v>531</v>
      </c>
      <c r="B13458" t="s">
        <v>520</v>
      </c>
      <c r="C13458" t="s">
        <v>511</v>
      </c>
      <c r="D13458" s="5" t="s">
        <v>565</v>
      </c>
      <c r="E13458" t="s">
        <v>514</v>
      </c>
      <c r="F13458">
        <v>3</v>
      </c>
    </row>
    <row r="13459" spans="1:6" x14ac:dyDescent="0.25">
      <c r="A13459" t="s">
        <v>531</v>
      </c>
      <c r="B13459" t="s">
        <v>520</v>
      </c>
      <c r="C13459" t="s">
        <v>515</v>
      </c>
      <c r="D13459" s="5" t="s">
        <v>565</v>
      </c>
      <c r="E13459" t="s">
        <v>513</v>
      </c>
      <c r="F13459">
        <v>39</v>
      </c>
    </row>
    <row r="13460" spans="1:6" x14ac:dyDescent="0.25">
      <c r="A13460" t="s">
        <v>531</v>
      </c>
      <c r="B13460" t="s">
        <v>520</v>
      </c>
      <c r="C13460" t="s">
        <v>515</v>
      </c>
      <c r="D13460" s="5" t="s">
        <v>565</v>
      </c>
      <c r="E13460" t="s">
        <v>514</v>
      </c>
      <c r="F13460">
        <v>14</v>
      </c>
    </row>
    <row r="13461" spans="1:6" x14ac:dyDescent="0.25">
      <c r="A13461" t="s">
        <v>531</v>
      </c>
      <c r="B13461" t="s">
        <v>520</v>
      </c>
      <c r="C13461" t="s">
        <v>517</v>
      </c>
      <c r="D13461" s="5" t="s">
        <v>565</v>
      </c>
      <c r="E13461" t="s">
        <v>513</v>
      </c>
      <c r="F13461">
        <v>2</v>
      </c>
    </row>
    <row r="13462" spans="1:6" x14ac:dyDescent="0.25">
      <c r="A13462" t="s">
        <v>531</v>
      </c>
      <c r="B13462" t="s">
        <v>520</v>
      </c>
      <c r="C13462" t="s">
        <v>517</v>
      </c>
      <c r="D13462" s="5" t="s">
        <v>565</v>
      </c>
      <c r="E13462" t="s">
        <v>514</v>
      </c>
      <c r="F13462">
        <v>1</v>
      </c>
    </row>
    <row r="13463" spans="1:6" x14ac:dyDescent="0.25">
      <c r="A13463" t="s">
        <v>531</v>
      </c>
      <c r="B13463" t="s">
        <v>520</v>
      </c>
      <c r="C13463" t="s">
        <v>518</v>
      </c>
      <c r="D13463" s="5" t="s">
        <v>565</v>
      </c>
      <c r="E13463" t="s">
        <v>513</v>
      </c>
      <c r="F13463">
        <v>4</v>
      </c>
    </row>
    <row r="13464" spans="1:6" x14ac:dyDescent="0.25">
      <c r="A13464" t="s">
        <v>531</v>
      </c>
      <c r="B13464" t="s">
        <v>520</v>
      </c>
      <c r="C13464" t="s">
        <v>518</v>
      </c>
      <c r="D13464" s="5" t="s">
        <v>565</v>
      </c>
      <c r="E13464" t="s">
        <v>514</v>
      </c>
      <c r="F13464">
        <v>1</v>
      </c>
    </row>
    <row r="13465" spans="1:6" x14ac:dyDescent="0.25">
      <c r="A13465" t="s">
        <v>531</v>
      </c>
      <c r="B13465" t="s">
        <v>521</v>
      </c>
      <c r="C13465" t="s">
        <v>511</v>
      </c>
      <c r="D13465" s="5" t="s">
        <v>565</v>
      </c>
      <c r="E13465" t="s">
        <v>513</v>
      </c>
      <c r="F13465">
        <v>1</v>
      </c>
    </row>
    <row r="13466" spans="1:6" x14ac:dyDescent="0.25">
      <c r="A13466" t="s">
        <v>531</v>
      </c>
      <c r="B13466" t="s">
        <v>522</v>
      </c>
      <c r="C13466" t="s">
        <v>511</v>
      </c>
      <c r="D13466" s="5" t="s">
        <v>565</v>
      </c>
      <c r="E13466" t="s">
        <v>513</v>
      </c>
      <c r="F13466">
        <v>51</v>
      </c>
    </row>
    <row r="13467" spans="1:6" x14ac:dyDescent="0.25">
      <c r="A13467" t="s">
        <v>531</v>
      </c>
      <c r="B13467" t="s">
        <v>522</v>
      </c>
      <c r="C13467" t="s">
        <v>511</v>
      </c>
      <c r="D13467" s="5" t="s">
        <v>565</v>
      </c>
      <c r="E13467" t="s">
        <v>514</v>
      </c>
      <c r="F13467">
        <v>30</v>
      </c>
    </row>
    <row r="13468" spans="1:6" x14ac:dyDescent="0.25">
      <c r="A13468" t="s">
        <v>531</v>
      </c>
      <c r="B13468" t="s">
        <v>522</v>
      </c>
      <c r="C13468" t="s">
        <v>515</v>
      </c>
      <c r="D13468" s="5" t="s">
        <v>565</v>
      </c>
      <c r="E13468" t="s">
        <v>513</v>
      </c>
      <c r="F13468">
        <v>31</v>
      </c>
    </row>
    <row r="13469" spans="1:6" x14ac:dyDescent="0.25">
      <c r="A13469" t="s">
        <v>531</v>
      </c>
      <c r="B13469" t="s">
        <v>522</v>
      </c>
      <c r="C13469" t="s">
        <v>515</v>
      </c>
      <c r="D13469" s="5" t="s">
        <v>565</v>
      </c>
      <c r="E13469" t="s">
        <v>514</v>
      </c>
      <c r="F13469">
        <v>28</v>
      </c>
    </row>
    <row r="13470" spans="1:6" x14ac:dyDescent="0.25">
      <c r="A13470" t="s">
        <v>531</v>
      </c>
      <c r="B13470" t="s">
        <v>522</v>
      </c>
      <c r="C13470" t="s">
        <v>527</v>
      </c>
      <c r="D13470" s="5" t="s">
        <v>565</v>
      </c>
      <c r="E13470" t="s">
        <v>513</v>
      </c>
      <c r="F13470">
        <v>1</v>
      </c>
    </row>
    <row r="13471" spans="1:6" x14ac:dyDescent="0.25">
      <c r="A13471" t="s">
        <v>531</v>
      </c>
      <c r="B13471" t="s">
        <v>522</v>
      </c>
      <c r="C13471" t="s">
        <v>517</v>
      </c>
      <c r="D13471" s="5" t="s">
        <v>565</v>
      </c>
      <c r="E13471" t="s">
        <v>513</v>
      </c>
      <c r="F13471">
        <v>1</v>
      </c>
    </row>
    <row r="13472" spans="1:6" x14ac:dyDescent="0.25">
      <c r="A13472" t="s">
        <v>531</v>
      </c>
      <c r="B13472" t="s">
        <v>522</v>
      </c>
      <c r="C13472" t="s">
        <v>517</v>
      </c>
      <c r="D13472" s="5" t="s">
        <v>565</v>
      </c>
      <c r="E13472" t="s">
        <v>514</v>
      </c>
      <c r="F13472">
        <v>1</v>
      </c>
    </row>
    <row r="13473" spans="1:6" x14ac:dyDescent="0.25">
      <c r="A13473" t="s">
        <v>531</v>
      </c>
      <c r="B13473" t="s">
        <v>522</v>
      </c>
      <c r="C13473" t="s">
        <v>518</v>
      </c>
      <c r="D13473" s="5" t="s">
        <v>565</v>
      </c>
      <c r="E13473" t="s">
        <v>513</v>
      </c>
      <c r="F13473">
        <v>4</v>
      </c>
    </row>
    <row r="13474" spans="1:6" x14ac:dyDescent="0.25">
      <c r="A13474" t="s">
        <v>531</v>
      </c>
      <c r="B13474" t="s">
        <v>522</v>
      </c>
      <c r="C13474" t="s">
        <v>518</v>
      </c>
      <c r="D13474" s="5" t="s">
        <v>565</v>
      </c>
      <c r="E13474" t="s">
        <v>514</v>
      </c>
      <c r="F13474">
        <v>4</v>
      </c>
    </row>
    <row r="13475" spans="1:6" x14ac:dyDescent="0.25">
      <c r="A13475" t="s">
        <v>531</v>
      </c>
      <c r="B13475" t="s">
        <v>522</v>
      </c>
      <c r="C13475" t="s">
        <v>519</v>
      </c>
      <c r="D13475" s="5" t="s">
        <v>565</v>
      </c>
      <c r="E13475" t="s">
        <v>514</v>
      </c>
      <c r="F13475">
        <v>1</v>
      </c>
    </row>
    <row r="13476" spans="1:6" x14ac:dyDescent="0.25">
      <c r="A13476" t="s">
        <v>531</v>
      </c>
      <c r="B13476" t="s">
        <v>523</v>
      </c>
      <c r="C13476" t="s">
        <v>511</v>
      </c>
      <c r="D13476" s="5" t="s">
        <v>565</v>
      </c>
      <c r="E13476" t="s">
        <v>513</v>
      </c>
      <c r="F13476">
        <v>30</v>
      </c>
    </row>
    <row r="13477" spans="1:6" x14ac:dyDescent="0.25">
      <c r="A13477" t="s">
        <v>531</v>
      </c>
      <c r="B13477" t="s">
        <v>523</v>
      </c>
      <c r="C13477" t="s">
        <v>511</v>
      </c>
      <c r="D13477" s="5" t="s">
        <v>565</v>
      </c>
      <c r="E13477" t="s">
        <v>514</v>
      </c>
      <c r="F13477">
        <v>27</v>
      </c>
    </row>
    <row r="13478" spans="1:6" x14ac:dyDescent="0.25">
      <c r="A13478" t="s">
        <v>531</v>
      </c>
      <c r="B13478" t="s">
        <v>523</v>
      </c>
      <c r="C13478" t="s">
        <v>515</v>
      </c>
      <c r="D13478" s="5" t="s">
        <v>565</v>
      </c>
      <c r="E13478" t="s">
        <v>513</v>
      </c>
      <c r="F13478">
        <v>74</v>
      </c>
    </row>
    <row r="13479" spans="1:6" x14ac:dyDescent="0.25">
      <c r="A13479" t="s">
        <v>531</v>
      </c>
      <c r="B13479" t="s">
        <v>523</v>
      </c>
      <c r="C13479" t="s">
        <v>515</v>
      </c>
      <c r="D13479" s="5" t="s">
        <v>565</v>
      </c>
      <c r="E13479" t="s">
        <v>514</v>
      </c>
      <c r="F13479">
        <v>48</v>
      </c>
    </row>
    <row r="13480" spans="1:6" x14ac:dyDescent="0.25">
      <c r="A13480" t="s">
        <v>531</v>
      </c>
      <c r="B13480" t="s">
        <v>523</v>
      </c>
      <c r="C13480" t="s">
        <v>527</v>
      </c>
      <c r="D13480" s="5" t="s">
        <v>565</v>
      </c>
      <c r="E13480" t="s">
        <v>513</v>
      </c>
      <c r="F13480">
        <v>1</v>
      </c>
    </row>
    <row r="13481" spans="1:6" x14ac:dyDescent="0.25">
      <c r="A13481" t="s">
        <v>531</v>
      </c>
      <c r="B13481" t="s">
        <v>523</v>
      </c>
      <c r="C13481" t="s">
        <v>517</v>
      </c>
      <c r="D13481" s="5" t="s">
        <v>565</v>
      </c>
      <c r="E13481" t="s">
        <v>513</v>
      </c>
      <c r="F13481">
        <v>2</v>
      </c>
    </row>
    <row r="13482" spans="1:6" x14ac:dyDescent="0.25">
      <c r="A13482" t="s">
        <v>531</v>
      </c>
      <c r="B13482" t="s">
        <v>523</v>
      </c>
      <c r="C13482" t="s">
        <v>518</v>
      </c>
      <c r="D13482" s="5" t="s">
        <v>565</v>
      </c>
      <c r="E13482" t="s">
        <v>513</v>
      </c>
      <c r="F13482">
        <v>6</v>
      </c>
    </row>
    <row r="13483" spans="1:6" x14ac:dyDescent="0.25">
      <c r="A13483" t="s">
        <v>531</v>
      </c>
      <c r="B13483" t="s">
        <v>523</v>
      </c>
      <c r="C13483" t="s">
        <v>518</v>
      </c>
      <c r="D13483" s="5" t="s">
        <v>565</v>
      </c>
      <c r="E13483" t="s">
        <v>514</v>
      </c>
      <c r="F13483">
        <v>2</v>
      </c>
    </row>
    <row r="13484" spans="1:6" x14ac:dyDescent="0.25">
      <c r="A13484" t="s">
        <v>531</v>
      </c>
      <c r="B13484" t="s">
        <v>524</v>
      </c>
      <c r="C13484" t="s">
        <v>511</v>
      </c>
      <c r="D13484" s="5" t="s">
        <v>565</v>
      </c>
      <c r="E13484" t="s">
        <v>513</v>
      </c>
      <c r="F13484">
        <v>26</v>
      </c>
    </row>
    <row r="13485" spans="1:6" x14ac:dyDescent="0.25">
      <c r="A13485" t="s">
        <v>531</v>
      </c>
      <c r="B13485" t="s">
        <v>524</v>
      </c>
      <c r="C13485" t="s">
        <v>511</v>
      </c>
      <c r="D13485" s="5" t="s">
        <v>565</v>
      </c>
      <c r="E13485" t="s">
        <v>514</v>
      </c>
      <c r="F13485">
        <v>15</v>
      </c>
    </row>
    <row r="13486" spans="1:6" x14ac:dyDescent="0.25">
      <c r="A13486" t="s">
        <v>531</v>
      </c>
      <c r="B13486" t="s">
        <v>524</v>
      </c>
      <c r="C13486" t="s">
        <v>515</v>
      </c>
      <c r="D13486" s="5" t="s">
        <v>565</v>
      </c>
      <c r="E13486" t="s">
        <v>513</v>
      </c>
      <c r="F13486">
        <v>58</v>
      </c>
    </row>
    <row r="13487" spans="1:6" x14ac:dyDescent="0.25">
      <c r="A13487" t="s">
        <v>531</v>
      </c>
      <c r="B13487" t="s">
        <v>524</v>
      </c>
      <c r="C13487" t="s">
        <v>515</v>
      </c>
      <c r="D13487" s="5" t="s">
        <v>565</v>
      </c>
      <c r="E13487" t="s">
        <v>514</v>
      </c>
      <c r="F13487">
        <v>33</v>
      </c>
    </row>
    <row r="13488" spans="1:6" x14ac:dyDescent="0.25">
      <c r="A13488" t="s">
        <v>531</v>
      </c>
      <c r="B13488" t="s">
        <v>524</v>
      </c>
      <c r="C13488" t="s">
        <v>518</v>
      </c>
      <c r="D13488" s="5" t="s">
        <v>565</v>
      </c>
      <c r="E13488" t="s">
        <v>513</v>
      </c>
      <c r="F13488">
        <v>9</v>
      </c>
    </row>
    <row r="13489" spans="1:6" x14ac:dyDescent="0.25">
      <c r="A13489" t="s">
        <v>531</v>
      </c>
      <c r="B13489" t="s">
        <v>524</v>
      </c>
      <c r="C13489" t="s">
        <v>518</v>
      </c>
      <c r="D13489" s="5" t="s">
        <v>565</v>
      </c>
      <c r="E13489" t="s">
        <v>514</v>
      </c>
      <c r="F13489">
        <v>2</v>
      </c>
    </row>
    <row r="13490" spans="1:6" x14ac:dyDescent="0.25">
      <c r="A13490" t="s">
        <v>531</v>
      </c>
      <c r="B13490" t="s">
        <v>524</v>
      </c>
      <c r="C13490" t="s">
        <v>519</v>
      </c>
      <c r="D13490" s="5" t="s">
        <v>565</v>
      </c>
      <c r="E13490" t="s">
        <v>513</v>
      </c>
      <c r="F13490">
        <v>1</v>
      </c>
    </row>
    <row r="13491" spans="1:6" x14ac:dyDescent="0.25">
      <c r="A13491" t="s">
        <v>531</v>
      </c>
      <c r="B13491" t="s">
        <v>525</v>
      </c>
      <c r="C13491" t="s">
        <v>515</v>
      </c>
      <c r="D13491" s="5" t="s">
        <v>565</v>
      </c>
      <c r="E13491" t="s">
        <v>513</v>
      </c>
      <c r="F13491">
        <v>2</v>
      </c>
    </row>
    <row r="13492" spans="1:6" x14ac:dyDescent="0.25">
      <c r="A13492" t="s">
        <v>531</v>
      </c>
      <c r="B13492" t="s">
        <v>525</v>
      </c>
      <c r="C13492" t="s">
        <v>515</v>
      </c>
      <c r="D13492" s="5" t="s">
        <v>565</v>
      </c>
      <c r="E13492" t="s">
        <v>514</v>
      </c>
      <c r="F13492">
        <v>1</v>
      </c>
    </row>
    <row r="13493" spans="1:6" x14ac:dyDescent="0.25">
      <c r="A13493" t="s">
        <v>532</v>
      </c>
      <c r="B13493" t="s">
        <v>510</v>
      </c>
      <c r="C13493" t="s">
        <v>533</v>
      </c>
      <c r="D13493" s="5" t="s">
        <v>565</v>
      </c>
      <c r="E13493" t="s">
        <v>514</v>
      </c>
      <c r="F13493">
        <v>2</v>
      </c>
    </row>
    <row r="13494" spans="1:6" x14ac:dyDescent="0.25">
      <c r="A13494" t="s">
        <v>532</v>
      </c>
      <c r="B13494" t="s">
        <v>510</v>
      </c>
      <c r="C13494" t="s">
        <v>511</v>
      </c>
      <c r="D13494" s="5" t="s">
        <v>565</v>
      </c>
      <c r="E13494" t="s">
        <v>513</v>
      </c>
      <c r="F13494">
        <v>210</v>
      </c>
    </row>
    <row r="13495" spans="1:6" x14ac:dyDescent="0.25">
      <c r="A13495" t="s">
        <v>532</v>
      </c>
      <c r="B13495" t="s">
        <v>510</v>
      </c>
      <c r="C13495" t="s">
        <v>511</v>
      </c>
      <c r="D13495" s="5" t="s">
        <v>565</v>
      </c>
      <c r="E13495" t="s">
        <v>514</v>
      </c>
      <c r="F13495">
        <v>99</v>
      </c>
    </row>
    <row r="13496" spans="1:6" x14ac:dyDescent="0.25">
      <c r="A13496" t="s">
        <v>532</v>
      </c>
      <c r="B13496" t="s">
        <v>510</v>
      </c>
      <c r="C13496" t="s">
        <v>515</v>
      </c>
      <c r="D13496" s="5" t="s">
        <v>565</v>
      </c>
      <c r="E13496" t="s">
        <v>513</v>
      </c>
      <c r="F13496">
        <v>49</v>
      </c>
    </row>
    <row r="13497" spans="1:6" x14ac:dyDescent="0.25">
      <c r="A13497" t="s">
        <v>532</v>
      </c>
      <c r="B13497" t="s">
        <v>510</v>
      </c>
      <c r="C13497" t="s">
        <v>515</v>
      </c>
      <c r="D13497" s="5" t="s">
        <v>565</v>
      </c>
      <c r="E13497" t="s">
        <v>514</v>
      </c>
      <c r="F13497">
        <v>41</v>
      </c>
    </row>
    <row r="13498" spans="1:6" x14ac:dyDescent="0.25">
      <c r="A13498" t="s">
        <v>532</v>
      </c>
      <c r="B13498" t="s">
        <v>510</v>
      </c>
      <c r="C13498" t="s">
        <v>527</v>
      </c>
      <c r="D13498" s="5" t="s">
        <v>565</v>
      </c>
      <c r="E13498" t="s">
        <v>513</v>
      </c>
      <c r="F13498">
        <v>41</v>
      </c>
    </row>
    <row r="13499" spans="1:6" x14ac:dyDescent="0.25">
      <c r="A13499" t="s">
        <v>532</v>
      </c>
      <c r="B13499" t="s">
        <v>510</v>
      </c>
      <c r="C13499" t="s">
        <v>527</v>
      </c>
      <c r="D13499" s="5" t="s">
        <v>565</v>
      </c>
      <c r="E13499" t="s">
        <v>514</v>
      </c>
      <c r="F13499">
        <v>22</v>
      </c>
    </row>
    <row r="13500" spans="1:6" x14ac:dyDescent="0.25">
      <c r="A13500" t="s">
        <v>532</v>
      </c>
      <c r="B13500" t="s">
        <v>510</v>
      </c>
      <c r="C13500" t="s">
        <v>517</v>
      </c>
      <c r="D13500" s="5" t="s">
        <v>565</v>
      </c>
      <c r="E13500" t="s">
        <v>513</v>
      </c>
      <c r="F13500">
        <v>9</v>
      </c>
    </row>
    <row r="13501" spans="1:6" x14ac:dyDescent="0.25">
      <c r="A13501" t="s">
        <v>532</v>
      </c>
      <c r="B13501" t="s">
        <v>510</v>
      </c>
      <c r="C13501" t="s">
        <v>517</v>
      </c>
      <c r="D13501" s="5" t="s">
        <v>565</v>
      </c>
      <c r="E13501" t="s">
        <v>516</v>
      </c>
      <c r="F13501">
        <v>1</v>
      </c>
    </row>
    <row r="13502" spans="1:6" x14ac:dyDescent="0.25">
      <c r="A13502" t="s">
        <v>532</v>
      </c>
      <c r="B13502" t="s">
        <v>510</v>
      </c>
      <c r="C13502" t="s">
        <v>517</v>
      </c>
      <c r="D13502" s="5" t="s">
        <v>565</v>
      </c>
      <c r="E13502" t="s">
        <v>514</v>
      </c>
      <c r="F13502">
        <v>4</v>
      </c>
    </row>
    <row r="13503" spans="1:6" x14ac:dyDescent="0.25">
      <c r="A13503" t="s">
        <v>532</v>
      </c>
      <c r="B13503" t="s">
        <v>510</v>
      </c>
      <c r="C13503" t="s">
        <v>518</v>
      </c>
      <c r="D13503" s="5" t="s">
        <v>565</v>
      </c>
      <c r="E13503" t="s">
        <v>513</v>
      </c>
      <c r="F13503">
        <v>3</v>
      </c>
    </row>
    <row r="13504" spans="1:6" x14ac:dyDescent="0.25">
      <c r="A13504" t="s">
        <v>532</v>
      </c>
      <c r="B13504" t="s">
        <v>510</v>
      </c>
      <c r="C13504" t="s">
        <v>518</v>
      </c>
      <c r="D13504" s="5" t="s">
        <v>565</v>
      </c>
      <c r="E13504" t="s">
        <v>514</v>
      </c>
      <c r="F13504">
        <v>4</v>
      </c>
    </row>
    <row r="13505" spans="1:6" x14ac:dyDescent="0.25">
      <c r="A13505" t="s">
        <v>532</v>
      </c>
      <c r="B13505" t="s">
        <v>510</v>
      </c>
      <c r="C13505" t="s">
        <v>556</v>
      </c>
      <c r="D13505" s="5" t="s">
        <v>565</v>
      </c>
      <c r="E13505" t="s">
        <v>514</v>
      </c>
      <c r="F13505">
        <v>1</v>
      </c>
    </row>
    <row r="13506" spans="1:6" x14ac:dyDescent="0.25">
      <c r="A13506" t="s">
        <v>532</v>
      </c>
      <c r="B13506" t="s">
        <v>520</v>
      </c>
      <c r="C13506" t="s">
        <v>533</v>
      </c>
      <c r="D13506" s="5" t="s">
        <v>565</v>
      </c>
      <c r="E13506" t="s">
        <v>514</v>
      </c>
      <c r="F13506">
        <v>1</v>
      </c>
    </row>
    <row r="13507" spans="1:6" x14ac:dyDescent="0.25">
      <c r="A13507" t="s">
        <v>532</v>
      </c>
      <c r="B13507" t="s">
        <v>520</v>
      </c>
      <c r="C13507" t="s">
        <v>511</v>
      </c>
      <c r="D13507" s="5" t="s">
        <v>565</v>
      </c>
      <c r="E13507" t="s">
        <v>513</v>
      </c>
      <c r="F13507">
        <v>15</v>
      </c>
    </row>
    <row r="13508" spans="1:6" x14ac:dyDescent="0.25">
      <c r="A13508" t="s">
        <v>532</v>
      </c>
      <c r="B13508" t="s">
        <v>520</v>
      </c>
      <c r="C13508" t="s">
        <v>511</v>
      </c>
      <c r="D13508" s="5" t="s">
        <v>565</v>
      </c>
      <c r="E13508" t="s">
        <v>514</v>
      </c>
      <c r="F13508">
        <v>3</v>
      </c>
    </row>
    <row r="13509" spans="1:6" x14ac:dyDescent="0.25">
      <c r="A13509" t="s">
        <v>532</v>
      </c>
      <c r="B13509" t="s">
        <v>520</v>
      </c>
      <c r="C13509" t="s">
        <v>515</v>
      </c>
      <c r="D13509" s="5" t="s">
        <v>565</v>
      </c>
      <c r="E13509" t="s">
        <v>513</v>
      </c>
      <c r="F13509">
        <v>30</v>
      </c>
    </row>
    <row r="13510" spans="1:6" x14ac:dyDescent="0.25">
      <c r="A13510" t="s">
        <v>532</v>
      </c>
      <c r="B13510" t="s">
        <v>520</v>
      </c>
      <c r="C13510" t="s">
        <v>515</v>
      </c>
      <c r="D13510" s="5" t="s">
        <v>565</v>
      </c>
      <c r="E13510" t="s">
        <v>514</v>
      </c>
      <c r="F13510">
        <v>14</v>
      </c>
    </row>
    <row r="13511" spans="1:6" x14ac:dyDescent="0.25">
      <c r="A13511" t="s">
        <v>532</v>
      </c>
      <c r="B13511" t="s">
        <v>520</v>
      </c>
      <c r="C13511" t="s">
        <v>527</v>
      </c>
      <c r="D13511" s="5" t="s">
        <v>565</v>
      </c>
      <c r="E13511" t="s">
        <v>513</v>
      </c>
      <c r="F13511">
        <v>5</v>
      </c>
    </row>
    <row r="13512" spans="1:6" x14ac:dyDescent="0.25">
      <c r="A13512" t="s">
        <v>532</v>
      </c>
      <c r="B13512" t="s">
        <v>520</v>
      </c>
      <c r="C13512" t="s">
        <v>527</v>
      </c>
      <c r="D13512" s="5" t="s">
        <v>565</v>
      </c>
      <c r="E13512" t="s">
        <v>514</v>
      </c>
      <c r="F13512">
        <v>4</v>
      </c>
    </row>
    <row r="13513" spans="1:6" x14ac:dyDescent="0.25">
      <c r="A13513" t="s">
        <v>532</v>
      </c>
      <c r="B13513" t="s">
        <v>520</v>
      </c>
      <c r="C13513" t="s">
        <v>517</v>
      </c>
      <c r="D13513" s="5" t="s">
        <v>565</v>
      </c>
      <c r="E13513" t="s">
        <v>513</v>
      </c>
      <c r="F13513">
        <v>2</v>
      </c>
    </row>
    <row r="13514" spans="1:6" x14ac:dyDescent="0.25">
      <c r="A13514" t="s">
        <v>532</v>
      </c>
      <c r="B13514" t="s">
        <v>520</v>
      </c>
      <c r="C13514" t="s">
        <v>518</v>
      </c>
      <c r="D13514" s="5" t="s">
        <v>565</v>
      </c>
      <c r="E13514" t="s">
        <v>513</v>
      </c>
      <c r="F13514">
        <v>5</v>
      </c>
    </row>
    <row r="13515" spans="1:6" x14ac:dyDescent="0.25">
      <c r="A13515" t="s">
        <v>532</v>
      </c>
      <c r="B13515" t="s">
        <v>520</v>
      </c>
      <c r="C13515" t="s">
        <v>518</v>
      </c>
      <c r="D13515" s="5" t="s">
        <v>565</v>
      </c>
      <c r="E13515" t="s">
        <v>514</v>
      </c>
      <c r="F13515">
        <v>1</v>
      </c>
    </row>
    <row r="13516" spans="1:6" x14ac:dyDescent="0.25">
      <c r="A13516" t="s">
        <v>532</v>
      </c>
      <c r="B13516" t="s">
        <v>521</v>
      </c>
      <c r="C13516" t="s">
        <v>511</v>
      </c>
      <c r="D13516" s="5" t="s">
        <v>565</v>
      </c>
      <c r="E13516" t="s">
        <v>513</v>
      </c>
      <c r="F13516">
        <v>2</v>
      </c>
    </row>
    <row r="13517" spans="1:6" x14ac:dyDescent="0.25">
      <c r="A13517" t="s">
        <v>532</v>
      </c>
      <c r="B13517" t="s">
        <v>521</v>
      </c>
      <c r="C13517" t="s">
        <v>511</v>
      </c>
      <c r="D13517" s="5" t="s">
        <v>565</v>
      </c>
      <c r="E13517" t="s">
        <v>514</v>
      </c>
      <c r="F13517">
        <v>3</v>
      </c>
    </row>
    <row r="13518" spans="1:6" x14ac:dyDescent="0.25">
      <c r="A13518" t="s">
        <v>532</v>
      </c>
      <c r="B13518" t="s">
        <v>522</v>
      </c>
      <c r="C13518" t="s">
        <v>511</v>
      </c>
      <c r="D13518" s="5" t="s">
        <v>565</v>
      </c>
      <c r="E13518" t="s">
        <v>513</v>
      </c>
      <c r="F13518">
        <v>25</v>
      </c>
    </row>
    <row r="13519" spans="1:6" x14ac:dyDescent="0.25">
      <c r="A13519" t="s">
        <v>532</v>
      </c>
      <c r="B13519" t="s">
        <v>522</v>
      </c>
      <c r="C13519" t="s">
        <v>511</v>
      </c>
      <c r="D13519" s="5" t="s">
        <v>565</v>
      </c>
      <c r="E13519" t="s">
        <v>514</v>
      </c>
      <c r="F13519">
        <v>10</v>
      </c>
    </row>
    <row r="13520" spans="1:6" x14ac:dyDescent="0.25">
      <c r="A13520" t="s">
        <v>532</v>
      </c>
      <c r="B13520" t="s">
        <v>522</v>
      </c>
      <c r="C13520" t="s">
        <v>515</v>
      </c>
      <c r="D13520" s="5" t="s">
        <v>565</v>
      </c>
      <c r="E13520" t="s">
        <v>513</v>
      </c>
      <c r="F13520">
        <v>13</v>
      </c>
    </row>
    <row r="13521" spans="1:6" x14ac:dyDescent="0.25">
      <c r="A13521" t="s">
        <v>532</v>
      </c>
      <c r="B13521" t="s">
        <v>522</v>
      </c>
      <c r="C13521" t="s">
        <v>515</v>
      </c>
      <c r="D13521" s="5" t="s">
        <v>565</v>
      </c>
      <c r="E13521" t="s">
        <v>514</v>
      </c>
      <c r="F13521">
        <v>4</v>
      </c>
    </row>
    <row r="13522" spans="1:6" x14ac:dyDescent="0.25">
      <c r="A13522" t="s">
        <v>532</v>
      </c>
      <c r="B13522" t="s">
        <v>522</v>
      </c>
      <c r="C13522" t="s">
        <v>527</v>
      </c>
      <c r="D13522" s="5" t="s">
        <v>565</v>
      </c>
      <c r="E13522" t="s">
        <v>514</v>
      </c>
      <c r="F13522">
        <v>4</v>
      </c>
    </row>
    <row r="13523" spans="1:6" x14ac:dyDescent="0.25">
      <c r="A13523" t="s">
        <v>532</v>
      </c>
      <c r="B13523" t="s">
        <v>522</v>
      </c>
      <c r="C13523" t="s">
        <v>517</v>
      </c>
      <c r="D13523" s="5" t="s">
        <v>565</v>
      </c>
      <c r="E13523" t="s">
        <v>513</v>
      </c>
      <c r="F13523">
        <v>1</v>
      </c>
    </row>
    <row r="13524" spans="1:6" x14ac:dyDescent="0.25">
      <c r="A13524" t="s">
        <v>532</v>
      </c>
      <c r="B13524" t="s">
        <v>522</v>
      </c>
      <c r="C13524" t="s">
        <v>519</v>
      </c>
      <c r="D13524" s="5" t="s">
        <v>565</v>
      </c>
      <c r="E13524" t="s">
        <v>513</v>
      </c>
      <c r="F13524">
        <v>1</v>
      </c>
    </row>
    <row r="13525" spans="1:6" x14ac:dyDescent="0.25">
      <c r="A13525" t="s">
        <v>532</v>
      </c>
      <c r="B13525" t="s">
        <v>523</v>
      </c>
      <c r="C13525" t="s">
        <v>533</v>
      </c>
      <c r="D13525" s="5" t="s">
        <v>565</v>
      </c>
      <c r="E13525" t="s">
        <v>513</v>
      </c>
      <c r="F13525">
        <v>1</v>
      </c>
    </row>
    <row r="13526" spans="1:6" x14ac:dyDescent="0.25">
      <c r="A13526" t="s">
        <v>532</v>
      </c>
      <c r="B13526" t="s">
        <v>523</v>
      </c>
      <c r="C13526" t="s">
        <v>511</v>
      </c>
      <c r="D13526" s="5" t="s">
        <v>565</v>
      </c>
      <c r="E13526" t="s">
        <v>513</v>
      </c>
      <c r="F13526">
        <v>33</v>
      </c>
    </row>
    <row r="13527" spans="1:6" x14ac:dyDescent="0.25">
      <c r="A13527" t="s">
        <v>532</v>
      </c>
      <c r="B13527" t="s">
        <v>523</v>
      </c>
      <c r="C13527" t="s">
        <v>511</v>
      </c>
      <c r="D13527" s="5" t="s">
        <v>565</v>
      </c>
      <c r="E13527" t="s">
        <v>514</v>
      </c>
      <c r="F13527">
        <v>16</v>
      </c>
    </row>
    <row r="13528" spans="1:6" x14ac:dyDescent="0.25">
      <c r="A13528" t="s">
        <v>532</v>
      </c>
      <c r="B13528" t="s">
        <v>523</v>
      </c>
      <c r="C13528" t="s">
        <v>515</v>
      </c>
      <c r="D13528" s="5" t="s">
        <v>565</v>
      </c>
      <c r="E13528" t="s">
        <v>513</v>
      </c>
      <c r="F13528">
        <v>34</v>
      </c>
    </row>
    <row r="13529" spans="1:6" x14ac:dyDescent="0.25">
      <c r="A13529" t="s">
        <v>532</v>
      </c>
      <c r="B13529" t="s">
        <v>523</v>
      </c>
      <c r="C13529" t="s">
        <v>515</v>
      </c>
      <c r="D13529" s="5" t="s">
        <v>565</v>
      </c>
      <c r="E13529" t="s">
        <v>514</v>
      </c>
      <c r="F13529">
        <v>20</v>
      </c>
    </row>
    <row r="13530" spans="1:6" x14ac:dyDescent="0.25">
      <c r="A13530" t="s">
        <v>532</v>
      </c>
      <c r="B13530" t="s">
        <v>523</v>
      </c>
      <c r="C13530" t="s">
        <v>527</v>
      </c>
      <c r="D13530" s="5" t="s">
        <v>565</v>
      </c>
      <c r="E13530" t="s">
        <v>513</v>
      </c>
      <c r="F13530">
        <v>13</v>
      </c>
    </row>
    <row r="13531" spans="1:6" x14ac:dyDescent="0.25">
      <c r="A13531" t="s">
        <v>532</v>
      </c>
      <c r="B13531" t="s">
        <v>523</v>
      </c>
      <c r="C13531" t="s">
        <v>527</v>
      </c>
      <c r="D13531" s="5" t="s">
        <v>565</v>
      </c>
      <c r="E13531" t="s">
        <v>514</v>
      </c>
      <c r="F13531">
        <v>8</v>
      </c>
    </row>
    <row r="13532" spans="1:6" x14ac:dyDescent="0.25">
      <c r="A13532" t="s">
        <v>532</v>
      </c>
      <c r="B13532" t="s">
        <v>523</v>
      </c>
      <c r="C13532" t="s">
        <v>517</v>
      </c>
      <c r="D13532" s="5" t="s">
        <v>565</v>
      </c>
      <c r="E13532" t="s">
        <v>513</v>
      </c>
      <c r="F13532">
        <v>2</v>
      </c>
    </row>
    <row r="13533" spans="1:6" x14ac:dyDescent="0.25">
      <c r="A13533" t="s">
        <v>532</v>
      </c>
      <c r="B13533" t="s">
        <v>523</v>
      </c>
      <c r="C13533" t="s">
        <v>518</v>
      </c>
      <c r="D13533" s="5" t="s">
        <v>565</v>
      </c>
      <c r="E13533" t="s">
        <v>513</v>
      </c>
      <c r="F13533">
        <v>7</v>
      </c>
    </row>
    <row r="13534" spans="1:6" x14ac:dyDescent="0.25">
      <c r="A13534" t="s">
        <v>532</v>
      </c>
      <c r="B13534" t="s">
        <v>523</v>
      </c>
      <c r="C13534" t="s">
        <v>518</v>
      </c>
      <c r="D13534" s="5" t="s">
        <v>565</v>
      </c>
      <c r="E13534" t="s">
        <v>514</v>
      </c>
      <c r="F13534">
        <v>4</v>
      </c>
    </row>
    <row r="13535" spans="1:6" x14ac:dyDescent="0.25">
      <c r="A13535" t="s">
        <v>532</v>
      </c>
      <c r="B13535" t="s">
        <v>524</v>
      </c>
      <c r="C13535" t="s">
        <v>511</v>
      </c>
      <c r="D13535" s="5" t="s">
        <v>565</v>
      </c>
      <c r="E13535" t="s">
        <v>513</v>
      </c>
      <c r="F13535">
        <v>13</v>
      </c>
    </row>
    <row r="13536" spans="1:6" x14ac:dyDescent="0.25">
      <c r="A13536" t="s">
        <v>532</v>
      </c>
      <c r="B13536" t="s">
        <v>524</v>
      </c>
      <c r="C13536" t="s">
        <v>511</v>
      </c>
      <c r="D13536" s="5" t="s">
        <v>565</v>
      </c>
      <c r="E13536" t="s">
        <v>514</v>
      </c>
      <c r="F13536">
        <v>10</v>
      </c>
    </row>
    <row r="13537" spans="1:6" x14ac:dyDescent="0.25">
      <c r="A13537" t="s">
        <v>532</v>
      </c>
      <c r="B13537" t="s">
        <v>524</v>
      </c>
      <c r="C13537" t="s">
        <v>515</v>
      </c>
      <c r="D13537" s="5" t="s">
        <v>565</v>
      </c>
      <c r="E13537" t="s">
        <v>513</v>
      </c>
      <c r="F13537">
        <v>18</v>
      </c>
    </row>
    <row r="13538" spans="1:6" x14ac:dyDescent="0.25">
      <c r="A13538" t="s">
        <v>532</v>
      </c>
      <c r="B13538" t="s">
        <v>524</v>
      </c>
      <c r="C13538" t="s">
        <v>515</v>
      </c>
      <c r="D13538" s="5" t="s">
        <v>565</v>
      </c>
      <c r="E13538" t="s">
        <v>514</v>
      </c>
      <c r="F13538">
        <v>9</v>
      </c>
    </row>
    <row r="13539" spans="1:6" x14ac:dyDescent="0.25">
      <c r="A13539" t="s">
        <v>532</v>
      </c>
      <c r="B13539" t="s">
        <v>524</v>
      </c>
      <c r="C13539" t="s">
        <v>527</v>
      </c>
      <c r="D13539" s="5" t="s">
        <v>565</v>
      </c>
      <c r="E13539" t="s">
        <v>513</v>
      </c>
      <c r="F13539">
        <v>2</v>
      </c>
    </row>
    <row r="13540" spans="1:6" x14ac:dyDescent="0.25">
      <c r="A13540" t="s">
        <v>532</v>
      </c>
      <c r="B13540" t="s">
        <v>524</v>
      </c>
      <c r="C13540" t="s">
        <v>527</v>
      </c>
      <c r="D13540" s="5" t="s">
        <v>565</v>
      </c>
      <c r="E13540" t="s">
        <v>514</v>
      </c>
      <c r="F13540">
        <v>3</v>
      </c>
    </row>
    <row r="13541" spans="1:6" x14ac:dyDescent="0.25">
      <c r="A13541" t="s">
        <v>532</v>
      </c>
      <c r="B13541" t="s">
        <v>524</v>
      </c>
      <c r="C13541" t="s">
        <v>517</v>
      </c>
      <c r="D13541" s="5" t="s">
        <v>565</v>
      </c>
      <c r="E13541" t="s">
        <v>513</v>
      </c>
      <c r="F13541">
        <v>1</v>
      </c>
    </row>
    <row r="13542" spans="1:6" x14ac:dyDescent="0.25">
      <c r="A13542" t="s">
        <v>532</v>
      </c>
      <c r="B13542" t="s">
        <v>525</v>
      </c>
      <c r="C13542" t="s">
        <v>511</v>
      </c>
      <c r="D13542" s="5" t="s">
        <v>565</v>
      </c>
      <c r="E13542" t="s">
        <v>514</v>
      </c>
      <c r="F13542">
        <v>1</v>
      </c>
    </row>
    <row r="13543" spans="1:6" x14ac:dyDescent="0.25">
      <c r="A13543" t="s">
        <v>532</v>
      </c>
      <c r="B13543" t="s">
        <v>525</v>
      </c>
      <c r="C13543" t="s">
        <v>515</v>
      </c>
      <c r="D13543" s="5" t="s">
        <v>565</v>
      </c>
      <c r="E13543" t="s">
        <v>513</v>
      </c>
      <c r="F13543">
        <v>2</v>
      </c>
    </row>
    <row r="13544" spans="1:6" x14ac:dyDescent="0.25">
      <c r="A13544" t="s">
        <v>532</v>
      </c>
      <c r="B13544" t="s">
        <v>525</v>
      </c>
      <c r="C13544" t="s">
        <v>515</v>
      </c>
      <c r="D13544" s="5" t="s">
        <v>565</v>
      </c>
      <c r="E13544" t="s">
        <v>514</v>
      </c>
      <c r="F13544">
        <v>3</v>
      </c>
    </row>
    <row r="13545" spans="1:6" x14ac:dyDescent="0.25">
      <c r="A13545" t="s">
        <v>532</v>
      </c>
      <c r="B13545" t="s">
        <v>525</v>
      </c>
      <c r="C13545" t="s">
        <v>527</v>
      </c>
      <c r="D13545" s="5" t="s">
        <v>565</v>
      </c>
      <c r="E13545" t="s">
        <v>514</v>
      </c>
      <c r="F13545">
        <v>1</v>
      </c>
    </row>
    <row r="13546" spans="1:6" x14ac:dyDescent="0.25">
      <c r="A13546" t="s">
        <v>532</v>
      </c>
      <c r="B13546" t="s">
        <v>525</v>
      </c>
      <c r="C13546" t="s">
        <v>518</v>
      </c>
      <c r="D13546" s="5" t="s">
        <v>565</v>
      </c>
      <c r="E13546" t="s">
        <v>513</v>
      </c>
      <c r="F13546">
        <v>1</v>
      </c>
    </row>
    <row r="13547" spans="1:6" x14ac:dyDescent="0.25">
      <c r="A13547" t="s">
        <v>534</v>
      </c>
      <c r="B13547" t="s">
        <v>510</v>
      </c>
      <c r="C13547" t="s">
        <v>511</v>
      </c>
      <c r="D13547" s="5" t="s">
        <v>565</v>
      </c>
      <c r="E13547" t="s">
        <v>513</v>
      </c>
      <c r="F13547">
        <v>28</v>
      </c>
    </row>
    <row r="13548" spans="1:6" x14ac:dyDescent="0.25">
      <c r="A13548" t="s">
        <v>534</v>
      </c>
      <c r="B13548" t="s">
        <v>510</v>
      </c>
      <c r="C13548" t="s">
        <v>511</v>
      </c>
      <c r="D13548" s="5" t="s">
        <v>565</v>
      </c>
      <c r="E13548" t="s">
        <v>514</v>
      </c>
      <c r="F13548">
        <v>5</v>
      </c>
    </row>
    <row r="13549" spans="1:6" x14ac:dyDescent="0.25">
      <c r="A13549" t="s">
        <v>534</v>
      </c>
      <c r="B13549" t="s">
        <v>510</v>
      </c>
      <c r="C13549" t="s">
        <v>515</v>
      </c>
      <c r="D13549" s="5" t="s">
        <v>565</v>
      </c>
      <c r="E13549" t="s">
        <v>513</v>
      </c>
      <c r="F13549">
        <v>19</v>
      </c>
    </row>
    <row r="13550" spans="1:6" x14ac:dyDescent="0.25">
      <c r="A13550" t="s">
        <v>534</v>
      </c>
      <c r="B13550" t="s">
        <v>510</v>
      </c>
      <c r="C13550" t="s">
        <v>515</v>
      </c>
      <c r="D13550" s="5" t="s">
        <v>565</v>
      </c>
      <c r="E13550" t="s">
        <v>514</v>
      </c>
      <c r="F13550">
        <v>8</v>
      </c>
    </row>
    <row r="13551" spans="1:6" x14ac:dyDescent="0.25">
      <c r="A13551" t="s">
        <v>534</v>
      </c>
      <c r="B13551" t="s">
        <v>510</v>
      </c>
      <c r="C13551" t="s">
        <v>517</v>
      </c>
      <c r="D13551" s="5" t="s">
        <v>565</v>
      </c>
      <c r="E13551" t="s">
        <v>513</v>
      </c>
      <c r="F13551">
        <v>1</v>
      </c>
    </row>
    <row r="13552" spans="1:6" x14ac:dyDescent="0.25">
      <c r="A13552" t="s">
        <v>534</v>
      </c>
      <c r="B13552" t="s">
        <v>510</v>
      </c>
      <c r="C13552" t="s">
        <v>517</v>
      </c>
      <c r="D13552" s="5" t="s">
        <v>565</v>
      </c>
      <c r="E13552" t="s">
        <v>514</v>
      </c>
      <c r="F13552">
        <v>2</v>
      </c>
    </row>
    <row r="13553" spans="1:6" x14ac:dyDescent="0.25">
      <c r="A13553" t="s">
        <v>534</v>
      </c>
      <c r="B13553" t="s">
        <v>510</v>
      </c>
      <c r="C13553" t="s">
        <v>518</v>
      </c>
      <c r="D13553" s="5" t="s">
        <v>565</v>
      </c>
      <c r="E13553" t="s">
        <v>513</v>
      </c>
      <c r="F13553">
        <v>1</v>
      </c>
    </row>
    <row r="13554" spans="1:6" x14ac:dyDescent="0.25">
      <c r="A13554" t="s">
        <v>534</v>
      </c>
      <c r="B13554" t="s">
        <v>510</v>
      </c>
      <c r="C13554" t="s">
        <v>518</v>
      </c>
      <c r="D13554" s="5" t="s">
        <v>565</v>
      </c>
      <c r="E13554" t="s">
        <v>514</v>
      </c>
      <c r="F13554">
        <v>1</v>
      </c>
    </row>
    <row r="13555" spans="1:6" x14ac:dyDescent="0.25">
      <c r="A13555" t="s">
        <v>534</v>
      </c>
      <c r="B13555" t="s">
        <v>520</v>
      </c>
      <c r="C13555" t="s">
        <v>511</v>
      </c>
      <c r="D13555" s="5" t="s">
        <v>565</v>
      </c>
      <c r="E13555" t="s">
        <v>513</v>
      </c>
      <c r="F13555">
        <v>1</v>
      </c>
    </row>
    <row r="13556" spans="1:6" x14ac:dyDescent="0.25">
      <c r="A13556" t="s">
        <v>534</v>
      </c>
      <c r="B13556" t="s">
        <v>520</v>
      </c>
      <c r="C13556" t="s">
        <v>511</v>
      </c>
      <c r="D13556" s="5" t="s">
        <v>565</v>
      </c>
      <c r="E13556" t="s">
        <v>514</v>
      </c>
      <c r="F13556">
        <v>2</v>
      </c>
    </row>
    <row r="13557" spans="1:6" x14ac:dyDescent="0.25">
      <c r="A13557" t="s">
        <v>534</v>
      </c>
      <c r="B13557" t="s">
        <v>520</v>
      </c>
      <c r="C13557" t="s">
        <v>515</v>
      </c>
      <c r="D13557" s="5" t="s">
        <v>565</v>
      </c>
      <c r="E13557" t="s">
        <v>513</v>
      </c>
      <c r="F13557">
        <v>8</v>
      </c>
    </row>
    <row r="13558" spans="1:6" x14ac:dyDescent="0.25">
      <c r="A13558" t="s">
        <v>534</v>
      </c>
      <c r="B13558" t="s">
        <v>520</v>
      </c>
      <c r="C13558" t="s">
        <v>515</v>
      </c>
      <c r="D13558" s="5" t="s">
        <v>565</v>
      </c>
      <c r="E13558" t="s">
        <v>514</v>
      </c>
      <c r="F13558">
        <v>11</v>
      </c>
    </row>
    <row r="13559" spans="1:6" x14ac:dyDescent="0.25">
      <c r="A13559" t="s">
        <v>534</v>
      </c>
      <c r="B13559" t="s">
        <v>520</v>
      </c>
      <c r="C13559" t="s">
        <v>518</v>
      </c>
      <c r="D13559" s="5" t="s">
        <v>565</v>
      </c>
      <c r="E13559" t="s">
        <v>513</v>
      </c>
      <c r="F13559">
        <v>1</v>
      </c>
    </row>
    <row r="13560" spans="1:6" x14ac:dyDescent="0.25">
      <c r="A13560" t="s">
        <v>534</v>
      </c>
      <c r="B13560" t="s">
        <v>521</v>
      </c>
      <c r="C13560" t="s">
        <v>511</v>
      </c>
      <c r="D13560" s="5" t="s">
        <v>565</v>
      </c>
      <c r="E13560" t="s">
        <v>513</v>
      </c>
      <c r="F13560">
        <v>1</v>
      </c>
    </row>
    <row r="13561" spans="1:6" x14ac:dyDescent="0.25">
      <c r="A13561" t="s">
        <v>534</v>
      </c>
      <c r="B13561" t="s">
        <v>521</v>
      </c>
      <c r="C13561" t="s">
        <v>511</v>
      </c>
      <c r="D13561" s="5" t="s">
        <v>565</v>
      </c>
      <c r="E13561" t="s">
        <v>514</v>
      </c>
      <c r="F13561">
        <v>1</v>
      </c>
    </row>
    <row r="13562" spans="1:6" x14ac:dyDescent="0.25">
      <c r="A13562" t="s">
        <v>534</v>
      </c>
      <c r="B13562" t="s">
        <v>521</v>
      </c>
      <c r="C13562" t="s">
        <v>515</v>
      </c>
      <c r="D13562" s="5" t="s">
        <v>565</v>
      </c>
      <c r="E13562" t="s">
        <v>514</v>
      </c>
      <c r="F13562">
        <v>1</v>
      </c>
    </row>
    <row r="13563" spans="1:6" x14ac:dyDescent="0.25">
      <c r="A13563" t="s">
        <v>534</v>
      </c>
      <c r="B13563" t="s">
        <v>522</v>
      </c>
      <c r="C13563" t="s">
        <v>511</v>
      </c>
      <c r="D13563" s="5" t="s">
        <v>565</v>
      </c>
      <c r="E13563" t="s">
        <v>513</v>
      </c>
      <c r="F13563">
        <v>4</v>
      </c>
    </row>
    <row r="13564" spans="1:6" x14ac:dyDescent="0.25">
      <c r="A13564" t="s">
        <v>534</v>
      </c>
      <c r="B13564" t="s">
        <v>522</v>
      </c>
      <c r="C13564" t="s">
        <v>511</v>
      </c>
      <c r="D13564" s="5" t="s">
        <v>565</v>
      </c>
      <c r="E13564" t="s">
        <v>514</v>
      </c>
      <c r="F13564">
        <v>1</v>
      </c>
    </row>
    <row r="13565" spans="1:6" x14ac:dyDescent="0.25">
      <c r="A13565" t="s">
        <v>534</v>
      </c>
      <c r="B13565" t="s">
        <v>522</v>
      </c>
      <c r="C13565" t="s">
        <v>515</v>
      </c>
      <c r="D13565" s="5" t="s">
        <v>565</v>
      </c>
      <c r="E13565" t="s">
        <v>513</v>
      </c>
      <c r="F13565">
        <v>2</v>
      </c>
    </row>
    <row r="13566" spans="1:6" x14ac:dyDescent="0.25">
      <c r="A13566" t="s">
        <v>534</v>
      </c>
      <c r="B13566" t="s">
        <v>522</v>
      </c>
      <c r="C13566" t="s">
        <v>515</v>
      </c>
      <c r="D13566" s="5" t="s">
        <v>565</v>
      </c>
      <c r="E13566" t="s">
        <v>514</v>
      </c>
      <c r="F13566">
        <v>2</v>
      </c>
    </row>
    <row r="13567" spans="1:6" x14ac:dyDescent="0.25">
      <c r="A13567" t="s">
        <v>534</v>
      </c>
      <c r="B13567" t="s">
        <v>522</v>
      </c>
      <c r="C13567" t="s">
        <v>518</v>
      </c>
      <c r="D13567" s="5" t="s">
        <v>565</v>
      </c>
      <c r="E13567" t="s">
        <v>514</v>
      </c>
      <c r="F13567">
        <v>1</v>
      </c>
    </row>
    <row r="13568" spans="1:6" x14ac:dyDescent="0.25">
      <c r="A13568" t="s">
        <v>534</v>
      </c>
      <c r="B13568" t="s">
        <v>523</v>
      </c>
      <c r="C13568" t="s">
        <v>511</v>
      </c>
      <c r="D13568" s="5" t="s">
        <v>565</v>
      </c>
      <c r="E13568" t="s">
        <v>513</v>
      </c>
      <c r="F13568">
        <v>4</v>
      </c>
    </row>
    <row r="13569" spans="1:6" x14ac:dyDescent="0.25">
      <c r="A13569" t="s">
        <v>534</v>
      </c>
      <c r="B13569" t="s">
        <v>523</v>
      </c>
      <c r="C13569" t="s">
        <v>511</v>
      </c>
      <c r="D13569" s="5" t="s">
        <v>565</v>
      </c>
      <c r="E13569" t="s">
        <v>514</v>
      </c>
      <c r="F13569">
        <v>1</v>
      </c>
    </row>
    <row r="13570" spans="1:6" x14ac:dyDescent="0.25">
      <c r="A13570" t="s">
        <v>534</v>
      </c>
      <c r="B13570" t="s">
        <v>523</v>
      </c>
      <c r="C13570" t="s">
        <v>515</v>
      </c>
      <c r="D13570" s="5" t="s">
        <v>565</v>
      </c>
      <c r="E13570" t="s">
        <v>513</v>
      </c>
      <c r="F13570">
        <v>26</v>
      </c>
    </row>
    <row r="13571" spans="1:6" x14ac:dyDescent="0.25">
      <c r="A13571" t="s">
        <v>534</v>
      </c>
      <c r="B13571" t="s">
        <v>523</v>
      </c>
      <c r="C13571" t="s">
        <v>515</v>
      </c>
      <c r="D13571" s="5" t="s">
        <v>565</v>
      </c>
      <c r="E13571" t="s">
        <v>514</v>
      </c>
      <c r="F13571">
        <v>12</v>
      </c>
    </row>
    <row r="13572" spans="1:6" x14ac:dyDescent="0.25">
      <c r="A13572" t="s">
        <v>534</v>
      </c>
      <c r="B13572" t="s">
        <v>523</v>
      </c>
      <c r="C13572" t="s">
        <v>517</v>
      </c>
      <c r="D13572" s="5" t="s">
        <v>565</v>
      </c>
      <c r="E13572" t="s">
        <v>513</v>
      </c>
      <c r="F13572">
        <v>1</v>
      </c>
    </row>
    <row r="13573" spans="1:6" x14ac:dyDescent="0.25">
      <c r="A13573" t="s">
        <v>534</v>
      </c>
      <c r="B13573" t="s">
        <v>523</v>
      </c>
      <c r="C13573" t="s">
        <v>518</v>
      </c>
      <c r="D13573" s="5" t="s">
        <v>565</v>
      </c>
      <c r="E13573" t="s">
        <v>513</v>
      </c>
      <c r="F13573">
        <v>3</v>
      </c>
    </row>
    <row r="13574" spans="1:6" x14ac:dyDescent="0.25">
      <c r="A13574" t="s">
        <v>534</v>
      </c>
      <c r="B13574" t="s">
        <v>524</v>
      </c>
      <c r="C13574" t="s">
        <v>511</v>
      </c>
      <c r="D13574" s="5" t="s">
        <v>565</v>
      </c>
      <c r="E13574" t="s">
        <v>513</v>
      </c>
      <c r="F13574">
        <v>1</v>
      </c>
    </row>
    <row r="13575" spans="1:6" x14ac:dyDescent="0.25">
      <c r="A13575" t="s">
        <v>534</v>
      </c>
      <c r="B13575" t="s">
        <v>524</v>
      </c>
      <c r="C13575" t="s">
        <v>511</v>
      </c>
      <c r="D13575" s="5" t="s">
        <v>565</v>
      </c>
      <c r="E13575" t="s">
        <v>514</v>
      </c>
      <c r="F13575">
        <v>1</v>
      </c>
    </row>
    <row r="13576" spans="1:6" x14ac:dyDescent="0.25">
      <c r="A13576" t="s">
        <v>534</v>
      </c>
      <c r="B13576" t="s">
        <v>524</v>
      </c>
      <c r="C13576" t="s">
        <v>515</v>
      </c>
      <c r="D13576" s="5" t="s">
        <v>565</v>
      </c>
      <c r="E13576" t="s">
        <v>513</v>
      </c>
      <c r="F13576">
        <v>7</v>
      </c>
    </row>
    <row r="13577" spans="1:6" x14ac:dyDescent="0.25">
      <c r="A13577" t="s">
        <v>534</v>
      </c>
      <c r="B13577" t="s">
        <v>524</v>
      </c>
      <c r="C13577" t="s">
        <v>515</v>
      </c>
      <c r="D13577" s="5" t="s">
        <v>565</v>
      </c>
      <c r="E13577" t="s">
        <v>514</v>
      </c>
      <c r="F13577">
        <v>3</v>
      </c>
    </row>
    <row r="13578" spans="1:6" x14ac:dyDescent="0.25">
      <c r="A13578" t="s">
        <v>534</v>
      </c>
      <c r="B13578" t="s">
        <v>524</v>
      </c>
      <c r="C13578" t="s">
        <v>518</v>
      </c>
      <c r="D13578" s="5" t="s">
        <v>565</v>
      </c>
      <c r="E13578" t="s">
        <v>514</v>
      </c>
      <c r="F13578">
        <v>1</v>
      </c>
    </row>
    <row r="13579" spans="1:6" x14ac:dyDescent="0.25">
      <c r="A13579" t="s">
        <v>534</v>
      </c>
      <c r="B13579" t="s">
        <v>525</v>
      </c>
      <c r="C13579" t="s">
        <v>515</v>
      </c>
      <c r="D13579" s="5" t="s">
        <v>565</v>
      </c>
      <c r="E13579" t="s">
        <v>513</v>
      </c>
      <c r="F13579">
        <v>1</v>
      </c>
    </row>
    <row r="13580" spans="1:6" x14ac:dyDescent="0.25">
      <c r="A13580" t="s">
        <v>534</v>
      </c>
      <c r="B13580" t="s">
        <v>525</v>
      </c>
      <c r="C13580" t="s">
        <v>515</v>
      </c>
      <c r="D13580" s="5" t="s">
        <v>565</v>
      </c>
      <c r="E13580" t="s">
        <v>514</v>
      </c>
      <c r="F13580">
        <v>1</v>
      </c>
    </row>
    <row r="13581" spans="1:6" x14ac:dyDescent="0.25">
      <c r="A13581" t="s">
        <v>535</v>
      </c>
      <c r="B13581" t="s">
        <v>510</v>
      </c>
      <c r="C13581" t="s">
        <v>511</v>
      </c>
      <c r="D13581" s="5" t="s">
        <v>565</v>
      </c>
      <c r="E13581" t="s">
        <v>513</v>
      </c>
      <c r="F13581">
        <v>51</v>
      </c>
    </row>
    <row r="13582" spans="1:6" x14ac:dyDescent="0.25">
      <c r="A13582" t="s">
        <v>535</v>
      </c>
      <c r="B13582" t="s">
        <v>510</v>
      </c>
      <c r="C13582" t="s">
        <v>511</v>
      </c>
      <c r="D13582" s="5" t="s">
        <v>565</v>
      </c>
      <c r="E13582" t="s">
        <v>514</v>
      </c>
      <c r="F13582">
        <v>20</v>
      </c>
    </row>
    <row r="13583" spans="1:6" x14ac:dyDescent="0.25">
      <c r="A13583" t="s">
        <v>535</v>
      </c>
      <c r="B13583" t="s">
        <v>510</v>
      </c>
      <c r="C13583" t="s">
        <v>515</v>
      </c>
      <c r="D13583" s="5" t="s">
        <v>565</v>
      </c>
      <c r="E13583" t="s">
        <v>513</v>
      </c>
      <c r="F13583">
        <v>24</v>
      </c>
    </row>
    <row r="13584" spans="1:6" x14ac:dyDescent="0.25">
      <c r="A13584" t="s">
        <v>535</v>
      </c>
      <c r="B13584" t="s">
        <v>510</v>
      </c>
      <c r="C13584" t="s">
        <v>515</v>
      </c>
      <c r="D13584" s="5" t="s">
        <v>565</v>
      </c>
      <c r="E13584" t="s">
        <v>514</v>
      </c>
      <c r="F13584">
        <v>13</v>
      </c>
    </row>
    <row r="13585" spans="1:6" x14ac:dyDescent="0.25">
      <c r="A13585" t="s">
        <v>535</v>
      </c>
      <c r="B13585" t="s">
        <v>510</v>
      </c>
      <c r="C13585" t="s">
        <v>517</v>
      </c>
      <c r="D13585" s="5" t="s">
        <v>565</v>
      </c>
      <c r="E13585" t="s">
        <v>514</v>
      </c>
      <c r="F13585">
        <v>1</v>
      </c>
    </row>
    <row r="13586" spans="1:6" x14ac:dyDescent="0.25">
      <c r="A13586" t="s">
        <v>535</v>
      </c>
      <c r="B13586" t="s">
        <v>510</v>
      </c>
      <c r="C13586" t="s">
        <v>518</v>
      </c>
      <c r="D13586" s="5" t="s">
        <v>565</v>
      </c>
      <c r="E13586" t="s">
        <v>513</v>
      </c>
      <c r="F13586">
        <v>4</v>
      </c>
    </row>
    <row r="13587" spans="1:6" x14ac:dyDescent="0.25">
      <c r="A13587" t="s">
        <v>535</v>
      </c>
      <c r="B13587" t="s">
        <v>510</v>
      </c>
      <c r="C13587" t="s">
        <v>518</v>
      </c>
      <c r="D13587" s="5" t="s">
        <v>565</v>
      </c>
      <c r="E13587" t="s">
        <v>514</v>
      </c>
      <c r="F13587">
        <v>1</v>
      </c>
    </row>
    <row r="13588" spans="1:6" x14ac:dyDescent="0.25">
      <c r="A13588" t="s">
        <v>535</v>
      </c>
      <c r="B13588" t="s">
        <v>520</v>
      </c>
      <c r="C13588" t="s">
        <v>511</v>
      </c>
      <c r="D13588" s="5" t="s">
        <v>565</v>
      </c>
      <c r="E13588" t="s">
        <v>513</v>
      </c>
      <c r="F13588">
        <v>2</v>
      </c>
    </row>
    <row r="13589" spans="1:6" x14ac:dyDescent="0.25">
      <c r="A13589" t="s">
        <v>535</v>
      </c>
      <c r="B13589" t="s">
        <v>520</v>
      </c>
      <c r="C13589" t="s">
        <v>511</v>
      </c>
      <c r="D13589" s="5" t="s">
        <v>565</v>
      </c>
      <c r="E13589" t="s">
        <v>514</v>
      </c>
      <c r="F13589">
        <v>1</v>
      </c>
    </row>
    <row r="13590" spans="1:6" x14ac:dyDescent="0.25">
      <c r="A13590" t="s">
        <v>535</v>
      </c>
      <c r="B13590" t="s">
        <v>520</v>
      </c>
      <c r="C13590" t="s">
        <v>515</v>
      </c>
      <c r="D13590" s="5" t="s">
        <v>565</v>
      </c>
      <c r="E13590" t="s">
        <v>513</v>
      </c>
      <c r="F13590">
        <v>16</v>
      </c>
    </row>
    <row r="13591" spans="1:6" x14ac:dyDescent="0.25">
      <c r="A13591" t="s">
        <v>535</v>
      </c>
      <c r="B13591" t="s">
        <v>520</v>
      </c>
      <c r="C13591" t="s">
        <v>515</v>
      </c>
      <c r="D13591" s="5" t="s">
        <v>565</v>
      </c>
      <c r="E13591" t="s">
        <v>514</v>
      </c>
      <c r="F13591">
        <v>10</v>
      </c>
    </row>
    <row r="13592" spans="1:6" x14ac:dyDescent="0.25">
      <c r="A13592" t="s">
        <v>535</v>
      </c>
      <c r="B13592" t="s">
        <v>520</v>
      </c>
      <c r="C13592" t="s">
        <v>518</v>
      </c>
      <c r="D13592" s="5" t="s">
        <v>565</v>
      </c>
      <c r="E13592" t="s">
        <v>513</v>
      </c>
      <c r="F13592">
        <v>2</v>
      </c>
    </row>
    <row r="13593" spans="1:6" x14ac:dyDescent="0.25">
      <c r="A13593" t="s">
        <v>535</v>
      </c>
      <c r="B13593" t="s">
        <v>522</v>
      </c>
      <c r="C13593" t="s">
        <v>511</v>
      </c>
      <c r="D13593" s="5" t="s">
        <v>565</v>
      </c>
      <c r="E13593" t="s">
        <v>513</v>
      </c>
      <c r="F13593">
        <v>10</v>
      </c>
    </row>
    <row r="13594" spans="1:6" x14ac:dyDescent="0.25">
      <c r="A13594" t="s">
        <v>535</v>
      </c>
      <c r="B13594" t="s">
        <v>522</v>
      </c>
      <c r="C13594" t="s">
        <v>511</v>
      </c>
      <c r="D13594" s="5" t="s">
        <v>565</v>
      </c>
      <c r="E13594" t="s">
        <v>514</v>
      </c>
      <c r="F13594">
        <v>1</v>
      </c>
    </row>
    <row r="13595" spans="1:6" x14ac:dyDescent="0.25">
      <c r="A13595" t="s">
        <v>535</v>
      </c>
      <c r="B13595" t="s">
        <v>522</v>
      </c>
      <c r="C13595" t="s">
        <v>515</v>
      </c>
      <c r="D13595" s="5" t="s">
        <v>565</v>
      </c>
      <c r="E13595" t="s">
        <v>513</v>
      </c>
      <c r="F13595">
        <v>10</v>
      </c>
    </row>
    <row r="13596" spans="1:6" x14ac:dyDescent="0.25">
      <c r="A13596" t="s">
        <v>535</v>
      </c>
      <c r="B13596" t="s">
        <v>522</v>
      </c>
      <c r="C13596" t="s">
        <v>515</v>
      </c>
      <c r="D13596" s="5" t="s">
        <v>565</v>
      </c>
      <c r="E13596" t="s">
        <v>514</v>
      </c>
      <c r="F13596">
        <v>6</v>
      </c>
    </row>
    <row r="13597" spans="1:6" x14ac:dyDescent="0.25">
      <c r="A13597" t="s">
        <v>535</v>
      </c>
      <c r="B13597" t="s">
        <v>522</v>
      </c>
      <c r="C13597" t="s">
        <v>518</v>
      </c>
      <c r="D13597" s="5" t="s">
        <v>565</v>
      </c>
      <c r="E13597" t="s">
        <v>513</v>
      </c>
      <c r="F13597">
        <v>1</v>
      </c>
    </row>
    <row r="13598" spans="1:6" x14ac:dyDescent="0.25">
      <c r="A13598" t="s">
        <v>535</v>
      </c>
      <c r="B13598" t="s">
        <v>523</v>
      </c>
      <c r="C13598" t="s">
        <v>511</v>
      </c>
      <c r="D13598" s="5" t="s">
        <v>565</v>
      </c>
      <c r="E13598" t="s">
        <v>513</v>
      </c>
      <c r="F13598">
        <v>9</v>
      </c>
    </row>
    <row r="13599" spans="1:6" x14ac:dyDescent="0.25">
      <c r="A13599" t="s">
        <v>535</v>
      </c>
      <c r="B13599" t="s">
        <v>523</v>
      </c>
      <c r="C13599" t="s">
        <v>511</v>
      </c>
      <c r="D13599" s="5" t="s">
        <v>565</v>
      </c>
      <c r="E13599" t="s">
        <v>514</v>
      </c>
      <c r="F13599">
        <v>2</v>
      </c>
    </row>
    <row r="13600" spans="1:6" x14ac:dyDescent="0.25">
      <c r="A13600" t="s">
        <v>535</v>
      </c>
      <c r="B13600" t="s">
        <v>523</v>
      </c>
      <c r="C13600" t="s">
        <v>515</v>
      </c>
      <c r="D13600" s="5" t="s">
        <v>565</v>
      </c>
      <c r="E13600" t="s">
        <v>513</v>
      </c>
      <c r="F13600">
        <v>43</v>
      </c>
    </row>
    <row r="13601" spans="1:6" x14ac:dyDescent="0.25">
      <c r="A13601" t="s">
        <v>535</v>
      </c>
      <c r="B13601" t="s">
        <v>523</v>
      </c>
      <c r="C13601" t="s">
        <v>515</v>
      </c>
      <c r="D13601" s="5" t="s">
        <v>565</v>
      </c>
      <c r="E13601" t="s">
        <v>514</v>
      </c>
      <c r="F13601">
        <v>19</v>
      </c>
    </row>
    <row r="13602" spans="1:6" x14ac:dyDescent="0.25">
      <c r="A13602" t="s">
        <v>535</v>
      </c>
      <c r="B13602" t="s">
        <v>523</v>
      </c>
      <c r="C13602" t="s">
        <v>517</v>
      </c>
      <c r="D13602" s="5" t="s">
        <v>565</v>
      </c>
      <c r="E13602" t="s">
        <v>513</v>
      </c>
      <c r="F13602">
        <v>1</v>
      </c>
    </row>
    <row r="13603" spans="1:6" x14ac:dyDescent="0.25">
      <c r="A13603" t="s">
        <v>535</v>
      </c>
      <c r="B13603" t="s">
        <v>523</v>
      </c>
      <c r="C13603" t="s">
        <v>517</v>
      </c>
      <c r="D13603" s="5" t="s">
        <v>565</v>
      </c>
      <c r="E13603" t="s">
        <v>514</v>
      </c>
      <c r="F13603">
        <v>1</v>
      </c>
    </row>
    <row r="13604" spans="1:6" x14ac:dyDescent="0.25">
      <c r="A13604" t="s">
        <v>535</v>
      </c>
      <c r="B13604" t="s">
        <v>523</v>
      </c>
      <c r="C13604" t="s">
        <v>518</v>
      </c>
      <c r="D13604" s="5" t="s">
        <v>565</v>
      </c>
      <c r="E13604" t="s">
        <v>513</v>
      </c>
      <c r="F13604">
        <v>2</v>
      </c>
    </row>
    <row r="13605" spans="1:6" x14ac:dyDescent="0.25">
      <c r="A13605" t="s">
        <v>535</v>
      </c>
      <c r="B13605" t="s">
        <v>524</v>
      </c>
      <c r="C13605" t="s">
        <v>511</v>
      </c>
      <c r="D13605" s="5" t="s">
        <v>565</v>
      </c>
      <c r="E13605" t="s">
        <v>513</v>
      </c>
      <c r="F13605">
        <v>5</v>
      </c>
    </row>
    <row r="13606" spans="1:6" x14ac:dyDescent="0.25">
      <c r="A13606" t="s">
        <v>535</v>
      </c>
      <c r="B13606" t="s">
        <v>524</v>
      </c>
      <c r="C13606" t="s">
        <v>511</v>
      </c>
      <c r="D13606" s="5" t="s">
        <v>565</v>
      </c>
      <c r="E13606" t="s">
        <v>514</v>
      </c>
      <c r="F13606">
        <v>2</v>
      </c>
    </row>
    <row r="13607" spans="1:6" x14ac:dyDescent="0.25">
      <c r="A13607" t="s">
        <v>535</v>
      </c>
      <c r="B13607" t="s">
        <v>524</v>
      </c>
      <c r="C13607" t="s">
        <v>515</v>
      </c>
      <c r="D13607" s="5" t="s">
        <v>565</v>
      </c>
      <c r="E13607" t="s">
        <v>513</v>
      </c>
      <c r="F13607">
        <v>21</v>
      </c>
    </row>
    <row r="13608" spans="1:6" x14ac:dyDescent="0.25">
      <c r="A13608" t="s">
        <v>535</v>
      </c>
      <c r="B13608" t="s">
        <v>524</v>
      </c>
      <c r="C13608" t="s">
        <v>515</v>
      </c>
      <c r="D13608" s="5" t="s">
        <v>565</v>
      </c>
      <c r="E13608" t="s">
        <v>514</v>
      </c>
      <c r="F13608">
        <v>6</v>
      </c>
    </row>
    <row r="13609" spans="1:6" x14ac:dyDescent="0.25">
      <c r="A13609" t="s">
        <v>535</v>
      </c>
      <c r="B13609" t="s">
        <v>524</v>
      </c>
      <c r="C13609" t="s">
        <v>518</v>
      </c>
      <c r="D13609" s="5" t="s">
        <v>565</v>
      </c>
      <c r="E13609" t="s">
        <v>513</v>
      </c>
      <c r="F13609">
        <v>1</v>
      </c>
    </row>
    <row r="13610" spans="1:6" x14ac:dyDescent="0.25">
      <c r="A13610" t="s">
        <v>535</v>
      </c>
      <c r="B13610" t="s">
        <v>524</v>
      </c>
      <c r="C13610" t="s">
        <v>518</v>
      </c>
      <c r="D13610" s="5" t="s">
        <v>565</v>
      </c>
      <c r="E13610" t="s">
        <v>514</v>
      </c>
      <c r="F13610">
        <v>1</v>
      </c>
    </row>
    <row r="13611" spans="1:6" x14ac:dyDescent="0.25">
      <c r="A13611" t="s">
        <v>535</v>
      </c>
      <c r="B13611" t="s">
        <v>525</v>
      </c>
      <c r="C13611" t="s">
        <v>515</v>
      </c>
      <c r="D13611" s="5" t="s">
        <v>565</v>
      </c>
      <c r="E13611" t="s">
        <v>513</v>
      </c>
      <c r="F13611">
        <v>2</v>
      </c>
    </row>
    <row r="13612" spans="1:6" x14ac:dyDescent="0.25">
      <c r="A13612" t="s">
        <v>535</v>
      </c>
      <c r="B13612" t="s">
        <v>525</v>
      </c>
      <c r="C13612" t="s">
        <v>518</v>
      </c>
      <c r="D13612" s="5" t="s">
        <v>565</v>
      </c>
      <c r="E13612" t="s">
        <v>513</v>
      </c>
      <c r="F13612">
        <v>1</v>
      </c>
    </row>
    <row r="13613" spans="1:6" x14ac:dyDescent="0.25">
      <c r="A13613" t="s">
        <v>536</v>
      </c>
      <c r="B13613" t="s">
        <v>510</v>
      </c>
      <c r="C13613" t="s">
        <v>511</v>
      </c>
      <c r="D13613" s="5" t="s">
        <v>565</v>
      </c>
      <c r="E13613" t="s">
        <v>513</v>
      </c>
      <c r="F13613">
        <v>70</v>
      </c>
    </row>
    <row r="13614" spans="1:6" x14ac:dyDescent="0.25">
      <c r="A13614" t="s">
        <v>536</v>
      </c>
      <c r="B13614" t="s">
        <v>510</v>
      </c>
      <c r="C13614" t="s">
        <v>511</v>
      </c>
      <c r="D13614" s="5" t="s">
        <v>565</v>
      </c>
      <c r="E13614" t="s">
        <v>516</v>
      </c>
      <c r="F13614">
        <v>1</v>
      </c>
    </row>
    <row r="13615" spans="1:6" x14ac:dyDescent="0.25">
      <c r="A13615" t="s">
        <v>536</v>
      </c>
      <c r="B13615" t="s">
        <v>510</v>
      </c>
      <c r="C13615" t="s">
        <v>511</v>
      </c>
      <c r="D13615" s="5" t="s">
        <v>565</v>
      </c>
      <c r="E13615" t="s">
        <v>514</v>
      </c>
      <c r="F13615">
        <v>20</v>
      </c>
    </row>
    <row r="13616" spans="1:6" x14ac:dyDescent="0.25">
      <c r="A13616" t="s">
        <v>536</v>
      </c>
      <c r="B13616" t="s">
        <v>510</v>
      </c>
      <c r="C13616" t="s">
        <v>515</v>
      </c>
      <c r="D13616" s="5" t="s">
        <v>565</v>
      </c>
      <c r="E13616" t="s">
        <v>513</v>
      </c>
      <c r="F13616">
        <v>27</v>
      </c>
    </row>
    <row r="13617" spans="1:6" x14ac:dyDescent="0.25">
      <c r="A13617" t="s">
        <v>536</v>
      </c>
      <c r="B13617" t="s">
        <v>510</v>
      </c>
      <c r="C13617" t="s">
        <v>515</v>
      </c>
      <c r="D13617" s="5" t="s">
        <v>565</v>
      </c>
      <c r="E13617" t="s">
        <v>516</v>
      </c>
      <c r="F13617">
        <v>1</v>
      </c>
    </row>
    <row r="13618" spans="1:6" x14ac:dyDescent="0.25">
      <c r="A13618" t="s">
        <v>536</v>
      </c>
      <c r="B13618" t="s">
        <v>510</v>
      </c>
      <c r="C13618" t="s">
        <v>515</v>
      </c>
      <c r="D13618" s="5" t="s">
        <v>565</v>
      </c>
      <c r="E13618" t="s">
        <v>514</v>
      </c>
      <c r="F13618">
        <v>18</v>
      </c>
    </row>
    <row r="13619" spans="1:6" x14ac:dyDescent="0.25">
      <c r="A13619" t="s">
        <v>536</v>
      </c>
      <c r="B13619" t="s">
        <v>510</v>
      </c>
      <c r="C13619" t="s">
        <v>527</v>
      </c>
      <c r="D13619" s="5" t="s">
        <v>565</v>
      </c>
      <c r="E13619" t="s">
        <v>513</v>
      </c>
      <c r="F13619">
        <v>2</v>
      </c>
    </row>
    <row r="13620" spans="1:6" x14ac:dyDescent="0.25">
      <c r="A13620" t="s">
        <v>536</v>
      </c>
      <c r="B13620" t="s">
        <v>510</v>
      </c>
      <c r="C13620" t="s">
        <v>527</v>
      </c>
      <c r="D13620" s="5" t="s">
        <v>565</v>
      </c>
      <c r="E13620" t="s">
        <v>514</v>
      </c>
      <c r="F13620">
        <v>6</v>
      </c>
    </row>
    <row r="13621" spans="1:6" x14ac:dyDescent="0.25">
      <c r="A13621" t="s">
        <v>536</v>
      </c>
      <c r="B13621" t="s">
        <v>510</v>
      </c>
      <c r="C13621" t="s">
        <v>517</v>
      </c>
      <c r="D13621" s="5" t="s">
        <v>565</v>
      </c>
      <c r="E13621" t="s">
        <v>513</v>
      </c>
      <c r="F13621">
        <v>15</v>
      </c>
    </row>
    <row r="13622" spans="1:6" x14ac:dyDescent="0.25">
      <c r="A13622" t="s">
        <v>536</v>
      </c>
      <c r="B13622" t="s">
        <v>510</v>
      </c>
      <c r="C13622" t="s">
        <v>517</v>
      </c>
      <c r="D13622" s="5" t="s">
        <v>565</v>
      </c>
      <c r="E13622" t="s">
        <v>514</v>
      </c>
      <c r="F13622">
        <v>7</v>
      </c>
    </row>
    <row r="13623" spans="1:6" x14ac:dyDescent="0.25">
      <c r="A13623" t="s">
        <v>536</v>
      </c>
      <c r="B13623" t="s">
        <v>510</v>
      </c>
      <c r="C13623" t="s">
        <v>518</v>
      </c>
      <c r="D13623" s="5" t="s">
        <v>565</v>
      </c>
      <c r="E13623" t="s">
        <v>513</v>
      </c>
      <c r="F13623">
        <v>8</v>
      </c>
    </row>
    <row r="13624" spans="1:6" x14ac:dyDescent="0.25">
      <c r="A13624" t="s">
        <v>536</v>
      </c>
      <c r="B13624" t="s">
        <v>510</v>
      </c>
      <c r="C13624" t="s">
        <v>518</v>
      </c>
      <c r="D13624" s="5" t="s">
        <v>565</v>
      </c>
      <c r="E13624" t="s">
        <v>514</v>
      </c>
      <c r="F13624">
        <v>3</v>
      </c>
    </row>
    <row r="13625" spans="1:6" x14ac:dyDescent="0.25">
      <c r="A13625" t="s">
        <v>536</v>
      </c>
      <c r="B13625" t="s">
        <v>520</v>
      </c>
      <c r="C13625" t="s">
        <v>511</v>
      </c>
      <c r="D13625" s="5" t="s">
        <v>565</v>
      </c>
      <c r="E13625" t="s">
        <v>513</v>
      </c>
      <c r="F13625">
        <v>3</v>
      </c>
    </row>
    <row r="13626" spans="1:6" x14ac:dyDescent="0.25">
      <c r="A13626" t="s">
        <v>536</v>
      </c>
      <c r="B13626" t="s">
        <v>520</v>
      </c>
      <c r="C13626" t="s">
        <v>511</v>
      </c>
      <c r="D13626" s="5" t="s">
        <v>565</v>
      </c>
      <c r="E13626" t="s">
        <v>514</v>
      </c>
      <c r="F13626">
        <v>2</v>
      </c>
    </row>
    <row r="13627" spans="1:6" x14ac:dyDescent="0.25">
      <c r="A13627" t="s">
        <v>536</v>
      </c>
      <c r="B13627" t="s">
        <v>520</v>
      </c>
      <c r="C13627" t="s">
        <v>515</v>
      </c>
      <c r="D13627" s="5" t="s">
        <v>565</v>
      </c>
      <c r="E13627" t="s">
        <v>513</v>
      </c>
      <c r="F13627">
        <v>20</v>
      </c>
    </row>
    <row r="13628" spans="1:6" x14ac:dyDescent="0.25">
      <c r="A13628" t="s">
        <v>536</v>
      </c>
      <c r="B13628" t="s">
        <v>520</v>
      </c>
      <c r="C13628" t="s">
        <v>515</v>
      </c>
      <c r="D13628" s="5" t="s">
        <v>565</v>
      </c>
      <c r="E13628" t="s">
        <v>514</v>
      </c>
      <c r="F13628">
        <v>10</v>
      </c>
    </row>
    <row r="13629" spans="1:6" x14ac:dyDescent="0.25">
      <c r="A13629" t="s">
        <v>536</v>
      </c>
      <c r="B13629" t="s">
        <v>520</v>
      </c>
      <c r="C13629" t="s">
        <v>518</v>
      </c>
      <c r="D13629" s="5" t="s">
        <v>565</v>
      </c>
      <c r="E13629" t="s">
        <v>513</v>
      </c>
      <c r="F13629">
        <v>3</v>
      </c>
    </row>
    <row r="13630" spans="1:6" x14ac:dyDescent="0.25">
      <c r="A13630" t="s">
        <v>536</v>
      </c>
      <c r="B13630" t="s">
        <v>520</v>
      </c>
      <c r="C13630" t="s">
        <v>518</v>
      </c>
      <c r="D13630" s="5" t="s">
        <v>565</v>
      </c>
      <c r="E13630" t="s">
        <v>514</v>
      </c>
      <c r="F13630">
        <v>3</v>
      </c>
    </row>
    <row r="13631" spans="1:6" x14ac:dyDescent="0.25">
      <c r="A13631" t="s">
        <v>536</v>
      </c>
      <c r="B13631" t="s">
        <v>521</v>
      </c>
      <c r="C13631" t="s">
        <v>511</v>
      </c>
      <c r="D13631" s="5" t="s">
        <v>565</v>
      </c>
      <c r="E13631" t="s">
        <v>513</v>
      </c>
      <c r="F13631">
        <v>1</v>
      </c>
    </row>
    <row r="13632" spans="1:6" x14ac:dyDescent="0.25">
      <c r="A13632" t="s">
        <v>536</v>
      </c>
      <c r="B13632" t="s">
        <v>521</v>
      </c>
      <c r="C13632" t="s">
        <v>511</v>
      </c>
      <c r="D13632" s="5" t="s">
        <v>565</v>
      </c>
      <c r="E13632" t="s">
        <v>514</v>
      </c>
      <c r="F13632">
        <v>2</v>
      </c>
    </row>
    <row r="13633" spans="1:6" x14ac:dyDescent="0.25">
      <c r="A13633" t="s">
        <v>536</v>
      </c>
      <c r="B13633" t="s">
        <v>521</v>
      </c>
      <c r="C13633" t="s">
        <v>517</v>
      </c>
      <c r="D13633" s="5" t="s">
        <v>565</v>
      </c>
      <c r="E13633" t="s">
        <v>513</v>
      </c>
      <c r="F13633">
        <v>2</v>
      </c>
    </row>
    <row r="13634" spans="1:6" x14ac:dyDescent="0.25">
      <c r="A13634" t="s">
        <v>536</v>
      </c>
      <c r="B13634" t="s">
        <v>522</v>
      </c>
      <c r="C13634" t="s">
        <v>511</v>
      </c>
      <c r="D13634" s="5" t="s">
        <v>565</v>
      </c>
      <c r="E13634" t="s">
        <v>513</v>
      </c>
      <c r="F13634">
        <v>9</v>
      </c>
    </row>
    <row r="13635" spans="1:6" x14ac:dyDescent="0.25">
      <c r="A13635" t="s">
        <v>536</v>
      </c>
      <c r="B13635" t="s">
        <v>522</v>
      </c>
      <c r="C13635" t="s">
        <v>511</v>
      </c>
      <c r="D13635" s="5" t="s">
        <v>565</v>
      </c>
      <c r="E13635" t="s">
        <v>514</v>
      </c>
      <c r="F13635">
        <v>3</v>
      </c>
    </row>
    <row r="13636" spans="1:6" x14ac:dyDescent="0.25">
      <c r="A13636" t="s">
        <v>536</v>
      </c>
      <c r="B13636" t="s">
        <v>522</v>
      </c>
      <c r="C13636" t="s">
        <v>515</v>
      </c>
      <c r="D13636" s="5" t="s">
        <v>565</v>
      </c>
      <c r="E13636" t="s">
        <v>513</v>
      </c>
      <c r="F13636">
        <v>9</v>
      </c>
    </row>
    <row r="13637" spans="1:6" x14ac:dyDescent="0.25">
      <c r="A13637" t="s">
        <v>536</v>
      </c>
      <c r="B13637" t="s">
        <v>522</v>
      </c>
      <c r="C13637" t="s">
        <v>515</v>
      </c>
      <c r="D13637" s="5" t="s">
        <v>565</v>
      </c>
      <c r="E13637" t="s">
        <v>514</v>
      </c>
      <c r="F13637">
        <v>7</v>
      </c>
    </row>
    <row r="13638" spans="1:6" x14ac:dyDescent="0.25">
      <c r="A13638" t="s">
        <v>536</v>
      </c>
      <c r="B13638" t="s">
        <v>522</v>
      </c>
      <c r="C13638" t="s">
        <v>527</v>
      </c>
      <c r="D13638" s="5" t="s">
        <v>565</v>
      </c>
      <c r="E13638" t="s">
        <v>513</v>
      </c>
      <c r="F13638">
        <v>1</v>
      </c>
    </row>
    <row r="13639" spans="1:6" x14ac:dyDescent="0.25">
      <c r="A13639" t="s">
        <v>536</v>
      </c>
      <c r="B13639" t="s">
        <v>522</v>
      </c>
      <c r="C13639" t="s">
        <v>517</v>
      </c>
      <c r="D13639" s="5" t="s">
        <v>565</v>
      </c>
      <c r="E13639" t="s">
        <v>513</v>
      </c>
      <c r="F13639">
        <v>4</v>
      </c>
    </row>
    <row r="13640" spans="1:6" x14ac:dyDescent="0.25">
      <c r="A13640" t="s">
        <v>536</v>
      </c>
      <c r="B13640" t="s">
        <v>522</v>
      </c>
      <c r="C13640" t="s">
        <v>517</v>
      </c>
      <c r="D13640" s="5" t="s">
        <v>565</v>
      </c>
      <c r="E13640" t="s">
        <v>514</v>
      </c>
      <c r="F13640">
        <v>1</v>
      </c>
    </row>
    <row r="13641" spans="1:6" x14ac:dyDescent="0.25">
      <c r="A13641" t="s">
        <v>536</v>
      </c>
      <c r="B13641" t="s">
        <v>522</v>
      </c>
      <c r="C13641" t="s">
        <v>518</v>
      </c>
      <c r="D13641" s="5" t="s">
        <v>565</v>
      </c>
      <c r="E13641" t="s">
        <v>513</v>
      </c>
      <c r="F13641">
        <v>1</v>
      </c>
    </row>
    <row r="13642" spans="1:6" x14ac:dyDescent="0.25">
      <c r="A13642" t="s">
        <v>536</v>
      </c>
      <c r="B13642" t="s">
        <v>523</v>
      </c>
      <c r="C13642" t="s">
        <v>511</v>
      </c>
      <c r="D13642" s="5" t="s">
        <v>565</v>
      </c>
      <c r="E13642" t="s">
        <v>513</v>
      </c>
      <c r="F13642">
        <v>11</v>
      </c>
    </row>
    <row r="13643" spans="1:6" x14ac:dyDescent="0.25">
      <c r="A13643" t="s">
        <v>536</v>
      </c>
      <c r="B13643" t="s">
        <v>523</v>
      </c>
      <c r="C13643" t="s">
        <v>511</v>
      </c>
      <c r="D13643" s="5" t="s">
        <v>565</v>
      </c>
      <c r="E13643" t="s">
        <v>514</v>
      </c>
      <c r="F13643">
        <v>7</v>
      </c>
    </row>
    <row r="13644" spans="1:6" x14ac:dyDescent="0.25">
      <c r="A13644" t="s">
        <v>536</v>
      </c>
      <c r="B13644" t="s">
        <v>523</v>
      </c>
      <c r="C13644" t="s">
        <v>515</v>
      </c>
      <c r="D13644" s="5" t="s">
        <v>565</v>
      </c>
      <c r="E13644" t="s">
        <v>513</v>
      </c>
      <c r="F13644">
        <v>40</v>
      </c>
    </row>
    <row r="13645" spans="1:6" x14ac:dyDescent="0.25">
      <c r="A13645" t="s">
        <v>536</v>
      </c>
      <c r="B13645" t="s">
        <v>523</v>
      </c>
      <c r="C13645" t="s">
        <v>515</v>
      </c>
      <c r="D13645" s="5" t="s">
        <v>565</v>
      </c>
      <c r="E13645" t="s">
        <v>514</v>
      </c>
      <c r="F13645">
        <v>29</v>
      </c>
    </row>
    <row r="13646" spans="1:6" x14ac:dyDescent="0.25">
      <c r="A13646" t="s">
        <v>536</v>
      </c>
      <c r="B13646" t="s">
        <v>523</v>
      </c>
      <c r="C13646" t="s">
        <v>527</v>
      </c>
      <c r="D13646" s="5" t="s">
        <v>565</v>
      </c>
      <c r="E13646" t="s">
        <v>513</v>
      </c>
      <c r="F13646">
        <v>1</v>
      </c>
    </row>
    <row r="13647" spans="1:6" x14ac:dyDescent="0.25">
      <c r="A13647" t="s">
        <v>536</v>
      </c>
      <c r="B13647" t="s">
        <v>523</v>
      </c>
      <c r="C13647" t="s">
        <v>517</v>
      </c>
      <c r="D13647" s="5" t="s">
        <v>565</v>
      </c>
      <c r="E13647" t="s">
        <v>513</v>
      </c>
      <c r="F13647">
        <v>2</v>
      </c>
    </row>
    <row r="13648" spans="1:6" x14ac:dyDescent="0.25">
      <c r="A13648" t="s">
        <v>536</v>
      </c>
      <c r="B13648" t="s">
        <v>523</v>
      </c>
      <c r="C13648" t="s">
        <v>517</v>
      </c>
      <c r="D13648" s="5" t="s">
        <v>565</v>
      </c>
      <c r="E13648" t="s">
        <v>514</v>
      </c>
      <c r="F13648">
        <v>3</v>
      </c>
    </row>
    <row r="13649" spans="1:6" x14ac:dyDescent="0.25">
      <c r="A13649" t="s">
        <v>536</v>
      </c>
      <c r="B13649" t="s">
        <v>523</v>
      </c>
      <c r="C13649" t="s">
        <v>518</v>
      </c>
      <c r="D13649" s="5" t="s">
        <v>565</v>
      </c>
      <c r="E13649" t="s">
        <v>513</v>
      </c>
      <c r="F13649">
        <v>6</v>
      </c>
    </row>
    <row r="13650" spans="1:6" x14ac:dyDescent="0.25">
      <c r="A13650" t="s">
        <v>536</v>
      </c>
      <c r="B13650" t="s">
        <v>523</v>
      </c>
      <c r="C13650" t="s">
        <v>518</v>
      </c>
      <c r="D13650" s="5" t="s">
        <v>565</v>
      </c>
      <c r="E13650" t="s">
        <v>514</v>
      </c>
      <c r="F13650">
        <v>3</v>
      </c>
    </row>
    <row r="13651" spans="1:6" x14ac:dyDescent="0.25">
      <c r="A13651" t="s">
        <v>536</v>
      </c>
      <c r="B13651" t="s">
        <v>524</v>
      </c>
      <c r="C13651" t="s">
        <v>511</v>
      </c>
      <c r="D13651" s="5" t="s">
        <v>565</v>
      </c>
      <c r="E13651" t="s">
        <v>513</v>
      </c>
      <c r="F13651">
        <v>11</v>
      </c>
    </row>
    <row r="13652" spans="1:6" x14ac:dyDescent="0.25">
      <c r="A13652" t="s">
        <v>536</v>
      </c>
      <c r="B13652" t="s">
        <v>524</v>
      </c>
      <c r="C13652" t="s">
        <v>511</v>
      </c>
      <c r="D13652" s="5" t="s">
        <v>565</v>
      </c>
      <c r="E13652" t="s">
        <v>514</v>
      </c>
      <c r="F13652">
        <v>4</v>
      </c>
    </row>
    <row r="13653" spans="1:6" x14ac:dyDescent="0.25">
      <c r="A13653" t="s">
        <v>536</v>
      </c>
      <c r="B13653" t="s">
        <v>524</v>
      </c>
      <c r="C13653" t="s">
        <v>515</v>
      </c>
      <c r="D13653" s="5" t="s">
        <v>565</v>
      </c>
      <c r="E13653" t="s">
        <v>513</v>
      </c>
      <c r="F13653">
        <v>16</v>
      </c>
    </row>
    <row r="13654" spans="1:6" x14ac:dyDescent="0.25">
      <c r="A13654" t="s">
        <v>536</v>
      </c>
      <c r="B13654" t="s">
        <v>524</v>
      </c>
      <c r="C13654" t="s">
        <v>515</v>
      </c>
      <c r="D13654" s="5" t="s">
        <v>565</v>
      </c>
      <c r="E13654" t="s">
        <v>514</v>
      </c>
      <c r="F13654">
        <v>9</v>
      </c>
    </row>
    <row r="13655" spans="1:6" x14ac:dyDescent="0.25">
      <c r="A13655" t="s">
        <v>536</v>
      </c>
      <c r="B13655" t="s">
        <v>524</v>
      </c>
      <c r="C13655" t="s">
        <v>517</v>
      </c>
      <c r="D13655" s="5" t="s">
        <v>565</v>
      </c>
      <c r="E13655" t="s">
        <v>513</v>
      </c>
      <c r="F13655">
        <v>1</v>
      </c>
    </row>
    <row r="13656" spans="1:6" x14ac:dyDescent="0.25">
      <c r="A13656" t="s">
        <v>536</v>
      </c>
      <c r="B13656" t="s">
        <v>525</v>
      </c>
      <c r="C13656" t="s">
        <v>515</v>
      </c>
      <c r="D13656" s="5" t="s">
        <v>565</v>
      </c>
      <c r="E13656" t="s">
        <v>513</v>
      </c>
      <c r="F13656">
        <v>1</v>
      </c>
    </row>
    <row r="13657" spans="1:6" x14ac:dyDescent="0.25">
      <c r="A13657" t="s">
        <v>536</v>
      </c>
      <c r="B13657" t="s">
        <v>525</v>
      </c>
      <c r="C13657" t="s">
        <v>515</v>
      </c>
      <c r="D13657" s="5" t="s">
        <v>565</v>
      </c>
      <c r="E13657" t="s">
        <v>514</v>
      </c>
      <c r="F13657">
        <v>3</v>
      </c>
    </row>
    <row r="13658" spans="1:6" x14ac:dyDescent="0.25">
      <c r="A13658" t="s">
        <v>537</v>
      </c>
      <c r="B13658" t="s">
        <v>510</v>
      </c>
      <c r="C13658" t="s">
        <v>511</v>
      </c>
      <c r="D13658" s="5" t="s">
        <v>565</v>
      </c>
      <c r="E13658" t="s">
        <v>513</v>
      </c>
      <c r="F13658">
        <v>83</v>
      </c>
    </row>
    <row r="13659" spans="1:6" x14ac:dyDescent="0.25">
      <c r="A13659" t="s">
        <v>537</v>
      </c>
      <c r="B13659" t="s">
        <v>510</v>
      </c>
      <c r="C13659" t="s">
        <v>511</v>
      </c>
      <c r="D13659" s="5" t="s">
        <v>565</v>
      </c>
      <c r="E13659" t="s">
        <v>514</v>
      </c>
      <c r="F13659">
        <v>79</v>
      </c>
    </row>
    <row r="13660" spans="1:6" x14ac:dyDescent="0.25">
      <c r="A13660" t="s">
        <v>537</v>
      </c>
      <c r="B13660" t="s">
        <v>510</v>
      </c>
      <c r="C13660" t="s">
        <v>515</v>
      </c>
      <c r="D13660" s="5" t="s">
        <v>565</v>
      </c>
      <c r="E13660" t="s">
        <v>513</v>
      </c>
      <c r="F13660">
        <v>31</v>
      </c>
    </row>
    <row r="13661" spans="1:6" x14ac:dyDescent="0.25">
      <c r="A13661" t="s">
        <v>537</v>
      </c>
      <c r="B13661" t="s">
        <v>510</v>
      </c>
      <c r="C13661" t="s">
        <v>515</v>
      </c>
      <c r="D13661" s="5" t="s">
        <v>565</v>
      </c>
      <c r="E13661" t="s">
        <v>514</v>
      </c>
      <c r="F13661">
        <v>27</v>
      </c>
    </row>
    <row r="13662" spans="1:6" x14ac:dyDescent="0.25">
      <c r="A13662" t="s">
        <v>537</v>
      </c>
      <c r="B13662" t="s">
        <v>510</v>
      </c>
      <c r="C13662" t="s">
        <v>517</v>
      </c>
      <c r="D13662" s="5" t="s">
        <v>565</v>
      </c>
      <c r="E13662" t="s">
        <v>513</v>
      </c>
      <c r="F13662">
        <v>4</v>
      </c>
    </row>
    <row r="13663" spans="1:6" x14ac:dyDescent="0.25">
      <c r="A13663" t="s">
        <v>537</v>
      </c>
      <c r="B13663" t="s">
        <v>510</v>
      </c>
      <c r="C13663" t="s">
        <v>517</v>
      </c>
      <c r="D13663" s="5" t="s">
        <v>565</v>
      </c>
      <c r="E13663" t="s">
        <v>516</v>
      </c>
      <c r="F13663">
        <v>1</v>
      </c>
    </row>
    <row r="13664" spans="1:6" x14ac:dyDescent="0.25">
      <c r="A13664" t="s">
        <v>537</v>
      </c>
      <c r="B13664" t="s">
        <v>510</v>
      </c>
      <c r="C13664" t="s">
        <v>517</v>
      </c>
      <c r="D13664" s="5" t="s">
        <v>565</v>
      </c>
      <c r="E13664" t="s">
        <v>514</v>
      </c>
      <c r="F13664">
        <v>1</v>
      </c>
    </row>
    <row r="13665" spans="1:6" x14ac:dyDescent="0.25">
      <c r="A13665" t="s">
        <v>537</v>
      </c>
      <c r="B13665" t="s">
        <v>510</v>
      </c>
      <c r="C13665" t="s">
        <v>518</v>
      </c>
      <c r="D13665" s="5" t="s">
        <v>565</v>
      </c>
      <c r="E13665" t="s">
        <v>513</v>
      </c>
      <c r="F13665">
        <v>1</v>
      </c>
    </row>
    <row r="13666" spans="1:6" x14ac:dyDescent="0.25">
      <c r="A13666" t="s">
        <v>537</v>
      </c>
      <c r="B13666" t="s">
        <v>510</v>
      </c>
      <c r="C13666" t="s">
        <v>530</v>
      </c>
      <c r="D13666" s="5" t="s">
        <v>565</v>
      </c>
      <c r="E13666" t="s">
        <v>514</v>
      </c>
      <c r="F13666">
        <v>1</v>
      </c>
    </row>
    <row r="13667" spans="1:6" x14ac:dyDescent="0.25">
      <c r="A13667" t="s">
        <v>537</v>
      </c>
      <c r="B13667" t="s">
        <v>520</v>
      </c>
      <c r="C13667" t="s">
        <v>511</v>
      </c>
      <c r="D13667" s="5" t="s">
        <v>565</v>
      </c>
      <c r="E13667" t="s">
        <v>514</v>
      </c>
      <c r="F13667">
        <v>1</v>
      </c>
    </row>
    <row r="13668" spans="1:6" x14ac:dyDescent="0.25">
      <c r="A13668" t="s">
        <v>537</v>
      </c>
      <c r="B13668" t="s">
        <v>520</v>
      </c>
      <c r="C13668" t="s">
        <v>515</v>
      </c>
      <c r="D13668" s="5" t="s">
        <v>565</v>
      </c>
      <c r="E13668" t="s">
        <v>513</v>
      </c>
      <c r="F13668">
        <v>6</v>
      </c>
    </row>
    <row r="13669" spans="1:6" x14ac:dyDescent="0.25">
      <c r="A13669" t="s">
        <v>537</v>
      </c>
      <c r="B13669" t="s">
        <v>520</v>
      </c>
      <c r="C13669" t="s">
        <v>515</v>
      </c>
      <c r="D13669" s="5" t="s">
        <v>565</v>
      </c>
      <c r="E13669" t="s">
        <v>514</v>
      </c>
      <c r="F13669">
        <v>7</v>
      </c>
    </row>
    <row r="13670" spans="1:6" x14ac:dyDescent="0.25">
      <c r="A13670" t="s">
        <v>537</v>
      </c>
      <c r="B13670" t="s">
        <v>522</v>
      </c>
      <c r="C13670" t="s">
        <v>511</v>
      </c>
      <c r="D13670" s="5" t="s">
        <v>565</v>
      </c>
      <c r="E13670" t="s">
        <v>513</v>
      </c>
      <c r="F13670">
        <v>12</v>
      </c>
    </row>
    <row r="13671" spans="1:6" x14ac:dyDescent="0.25">
      <c r="A13671" t="s">
        <v>537</v>
      </c>
      <c r="B13671" t="s">
        <v>522</v>
      </c>
      <c r="C13671" t="s">
        <v>511</v>
      </c>
      <c r="D13671" s="5" t="s">
        <v>565</v>
      </c>
      <c r="E13671" t="s">
        <v>514</v>
      </c>
      <c r="F13671">
        <v>1</v>
      </c>
    </row>
    <row r="13672" spans="1:6" x14ac:dyDescent="0.25">
      <c r="A13672" t="s">
        <v>537</v>
      </c>
      <c r="B13672" t="s">
        <v>522</v>
      </c>
      <c r="C13672" t="s">
        <v>515</v>
      </c>
      <c r="D13672" s="5" t="s">
        <v>565</v>
      </c>
      <c r="E13672" t="s">
        <v>513</v>
      </c>
      <c r="F13672">
        <v>7</v>
      </c>
    </row>
    <row r="13673" spans="1:6" x14ac:dyDescent="0.25">
      <c r="A13673" t="s">
        <v>537</v>
      </c>
      <c r="B13673" t="s">
        <v>522</v>
      </c>
      <c r="C13673" t="s">
        <v>515</v>
      </c>
      <c r="D13673" s="5" t="s">
        <v>565</v>
      </c>
      <c r="E13673" t="s">
        <v>514</v>
      </c>
      <c r="F13673">
        <v>7</v>
      </c>
    </row>
    <row r="13674" spans="1:6" x14ac:dyDescent="0.25">
      <c r="A13674" t="s">
        <v>537</v>
      </c>
      <c r="B13674" t="s">
        <v>522</v>
      </c>
      <c r="C13674" t="s">
        <v>517</v>
      </c>
      <c r="D13674" s="5" t="s">
        <v>565</v>
      </c>
      <c r="E13674" t="s">
        <v>513</v>
      </c>
      <c r="F13674">
        <v>1</v>
      </c>
    </row>
    <row r="13675" spans="1:6" x14ac:dyDescent="0.25">
      <c r="A13675" t="s">
        <v>537</v>
      </c>
      <c r="B13675" t="s">
        <v>522</v>
      </c>
      <c r="C13675" t="s">
        <v>517</v>
      </c>
      <c r="D13675" s="5" t="s">
        <v>565</v>
      </c>
      <c r="E13675" t="s">
        <v>514</v>
      </c>
      <c r="F13675">
        <v>1</v>
      </c>
    </row>
    <row r="13676" spans="1:6" x14ac:dyDescent="0.25">
      <c r="A13676" t="s">
        <v>537</v>
      </c>
      <c r="B13676" t="s">
        <v>522</v>
      </c>
      <c r="C13676" t="s">
        <v>518</v>
      </c>
      <c r="D13676" s="5" t="s">
        <v>565</v>
      </c>
      <c r="E13676" t="s">
        <v>513</v>
      </c>
      <c r="F13676">
        <v>1</v>
      </c>
    </row>
    <row r="13677" spans="1:6" x14ac:dyDescent="0.25">
      <c r="A13677" t="s">
        <v>537</v>
      </c>
      <c r="B13677" t="s">
        <v>523</v>
      </c>
      <c r="C13677" t="s">
        <v>511</v>
      </c>
      <c r="D13677" s="5" t="s">
        <v>565</v>
      </c>
      <c r="E13677" t="s">
        <v>513</v>
      </c>
      <c r="F13677">
        <v>8</v>
      </c>
    </row>
    <row r="13678" spans="1:6" x14ac:dyDescent="0.25">
      <c r="A13678" t="s">
        <v>537</v>
      </c>
      <c r="B13678" t="s">
        <v>523</v>
      </c>
      <c r="C13678" t="s">
        <v>511</v>
      </c>
      <c r="D13678" s="5" t="s">
        <v>565</v>
      </c>
      <c r="E13678" t="s">
        <v>514</v>
      </c>
      <c r="F13678">
        <v>10</v>
      </c>
    </row>
    <row r="13679" spans="1:6" x14ac:dyDescent="0.25">
      <c r="A13679" t="s">
        <v>537</v>
      </c>
      <c r="B13679" t="s">
        <v>523</v>
      </c>
      <c r="C13679" t="s">
        <v>515</v>
      </c>
      <c r="D13679" s="5" t="s">
        <v>565</v>
      </c>
      <c r="E13679" t="s">
        <v>513</v>
      </c>
      <c r="F13679">
        <v>22</v>
      </c>
    </row>
    <row r="13680" spans="1:6" x14ac:dyDescent="0.25">
      <c r="A13680" t="s">
        <v>537</v>
      </c>
      <c r="B13680" t="s">
        <v>523</v>
      </c>
      <c r="C13680" t="s">
        <v>515</v>
      </c>
      <c r="D13680" s="5" t="s">
        <v>565</v>
      </c>
      <c r="E13680" t="s">
        <v>514</v>
      </c>
      <c r="F13680">
        <v>12</v>
      </c>
    </row>
    <row r="13681" spans="1:6" x14ac:dyDescent="0.25">
      <c r="A13681" t="s">
        <v>537</v>
      </c>
      <c r="B13681" t="s">
        <v>523</v>
      </c>
      <c r="C13681" t="s">
        <v>527</v>
      </c>
      <c r="D13681" s="5" t="s">
        <v>565</v>
      </c>
      <c r="E13681" t="s">
        <v>514</v>
      </c>
      <c r="F13681">
        <v>1</v>
      </c>
    </row>
    <row r="13682" spans="1:6" x14ac:dyDescent="0.25">
      <c r="A13682" t="s">
        <v>537</v>
      </c>
      <c r="B13682" t="s">
        <v>524</v>
      </c>
      <c r="C13682" t="s">
        <v>511</v>
      </c>
      <c r="D13682" s="5" t="s">
        <v>565</v>
      </c>
      <c r="E13682" t="s">
        <v>513</v>
      </c>
      <c r="F13682">
        <v>4</v>
      </c>
    </row>
    <row r="13683" spans="1:6" x14ac:dyDescent="0.25">
      <c r="A13683" t="s">
        <v>537</v>
      </c>
      <c r="B13683" t="s">
        <v>524</v>
      </c>
      <c r="C13683" t="s">
        <v>511</v>
      </c>
      <c r="D13683" s="5" t="s">
        <v>565</v>
      </c>
      <c r="E13683" t="s">
        <v>514</v>
      </c>
      <c r="F13683">
        <v>4</v>
      </c>
    </row>
    <row r="13684" spans="1:6" x14ac:dyDescent="0.25">
      <c r="A13684" t="s">
        <v>537</v>
      </c>
      <c r="B13684" t="s">
        <v>524</v>
      </c>
      <c r="C13684" t="s">
        <v>515</v>
      </c>
      <c r="D13684" s="5" t="s">
        <v>565</v>
      </c>
      <c r="E13684" t="s">
        <v>513</v>
      </c>
      <c r="F13684">
        <v>9</v>
      </c>
    </row>
    <row r="13685" spans="1:6" x14ac:dyDescent="0.25">
      <c r="A13685" t="s">
        <v>537</v>
      </c>
      <c r="B13685" t="s">
        <v>524</v>
      </c>
      <c r="C13685" t="s">
        <v>515</v>
      </c>
      <c r="D13685" s="5" t="s">
        <v>565</v>
      </c>
      <c r="E13685" t="s">
        <v>514</v>
      </c>
      <c r="F13685">
        <v>3</v>
      </c>
    </row>
    <row r="13686" spans="1:6" x14ac:dyDescent="0.25">
      <c r="A13686" t="s">
        <v>537</v>
      </c>
      <c r="B13686" t="s">
        <v>525</v>
      </c>
      <c r="C13686" t="s">
        <v>511</v>
      </c>
      <c r="D13686" s="5" t="s">
        <v>565</v>
      </c>
      <c r="E13686" t="s">
        <v>514</v>
      </c>
      <c r="F13686">
        <v>1</v>
      </c>
    </row>
    <row r="13687" spans="1:6" x14ac:dyDescent="0.25">
      <c r="A13687" t="s">
        <v>537</v>
      </c>
      <c r="B13687" t="s">
        <v>525</v>
      </c>
      <c r="C13687" t="s">
        <v>515</v>
      </c>
      <c r="D13687" s="5" t="s">
        <v>565</v>
      </c>
      <c r="E13687" t="s">
        <v>513</v>
      </c>
      <c r="F13687">
        <v>2</v>
      </c>
    </row>
    <row r="13688" spans="1:6" x14ac:dyDescent="0.25">
      <c r="A13688" t="s">
        <v>537</v>
      </c>
      <c r="B13688" t="s">
        <v>525</v>
      </c>
      <c r="C13688" t="s">
        <v>515</v>
      </c>
      <c r="D13688" s="5" t="s">
        <v>565</v>
      </c>
      <c r="E13688" t="s">
        <v>514</v>
      </c>
      <c r="F13688">
        <v>2</v>
      </c>
    </row>
    <row r="13689" spans="1:6" x14ac:dyDescent="0.25">
      <c r="A13689" t="s">
        <v>537</v>
      </c>
      <c r="B13689" t="s">
        <v>525</v>
      </c>
      <c r="C13689" t="s">
        <v>517</v>
      </c>
      <c r="D13689" s="5" t="s">
        <v>565</v>
      </c>
      <c r="E13689" t="s">
        <v>514</v>
      </c>
      <c r="F13689">
        <v>1</v>
      </c>
    </row>
    <row r="13690" spans="1:6" x14ac:dyDescent="0.25">
      <c r="A13690" t="s">
        <v>538</v>
      </c>
      <c r="B13690" t="s">
        <v>510</v>
      </c>
      <c r="C13690" t="s">
        <v>511</v>
      </c>
      <c r="D13690" s="5" t="s">
        <v>565</v>
      </c>
      <c r="E13690" t="s">
        <v>513</v>
      </c>
      <c r="F13690">
        <v>366</v>
      </c>
    </row>
    <row r="13691" spans="1:6" x14ac:dyDescent="0.25">
      <c r="A13691" t="s">
        <v>538</v>
      </c>
      <c r="B13691" t="s">
        <v>510</v>
      </c>
      <c r="C13691" t="s">
        <v>511</v>
      </c>
      <c r="D13691" s="5" t="s">
        <v>565</v>
      </c>
      <c r="E13691" t="s">
        <v>514</v>
      </c>
      <c r="F13691">
        <v>157</v>
      </c>
    </row>
    <row r="13692" spans="1:6" x14ac:dyDescent="0.25">
      <c r="A13692" t="s">
        <v>538</v>
      </c>
      <c r="B13692" t="s">
        <v>510</v>
      </c>
      <c r="C13692" t="s">
        <v>515</v>
      </c>
      <c r="D13692" s="5" t="s">
        <v>565</v>
      </c>
      <c r="E13692" t="s">
        <v>513</v>
      </c>
      <c r="F13692">
        <v>204</v>
      </c>
    </row>
    <row r="13693" spans="1:6" x14ac:dyDescent="0.25">
      <c r="A13693" t="s">
        <v>538</v>
      </c>
      <c r="B13693" t="s">
        <v>510</v>
      </c>
      <c r="C13693" t="s">
        <v>515</v>
      </c>
      <c r="D13693" s="5" t="s">
        <v>565</v>
      </c>
      <c r="E13693" t="s">
        <v>514</v>
      </c>
      <c r="F13693">
        <v>95</v>
      </c>
    </row>
    <row r="13694" spans="1:6" x14ac:dyDescent="0.25">
      <c r="A13694" t="s">
        <v>538</v>
      </c>
      <c r="B13694" t="s">
        <v>510</v>
      </c>
      <c r="C13694" t="s">
        <v>527</v>
      </c>
      <c r="D13694" s="5" t="s">
        <v>565</v>
      </c>
      <c r="E13694" t="s">
        <v>513</v>
      </c>
      <c r="F13694">
        <v>19</v>
      </c>
    </row>
    <row r="13695" spans="1:6" x14ac:dyDescent="0.25">
      <c r="A13695" t="s">
        <v>538</v>
      </c>
      <c r="B13695" t="s">
        <v>510</v>
      </c>
      <c r="C13695" t="s">
        <v>527</v>
      </c>
      <c r="D13695" s="5" t="s">
        <v>565</v>
      </c>
      <c r="E13695" t="s">
        <v>514</v>
      </c>
      <c r="F13695">
        <v>8</v>
      </c>
    </row>
    <row r="13696" spans="1:6" x14ac:dyDescent="0.25">
      <c r="A13696" t="s">
        <v>538</v>
      </c>
      <c r="B13696" t="s">
        <v>510</v>
      </c>
      <c r="C13696" t="s">
        <v>517</v>
      </c>
      <c r="D13696" s="5" t="s">
        <v>565</v>
      </c>
      <c r="E13696" t="s">
        <v>513</v>
      </c>
      <c r="F13696">
        <v>18</v>
      </c>
    </row>
    <row r="13697" spans="1:6" x14ac:dyDescent="0.25">
      <c r="A13697" t="s">
        <v>538</v>
      </c>
      <c r="B13697" t="s">
        <v>510</v>
      </c>
      <c r="C13697" t="s">
        <v>517</v>
      </c>
      <c r="D13697" s="5" t="s">
        <v>565</v>
      </c>
      <c r="E13697" t="s">
        <v>514</v>
      </c>
      <c r="F13697">
        <v>3</v>
      </c>
    </row>
    <row r="13698" spans="1:6" x14ac:dyDescent="0.25">
      <c r="A13698" t="s">
        <v>538</v>
      </c>
      <c r="B13698" t="s">
        <v>510</v>
      </c>
      <c r="C13698" t="s">
        <v>518</v>
      </c>
      <c r="D13698" s="5" t="s">
        <v>565</v>
      </c>
      <c r="E13698" t="s">
        <v>513</v>
      </c>
      <c r="F13698">
        <v>27</v>
      </c>
    </row>
    <row r="13699" spans="1:6" x14ac:dyDescent="0.25">
      <c r="A13699" t="s">
        <v>538</v>
      </c>
      <c r="B13699" t="s">
        <v>510</v>
      </c>
      <c r="C13699" t="s">
        <v>518</v>
      </c>
      <c r="D13699" s="5" t="s">
        <v>565</v>
      </c>
      <c r="E13699" t="s">
        <v>514</v>
      </c>
      <c r="F13699">
        <v>12</v>
      </c>
    </row>
    <row r="13700" spans="1:6" x14ac:dyDescent="0.25">
      <c r="A13700" t="s">
        <v>538</v>
      </c>
      <c r="B13700" t="s">
        <v>510</v>
      </c>
      <c r="C13700" t="s">
        <v>519</v>
      </c>
      <c r="D13700" s="5" t="s">
        <v>565</v>
      </c>
      <c r="E13700" t="s">
        <v>513</v>
      </c>
      <c r="F13700">
        <v>4</v>
      </c>
    </row>
    <row r="13701" spans="1:6" x14ac:dyDescent="0.25">
      <c r="A13701" t="s">
        <v>538</v>
      </c>
      <c r="B13701" t="s">
        <v>510</v>
      </c>
      <c r="C13701" t="s">
        <v>519</v>
      </c>
      <c r="D13701" s="5" t="s">
        <v>565</v>
      </c>
      <c r="E13701" t="s">
        <v>514</v>
      </c>
      <c r="F13701">
        <v>3</v>
      </c>
    </row>
    <row r="13702" spans="1:6" x14ac:dyDescent="0.25">
      <c r="A13702" t="s">
        <v>538</v>
      </c>
      <c r="B13702" t="s">
        <v>520</v>
      </c>
      <c r="C13702" t="s">
        <v>511</v>
      </c>
      <c r="D13702" s="5" t="s">
        <v>565</v>
      </c>
      <c r="E13702" t="s">
        <v>513</v>
      </c>
      <c r="F13702">
        <v>9</v>
      </c>
    </row>
    <row r="13703" spans="1:6" x14ac:dyDescent="0.25">
      <c r="A13703" t="s">
        <v>538</v>
      </c>
      <c r="B13703" t="s">
        <v>520</v>
      </c>
      <c r="C13703" t="s">
        <v>511</v>
      </c>
      <c r="D13703" s="5" t="s">
        <v>565</v>
      </c>
      <c r="E13703" t="s">
        <v>514</v>
      </c>
      <c r="F13703">
        <v>3</v>
      </c>
    </row>
    <row r="13704" spans="1:6" x14ac:dyDescent="0.25">
      <c r="A13704" t="s">
        <v>538</v>
      </c>
      <c r="B13704" t="s">
        <v>520</v>
      </c>
      <c r="C13704" t="s">
        <v>515</v>
      </c>
      <c r="D13704" s="5" t="s">
        <v>565</v>
      </c>
      <c r="E13704" t="s">
        <v>513</v>
      </c>
      <c r="F13704">
        <v>60</v>
      </c>
    </row>
    <row r="13705" spans="1:6" x14ac:dyDescent="0.25">
      <c r="A13705" t="s">
        <v>538</v>
      </c>
      <c r="B13705" t="s">
        <v>520</v>
      </c>
      <c r="C13705" t="s">
        <v>515</v>
      </c>
      <c r="D13705" s="5" t="s">
        <v>565</v>
      </c>
      <c r="E13705" t="s">
        <v>514</v>
      </c>
      <c r="F13705">
        <v>34</v>
      </c>
    </row>
    <row r="13706" spans="1:6" x14ac:dyDescent="0.25">
      <c r="A13706" t="s">
        <v>538</v>
      </c>
      <c r="B13706" t="s">
        <v>520</v>
      </c>
      <c r="C13706" t="s">
        <v>527</v>
      </c>
      <c r="D13706" s="5" t="s">
        <v>565</v>
      </c>
      <c r="E13706" t="s">
        <v>513</v>
      </c>
      <c r="F13706">
        <v>1</v>
      </c>
    </row>
    <row r="13707" spans="1:6" x14ac:dyDescent="0.25">
      <c r="A13707" t="s">
        <v>538</v>
      </c>
      <c r="B13707" t="s">
        <v>520</v>
      </c>
      <c r="C13707" t="s">
        <v>517</v>
      </c>
      <c r="D13707" s="5" t="s">
        <v>565</v>
      </c>
      <c r="E13707" t="s">
        <v>513</v>
      </c>
      <c r="F13707">
        <v>1</v>
      </c>
    </row>
    <row r="13708" spans="1:6" x14ac:dyDescent="0.25">
      <c r="A13708" t="s">
        <v>538</v>
      </c>
      <c r="B13708" t="s">
        <v>520</v>
      </c>
      <c r="C13708" t="s">
        <v>518</v>
      </c>
      <c r="D13708" s="5" t="s">
        <v>565</v>
      </c>
      <c r="E13708" t="s">
        <v>513</v>
      </c>
      <c r="F13708">
        <v>4</v>
      </c>
    </row>
    <row r="13709" spans="1:6" x14ac:dyDescent="0.25">
      <c r="A13709" t="s">
        <v>538</v>
      </c>
      <c r="B13709" t="s">
        <v>520</v>
      </c>
      <c r="C13709" t="s">
        <v>518</v>
      </c>
      <c r="D13709" s="5" t="s">
        <v>565</v>
      </c>
      <c r="E13709" t="s">
        <v>514</v>
      </c>
      <c r="F13709">
        <v>5</v>
      </c>
    </row>
    <row r="13710" spans="1:6" x14ac:dyDescent="0.25">
      <c r="A13710" t="s">
        <v>538</v>
      </c>
      <c r="B13710" t="s">
        <v>521</v>
      </c>
      <c r="C13710" t="s">
        <v>511</v>
      </c>
      <c r="D13710" s="5" t="s">
        <v>565</v>
      </c>
      <c r="E13710" t="s">
        <v>513</v>
      </c>
      <c r="F13710">
        <v>23</v>
      </c>
    </row>
    <row r="13711" spans="1:6" x14ac:dyDescent="0.25">
      <c r="A13711" t="s">
        <v>538</v>
      </c>
      <c r="B13711" t="s">
        <v>521</v>
      </c>
      <c r="C13711" t="s">
        <v>511</v>
      </c>
      <c r="D13711" s="5" t="s">
        <v>565</v>
      </c>
      <c r="E13711" t="s">
        <v>514</v>
      </c>
      <c r="F13711">
        <v>10</v>
      </c>
    </row>
    <row r="13712" spans="1:6" x14ac:dyDescent="0.25">
      <c r="A13712" t="s">
        <v>538</v>
      </c>
      <c r="B13712" t="s">
        <v>521</v>
      </c>
      <c r="C13712" t="s">
        <v>515</v>
      </c>
      <c r="D13712" s="5" t="s">
        <v>565</v>
      </c>
      <c r="E13712" t="s">
        <v>513</v>
      </c>
      <c r="F13712">
        <v>4</v>
      </c>
    </row>
    <row r="13713" spans="1:6" x14ac:dyDescent="0.25">
      <c r="A13713" t="s">
        <v>538</v>
      </c>
      <c r="B13713" t="s">
        <v>521</v>
      </c>
      <c r="C13713" t="s">
        <v>515</v>
      </c>
      <c r="D13713" s="5" t="s">
        <v>565</v>
      </c>
      <c r="E13713" t="s">
        <v>514</v>
      </c>
      <c r="F13713">
        <v>1</v>
      </c>
    </row>
    <row r="13714" spans="1:6" x14ac:dyDescent="0.25">
      <c r="A13714" t="s">
        <v>538</v>
      </c>
      <c r="B13714" t="s">
        <v>521</v>
      </c>
      <c r="C13714" t="s">
        <v>527</v>
      </c>
      <c r="D13714" s="5" t="s">
        <v>565</v>
      </c>
      <c r="E13714" t="s">
        <v>513</v>
      </c>
      <c r="F13714">
        <v>1</v>
      </c>
    </row>
    <row r="13715" spans="1:6" x14ac:dyDescent="0.25">
      <c r="A13715" t="s">
        <v>538</v>
      </c>
      <c r="B13715" t="s">
        <v>521</v>
      </c>
      <c r="C13715" t="s">
        <v>527</v>
      </c>
      <c r="D13715" s="5" t="s">
        <v>565</v>
      </c>
      <c r="E13715" t="s">
        <v>514</v>
      </c>
      <c r="F13715">
        <v>1</v>
      </c>
    </row>
    <row r="13716" spans="1:6" x14ac:dyDescent="0.25">
      <c r="A13716" t="s">
        <v>538</v>
      </c>
      <c r="B13716" t="s">
        <v>522</v>
      </c>
      <c r="C13716" t="s">
        <v>511</v>
      </c>
      <c r="D13716" s="5" t="s">
        <v>565</v>
      </c>
      <c r="E13716" t="s">
        <v>513</v>
      </c>
      <c r="F13716">
        <v>47</v>
      </c>
    </row>
    <row r="13717" spans="1:6" x14ac:dyDescent="0.25">
      <c r="A13717" t="s">
        <v>538</v>
      </c>
      <c r="B13717" t="s">
        <v>522</v>
      </c>
      <c r="C13717" t="s">
        <v>511</v>
      </c>
      <c r="D13717" s="5" t="s">
        <v>565</v>
      </c>
      <c r="E13717" t="s">
        <v>514</v>
      </c>
      <c r="F13717">
        <v>13</v>
      </c>
    </row>
    <row r="13718" spans="1:6" x14ac:dyDescent="0.25">
      <c r="A13718" t="s">
        <v>538</v>
      </c>
      <c r="B13718" t="s">
        <v>522</v>
      </c>
      <c r="C13718" t="s">
        <v>515</v>
      </c>
      <c r="D13718" s="5" t="s">
        <v>565</v>
      </c>
      <c r="E13718" t="s">
        <v>513</v>
      </c>
      <c r="F13718">
        <v>54</v>
      </c>
    </row>
    <row r="13719" spans="1:6" x14ac:dyDescent="0.25">
      <c r="A13719" t="s">
        <v>538</v>
      </c>
      <c r="B13719" t="s">
        <v>522</v>
      </c>
      <c r="C13719" t="s">
        <v>515</v>
      </c>
      <c r="D13719" s="5" t="s">
        <v>565</v>
      </c>
      <c r="E13719" t="s">
        <v>514</v>
      </c>
      <c r="F13719">
        <v>22</v>
      </c>
    </row>
    <row r="13720" spans="1:6" x14ac:dyDescent="0.25">
      <c r="A13720" t="s">
        <v>538</v>
      </c>
      <c r="B13720" t="s">
        <v>522</v>
      </c>
      <c r="C13720" t="s">
        <v>527</v>
      </c>
      <c r="D13720" s="5" t="s">
        <v>565</v>
      </c>
      <c r="E13720" t="s">
        <v>513</v>
      </c>
      <c r="F13720">
        <v>2</v>
      </c>
    </row>
    <row r="13721" spans="1:6" x14ac:dyDescent="0.25">
      <c r="A13721" t="s">
        <v>538</v>
      </c>
      <c r="B13721" t="s">
        <v>522</v>
      </c>
      <c r="C13721" t="s">
        <v>527</v>
      </c>
      <c r="D13721" s="5" t="s">
        <v>565</v>
      </c>
      <c r="E13721" t="s">
        <v>514</v>
      </c>
      <c r="F13721">
        <v>3</v>
      </c>
    </row>
    <row r="13722" spans="1:6" x14ac:dyDescent="0.25">
      <c r="A13722" t="s">
        <v>538</v>
      </c>
      <c r="B13722" t="s">
        <v>522</v>
      </c>
      <c r="C13722" t="s">
        <v>517</v>
      </c>
      <c r="D13722" s="5" t="s">
        <v>565</v>
      </c>
      <c r="E13722" t="s">
        <v>513</v>
      </c>
      <c r="F13722">
        <v>2</v>
      </c>
    </row>
    <row r="13723" spans="1:6" x14ac:dyDescent="0.25">
      <c r="A13723" t="s">
        <v>538</v>
      </c>
      <c r="B13723" t="s">
        <v>522</v>
      </c>
      <c r="C13723" t="s">
        <v>517</v>
      </c>
      <c r="D13723" s="5" t="s">
        <v>565</v>
      </c>
      <c r="E13723" t="s">
        <v>514</v>
      </c>
      <c r="F13723">
        <v>1</v>
      </c>
    </row>
    <row r="13724" spans="1:6" x14ac:dyDescent="0.25">
      <c r="A13724" t="s">
        <v>538</v>
      </c>
      <c r="B13724" t="s">
        <v>522</v>
      </c>
      <c r="C13724" t="s">
        <v>518</v>
      </c>
      <c r="D13724" s="5" t="s">
        <v>565</v>
      </c>
      <c r="E13724" t="s">
        <v>513</v>
      </c>
      <c r="F13724">
        <v>4</v>
      </c>
    </row>
    <row r="13725" spans="1:6" x14ac:dyDescent="0.25">
      <c r="A13725" t="s">
        <v>538</v>
      </c>
      <c r="B13725" t="s">
        <v>522</v>
      </c>
      <c r="C13725" t="s">
        <v>518</v>
      </c>
      <c r="D13725" s="5" t="s">
        <v>565</v>
      </c>
      <c r="E13725" t="s">
        <v>514</v>
      </c>
      <c r="F13725">
        <v>4</v>
      </c>
    </row>
    <row r="13726" spans="1:6" x14ac:dyDescent="0.25">
      <c r="A13726" t="s">
        <v>538</v>
      </c>
      <c r="B13726" t="s">
        <v>523</v>
      </c>
      <c r="C13726" t="s">
        <v>511</v>
      </c>
      <c r="D13726" s="5" t="s">
        <v>565</v>
      </c>
      <c r="E13726" t="s">
        <v>513</v>
      </c>
      <c r="F13726">
        <v>47</v>
      </c>
    </row>
    <row r="13727" spans="1:6" x14ac:dyDescent="0.25">
      <c r="A13727" t="s">
        <v>538</v>
      </c>
      <c r="B13727" t="s">
        <v>523</v>
      </c>
      <c r="C13727" t="s">
        <v>511</v>
      </c>
      <c r="D13727" s="5" t="s">
        <v>565</v>
      </c>
      <c r="E13727" t="s">
        <v>514</v>
      </c>
      <c r="F13727">
        <v>26</v>
      </c>
    </row>
    <row r="13728" spans="1:6" x14ac:dyDescent="0.25">
      <c r="A13728" t="s">
        <v>538</v>
      </c>
      <c r="B13728" t="s">
        <v>523</v>
      </c>
      <c r="C13728" t="s">
        <v>515</v>
      </c>
      <c r="D13728" s="5" t="s">
        <v>565</v>
      </c>
      <c r="E13728" t="s">
        <v>513</v>
      </c>
      <c r="F13728">
        <v>218</v>
      </c>
    </row>
    <row r="13729" spans="1:6" x14ac:dyDescent="0.25">
      <c r="A13729" t="s">
        <v>538</v>
      </c>
      <c r="B13729" t="s">
        <v>523</v>
      </c>
      <c r="C13729" t="s">
        <v>515</v>
      </c>
      <c r="D13729" s="5" t="s">
        <v>565</v>
      </c>
      <c r="E13729" t="s">
        <v>514</v>
      </c>
      <c r="F13729">
        <v>110</v>
      </c>
    </row>
    <row r="13730" spans="1:6" x14ac:dyDescent="0.25">
      <c r="A13730" t="s">
        <v>538</v>
      </c>
      <c r="B13730" t="s">
        <v>523</v>
      </c>
      <c r="C13730" t="s">
        <v>527</v>
      </c>
      <c r="D13730" s="5" t="s">
        <v>565</v>
      </c>
      <c r="E13730" t="s">
        <v>513</v>
      </c>
      <c r="F13730">
        <v>4</v>
      </c>
    </row>
    <row r="13731" spans="1:6" x14ac:dyDescent="0.25">
      <c r="A13731" t="s">
        <v>538</v>
      </c>
      <c r="B13731" t="s">
        <v>523</v>
      </c>
      <c r="C13731" t="s">
        <v>527</v>
      </c>
      <c r="D13731" s="5" t="s">
        <v>565</v>
      </c>
      <c r="E13731" t="s">
        <v>514</v>
      </c>
      <c r="F13731">
        <v>6</v>
      </c>
    </row>
    <row r="13732" spans="1:6" x14ac:dyDescent="0.25">
      <c r="A13732" t="s">
        <v>538</v>
      </c>
      <c r="B13732" t="s">
        <v>523</v>
      </c>
      <c r="C13732" t="s">
        <v>517</v>
      </c>
      <c r="D13732" s="5" t="s">
        <v>565</v>
      </c>
      <c r="E13732" t="s">
        <v>513</v>
      </c>
      <c r="F13732">
        <v>2</v>
      </c>
    </row>
    <row r="13733" spans="1:6" x14ac:dyDescent="0.25">
      <c r="A13733" t="s">
        <v>538</v>
      </c>
      <c r="B13733" t="s">
        <v>523</v>
      </c>
      <c r="C13733" t="s">
        <v>517</v>
      </c>
      <c r="D13733" s="5" t="s">
        <v>565</v>
      </c>
      <c r="E13733" t="s">
        <v>514</v>
      </c>
      <c r="F13733">
        <v>1</v>
      </c>
    </row>
    <row r="13734" spans="1:6" x14ac:dyDescent="0.25">
      <c r="A13734" t="s">
        <v>538</v>
      </c>
      <c r="B13734" t="s">
        <v>523</v>
      </c>
      <c r="C13734" t="s">
        <v>518</v>
      </c>
      <c r="D13734" s="5" t="s">
        <v>565</v>
      </c>
      <c r="E13734" t="s">
        <v>513</v>
      </c>
      <c r="F13734">
        <v>11</v>
      </c>
    </row>
    <row r="13735" spans="1:6" x14ac:dyDescent="0.25">
      <c r="A13735" t="s">
        <v>538</v>
      </c>
      <c r="B13735" t="s">
        <v>523</v>
      </c>
      <c r="C13735" t="s">
        <v>518</v>
      </c>
      <c r="D13735" s="5" t="s">
        <v>565</v>
      </c>
      <c r="E13735" t="s">
        <v>514</v>
      </c>
      <c r="F13735">
        <v>7</v>
      </c>
    </row>
    <row r="13736" spans="1:6" x14ac:dyDescent="0.25">
      <c r="A13736" t="s">
        <v>538</v>
      </c>
      <c r="B13736" t="s">
        <v>524</v>
      </c>
      <c r="C13736" t="s">
        <v>511</v>
      </c>
      <c r="D13736" s="5" t="s">
        <v>565</v>
      </c>
      <c r="E13736" t="s">
        <v>513</v>
      </c>
      <c r="F13736">
        <v>14</v>
      </c>
    </row>
    <row r="13737" spans="1:6" x14ac:dyDescent="0.25">
      <c r="A13737" t="s">
        <v>538</v>
      </c>
      <c r="B13737" t="s">
        <v>524</v>
      </c>
      <c r="C13737" t="s">
        <v>511</v>
      </c>
      <c r="D13737" s="5" t="s">
        <v>565</v>
      </c>
      <c r="E13737" t="s">
        <v>514</v>
      </c>
      <c r="F13737">
        <v>3</v>
      </c>
    </row>
    <row r="13738" spans="1:6" x14ac:dyDescent="0.25">
      <c r="A13738" t="s">
        <v>538</v>
      </c>
      <c r="B13738" t="s">
        <v>524</v>
      </c>
      <c r="C13738" t="s">
        <v>515</v>
      </c>
      <c r="D13738" s="5" t="s">
        <v>565</v>
      </c>
      <c r="E13738" t="s">
        <v>513</v>
      </c>
      <c r="F13738">
        <v>95</v>
      </c>
    </row>
    <row r="13739" spans="1:6" x14ac:dyDescent="0.25">
      <c r="A13739" t="s">
        <v>538</v>
      </c>
      <c r="B13739" t="s">
        <v>524</v>
      </c>
      <c r="C13739" t="s">
        <v>515</v>
      </c>
      <c r="D13739" s="5" t="s">
        <v>565</v>
      </c>
      <c r="E13739" t="s">
        <v>514</v>
      </c>
      <c r="F13739">
        <v>41</v>
      </c>
    </row>
    <row r="13740" spans="1:6" x14ac:dyDescent="0.25">
      <c r="A13740" t="s">
        <v>538</v>
      </c>
      <c r="B13740" t="s">
        <v>524</v>
      </c>
      <c r="C13740" t="s">
        <v>527</v>
      </c>
      <c r="D13740" s="5" t="s">
        <v>565</v>
      </c>
      <c r="E13740" t="s">
        <v>513</v>
      </c>
      <c r="F13740">
        <v>1</v>
      </c>
    </row>
    <row r="13741" spans="1:6" x14ac:dyDescent="0.25">
      <c r="A13741" t="s">
        <v>538</v>
      </c>
      <c r="B13741" t="s">
        <v>524</v>
      </c>
      <c r="C13741" t="s">
        <v>527</v>
      </c>
      <c r="D13741" s="5" t="s">
        <v>565</v>
      </c>
      <c r="E13741" t="s">
        <v>514</v>
      </c>
      <c r="F13741">
        <v>2</v>
      </c>
    </row>
    <row r="13742" spans="1:6" x14ac:dyDescent="0.25">
      <c r="A13742" t="s">
        <v>538</v>
      </c>
      <c r="B13742" t="s">
        <v>524</v>
      </c>
      <c r="C13742" t="s">
        <v>517</v>
      </c>
      <c r="D13742" s="5" t="s">
        <v>565</v>
      </c>
      <c r="E13742" t="s">
        <v>513</v>
      </c>
      <c r="F13742">
        <v>2</v>
      </c>
    </row>
    <row r="13743" spans="1:6" x14ac:dyDescent="0.25">
      <c r="A13743" t="s">
        <v>538</v>
      </c>
      <c r="B13743" t="s">
        <v>524</v>
      </c>
      <c r="C13743" t="s">
        <v>518</v>
      </c>
      <c r="D13743" s="5" t="s">
        <v>565</v>
      </c>
      <c r="E13743" t="s">
        <v>513</v>
      </c>
      <c r="F13743">
        <v>14</v>
      </c>
    </row>
    <row r="13744" spans="1:6" x14ac:dyDescent="0.25">
      <c r="A13744" t="s">
        <v>538</v>
      </c>
      <c r="B13744" t="s">
        <v>524</v>
      </c>
      <c r="C13744" t="s">
        <v>518</v>
      </c>
      <c r="D13744" s="5" t="s">
        <v>565</v>
      </c>
      <c r="E13744" t="s">
        <v>514</v>
      </c>
      <c r="F13744">
        <v>5</v>
      </c>
    </row>
    <row r="13745" spans="1:6" x14ac:dyDescent="0.25">
      <c r="A13745" t="s">
        <v>538</v>
      </c>
      <c r="B13745" t="s">
        <v>525</v>
      </c>
      <c r="C13745" t="s">
        <v>511</v>
      </c>
      <c r="D13745" s="5" t="s">
        <v>565</v>
      </c>
      <c r="E13745" t="s">
        <v>513</v>
      </c>
      <c r="F13745">
        <v>1</v>
      </c>
    </row>
    <row r="13746" spans="1:6" x14ac:dyDescent="0.25">
      <c r="A13746" t="s">
        <v>538</v>
      </c>
      <c r="B13746" t="s">
        <v>525</v>
      </c>
      <c r="C13746" t="s">
        <v>511</v>
      </c>
      <c r="D13746" s="5" t="s">
        <v>565</v>
      </c>
      <c r="E13746" t="s">
        <v>514</v>
      </c>
      <c r="F13746">
        <v>3</v>
      </c>
    </row>
    <row r="13747" spans="1:6" x14ac:dyDescent="0.25">
      <c r="A13747" t="s">
        <v>538</v>
      </c>
      <c r="B13747" t="s">
        <v>525</v>
      </c>
      <c r="C13747" t="s">
        <v>515</v>
      </c>
      <c r="D13747" s="5" t="s">
        <v>565</v>
      </c>
      <c r="E13747" t="s">
        <v>513</v>
      </c>
      <c r="F13747">
        <v>5</v>
      </c>
    </row>
    <row r="13748" spans="1:6" x14ac:dyDescent="0.25">
      <c r="A13748" t="s">
        <v>538</v>
      </c>
      <c r="B13748" t="s">
        <v>525</v>
      </c>
      <c r="C13748" t="s">
        <v>515</v>
      </c>
      <c r="D13748" s="5" t="s">
        <v>565</v>
      </c>
      <c r="E13748" t="s">
        <v>514</v>
      </c>
      <c r="F13748">
        <v>3</v>
      </c>
    </row>
    <row r="13749" spans="1:6" x14ac:dyDescent="0.25">
      <c r="A13749" t="s">
        <v>538</v>
      </c>
      <c r="B13749" t="s">
        <v>525</v>
      </c>
      <c r="C13749" t="s">
        <v>527</v>
      </c>
      <c r="D13749" s="5" t="s">
        <v>565</v>
      </c>
      <c r="E13749" t="s">
        <v>514</v>
      </c>
      <c r="F13749">
        <v>1</v>
      </c>
    </row>
    <row r="13750" spans="1:6" x14ac:dyDescent="0.25">
      <c r="A13750" t="s">
        <v>538</v>
      </c>
      <c r="B13750" t="s">
        <v>525</v>
      </c>
      <c r="C13750" t="s">
        <v>518</v>
      </c>
      <c r="D13750" s="5" t="s">
        <v>565</v>
      </c>
      <c r="E13750" t="s">
        <v>513</v>
      </c>
      <c r="F13750">
        <v>1</v>
      </c>
    </row>
    <row r="13751" spans="1:6" x14ac:dyDescent="0.25">
      <c r="A13751" t="s">
        <v>539</v>
      </c>
      <c r="B13751" t="s">
        <v>510</v>
      </c>
      <c r="C13751" t="s">
        <v>511</v>
      </c>
      <c r="D13751" s="5" t="s">
        <v>565</v>
      </c>
      <c r="E13751" t="s">
        <v>513</v>
      </c>
      <c r="F13751">
        <v>40</v>
      </c>
    </row>
    <row r="13752" spans="1:6" x14ac:dyDescent="0.25">
      <c r="A13752" t="s">
        <v>539</v>
      </c>
      <c r="B13752" t="s">
        <v>510</v>
      </c>
      <c r="C13752" t="s">
        <v>511</v>
      </c>
      <c r="D13752" s="5" t="s">
        <v>565</v>
      </c>
      <c r="E13752" t="s">
        <v>514</v>
      </c>
      <c r="F13752">
        <v>25</v>
      </c>
    </row>
    <row r="13753" spans="1:6" x14ac:dyDescent="0.25">
      <c r="A13753" t="s">
        <v>539</v>
      </c>
      <c r="B13753" t="s">
        <v>510</v>
      </c>
      <c r="C13753" t="s">
        <v>515</v>
      </c>
      <c r="D13753" s="5" t="s">
        <v>565</v>
      </c>
      <c r="E13753" t="s">
        <v>513</v>
      </c>
      <c r="F13753">
        <v>20</v>
      </c>
    </row>
    <row r="13754" spans="1:6" x14ac:dyDescent="0.25">
      <c r="A13754" t="s">
        <v>539</v>
      </c>
      <c r="B13754" t="s">
        <v>510</v>
      </c>
      <c r="C13754" t="s">
        <v>515</v>
      </c>
      <c r="D13754" s="5" t="s">
        <v>565</v>
      </c>
      <c r="E13754" t="s">
        <v>514</v>
      </c>
      <c r="F13754">
        <v>9</v>
      </c>
    </row>
    <row r="13755" spans="1:6" x14ac:dyDescent="0.25">
      <c r="A13755" t="s">
        <v>539</v>
      </c>
      <c r="B13755" t="s">
        <v>510</v>
      </c>
      <c r="C13755" t="s">
        <v>517</v>
      </c>
      <c r="D13755" s="5" t="s">
        <v>565</v>
      </c>
      <c r="E13755" t="s">
        <v>513</v>
      </c>
      <c r="F13755">
        <v>1</v>
      </c>
    </row>
    <row r="13756" spans="1:6" x14ac:dyDescent="0.25">
      <c r="A13756" t="s">
        <v>539</v>
      </c>
      <c r="B13756" t="s">
        <v>510</v>
      </c>
      <c r="C13756" t="s">
        <v>519</v>
      </c>
      <c r="D13756" s="5" t="s">
        <v>565</v>
      </c>
      <c r="E13756" t="s">
        <v>513</v>
      </c>
      <c r="F13756">
        <v>1</v>
      </c>
    </row>
    <row r="13757" spans="1:6" x14ac:dyDescent="0.25">
      <c r="A13757" t="s">
        <v>539</v>
      </c>
      <c r="B13757" t="s">
        <v>520</v>
      </c>
      <c r="C13757" t="s">
        <v>515</v>
      </c>
      <c r="D13757" s="5" t="s">
        <v>565</v>
      </c>
      <c r="E13757" t="s">
        <v>513</v>
      </c>
      <c r="F13757">
        <v>12</v>
      </c>
    </row>
    <row r="13758" spans="1:6" x14ac:dyDescent="0.25">
      <c r="A13758" t="s">
        <v>539</v>
      </c>
      <c r="B13758" t="s">
        <v>520</v>
      </c>
      <c r="C13758" t="s">
        <v>515</v>
      </c>
      <c r="D13758" s="5" t="s">
        <v>565</v>
      </c>
      <c r="E13758" t="s">
        <v>514</v>
      </c>
      <c r="F13758">
        <v>8</v>
      </c>
    </row>
    <row r="13759" spans="1:6" x14ac:dyDescent="0.25">
      <c r="A13759" t="s">
        <v>539</v>
      </c>
      <c r="B13759" t="s">
        <v>522</v>
      </c>
      <c r="C13759" t="s">
        <v>511</v>
      </c>
      <c r="D13759" s="5" t="s">
        <v>565</v>
      </c>
      <c r="E13759" t="s">
        <v>513</v>
      </c>
      <c r="F13759">
        <v>3</v>
      </c>
    </row>
    <row r="13760" spans="1:6" x14ac:dyDescent="0.25">
      <c r="A13760" t="s">
        <v>539</v>
      </c>
      <c r="B13760" t="s">
        <v>522</v>
      </c>
      <c r="C13760" t="s">
        <v>511</v>
      </c>
      <c r="D13760" s="5" t="s">
        <v>565</v>
      </c>
      <c r="E13760" t="s">
        <v>514</v>
      </c>
      <c r="F13760">
        <v>1</v>
      </c>
    </row>
    <row r="13761" spans="1:6" x14ac:dyDescent="0.25">
      <c r="A13761" t="s">
        <v>539</v>
      </c>
      <c r="B13761" t="s">
        <v>522</v>
      </c>
      <c r="C13761" t="s">
        <v>515</v>
      </c>
      <c r="D13761" s="5" t="s">
        <v>565</v>
      </c>
      <c r="E13761" t="s">
        <v>513</v>
      </c>
      <c r="F13761">
        <v>6</v>
      </c>
    </row>
    <row r="13762" spans="1:6" x14ac:dyDescent="0.25">
      <c r="A13762" t="s">
        <v>539</v>
      </c>
      <c r="B13762" t="s">
        <v>522</v>
      </c>
      <c r="C13762" t="s">
        <v>515</v>
      </c>
      <c r="D13762" s="5" t="s">
        <v>565</v>
      </c>
      <c r="E13762" t="s">
        <v>514</v>
      </c>
      <c r="F13762">
        <v>6</v>
      </c>
    </row>
    <row r="13763" spans="1:6" x14ac:dyDescent="0.25">
      <c r="A13763" t="s">
        <v>539</v>
      </c>
      <c r="B13763" t="s">
        <v>523</v>
      </c>
      <c r="C13763" t="s">
        <v>511</v>
      </c>
      <c r="D13763" s="5" t="s">
        <v>565</v>
      </c>
      <c r="E13763" t="s">
        <v>513</v>
      </c>
      <c r="F13763">
        <v>2</v>
      </c>
    </row>
    <row r="13764" spans="1:6" x14ac:dyDescent="0.25">
      <c r="A13764" t="s">
        <v>539</v>
      </c>
      <c r="B13764" t="s">
        <v>523</v>
      </c>
      <c r="C13764" t="s">
        <v>511</v>
      </c>
      <c r="D13764" s="5" t="s">
        <v>565</v>
      </c>
      <c r="E13764" t="s">
        <v>514</v>
      </c>
      <c r="F13764">
        <v>3</v>
      </c>
    </row>
    <row r="13765" spans="1:6" x14ac:dyDescent="0.25">
      <c r="A13765" t="s">
        <v>539</v>
      </c>
      <c r="B13765" t="s">
        <v>523</v>
      </c>
      <c r="C13765" t="s">
        <v>515</v>
      </c>
      <c r="D13765" s="5" t="s">
        <v>565</v>
      </c>
      <c r="E13765" t="s">
        <v>513</v>
      </c>
      <c r="F13765">
        <v>18</v>
      </c>
    </row>
    <row r="13766" spans="1:6" x14ac:dyDescent="0.25">
      <c r="A13766" t="s">
        <v>539</v>
      </c>
      <c r="B13766" t="s">
        <v>523</v>
      </c>
      <c r="C13766" t="s">
        <v>515</v>
      </c>
      <c r="D13766" s="5" t="s">
        <v>565</v>
      </c>
      <c r="E13766" t="s">
        <v>514</v>
      </c>
      <c r="F13766">
        <v>17</v>
      </c>
    </row>
    <row r="13767" spans="1:6" x14ac:dyDescent="0.25">
      <c r="A13767" t="s">
        <v>539</v>
      </c>
      <c r="B13767" t="s">
        <v>523</v>
      </c>
      <c r="C13767" t="s">
        <v>530</v>
      </c>
      <c r="D13767" s="5" t="s">
        <v>565</v>
      </c>
      <c r="E13767" t="s">
        <v>513</v>
      </c>
      <c r="F13767">
        <v>1</v>
      </c>
    </row>
    <row r="13768" spans="1:6" x14ac:dyDescent="0.25">
      <c r="A13768" t="s">
        <v>539</v>
      </c>
      <c r="B13768" t="s">
        <v>523</v>
      </c>
      <c r="C13768" t="s">
        <v>530</v>
      </c>
      <c r="D13768" s="5" t="s">
        <v>565</v>
      </c>
      <c r="E13768" t="s">
        <v>514</v>
      </c>
      <c r="F13768">
        <v>1</v>
      </c>
    </row>
    <row r="13769" spans="1:6" x14ac:dyDescent="0.25">
      <c r="A13769" t="s">
        <v>539</v>
      </c>
      <c r="B13769" t="s">
        <v>524</v>
      </c>
      <c r="C13769" t="s">
        <v>511</v>
      </c>
      <c r="D13769" s="5" t="s">
        <v>565</v>
      </c>
      <c r="E13769" t="s">
        <v>513</v>
      </c>
      <c r="F13769">
        <v>1</v>
      </c>
    </row>
    <row r="13770" spans="1:6" x14ac:dyDescent="0.25">
      <c r="A13770" t="s">
        <v>539</v>
      </c>
      <c r="B13770" t="s">
        <v>524</v>
      </c>
      <c r="C13770" t="s">
        <v>515</v>
      </c>
      <c r="D13770" s="5" t="s">
        <v>565</v>
      </c>
      <c r="E13770" t="s">
        <v>513</v>
      </c>
      <c r="F13770">
        <v>9</v>
      </c>
    </row>
    <row r="13771" spans="1:6" x14ac:dyDescent="0.25">
      <c r="A13771" t="s">
        <v>539</v>
      </c>
      <c r="B13771" t="s">
        <v>524</v>
      </c>
      <c r="C13771" t="s">
        <v>515</v>
      </c>
      <c r="D13771" s="5" t="s">
        <v>565</v>
      </c>
      <c r="E13771" t="s">
        <v>514</v>
      </c>
      <c r="F13771">
        <v>3</v>
      </c>
    </row>
    <row r="13772" spans="1:6" x14ac:dyDescent="0.25">
      <c r="A13772" t="s">
        <v>540</v>
      </c>
      <c r="B13772" t="s">
        <v>510</v>
      </c>
      <c r="C13772" t="s">
        <v>511</v>
      </c>
      <c r="D13772" s="5" t="s">
        <v>565</v>
      </c>
      <c r="E13772" t="s">
        <v>513</v>
      </c>
      <c r="F13772">
        <v>13</v>
      </c>
    </row>
    <row r="13773" spans="1:6" x14ac:dyDescent="0.25">
      <c r="A13773" t="s">
        <v>540</v>
      </c>
      <c r="B13773" t="s">
        <v>510</v>
      </c>
      <c r="C13773" t="s">
        <v>511</v>
      </c>
      <c r="D13773" s="5" t="s">
        <v>565</v>
      </c>
      <c r="E13773" t="s">
        <v>514</v>
      </c>
      <c r="F13773">
        <v>11</v>
      </c>
    </row>
    <row r="13774" spans="1:6" x14ac:dyDescent="0.25">
      <c r="A13774" t="s">
        <v>540</v>
      </c>
      <c r="B13774" t="s">
        <v>510</v>
      </c>
      <c r="C13774" t="s">
        <v>515</v>
      </c>
      <c r="D13774" s="5" t="s">
        <v>565</v>
      </c>
      <c r="E13774" t="s">
        <v>513</v>
      </c>
      <c r="F13774">
        <v>6</v>
      </c>
    </row>
    <row r="13775" spans="1:6" x14ac:dyDescent="0.25">
      <c r="A13775" t="s">
        <v>540</v>
      </c>
      <c r="B13775" t="s">
        <v>510</v>
      </c>
      <c r="C13775" t="s">
        <v>515</v>
      </c>
      <c r="D13775" s="5" t="s">
        <v>565</v>
      </c>
      <c r="E13775" t="s">
        <v>514</v>
      </c>
      <c r="F13775">
        <v>5</v>
      </c>
    </row>
    <row r="13776" spans="1:6" x14ac:dyDescent="0.25">
      <c r="A13776" t="s">
        <v>540</v>
      </c>
      <c r="B13776" t="s">
        <v>510</v>
      </c>
      <c r="C13776" t="s">
        <v>527</v>
      </c>
      <c r="D13776" s="5" t="s">
        <v>565</v>
      </c>
      <c r="E13776" t="s">
        <v>513</v>
      </c>
      <c r="F13776">
        <v>34</v>
      </c>
    </row>
    <row r="13777" spans="1:6" x14ac:dyDescent="0.25">
      <c r="A13777" t="s">
        <v>540</v>
      </c>
      <c r="B13777" t="s">
        <v>510</v>
      </c>
      <c r="C13777" t="s">
        <v>527</v>
      </c>
      <c r="D13777" s="5" t="s">
        <v>565</v>
      </c>
      <c r="E13777" t="s">
        <v>514</v>
      </c>
      <c r="F13777">
        <v>21</v>
      </c>
    </row>
    <row r="13778" spans="1:6" x14ac:dyDescent="0.25">
      <c r="A13778" t="s">
        <v>540</v>
      </c>
      <c r="B13778" t="s">
        <v>520</v>
      </c>
      <c r="C13778" t="s">
        <v>511</v>
      </c>
      <c r="D13778" s="5" t="s">
        <v>565</v>
      </c>
      <c r="E13778" t="s">
        <v>514</v>
      </c>
      <c r="F13778">
        <v>1</v>
      </c>
    </row>
    <row r="13779" spans="1:6" x14ac:dyDescent="0.25">
      <c r="A13779" t="s">
        <v>540</v>
      </c>
      <c r="B13779" t="s">
        <v>520</v>
      </c>
      <c r="C13779" t="s">
        <v>515</v>
      </c>
      <c r="D13779" s="5" t="s">
        <v>565</v>
      </c>
      <c r="E13779" t="s">
        <v>513</v>
      </c>
      <c r="F13779">
        <v>1</v>
      </c>
    </row>
    <row r="13780" spans="1:6" x14ac:dyDescent="0.25">
      <c r="A13780" t="s">
        <v>540</v>
      </c>
      <c r="B13780" t="s">
        <v>520</v>
      </c>
      <c r="C13780" t="s">
        <v>515</v>
      </c>
      <c r="D13780" s="5" t="s">
        <v>565</v>
      </c>
      <c r="E13780" t="s">
        <v>514</v>
      </c>
      <c r="F13780">
        <v>3</v>
      </c>
    </row>
    <row r="13781" spans="1:6" x14ac:dyDescent="0.25">
      <c r="A13781" t="s">
        <v>540</v>
      </c>
      <c r="B13781" t="s">
        <v>520</v>
      </c>
      <c r="C13781" t="s">
        <v>527</v>
      </c>
      <c r="D13781" s="5" t="s">
        <v>565</v>
      </c>
      <c r="E13781" t="s">
        <v>513</v>
      </c>
      <c r="F13781">
        <v>1</v>
      </c>
    </row>
    <row r="13782" spans="1:6" x14ac:dyDescent="0.25">
      <c r="A13782" t="s">
        <v>540</v>
      </c>
      <c r="B13782" t="s">
        <v>520</v>
      </c>
      <c r="C13782" t="s">
        <v>527</v>
      </c>
      <c r="D13782" s="5" t="s">
        <v>565</v>
      </c>
      <c r="E13782" t="s">
        <v>514</v>
      </c>
      <c r="F13782">
        <v>1</v>
      </c>
    </row>
    <row r="13783" spans="1:6" x14ac:dyDescent="0.25">
      <c r="A13783" t="s">
        <v>540</v>
      </c>
      <c r="B13783" t="s">
        <v>521</v>
      </c>
      <c r="C13783" t="s">
        <v>527</v>
      </c>
      <c r="D13783" s="5" t="s">
        <v>565</v>
      </c>
      <c r="E13783" t="s">
        <v>513</v>
      </c>
      <c r="F13783">
        <v>1</v>
      </c>
    </row>
    <row r="13784" spans="1:6" x14ac:dyDescent="0.25">
      <c r="A13784" t="s">
        <v>540</v>
      </c>
      <c r="B13784" t="s">
        <v>522</v>
      </c>
      <c r="C13784" t="s">
        <v>511</v>
      </c>
      <c r="D13784" s="5" t="s">
        <v>565</v>
      </c>
      <c r="E13784" t="s">
        <v>514</v>
      </c>
      <c r="F13784">
        <v>1</v>
      </c>
    </row>
    <row r="13785" spans="1:6" x14ac:dyDescent="0.25">
      <c r="A13785" t="s">
        <v>540</v>
      </c>
      <c r="B13785" t="s">
        <v>522</v>
      </c>
      <c r="C13785" t="s">
        <v>515</v>
      </c>
      <c r="D13785" s="5" t="s">
        <v>565</v>
      </c>
      <c r="E13785" t="s">
        <v>513</v>
      </c>
      <c r="F13785">
        <v>1</v>
      </c>
    </row>
    <row r="13786" spans="1:6" x14ac:dyDescent="0.25">
      <c r="A13786" t="s">
        <v>540</v>
      </c>
      <c r="B13786" t="s">
        <v>522</v>
      </c>
      <c r="C13786" t="s">
        <v>515</v>
      </c>
      <c r="D13786" s="5" t="s">
        <v>565</v>
      </c>
      <c r="E13786" t="s">
        <v>514</v>
      </c>
      <c r="F13786">
        <v>1</v>
      </c>
    </row>
    <row r="13787" spans="1:6" x14ac:dyDescent="0.25">
      <c r="A13787" t="s">
        <v>540</v>
      </c>
      <c r="B13787" t="s">
        <v>522</v>
      </c>
      <c r="C13787" t="s">
        <v>527</v>
      </c>
      <c r="D13787" s="5" t="s">
        <v>565</v>
      </c>
      <c r="E13787" t="s">
        <v>514</v>
      </c>
      <c r="F13787">
        <v>2</v>
      </c>
    </row>
    <row r="13788" spans="1:6" x14ac:dyDescent="0.25">
      <c r="A13788" t="s">
        <v>540</v>
      </c>
      <c r="B13788" t="s">
        <v>523</v>
      </c>
      <c r="C13788" t="s">
        <v>511</v>
      </c>
      <c r="D13788" s="5" t="s">
        <v>565</v>
      </c>
      <c r="E13788" t="s">
        <v>513</v>
      </c>
      <c r="F13788">
        <v>2</v>
      </c>
    </row>
    <row r="13789" spans="1:6" x14ac:dyDescent="0.25">
      <c r="A13789" t="s">
        <v>540</v>
      </c>
      <c r="B13789" t="s">
        <v>523</v>
      </c>
      <c r="C13789" t="s">
        <v>511</v>
      </c>
      <c r="D13789" s="5" t="s">
        <v>565</v>
      </c>
      <c r="E13789" t="s">
        <v>514</v>
      </c>
      <c r="F13789">
        <v>4</v>
      </c>
    </row>
    <row r="13790" spans="1:6" x14ac:dyDescent="0.25">
      <c r="A13790" t="s">
        <v>540</v>
      </c>
      <c r="B13790" t="s">
        <v>523</v>
      </c>
      <c r="C13790" t="s">
        <v>515</v>
      </c>
      <c r="D13790" s="5" t="s">
        <v>565</v>
      </c>
      <c r="E13790" t="s">
        <v>513</v>
      </c>
      <c r="F13790">
        <v>6</v>
      </c>
    </row>
    <row r="13791" spans="1:6" x14ac:dyDescent="0.25">
      <c r="A13791" t="s">
        <v>540</v>
      </c>
      <c r="B13791" t="s">
        <v>523</v>
      </c>
      <c r="C13791" t="s">
        <v>515</v>
      </c>
      <c r="D13791" s="5" t="s">
        <v>565</v>
      </c>
      <c r="E13791" t="s">
        <v>514</v>
      </c>
      <c r="F13791">
        <v>6</v>
      </c>
    </row>
    <row r="13792" spans="1:6" x14ac:dyDescent="0.25">
      <c r="A13792" t="s">
        <v>540</v>
      </c>
      <c r="B13792" t="s">
        <v>523</v>
      </c>
      <c r="C13792" t="s">
        <v>527</v>
      </c>
      <c r="D13792" s="5" t="s">
        <v>565</v>
      </c>
      <c r="E13792" t="s">
        <v>513</v>
      </c>
      <c r="F13792">
        <v>4</v>
      </c>
    </row>
    <row r="13793" spans="1:6" x14ac:dyDescent="0.25">
      <c r="A13793" t="s">
        <v>540</v>
      </c>
      <c r="B13793" t="s">
        <v>523</v>
      </c>
      <c r="C13793" t="s">
        <v>527</v>
      </c>
      <c r="D13793" s="5" t="s">
        <v>565</v>
      </c>
      <c r="E13793" t="s">
        <v>514</v>
      </c>
      <c r="F13793">
        <v>3</v>
      </c>
    </row>
    <row r="13794" spans="1:6" x14ac:dyDescent="0.25">
      <c r="A13794" t="s">
        <v>540</v>
      </c>
      <c r="B13794" t="s">
        <v>523</v>
      </c>
      <c r="C13794" t="s">
        <v>517</v>
      </c>
      <c r="D13794" s="5" t="s">
        <v>565</v>
      </c>
      <c r="E13794" t="s">
        <v>514</v>
      </c>
      <c r="F13794">
        <v>2</v>
      </c>
    </row>
    <row r="13795" spans="1:6" x14ac:dyDescent="0.25">
      <c r="A13795" t="s">
        <v>540</v>
      </c>
      <c r="B13795" t="s">
        <v>524</v>
      </c>
      <c r="C13795" t="s">
        <v>515</v>
      </c>
      <c r="D13795" s="5" t="s">
        <v>565</v>
      </c>
      <c r="E13795" t="s">
        <v>513</v>
      </c>
      <c r="F13795">
        <v>2</v>
      </c>
    </row>
    <row r="13796" spans="1:6" x14ac:dyDescent="0.25">
      <c r="A13796" t="s">
        <v>540</v>
      </c>
      <c r="B13796" t="s">
        <v>524</v>
      </c>
      <c r="C13796" t="s">
        <v>515</v>
      </c>
      <c r="D13796" s="5" t="s">
        <v>565</v>
      </c>
      <c r="E13796" t="s">
        <v>514</v>
      </c>
      <c r="F13796">
        <v>2</v>
      </c>
    </row>
    <row r="13797" spans="1:6" x14ac:dyDescent="0.25">
      <c r="A13797" t="s">
        <v>540</v>
      </c>
      <c r="B13797" t="s">
        <v>524</v>
      </c>
      <c r="C13797" t="s">
        <v>527</v>
      </c>
      <c r="D13797" s="5" t="s">
        <v>565</v>
      </c>
      <c r="E13797" t="s">
        <v>513</v>
      </c>
      <c r="F13797">
        <v>3</v>
      </c>
    </row>
    <row r="13798" spans="1:6" x14ac:dyDescent="0.25">
      <c r="A13798" t="s">
        <v>540</v>
      </c>
      <c r="B13798" t="s">
        <v>524</v>
      </c>
      <c r="C13798" t="s">
        <v>527</v>
      </c>
      <c r="D13798" s="5" t="s">
        <v>565</v>
      </c>
      <c r="E13798" t="s">
        <v>514</v>
      </c>
      <c r="F13798">
        <v>1</v>
      </c>
    </row>
    <row r="13799" spans="1:6" x14ac:dyDescent="0.25">
      <c r="A13799" t="s">
        <v>541</v>
      </c>
      <c r="B13799" t="s">
        <v>510</v>
      </c>
      <c r="C13799" t="s">
        <v>511</v>
      </c>
      <c r="D13799" s="5" t="s">
        <v>565</v>
      </c>
      <c r="E13799" t="s">
        <v>513</v>
      </c>
      <c r="F13799">
        <v>111</v>
      </c>
    </row>
    <row r="13800" spans="1:6" x14ac:dyDescent="0.25">
      <c r="A13800" t="s">
        <v>541</v>
      </c>
      <c r="B13800" t="s">
        <v>510</v>
      </c>
      <c r="C13800" t="s">
        <v>511</v>
      </c>
      <c r="D13800" s="5" t="s">
        <v>565</v>
      </c>
      <c r="E13800" t="s">
        <v>514</v>
      </c>
      <c r="F13800">
        <v>58</v>
      </c>
    </row>
    <row r="13801" spans="1:6" x14ac:dyDescent="0.25">
      <c r="A13801" t="s">
        <v>541</v>
      </c>
      <c r="B13801" t="s">
        <v>510</v>
      </c>
      <c r="C13801" t="s">
        <v>515</v>
      </c>
      <c r="D13801" s="5" t="s">
        <v>565</v>
      </c>
      <c r="E13801" t="s">
        <v>513</v>
      </c>
      <c r="F13801">
        <v>19</v>
      </c>
    </row>
    <row r="13802" spans="1:6" x14ac:dyDescent="0.25">
      <c r="A13802" t="s">
        <v>541</v>
      </c>
      <c r="B13802" t="s">
        <v>510</v>
      </c>
      <c r="C13802" t="s">
        <v>515</v>
      </c>
      <c r="D13802" s="5" t="s">
        <v>565</v>
      </c>
      <c r="E13802" t="s">
        <v>516</v>
      </c>
      <c r="F13802">
        <v>1</v>
      </c>
    </row>
    <row r="13803" spans="1:6" x14ac:dyDescent="0.25">
      <c r="A13803" t="s">
        <v>541</v>
      </c>
      <c r="B13803" t="s">
        <v>510</v>
      </c>
      <c r="C13803" t="s">
        <v>515</v>
      </c>
      <c r="D13803" s="5" t="s">
        <v>565</v>
      </c>
      <c r="E13803" t="s">
        <v>514</v>
      </c>
      <c r="F13803">
        <v>11</v>
      </c>
    </row>
    <row r="13804" spans="1:6" x14ac:dyDescent="0.25">
      <c r="A13804" t="s">
        <v>541</v>
      </c>
      <c r="B13804" t="s">
        <v>510</v>
      </c>
      <c r="C13804" t="s">
        <v>527</v>
      </c>
      <c r="D13804" s="5" t="s">
        <v>565</v>
      </c>
      <c r="E13804" t="s">
        <v>513</v>
      </c>
      <c r="F13804">
        <v>1</v>
      </c>
    </row>
    <row r="13805" spans="1:6" x14ac:dyDescent="0.25">
      <c r="A13805" t="s">
        <v>541</v>
      </c>
      <c r="B13805" t="s">
        <v>510</v>
      </c>
      <c r="C13805" t="s">
        <v>527</v>
      </c>
      <c r="D13805" s="5" t="s">
        <v>565</v>
      </c>
      <c r="E13805" t="s">
        <v>514</v>
      </c>
      <c r="F13805">
        <v>1</v>
      </c>
    </row>
    <row r="13806" spans="1:6" x14ac:dyDescent="0.25">
      <c r="A13806" t="s">
        <v>541</v>
      </c>
      <c r="B13806" t="s">
        <v>510</v>
      </c>
      <c r="C13806" t="s">
        <v>517</v>
      </c>
      <c r="D13806" s="5" t="s">
        <v>565</v>
      </c>
      <c r="E13806" t="s">
        <v>513</v>
      </c>
      <c r="F13806">
        <v>2</v>
      </c>
    </row>
    <row r="13807" spans="1:6" x14ac:dyDescent="0.25">
      <c r="A13807" t="s">
        <v>541</v>
      </c>
      <c r="B13807" t="s">
        <v>510</v>
      </c>
      <c r="C13807" t="s">
        <v>517</v>
      </c>
      <c r="D13807" s="5" t="s">
        <v>565</v>
      </c>
      <c r="E13807" t="s">
        <v>514</v>
      </c>
      <c r="F13807">
        <v>3</v>
      </c>
    </row>
    <row r="13808" spans="1:6" x14ac:dyDescent="0.25">
      <c r="A13808" t="s">
        <v>541</v>
      </c>
      <c r="B13808" t="s">
        <v>510</v>
      </c>
      <c r="C13808" t="s">
        <v>518</v>
      </c>
      <c r="D13808" s="5" t="s">
        <v>565</v>
      </c>
      <c r="E13808" t="s">
        <v>513</v>
      </c>
      <c r="F13808">
        <v>6</v>
      </c>
    </row>
    <row r="13809" spans="1:6" x14ac:dyDescent="0.25">
      <c r="A13809" t="s">
        <v>541</v>
      </c>
      <c r="B13809" t="s">
        <v>510</v>
      </c>
      <c r="C13809" t="s">
        <v>518</v>
      </c>
      <c r="D13809" s="5" t="s">
        <v>565</v>
      </c>
      <c r="E13809" t="s">
        <v>514</v>
      </c>
      <c r="F13809">
        <v>1</v>
      </c>
    </row>
    <row r="13810" spans="1:6" x14ac:dyDescent="0.25">
      <c r="A13810" t="s">
        <v>541</v>
      </c>
      <c r="B13810" t="s">
        <v>520</v>
      </c>
      <c r="C13810" t="s">
        <v>511</v>
      </c>
      <c r="D13810" s="5" t="s">
        <v>565</v>
      </c>
      <c r="E13810" t="s">
        <v>513</v>
      </c>
      <c r="F13810">
        <v>2</v>
      </c>
    </row>
    <row r="13811" spans="1:6" x14ac:dyDescent="0.25">
      <c r="A13811" t="s">
        <v>541</v>
      </c>
      <c r="B13811" t="s">
        <v>520</v>
      </c>
      <c r="C13811" t="s">
        <v>515</v>
      </c>
      <c r="D13811" s="5" t="s">
        <v>565</v>
      </c>
      <c r="E13811" t="s">
        <v>513</v>
      </c>
      <c r="F13811">
        <v>15</v>
      </c>
    </row>
    <row r="13812" spans="1:6" x14ac:dyDescent="0.25">
      <c r="A13812" t="s">
        <v>541</v>
      </c>
      <c r="B13812" t="s">
        <v>520</v>
      </c>
      <c r="C13812" t="s">
        <v>515</v>
      </c>
      <c r="D13812" s="5" t="s">
        <v>565</v>
      </c>
      <c r="E13812" t="s">
        <v>514</v>
      </c>
      <c r="F13812">
        <v>12</v>
      </c>
    </row>
    <row r="13813" spans="1:6" x14ac:dyDescent="0.25">
      <c r="A13813" t="s">
        <v>541</v>
      </c>
      <c r="B13813" t="s">
        <v>520</v>
      </c>
      <c r="C13813" t="s">
        <v>517</v>
      </c>
      <c r="D13813" s="5" t="s">
        <v>565</v>
      </c>
      <c r="E13813" t="s">
        <v>513</v>
      </c>
      <c r="F13813">
        <v>1</v>
      </c>
    </row>
    <row r="13814" spans="1:6" x14ac:dyDescent="0.25">
      <c r="A13814" t="s">
        <v>541</v>
      </c>
      <c r="B13814" t="s">
        <v>520</v>
      </c>
      <c r="C13814" t="s">
        <v>518</v>
      </c>
      <c r="D13814" s="5" t="s">
        <v>565</v>
      </c>
      <c r="E13814" t="s">
        <v>513</v>
      </c>
      <c r="F13814">
        <v>2</v>
      </c>
    </row>
    <row r="13815" spans="1:6" x14ac:dyDescent="0.25">
      <c r="A13815" t="s">
        <v>541</v>
      </c>
      <c r="B13815" t="s">
        <v>520</v>
      </c>
      <c r="C13815" t="s">
        <v>518</v>
      </c>
      <c r="D13815" s="5" t="s">
        <v>565</v>
      </c>
      <c r="E13815" t="s">
        <v>514</v>
      </c>
      <c r="F13815">
        <v>1</v>
      </c>
    </row>
    <row r="13816" spans="1:6" x14ac:dyDescent="0.25">
      <c r="A13816" t="s">
        <v>541</v>
      </c>
      <c r="B13816" t="s">
        <v>521</v>
      </c>
      <c r="C13816" t="s">
        <v>511</v>
      </c>
      <c r="D13816" s="5" t="s">
        <v>565</v>
      </c>
      <c r="E13816" t="s">
        <v>513</v>
      </c>
      <c r="F13816">
        <v>5</v>
      </c>
    </row>
    <row r="13817" spans="1:6" x14ac:dyDescent="0.25">
      <c r="A13817" t="s">
        <v>541</v>
      </c>
      <c r="B13817" t="s">
        <v>521</v>
      </c>
      <c r="C13817" t="s">
        <v>515</v>
      </c>
      <c r="D13817" s="5" t="s">
        <v>565</v>
      </c>
      <c r="E13817" t="s">
        <v>513</v>
      </c>
      <c r="F13817">
        <v>1</v>
      </c>
    </row>
    <row r="13818" spans="1:6" x14ac:dyDescent="0.25">
      <c r="A13818" t="s">
        <v>541</v>
      </c>
      <c r="B13818" t="s">
        <v>521</v>
      </c>
      <c r="C13818" t="s">
        <v>527</v>
      </c>
      <c r="D13818" s="5" t="s">
        <v>565</v>
      </c>
      <c r="E13818" t="s">
        <v>514</v>
      </c>
      <c r="F13818">
        <v>1</v>
      </c>
    </row>
    <row r="13819" spans="1:6" x14ac:dyDescent="0.25">
      <c r="A13819" t="s">
        <v>541</v>
      </c>
      <c r="B13819" t="s">
        <v>522</v>
      </c>
      <c r="C13819" t="s">
        <v>511</v>
      </c>
      <c r="D13819" s="5" t="s">
        <v>565</v>
      </c>
      <c r="E13819" t="s">
        <v>513</v>
      </c>
      <c r="F13819">
        <v>13</v>
      </c>
    </row>
    <row r="13820" spans="1:6" x14ac:dyDescent="0.25">
      <c r="A13820" t="s">
        <v>541</v>
      </c>
      <c r="B13820" t="s">
        <v>522</v>
      </c>
      <c r="C13820" t="s">
        <v>511</v>
      </c>
      <c r="D13820" s="5" t="s">
        <v>565</v>
      </c>
      <c r="E13820" t="s">
        <v>514</v>
      </c>
      <c r="F13820">
        <v>2</v>
      </c>
    </row>
    <row r="13821" spans="1:6" x14ac:dyDescent="0.25">
      <c r="A13821" t="s">
        <v>541</v>
      </c>
      <c r="B13821" t="s">
        <v>522</v>
      </c>
      <c r="C13821" t="s">
        <v>515</v>
      </c>
      <c r="D13821" s="5" t="s">
        <v>565</v>
      </c>
      <c r="E13821" t="s">
        <v>513</v>
      </c>
      <c r="F13821">
        <v>10</v>
      </c>
    </row>
    <row r="13822" spans="1:6" x14ac:dyDescent="0.25">
      <c r="A13822" t="s">
        <v>541</v>
      </c>
      <c r="B13822" t="s">
        <v>522</v>
      </c>
      <c r="C13822" t="s">
        <v>515</v>
      </c>
      <c r="D13822" s="5" t="s">
        <v>565</v>
      </c>
      <c r="E13822" t="s">
        <v>514</v>
      </c>
      <c r="F13822">
        <v>3</v>
      </c>
    </row>
    <row r="13823" spans="1:6" x14ac:dyDescent="0.25">
      <c r="A13823" t="s">
        <v>541</v>
      </c>
      <c r="B13823" t="s">
        <v>522</v>
      </c>
      <c r="C13823" t="s">
        <v>518</v>
      </c>
      <c r="D13823" s="5" t="s">
        <v>565</v>
      </c>
      <c r="E13823" t="s">
        <v>514</v>
      </c>
      <c r="F13823">
        <v>1</v>
      </c>
    </row>
    <row r="13824" spans="1:6" x14ac:dyDescent="0.25">
      <c r="A13824" t="s">
        <v>541</v>
      </c>
      <c r="B13824" t="s">
        <v>523</v>
      </c>
      <c r="C13824" t="s">
        <v>511</v>
      </c>
      <c r="D13824" s="5" t="s">
        <v>565</v>
      </c>
      <c r="E13824" t="s">
        <v>513</v>
      </c>
      <c r="F13824">
        <v>11</v>
      </c>
    </row>
    <row r="13825" spans="1:6" x14ac:dyDescent="0.25">
      <c r="A13825" t="s">
        <v>541</v>
      </c>
      <c r="B13825" t="s">
        <v>523</v>
      </c>
      <c r="C13825" t="s">
        <v>511</v>
      </c>
      <c r="D13825" s="5" t="s">
        <v>565</v>
      </c>
      <c r="E13825" t="s">
        <v>514</v>
      </c>
      <c r="F13825">
        <v>2</v>
      </c>
    </row>
    <row r="13826" spans="1:6" x14ac:dyDescent="0.25">
      <c r="A13826" t="s">
        <v>541</v>
      </c>
      <c r="B13826" t="s">
        <v>523</v>
      </c>
      <c r="C13826" t="s">
        <v>515</v>
      </c>
      <c r="D13826" s="5" t="s">
        <v>565</v>
      </c>
      <c r="E13826" t="s">
        <v>513</v>
      </c>
      <c r="F13826">
        <v>33</v>
      </c>
    </row>
    <row r="13827" spans="1:6" x14ac:dyDescent="0.25">
      <c r="A13827" t="s">
        <v>541</v>
      </c>
      <c r="B13827" t="s">
        <v>523</v>
      </c>
      <c r="C13827" t="s">
        <v>515</v>
      </c>
      <c r="D13827" s="5" t="s">
        <v>565</v>
      </c>
      <c r="E13827" t="s">
        <v>514</v>
      </c>
      <c r="F13827">
        <v>21</v>
      </c>
    </row>
    <row r="13828" spans="1:6" x14ac:dyDescent="0.25">
      <c r="A13828" t="s">
        <v>541</v>
      </c>
      <c r="B13828" t="s">
        <v>523</v>
      </c>
      <c r="C13828" t="s">
        <v>518</v>
      </c>
      <c r="D13828" s="5" t="s">
        <v>565</v>
      </c>
      <c r="E13828" t="s">
        <v>513</v>
      </c>
      <c r="F13828">
        <v>6</v>
      </c>
    </row>
    <row r="13829" spans="1:6" x14ac:dyDescent="0.25">
      <c r="A13829" t="s">
        <v>541</v>
      </c>
      <c r="B13829" t="s">
        <v>523</v>
      </c>
      <c r="C13829" t="s">
        <v>518</v>
      </c>
      <c r="D13829" s="5" t="s">
        <v>565</v>
      </c>
      <c r="E13829" t="s">
        <v>514</v>
      </c>
      <c r="F13829">
        <v>1</v>
      </c>
    </row>
    <row r="13830" spans="1:6" x14ac:dyDescent="0.25">
      <c r="A13830" t="s">
        <v>541</v>
      </c>
      <c r="B13830" t="s">
        <v>524</v>
      </c>
      <c r="C13830" t="s">
        <v>511</v>
      </c>
      <c r="D13830" s="5" t="s">
        <v>565</v>
      </c>
      <c r="E13830" t="s">
        <v>513</v>
      </c>
      <c r="F13830">
        <v>3</v>
      </c>
    </row>
    <row r="13831" spans="1:6" x14ac:dyDescent="0.25">
      <c r="A13831" t="s">
        <v>541</v>
      </c>
      <c r="B13831" t="s">
        <v>524</v>
      </c>
      <c r="C13831" t="s">
        <v>511</v>
      </c>
      <c r="D13831" s="5" t="s">
        <v>565</v>
      </c>
      <c r="E13831" t="s">
        <v>514</v>
      </c>
      <c r="F13831">
        <v>3</v>
      </c>
    </row>
    <row r="13832" spans="1:6" x14ac:dyDescent="0.25">
      <c r="A13832" t="s">
        <v>541</v>
      </c>
      <c r="B13832" t="s">
        <v>524</v>
      </c>
      <c r="C13832" t="s">
        <v>515</v>
      </c>
      <c r="D13832" s="5" t="s">
        <v>565</v>
      </c>
      <c r="E13832" t="s">
        <v>513</v>
      </c>
      <c r="F13832">
        <v>10</v>
      </c>
    </row>
    <row r="13833" spans="1:6" x14ac:dyDescent="0.25">
      <c r="A13833" t="s">
        <v>541</v>
      </c>
      <c r="B13833" t="s">
        <v>524</v>
      </c>
      <c r="C13833" t="s">
        <v>515</v>
      </c>
      <c r="D13833" s="5" t="s">
        <v>565</v>
      </c>
      <c r="E13833" t="s">
        <v>514</v>
      </c>
      <c r="F13833">
        <v>6</v>
      </c>
    </row>
    <row r="13834" spans="1:6" x14ac:dyDescent="0.25">
      <c r="A13834" t="s">
        <v>541</v>
      </c>
      <c r="B13834" t="s">
        <v>524</v>
      </c>
      <c r="C13834" t="s">
        <v>517</v>
      </c>
      <c r="D13834" s="5" t="s">
        <v>565</v>
      </c>
      <c r="E13834" t="s">
        <v>514</v>
      </c>
      <c r="F13834">
        <v>2</v>
      </c>
    </row>
    <row r="13835" spans="1:6" x14ac:dyDescent="0.25">
      <c r="A13835" t="s">
        <v>541</v>
      </c>
      <c r="B13835" t="s">
        <v>524</v>
      </c>
      <c r="C13835" t="s">
        <v>518</v>
      </c>
      <c r="D13835" s="5" t="s">
        <v>565</v>
      </c>
      <c r="E13835" t="s">
        <v>513</v>
      </c>
      <c r="F13835">
        <v>1</v>
      </c>
    </row>
    <row r="13836" spans="1:6" x14ac:dyDescent="0.25">
      <c r="A13836" t="s">
        <v>541</v>
      </c>
      <c r="B13836" t="s">
        <v>524</v>
      </c>
      <c r="C13836" t="s">
        <v>518</v>
      </c>
      <c r="D13836" s="5" t="s">
        <v>565</v>
      </c>
      <c r="E13836" t="s">
        <v>514</v>
      </c>
      <c r="F13836">
        <v>2</v>
      </c>
    </row>
    <row r="13837" spans="1:6" x14ac:dyDescent="0.25">
      <c r="A13837" t="s">
        <v>541</v>
      </c>
      <c r="B13837" t="s">
        <v>525</v>
      </c>
      <c r="C13837" t="s">
        <v>511</v>
      </c>
      <c r="D13837" s="5" t="s">
        <v>565</v>
      </c>
      <c r="E13837" t="s">
        <v>514</v>
      </c>
      <c r="F13837">
        <v>2</v>
      </c>
    </row>
    <row r="13838" spans="1:6" x14ac:dyDescent="0.25">
      <c r="A13838" t="s">
        <v>541</v>
      </c>
      <c r="B13838" t="s">
        <v>525</v>
      </c>
      <c r="C13838" t="s">
        <v>515</v>
      </c>
      <c r="D13838" s="5" t="s">
        <v>565</v>
      </c>
      <c r="E13838" t="s">
        <v>513</v>
      </c>
      <c r="F13838">
        <v>1</v>
      </c>
    </row>
    <row r="13839" spans="1:6" x14ac:dyDescent="0.25">
      <c r="A13839" t="s">
        <v>541</v>
      </c>
      <c r="B13839" t="s">
        <v>525</v>
      </c>
      <c r="C13839" t="s">
        <v>515</v>
      </c>
      <c r="D13839" s="5" t="s">
        <v>565</v>
      </c>
      <c r="E13839" t="s">
        <v>514</v>
      </c>
      <c r="F13839">
        <v>1</v>
      </c>
    </row>
    <row r="13840" spans="1:6" x14ac:dyDescent="0.25">
      <c r="A13840" t="s">
        <v>541</v>
      </c>
      <c r="B13840" t="s">
        <v>525</v>
      </c>
      <c r="C13840" t="s">
        <v>527</v>
      </c>
      <c r="D13840" s="5" t="s">
        <v>565</v>
      </c>
      <c r="E13840" t="s">
        <v>514</v>
      </c>
      <c r="F13840">
        <v>1</v>
      </c>
    </row>
    <row r="13841" spans="1:6" x14ac:dyDescent="0.25">
      <c r="A13841" t="s">
        <v>542</v>
      </c>
      <c r="B13841" t="s">
        <v>510</v>
      </c>
      <c r="C13841" t="s">
        <v>511</v>
      </c>
      <c r="D13841" s="5" t="s">
        <v>565</v>
      </c>
      <c r="E13841" t="s">
        <v>513</v>
      </c>
      <c r="F13841">
        <v>205</v>
      </c>
    </row>
    <row r="13842" spans="1:6" x14ac:dyDescent="0.25">
      <c r="A13842" t="s">
        <v>542</v>
      </c>
      <c r="B13842" t="s">
        <v>510</v>
      </c>
      <c r="C13842" t="s">
        <v>511</v>
      </c>
      <c r="D13842" s="5" t="s">
        <v>565</v>
      </c>
      <c r="E13842" t="s">
        <v>514</v>
      </c>
      <c r="F13842">
        <v>104</v>
      </c>
    </row>
    <row r="13843" spans="1:6" x14ac:dyDescent="0.25">
      <c r="A13843" t="s">
        <v>542</v>
      </c>
      <c r="B13843" t="s">
        <v>510</v>
      </c>
      <c r="C13843" t="s">
        <v>515</v>
      </c>
      <c r="D13843" s="5" t="s">
        <v>565</v>
      </c>
      <c r="E13843" t="s">
        <v>513</v>
      </c>
      <c r="F13843">
        <v>38</v>
      </c>
    </row>
    <row r="13844" spans="1:6" x14ac:dyDescent="0.25">
      <c r="A13844" t="s">
        <v>542</v>
      </c>
      <c r="B13844" t="s">
        <v>510</v>
      </c>
      <c r="C13844" t="s">
        <v>515</v>
      </c>
      <c r="D13844" s="5" t="s">
        <v>565</v>
      </c>
      <c r="E13844" t="s">
        <v>514</v>
      </c>
      <c r="F13844">
        <v>23</v>
      </c>
    </row>
    <row r="13845" spans="1:6" x14ac:dyDescent="0.25">
      <c r="A13845" t="s">
        <v>542</v>
      </c>
      <c r="B13845" t="s">
        <v>510</v>
      </c>
      <c r="C13845" t="s">
        <v>517</v>
      </c>
      <c r="D13845" s="5" t="s">
        <v>565</v>
      </c>
      <c r="E13845" t="s">
        <v>513</v>
      </c>
      <c r="F13845">
        <v>4</v>
      </c>
    </row>
    <row r="13846" spans="1:6" x14ac:dyDescent="0.25">
      <c r="A13846" t="s">
        <v>542</v>
      </c>
      <c r="B13846" t="s">
        <v>510</v>
      </c>
      <c r="C13846" t="s">
        <v>517</v>
      </c>
      <c r="D13846" s="5" t="s">
        <v>565</v>
      </c>
      <c r="E13846" t="s">
        <v>514</v>
      </c>
      <c r="F13846">
        <v>2</v>
      </c>
    </row>
    <row r="13847" spans="1:6" x14ac:dyDescent="0.25">
      <c r="A13847" t="s">
        <v>542</v>
      </c>
      <c r="B13847" t="s">
        <v>510</v>
      </c>
      <c r="C13847" t="s">
        <v>518</v>
      </c>
      <c r="D13847" s="5" t="s">
        <v>565</v>
      </c>
      <c r="E13847" t="s">
        <v>513</v>
      </c>
      <c r="F13847">
        <v>2</v>
      </c>
    </row>
    <row r="13848" spans="1:6" x14ac:dyDescent="0.25">
      <c r="A13848" t="s">
        <v>542</v>
      </c>
      <c r="B13848" t="s">
        <v>510</v>
      </c>
      <c r="C13848" t="s">
        <v>518</v>
      </c>
      <c r="D13848" s="5" t="s">
        <v>565</v>
      </c>
      <c r="E13848" t="s">
        <v>514</v>
      </c>
      <c r="F13848">
        <v>4</v>
      </c>
    </row>
    <row r="13849" spans="1:6" x14ac:dyDescent="0.25">
      <c r="A13849" t="s">
        <v>542</v>
      </c>
      <c r="B13849" t="s">
        <v>520</v>
      </c>
      <c r="C13849" t="s">
        <v>511</v>
      </c>
      <c r="D13849" s="5" t="s">
        <v>565</v>
      </c>
      <c r="E13849" t="s">
        <v>513</v>
      </c>
      <c r="F13849">
        <v>1</v>
      </c>
    </row>
    <row r="13850" spans="1:6" x14ac:dyDescent="0.25">
      <c r="A13850" t="s">
        <v>542</v>
      </c>
      <c r="B13850" t="s">
        <v>520</v>
      </c>
      <c r="C13850" t="s">
        <v>515</v>
      </c>
      <c r="D13850" s="5" t="s">
        <v>565</v>
      </c>
      <c r="E13850" t="s">
        <v>513</v>
      </c>
      <c r="F13850">
        <v>16</v>
      </c>
    </row>
    <row r="13851" spans="1:6" x14ac:dyDescent="0.25">
      <c r="A13851" t="s">
        <v>542</v>
      </c>
      <c r="B13851" t="s">
        <v>520</v>
      </c>
      <c r="C13851" t="s">
        <v>515</v>
      </c>
      <c r="D13851" s="5" t="s">
        <v>565</v>
      </c>
      <c r="E13851" t="s">
        <v>514</v>
      </c>
      <c r="F13851">
        <v>9</v>
      </c>
    </row>
    <row r="13852" spans="1:6" x14ac:dyDescent="0.25">
      <c r="A13852" t="s">
        <v>542</v>
      </c>
      <c r="B13852" t="s">
        <v>520</v>
      </c>
      <c r="C13852" t="s">
        <v>518</v>
      </c>
      <c r="D13852" s="5" t="s">
        <v>565</v>
      </c>
      <c r="E13852" t="s">
        <v>513</v>
      </c>
      <c r="F13852">
        <v>2</v>
      </c>
    </row>
    <row r="13853" spans="1:6" x14ac:dyDescent="0.25">
      <c r="A13853" t="s">
        <v>542</v>
      </c>
      <c r="B13853" t="s">
        <v>520</v>
      </c>
      <c r="C13853" t="s">
        <v>518</v>
      </c>
      <c r="D13853" s="5" t="s">
        <v>565</v>
      </c>
      <c r="E13853" t="s">
        <v>514</v>
      </c>
      <c r="F13853">
        <v>1</v>
      </c>
    </row>
    <row r="13854" spans="1:6" x14ac:dyDescent="0.25">
      <c r="A13854" t="s">
        <v>542</v>
      </c>
      <c r="B13854" t="s">
        <v>521</v>
      </c>
      <c r="C13854" t="s">
        <v>511</v>
      </c>
      <c r="D13854" s="5" t="s">
        <v>565</v>
      </c>
      <c r="E13854" t="s">
        <v>514</v>
      </c>
      <c r="F13854">
        <v>3</v>
      </c>
    </row>
    <row r="13855" spans="1:6" x14ac:dyDescent="0.25">
      <c r="A13855" t="s">
        <v>542</v>
      </c>
      <c r="B13855" t="s">
        <v>522</v>
      </c>
      <c r="C13855" t="s">
        <v>511</v>
      </c>
      <c r="D13855" s="5" t="s">
        <v>565</v>
      </c>
      <c r="E13855" t="s">
        <v>513</v>
      </c>
      <c r="F13855">
        <v>20</v>
      </c>
    </row>
    <row r="13856" spans="1:6" x14ac:dyDescent="0.25">
      <c r="A13856" t="s">
        <v>542</v>
      </c>
      <c r="B13856" t="s">
        <v>522</v>
      </c>
      <c r="C13856" t="s">
        <v>511</v>
      </c>
      <c r="D13856" s="5" t="s">
        <v>565</v>
      </c>
      <c r="E13856" t="s">
        <v>514</v>
      </c>
      <c r="F13856">
        <v>14</v>
      </c>
    </row>
    <row r="13857" spans="1:6" x14ac:dyDescent="0.25">
      <c r="A13857" t="s">
        <v>542</v>
      </c>
      <c r="B13857" t="s">
        <v>522</v>
      </c>
      <c r="C13857" t="s">
        <v>515</v>
      </c>
      <c r="D13857" s="5" t="s">
        <v>565</v>
      </c>
      <c r="E13857" t="s">
        <v>513</v>
      </c>
      <c r="F13857">
        <v>6</v>
      </c>
    </row>
    <row r="13858" spans="1:6" x14ac:dyDescent="0.25">
      <c r="A13858" t="s">
        <v>542</v>
      </c>
      <c r="B13858" t="s">
        <v>522</v>
      </c>
      <c r="C13858" t="s">
        <v>515</v>
      </c>
      <c r="D13858" s="5" t="s">
        <v>565</v>
      </c>
      <c r="E13858" t="s">
        <v>514</v>
      </c>
      <c r="F13858">
        <v>3</v>
      </c>
    </row>
    <row r="13859" spans="1:6" x14ac:dyDescent="0.25">
      <c r="A13859" t="s">
        <v>542</v>
      </c>
      <c r="B13859" t="s">
        <v>522</v>
      </c>
      <c r="C13859" t="s">
        <v>518</v>
      </c>
      <c r="D13859" s="5" t="s">
        <v>565</v>
      </c>
      <c r="E13859" t="s">
        <v>513</v>
      </c>
      <c r="F13859">
        <v>1</v>
      </c>
    </row>
    <row r="13860" spans="1:6" x14ac:dyDescent="0.25">
      <c r="A13860" t="s">
        <v>542</v>
      </c>
      <c r="B13860" t="s">
        <v>522</v>
      </c>
      <c r="C13860" t="s">
        <v>519</v>
      </c>
      <c r="D13860" s="5" t="s">
        <v>565</v>
      </c>
      <c r="E13860" t="s">
        <v>513</v>
      </c>
      <c r="F13860">
        <v>1</v>
      </c>
    </row>
    <row r="13861" spans="1:6" x14ac:dyDescent="0.25">
      <c r="A13861" t="s">
        <v>542</v>
      </c>
      <c r="B13861" t="s">
        <v>523</v>
      </c>
      <c r="C13861" t="s">
        <v>511</v>
      </c>
      <c r="D13861" s="5" t="s">
        <v>565</v>
      </c>
      <c r="E13861" t="s">
        <v>513</v>
      </c>
      <c r="F13861">
        <v>20</v>
      </c>
    </row>
    <row r="13862" spans="1:6" x14ac:dyDescent="0.25">
      <c r="A13862" t="s">
        <v>542</v>
      </c>
      <c r="B13862" t="s">
        <v>523</v>
      </c>
      <c r="C13862" t="s">
        <v>511</v>
      </c>
      <c r="D13862" s="5" t="s">
        <v>565</v>
      </c>
      <c r="E13862" t="s">
        <v>514</v>
      </c>
      <c r="F13862">
        <v>13</v>
      </c>
    </row>
    <row r="13863" spans="1:6" x14ac:dyDescent="0.25">
      <c r="A13863" t="s">
        <v>542</v>
      </c>
      <c r="B13863" t="s">
        <v>523</v>
      </c>
      <c r="C13863" t="s">
        <v>515</v>
      </c>
      <c r="D13863" s="5" t="s">
        <v>565</v>
      </c>
      <c r="E13863" t="s">
        <v>513</v>
      </c>
      <c r="F13863">
        <v>44</v>
      </c>
    </row>
    <row r="13864" spans="1:6" x14ac:dyDescent="0.25">
      <c r="A13864" t="s">
        <v>542</v>
      </c>
      <c r="B13864" t="s">
        <v>523</v>
      </c>
      <c r="C13864" t="s">
        <v>515</v>
      </c>
      <c r="D13864" s="5" t="s">
        <v>565</v>
      </c>
      <c r="E13864" t="s">
        <v>514</v>
      </c>
      <c r="F13864">
        <v>38</v>
      </c>
    </row>
    <row r="13865" spans="1:6" x14ac:dyDescent="0.25">
      <c r="A13865" t="s">
        <v>542</v>
      </c>
      <c r="B13865" t="s">
        <v>523</v>
      </c>
      <c r="C13865" t="s">
        <v>517</v>
      </c>
      <c r="D13865" s="5" t="s">
        <v>565</v>
      </c>
      <c r="E13865" t="s">
        <v>513</v>
      </c>
      <c r="F13865">
        <v>1</v>
      </c>
    </row>
    <row r="13866" spans="1:6" x14ac:dyDescent="0.25">
      <c r="A13866" t="s">
        <v>542</v>
      </c>
      <c r="B13866" t="s">
        <v>523</v>
      </c>
      <c r="C13866" t="s">
        <v>518</v>
      </c>
      <c r="D13866" s="5" t="s">
        <v>565</v>
      </c>
      <c r="E13866" t="s">
        <v>513</v>
      </c>
      <c r="F13866">
        <v>3</v>
      </c>
    </row>
    <row r="13867" spans="1:6" x14ac:dyDescent="0.25">
      <c r="A13867" t="s">
        <v>542</v>
      </c>
      <c r="B13867" t="s">
        <v>523</v>
      </c>
      <c r="C13867" t="s">
        <v>518</v>
      </c>
      <c r="D13867" s="5" t="s">
        <v>565</v>
      </c>
      <c r="E13867" t="s">
        <v>514</v>
      </c>
      <c r="F13867">
        <v>1</v>
      </c>
    </row>
    <row r="13868" spans="1:6" x14ac:dyDescent="0.25">
      <c r="A13868" t="s">
        <v>542</v>
      </c>
      <c r="B13868" t="s">
        <v>524</v>
      </c>
      <c r="C13868" t="s">
        <v>511</v>
      </c>
      <c r="D13868" s="5" t="s">
        <v>565</v>
      </c>
      <c r="E13868" t="s">
        <v>513</v>
      </c>
      <c r="F13868">
        <v>12</v>
      </c>
    </row>
    <row r="13869" spans="1:6" x14ac:dyDescent="0.25">
      <c r="A13869" t="s">
        <v>542</v>
      </c>
      <c r="B13869" t="s">
        <v>524</v>
      </c>
      <c r="C13869" t="s">
        <v>511</v>
      </c>
      <c r="D13869" s="5" t="s">
        <v>565</v>
      </c>
      <c r="E13869" t="s">
        <v>514</v>
      </c>
      <c r="F13869">
        <v>7</v>
      </c>
    </row>
    <row r="13870" spans="1:6" x14ac:dyDescent="0.25">
      <c r="A13870" t="s">
        <v>542</v>
      </c>
      <c r="B13870" t="s">
        <v>524</v>
      </c>
      <c r="C13870" t="s">
        <v>515</v>
      </c>
      <c r="D13870" s="5" t="s">
        <v>565</v>
      </c>
      <c r="E13870" t="s">
        <v>513</v>
      </c>
      <c r="F13870">
        <v>22</v>
      </c>
    </row>
    <row r="13871" spans="1:6" x14ac:dyDescent="0.25">
      <c r="A13871" t="s">
        <v>542</v>
      </c>
      <c r="B13871" t="s">
        <v>524</v>
      </c>
      <c r="C13871" t="s">
        <v>515</v>
      </c>
      <c r="D13871" s="5" t="s">
        <v>565</v>
      </c>
      <c r="E13871" t="s">
        <v>514</v>
      </c>
      <c r="F13871">
        <v>10</v>
      </c>
    </row>
    <row r="13872" spans="1:6" x14ac:dyDescent="0.25">
      <c r="A13872" t="s">
        <v>542</v>
      </c>
      <c r="B13872" t="s">
        <v>524</v>
      </c>
      <c r="C13872" t="s">
        <v>517</v>
      </c>
      <c r="D13872" s="5" t="s">
        <v>565</v>
      </c>
      <c r="E13872" t="s">
        <v>513</v>
      </c>
      <c r="F13872">
        <v>1</v>
      </c>
    </row>
    <row r="13873" spans="1:6" x14ac:dyDescent="0.25">
      <c r="A13873" t="s">
        <v>542</v>
      </c>
      <c r="B13873" t="s">
        <v>524</v>
      </c>
      <c r="C13873" t="s">
        <v>518</v>
      </c>
      <c r="D13873" s="5" t="s">
        <v>565</v>
      </c>
      <c r="E13873" t="s">
        <v>513</v>
      </c>
      <c r="F13873">
        <v>1</v>
      </c>
    </row>
    <row r="13874" spans="1:6" x14ac:dyDescent="0.25">
      <c r="A13874" t="s">
        <v>542</v>
      </c>
      <c r="B13874" t="s">
        <v>525</v>
      </c>
      <c r="C13874" t="s">
        <v>511</v>
      </c>
      <c r="D13874" s="5" t="s">
        <v>565</v>
      </c>
      <c r="E13874" t="s">
        <v>513</v>
      </c>
      <c r="F13874">
        <v>1</v>
      </c>
    </row>
    <row r="13875" spans="1:6" x14ac:dyDescent="0.25">
      <c r="A13875" t="s">
        <v>542</v>
      </c>
      <c r="B13875" t="s">
        <v>525</v>
      </c>
      <c r="C13875" t="s">
        <v>511</v>
      </c>
      <c r="D13875" s="5" t="s">
        <v>565</v>
      </c>
      <c r="E13875" t="s">
        <v>514</v>
      </c>
      <c r="F13875">
        <v>1</v>
      </c>
    </row>
    <row r="13876" spans="1:6" x14ac:dyDescent="0.25">
      <c r="A13876" t="s">
        <v>542</v>
      </c>
      <c r="B13876" t="s">
        <v>525</v>
      </c>
      <c r="C13876" t="s">
        <v>515</v>
      </c>
      <c r="D13876" s="5" t="s">
        <v>565</v>
      </c>
      <c r="E13876" t="s">
        <v>513</v>
      </c>
      <c r="F13876">
        <v>2</v>
      </c>
    </row>
    <row r="13877" spans="1:6" x14ac:dyDescent="0.25">
      <c r="A13877" t="s">
        <v>543</v>
      </c>
      <c r="B13877" t="s">
        <v>510</v>
      </c>
      <c r="C13877" t="s">
        <v>511</v>
      </c>
      <c r="D13877" s="5" t="s">
        <v>565</v>
      </c>
      <c r="E13877" t="s">
        <v>513</v>
      </c>
      <c r="F13877">
        <v>282</v>
      </c>
    </row>
    <row r="13878" spans="1:6" x14ac:dyDescent="0.25">
      <c r="A13878" t="s">
        <v>543</v>
      </c>
      <c r="B13878" t="s">
        <v>510</v>
      </c>
      <c r="C13878" t="s">
        <v>511</v>
      </c>
      <c r="D13878" s="5" t="s">
        <v>565</v>
      </c>
      <c r="E13878" t="s">
        <v>514</v>
      </c>
      <c r="F13878">
        <v>135</v>
      </c>
    </row>
    <row r="13879" spans="1:6" x14ac:dyDescent="0.25">
      <c r="A13879" t="s">
        <v>543</v>
      </c>
      <c r="B13879" t="s">
        <v>510</v>
      </c>
      <c r="C13879" t="s">
        <v>515</v>
      </c>
      <c r="D13879" s="5" t="s">
        <v>565</v>
      </c>
      <c r="E13879" t="s">
        <v>513</v>
      </c>
      <c r="F13879">
        <v>80</v>
      </c>
    </row>
    <row r="13880" spans="1:6" x14ac:dyDescent="0.25">
      <c r="A13880" t="s">
        <v>543</v>
      </c>
      <c r="B13880" t="s">
        <v>510</v>
      </c>
      <c r="C13880" t="s">
        <v>515</v>
      </c>
      <c r="D13880" s="5" t="s">
        <v>565</v>
      </c>
      <c r="E13880" t="s">
        <v>514</v>
      </c>
      <c r="F13880">
        <v>44</v>
      </c>
    </row>
    <row r="13881" spans="1:6" x14ac:dyDescent="0.25">
      <c r="A13881" t="s">
        <v>543</v>
      </c>
      <c r="B13881" t="s">
        <v>510</v>
      </c>
      <c r="C13881" t="s">
        <v>527</v>
      </c>
      <c r="D13881" s="5" t="s">
        <v>565</v>
      </c>
      <c r="E13881" t="s">
        <v>513</v>
      </c>
      <c r="F13881">
        <v>5</v>
      </c>
    </row>
    <row r="13882" spans="1:6" x14ac:dyDescent="0.25">
      <c r="A13882" t="s">
        <v>543</v>
      </c>
      <c r="B13882" t="s">
        <v>510</v>
      </c>
      <c r="C13882" t="s">
        <v>527</v>
      </c>
      <c r="D13882" s="5" t="s">
        <v>565</v>
      </c>
      <c r="E13882" t="s">
        <v>514</v>
      </c>
      <c r="F13882">
        <v>2</v>
      </c>
    </row>
    <row r="13883" spans="1:6" x14ac:dyDescent="0.25">
      <c r="A13883" t="s">
        <v>543</v>
      </c>
      <c r="B13883" t="s">
        <v>510</v>
      </c>
      <c r="C13883" t="s">
        <v>517</v>
      </c>
      <c r="D13883" s="5" t="s">
        <v>565</v>
      </c>
      <c r="E13883" t="s">
        <v>513</v>
      </c>
      <c r="F13883">
        <v>3</v>
      </c>
    </row>
    <row r="13884" spans="1:6" x14ac:dyDescent="0.25">
      <c r="A13884" t="s">
        <v>543</v>
      </c>
      <c r="B13884" t="s">
        <v>510</v>
      </c>
      <c r="C13884" t="s">
        <v>517</v>
      </c>
      <c r="D13884" s="5" t="s">
        <v>565</v>
      </c>
      <c r="E13884" t="s">
        <v>514</v>
      </c>
      <c r="F13884">
        <v>4</v>
      </c>
    </row>
    <row r="13885" spans="1:6" x14ac:dyDescent="0.25">
      <c r="A13885" t="s">
        <v>543</v>
      </c>
      <c r="B13885" t="s">
        <v>510</v>
      </c>
      <c r="C13885" t="s">
        <v>518</v>
      </c>
      <c r="D13885" s="5" t="s">
        <v>565</v>
      </c>
      <c r="E13885" t="s">
        <v>513</v>
      </c>
      <c r="F13885">
        <v>9</v>
      </c>
    </row>
    <row r="13886" spans="1:6" x14ac:dyDescent="0.25">
      <c r="A13886" t="s">
        <v>543</v>
      </c>
      <c r="B13886" t="s">
        <v>510</v>
      </c>
      <c r="C13886" t="s">
        <v>518</v>
      </c>
      <c r="D13886" s="5" t="s">
        <v>565</v>
      </c>
      <c r="E13886" t="s">
        <v>514</v>
      </c>
      <c r="F13886">
        <v>5</v>
      </c>
    </row>
    <row r="13887" spans="1:6" x14ac:dyDescent="0.25">
      <c r="A13887" t="s">
        <v>543</v>
      </c>
      <c r="B13887" t="s">
        <v>510</v>
      </c>
      <c r="C13887" t="s">
        <v>519</v>
      </c>
      <c r="D13887" s="5" t="s">
        <v>565</v>
      </c>
      <c r="E13887" t="s">
        <v>513</v>
      </c>
      <c r="F13887">
        <v>2</v>
      </c>
    </row>
    <row r="13888" spans="1:6" x14ac:dyDescent="0.25">
      <c r="A13888" t="s">
        <v>543</v>
      </c>
      <c r="B13888" t="s">
        <v>510</v>
      </c>
      <c r="C13888" t="s">
        <v>519</v>
      </c>
      <c r="D13888" s="5" t="s">
        <v>565</v>
      </c>
      <c r="E13888" t="s">
        <v>514</v>
      </c>
      <c r="F13888">
        <v>1</v>
      </c>
    </row>
    <row r="13889" spans="1:6" x14ac:dyDescent="0.25">
      <c r="A13889" t="s">
        <v>543</v>
      </c>
      <c r="B13889" t="s">
        <v>520</v>
      </c>
      <c r="C13889" t="s">
        <v>511</v>
      </c>
      <c r="D13889" s="5" t="s">
        <v>565</v>
      </c>
      <c r="E13889" t="s">
        <v>513</v>
      </c>
      <c r="F13889">
        <v>3</v>
      </c>
    </row>
    <row r="13890" spans="1:6" x14ac:dyDescent="0.25">
      <c r="A13890" t="s">
        <v>543</v>
      </c>
      <c r="B13890" t="s">
        <v>520</v>
      </c>
      <c r="C13890" t="s">
        <v>511</v>
      </c>
      <c r="D13890" s="5" t="s">
        <v>565</v>
      </c>
      <c r="E13890" t="s">
        <v>514</v>
      </c>
      <c r="F13890">
        <v>3</v>
      </c>
    </row>
    <row r="13891" spans="1:6" x14ac:dyDescent="0.25">
      <c r="A13891" t="s">
        <v>543</v>
      </c>
      <c r="B13891" t="s">
        <v>520</v>
      </c>
      <c r="C13891" t="s">
        <v>515</v>
      </c>
      <c r="D13891" s="5" t="s">
        <v>565</v>
      </c>
      <c r="E13891" t="s">
        <v>513</v>
      </c>
      <c r="F13891">
        <v>39</v>
      </c>
    </row>
    <row r="13892" spans="1:6" x14ac:dyDescent="0.25">
      <c r="A13892" t="s">
        <v>543</v>
      </c>
      <c r="B13892" t="s">
        <v>520</v>
      </c>
      <c r="C13892" t="s">
        <v>515</v>
      </c>
      <c r="D13892" s="5" t="s">
        <v>565</v>
      </c>
      <c r="E13892" t="s">
        <v>514</v>
      </c>
      <c r="F13892">
        <v>17</v>
      </c>
    </row>
    <row r="13893" spans="1:6" x14ac:dyDescent="0.25">
      <c r="A13893" t="s">
        <v>543</v>
      </c>
      <c r="B13893" t="s">
        <v>520</v>
      </c>
      <c r="C13893" t="s">
        <v>518</v>
      </c>
      <c r="D13893" s="5" t="s">
        <v>565</v>
      </c>
      <c r="E13893" t="s">
        <v>514</v>
      </c>
      <c r="F13893">
        <v>1</v>
      </c>
    </row>
    <row r="13894" spans="1:6" x14ac:dyDescent="0.25">
      <c r="A13894" t="s">
        <v>543</v>
      </c>
      <c r="B13894" t="s">
        <v>521</v>
      </c>
      <c r="C13894" t="s">
        <v>511</v>
      </c>
      <c r="D13894" s="5" t="s">
        <v>565</v>
      </c>
      <c r="E13894" t="s">
        <v>513</v>
      </c>
      <c r="F13894">
        <v>3</v>
      </c>
    </row>
    <row r="13895" spans="1:6" x14ac:dyDescent="0.25">
      <c r="A13895" t="s">
        <v>543</v>
      </c>
      <c r="B13895" t="s">
        <v>521</v>
      </c>
      <c r="C13895" t="s">
        <v>511</v>
      </c>
      <c r="D13895" s="5" t="s">
        <v>565</v>
      </c>
      <c r="E13895" t="s">
        <v>514</v>
      </c>
      <c r="F13895">
        <v>1</v>
      </c>
    </row>
    <row r="13896" spans="1:6" x14ac:dyDescent="0.25">
      <c r="A13896" t="s">
        <v>543</v>
      </c>
      <c r="B13896" t="s">
        <v>522</v>
      </c>
      <c r="C13896" t="s">
        <v>511</v>
      </c>
      <c r="D13896" s="5" t="s">
        <v>565</v>
      </c>
      <c r="E13896" t="s">
        <v>513</v>
      </c>
      <c r="F13896">
        <v>17</v>
      </c>
    </row>
    <row r="13897" spans="1:6" x14ac:dyDescent="0.25">
      <c r="A13897" t="s">
        <v>543</v>
      </c>
      <c r="B13897" t="s">
        <v>522</v>
      </c>
      <c r="C13897" t="s">
        <v>511</v>
      </c>
      <c r="D13897" s="5" t="s">
        <v>565</v>
      </c>
      <c r="E13897" t="s">
        <v>514</v>
      </c>
      <c r="F13897">
        <v>9</v>
      </c>
    </row>
    <row r="13898" spans="1:6" x14ac:dyDescent="0.25">
      <c r="A13898" t="s">
        <v>543</v>
      </c>
      <c r="B13898" t="s">
        <v>522</v>
      </c>
      <c r="C13898" t="s">
        <v>515</v>
      </c>
      <c r="D13898" s="5" t="s">
        <v>565</v>
      </c>
      <c r="E13898" t="s">
        <v>513</v>
      </c>
      <c r="F13898">
        <v>15</v>
      </c>
    </row>
    <row r="13899" spans="1:6" x14ac:dyDescent="0.25">
      <c r="A13899" t="s">
        <v>543</v>
      </c>
      <c r="B13899" t="s">
        <v>522</v>
      </c>
      <c r="C13899" t="s">
        <v>515</v>
      </c>
      <c r="D13899" s="5" t="s">
        <v>565</v>
      </c>
      <c r="E13899" t="s">
        <v>514</v>
      </c>
      <c r="F13899">
        <v>6</v>
      </c>
    </row>
    <row r="13900" spans="1:6" x14ac:dyDescent="0.25">
      <c r="A13900" t="s">
        <v>543</v>
      </c>
      <c r="B13900" t="s">
        <v>522</v>
      </c>
      <c r="C13900" t="s">
        <v>517</v>
      </c>
      <c r="D13900" s="5" t="s">
        <v>565</v>
      </c>
      <c r="E13900" t="s">
        <v>514</v>
      </c>
      <c r="F13900">
        <v>1</v>
      </c>
    </row>
    <row r="13901" spans="1:6" x14ac:dyDescent="0.25">
      <c r="A13901" t="s">
        <v>543</v>
      </c>
      <c r="B13901" t="s">
        <v>522</v>
      </c>
      <c r="C13901" t="s">
        <v>518</v>
      </c>
      <c r="D13901" s="5" t="s">
        <v>565</v>
      </c>
      <c r="E13901" t="s">
        <v>513</v>
      </c>
      <c r="F13901">
        <v>3</v>
      </c>
    </row>
    <row r="13902" spans="1:6" x14ac:dyDescent="0.25">
      <c r="A13902" t="s">
        <v>543</v>
      </c>
      <c r="B13902" t="s">
        <v>522</v>
      </c>
      <c r="C13902" t="s">
        <v>518</v>
      </c>
      <c r="D13902" s="5" t="s">
        <v>565</v>
      </c>
      <c r="E13902" t="s">
        <v>514</v>
      </c>
      <c r="F13902">
        <v>1</v>
      </c>
    </row>
    <row r="13903" spans="1:6" x14ac:dyDescent="0.25">
      <c r="A13903" t="s">
        <v>543</v>
      </c>
      <c r="B13903" t="s">
        <v>523</v>
      </c>
      <c r="C13903" t="s">
        <v>511</v>
      </c>
      <c r="D13903" s="5" t="s">
        <v>565</v>
      </c>
      <c r="E13903" t="s">
        <v>513</v>
      </c>
      <c r="F13903">
        <v>33</v>
      </c>
    </row>
    <row r="13904" spans="1:6" x14ac:dyDescent="0.25">
      <c r="A13904" t="s">
        <v>543</v>
      </c>
      <c r="B13904" t="s">
        <v>523</v>
      </c>
      <c r="C13904" t="s">
        <v>511</v>
      </c>
      <c r="D13904" s="5" t="s">
        <v>565</v>
      </c>
      <c r="E13904" t="s">
        <v>514</v>
      </c>
      <c r="F13904">
        <v>17</v>
      </c>
    </row>
    <row r="13905" spans="1:6" x14ac:dyDescent="0.25">
      <c r="A13905" t="s">
        <v>543</v>
      </c>
      <c r="B13905" t="s">
        <v>523</v>
      </c>
      <c r="C13905" t="s">
        <v>515</v>
      </c>
      <c r="D13905" s="5" t="s">
        <v>565</v>
      </c>
      <c r="E13905" t="s">
        <v>513</v>
      </c>
      <c r="F13905">
        <v>51</v>
      </c>
    </row>
    <row r="13906" spans="1:6" x14ac:dyDescent="0.25">
      <c r="A13906" t="s">
        <v>543</v>
      </c>
      <c r="B13906" t="s">
        <v>523</v>
      </c>
      <c r="C13906" t="s">
        <v>515</v>
      </c>
      <c r="D13906" s="5" t="s">
        <v>565</v>
      </c>
      <c r="E13906" t="s">
        <v>514</v>
      </c>
      <c r="F13906">
        <v>36</v>
      </c>
    </row>
    <row r="13907" spans="1:6" x14ac:dyDescent="0.25">
      <c r="A13907" t="s">
        <v>543</v>
      </c>
      <c r="B13907" t="s">
        <v>523</v>
      </c>
      <c r="C13907" t="s">
        <v>518</v>
      </c>
      <c r="D13907" s="5" t="s">
        <v>565</v>
      </c>
      <c r="E13907" t="s">
        <v>513</v>
      </c>
      <c r="F13907">
        <v>2</v>
      </c>
    </row>
    <row r="13908" spans="1:6" x14ac:dyDescent="0.25">
      <c r="A13908" t="s">
        <v>543</v>
      </c>
      <c r="B13908" t="s">
        <v>523</v>
      </c>
      <c r="C13908" t="s">
        <v>518</v>
      </c>
      <c r="D13908" s="5" t="s">
        <v>565</v>
      </c>
      <c r="E13908" t="s">
        <v>514</v>
      </c>
      <c r="F13908">
        <v>1</v>
      </c>
    </row>
    <row r="13909" spans="1:6" x14ac:dyDescent="0.25">
      <c r="A13909" t="s">
        <v>543</v>
      </c>
      <c r="B13909" t="s">
        <v>524</v>
      </c>
      <c r="C13909" t="s">
        <v>511</v>
      </c>
      <c r="D13909" s="5" t="s">
        <v>565</v>
      </c>
      <c r="E13909" t="s">
        <v>513</v>
      </c>
      <c r="F13909">
        <v>29</v>
      </c>
    </row>
    <row r="13910" spans="1:6" x14ac:dyDescent="0.25">
      <c r="A13910" t="s">
        <v>543</v>
      </c>
      <c r="B13910" t="s">
        <v>524</v>
      </c>
      <c r="C13910" t="s">
        <v>511</v>
      </c>
      <c r="D13910" s="5" t="s">
        <v>565</v>
      </c>
      <c r="E13910" t="s">
        <v>514</v>
      </c>
      <c r="F13910">
        <v>9</v>
      </c>
    </row>
    <row r="13911" spans="1:6" x14ac:dyDescent="0.25">
      <c r="A13911" t="s">
        <v>543</v>
      </c>
      <c r="B13911" t="s">
        <v>524</v>
      </c>
      <c r="C13911" t="s">
        <v>515</v>
      </c>
      <c r="D13911" s="5" t="s">
        <v>565</v>
      </c>
      <c r="E13911" t="s">
        <v>513</v>
      </c>
      <c r="F13911">
        <v>81</v>
      </c>
    </row>
    <row r="13912" spans="1:6" x14ac:dyDescent="0.25">
      <c r="A13912" t="s">
        <v>543</v>
      </c>
      <c r="B13912" t="s">
        <v>524</v>
      </c>
      <c r="C13912" t="s">
        <v>515</v>
      </c>
      <c r="D13912" s="5" t="s">
        <v>565</v>
      </c>
      <c r="E13912" t="s">
        <v>514</v>
      </c>
      <c r="F13912">
        <v>27</v>
      </c>
    </row>
    <row r="13913" spans="1:6" x14ac:dyDescent="0.25">
      <c r="A13913" t="s">
        <v>543</v>
      </c>
      <c r="B13913" t="s">
        <v>524</v>
      </c>
      <c r="C13913" t="s">
        <v>517</v>
      </c>
      <c r="D13913" s="5" t="s">
        <v>565</v>
      </c>
      <c r="E13913" t="s">
        <v>514</v>
      </c>
      <c r="F13913">
        <v>1</v>
      </c>
    </row>
    <row r="13914" spans="1:6" x14ac:dyDescent="0.25">
      <c r="A13914" t="s">
        <v>543</v>
      </c>
      <c r="B13914" t="s">
        <v>524</v>
      </c>
      <c r="C13914" t="s">
        <v>518</v>
      </c>
      <c r="D13914" s="5" t="s">
        <v>565</v>
      </c>
      <c r="E13914" t="s">
        <v>513</v>
      </c>
      <c r="F13914">
        <v>3</v>
      </c>
    </row>
    <row r="13915" spans="1:6" x14ac:dyDescent="0.25">
      <c r="A13915" t="s">
        <v>543</v>
      </c>
      <c r="B13915" t="s">
        <v>524</v>
      </c>
      <c r="C13915" t="s">
        <v>518</v>
      </c>
      <c r="D13915" s="5" t="s">
        <v>565</v>
      </c>
      <c r="E13915" t="s">
        <v>514</v>
      </c>
      <c r="F13915">
        <v>1</v>
      </c>
    </row>
    <row r="13916" spans="1:6" x14ac:dyDescent="0.25">
      <c r="A13916" t="s">
        <v>543</v>
      </c>
      <c r="B13916" t="s">
        <v>525</v>
      </c>
      <c r="C13916" t="s">
        <v>511</v>
      </c>
      <c r="D13916" s="5" t="s">
        <v>565</v>
      </c>
      <c r="E13916" t="s">
        <v>513</v>
      </c>
      <c r="F13916">
        <v>6</v>
      </c>
    </row>
    <row r="13917" spans="1:6" x14ac:dyDescent="0.25">
      <c r="A13917" t="s">
        <v>543</v>
      </c>
      <c r="B13917" t="s">
        <v>525</v>
      </c>
      <c r="C13917" t="s">
        <v>515</v>
      </c>
      <c r="D13917" s="5" t="s">
        <v>565</v>
      </c>
      <c r="E13917" t="s">
        <v>513</v>
      </c>
      <c r="F13917">
        <v>18</v>
      </c>
    </row>
    <row r="13918" spans="1:6" x14ac:dyDescent="0.25">
      <c r="A13918" t="s">
        <v>543</v>
      </c>
      <c r="B13918" t="s">
        <v>525</v>
      </c>
      <c r="C13918" t="s">
        <v>515</v>
      </c>
      <c r="D13918" s="5" t="s">
        <v>565</v>
      </c>
      <c r="E13918" t="s">
        <v>514</v>
      </c>
      <c r="F13918">
        <v>10</v>
      </c>
    </row>
    <row r="13919" spans="1:6" x14ac:dyDescent="0.25">
      <c r="A13919" t="s">
        <v>543</v>
      </c>
      <c r="B13919" t="s">
        <v>525</v>
      </c>
      <c r="C13919" t="s">
        <v>518</v>
      </c>
      <c r="D13919" s="5" t="s">
        <v>565</v>
      </c>
      <c r="E13919" t="s">
        <v>513</v>
      </c>
      <c r="F13919">
        <v>2</v>
      </c>
    </row>
    <row r="13920" spans="1:6" x14ac:dyDescent="0.25">
      <c r="A13920" t="s">
        <v>543</v>
      </c>
      <c r="B13920" t="s">
        <v>525</v>
      </c>
      <c r="C13920" t="s">
        <v>518</v>
      </c>
      <c r="D13920" s="5" t="s">
        <v>565</v>
      </c>
      <c r="E13920" t="s">
        <v>514</v>
      </c>
      <c r="F13920">
        <v>1</v>
      </c>
    </row>
    <row r="13921" spans="1:6" x14ac:dyDescent="0.25">
      <c r="A13921" t="s">
        <v>544</v>
      </c>
      <c r="B13921" t="s">
        <v>510</v>
      </c>
      <c r="C13921" t="s">
        <v>511</v>
      </c>
      <c r="D13921" s="5" t="s">
        <v>565</v>
      </c>
      <c r="E13921" t="s">
        <v>513</v>
      </c>
      <c r="F13921">
        <v>68</v>
      </c>
    </row>
    <row r="13922" spans="1:6" x14ac:dyDescent="0.25">
      <c r="A13922" t="s">
        <v>544</v>
      </c>
      <c r="B13922" t="s">
        <v>510</v>
      </c>
      <c r="C13922" t="s">
        <v>511</v>
      </c>
      <c r="D13922" s="5" t="s">
        <v>565</v>
      </c>
      <c r="E13922" t="s">
        <v>514</v>
      </c>
      <c r="F13922">
        <v>39</v>
      </c>
    </row>
    <row r="13923" spans="1:6" x14ac:dyDescent="0.25">
      <c r="A13923" t="s">
        <v>544</v>
      </c>
      <c r="B13923" t="s">
        <v>510</v>
      </c>
      <c r="C13923" t="s">
        <v>515</v>
      </c>
      <c r="D13923" s="5" t="s">
        <v>565</v>
      </c>
      <c r="E13923" t="s">
        <v>513</v>
      </c>
      <c r="F13923">
        <v>10</v>
      </c>
    </row>
    <row r="13924" spans="1:6" x14ac:dyDescent="0.25">
      <c r="A13924" t="s">
        <v>544</v>
      </c>
      <c r="B13924" t="s">
        <v>510</v>
      </c>
      <c r="C13924" t="s">
        <v>515</v>
      </c>
      <c r="D13924" s="5" t="s">
        <v>565</v>
      </c>
      <c r="E13924" t="s">
        <v>514</v>
      </c>
      <c r="F13924">
        <v>7</v>
      </c>
    </row>
    <row r="13925" spans="1:6" x14ac:dyDescent="0.25">
      <c r="A13925" t="s">
        <v>544</v>
      </c>
      <c r="B13925" t="s">
        <v>510</v>
      </c>
      <c r="C13925" t="s">
        <v>517</v>
      </c>
      <c r="D13925" s="5" t="s">
        <v>565</v>
      </c>
      <c r="E13925" t="s">
        <v>513</v>
      </c>
      <c r="F13925">
        <v>1</v>
      </c>
    </row>
    <row r="13926" spans="1:6" x14ac:dyDescent="0.25">
      <c r="A13926" t="s">
        <v>544</v>
      </c>
      <c r="B13926" t="s">
        <v>510</v>
      </c>
      <c r="C13926" t="s">
        <v>517</v>
      </c>
      <c r="D13926" s="5" t="s">
        <v>565</v>
      </c>
      <c r="E13926" t="s">
        <v>514</v>
      </c>
      <c r="F13926">
        <v>1</v>
      </c>
    </row>
    <row r="13927" spans="1:6" x14ac:dyDescent="0.25">
      <c r="A13927" t="s">
        <v>544</v>
      </c>
      <c r="B13927" t="s">
        <v>510</v>
      </c>
      <c r="C13927" t="s">
        <v>518</v>
      </c>
      <c r="D13927" s="5" t="s">
        <v>565</v>
      </c>
      <c r="E13927" t="s">
        <v>513</v>
      </c>
      <c r="F13927">
        <v>1</v>
      </c>
    </row>
    <row r="13928" spans="1:6" x14ac:dyDescent="0.25">
      <c r="A13928" t="s">
        <v>544</v>
      </c>
      <c r="B13928" t="s">
        <v>510</v>
      </c>
      <c r="C13928" t="s">
        <v>519</v>
      </c>
      <c r="D13928" s="5" t="s">
        <v>565</v>
      </c>
      <c r="E13928" t="s">
        <v>514</v>
      </c>
      <c r="F13928">
        <v>1</v>
      </c>
    </row>
    <row r="13929" spans="1:6" x14ac:dyDescent="0.25">
      <c r="A13929" t="s">
        <v>544</v>
      </c>
      <c r="B13929" t="s">
        <v>520</v>
      </c>
      <c r="C13929" t="s">
        <v>511</v>
      </c>
      <c r="D13929" s="5" t="s">
        <v>565</v>
      </c>
      <c r="E13929" t="s">
        <v>513</v>
      </c>
      <c r="F13929">
        <v>3</v>
      </c>
    </row>
    <row r="13930" spans="1:6" x14ac:dyDescent="0.25">
      <c r="A13930" t="s">
        <v>544</v>
      </c>
      <c r="B13930" t="s">
        <v>520</v>
      </c>
      <c r="C13930" t="s">
        <v>515</v>
      </c>
      <c r="D13930" s="5" t="s">
        <v>565</v>
      </c>
      <c r="E13930" t="s">
        <v>513</v>
      </c>
      <c r="F13930">
        <v>5</v>
      </c>
    </row>
    <row r="13931" spans="1:6" x14ac:dyDescent="0.25">
      <c r="A13931" t="s">
        <v>544</v>
      </c>
      <c r="B13931" t="s">
        <v>520</v>
      </c>
      <c r="C13931" t="s">
        <v>515</v>
      </c>
      <c r="D13931" s="5" t="s">
        <v>565</v>
      </c>
      <c r="E13931" t="s">
        <v>514</v>
      </c>
      <c r="F13931">
        <v>5</v>
      </c>
    </row>
    <row r="13932" spans="1:6" x14ac:dyDescent="0.25">
      <c r="A13932" t="s">
        <v>544</v>
      </c>
      <c r="B13932" t="s">
        <v>521</v>
      </c>
      <c r="C13932" t="s">
        <v>511</v>
      </c>
      <c r="D13932" s="5" t="s">
        <v>565</v>
      </c>
      <c r="E13932" t="s">
        <v>514</v>
      </c>
      <c r="F13932">
        <v>1</v>
      </c>
    </row>
    <row r="13933" spans="1:6" x14ac:dyDescent="0.25">
      <c r="A13933" t="s">
        <v>544</v>
      </c>
      <c r="B13933" t="s">
        <v>522</v>
      </c>
      <c r="C13933" t="s">
        <v>511</v>
      </c>
      <c r="D13933" s="5" t="s">
        <v>565</v>
      </c>
      <c r="E13933" t="s">
        <v>513</v>
      </c>
      <c r="F13933">
        <v>13</v>
      </c>
    </row>
    <row r="13934" spans="1:6" x14ac:dyDescent="0.25">
      <c r="A13934" t="s">
        <v>544</v>
      </c>
      <c r="B13934" t="s">
        <v>522</v>
      </c>
      <c r="C13934" t="s">
        <v>511</v>
      </c>
      <c r="D13934" s="5" t="s">
        <v>565</v>
      </c>
      <c r="E13934" t="s">
        <v>514</v>
      </c>
      <c r="F13934">
        <v>8</v>
      </c>
    </row>
    <row r="13935" spans="1:6" x14ac:dyDescent="0.25">
      <c r="A13935" t="s">
        <v>544</v>
      </c>
      <c r="B13935" t="s">
        <v>522</v>
      </c>
      <c r="C13935" t="s">
        <v>515</v>
      </c>
      <c r="D13935" s="5" t="s">
        <v>565</v>
      </c>
      <c r="E13935" t="s">
        <v>513</v>
      </c>
      <c r="F13935">
        <v>2</v>
      </c>
    </row>
    <row r="13936" spans="1:6" x14ac:dyDescent="0.25">
      <c r="A13936" t="s">
        <v>544</v>
      </c>
      <c r="B13936" t="s">
        <v>522</v>
      </c>
      <c r="C13936" t="s">
        <v>515</v>
      </c>
      <c r="D13936" s="5" t="s">
        <v>565</v>
      </c>
      <c r="E13936" t="s">
        <v>514</v>
      </c>
      <c r="F13936">
        <v>7</v>
      </c>
    </row>
    <row r="13937" spans="1:6" x14ac:dyDescent="0.25">
      <c r="A13937" t="s">
        <v>544</v>
      </c>
      <c r="B13937" t="s">
        <v>522</v>
      </c>
      <c r="C13937" t="s">
        <v>518</v>
      </c>
      <c r="D13937" s="5" t="s">
        <v>565</v>
      </c>
      <c r="E13937" t="s">
        <v>514</v>
      </c>
      <c r="F13937">
        <v>1</v>
      </c>
    </row>
    <row r="13938" spans="1:6" x14ac:dyDescent="0.25">
      <c r="A13938" t="s">
        <v>544</v>
      </c>
      <c r="B13938" t="s">
        <v>523</v>
      </c>
      <c r="C13938" t="s">
        <v>511</v>
      </c>
      <c r="D13938" s="5" t="s">
        <v>565</v>
      </c>
      <c r="E13938" t="s">
        <v>513</v>
      </c>
      <c r="F13938">
        <v>6</v>
      </c>
    </row>
    <row r="13939" spans="1:6" x14ac:dyDescent="0.25">
      <c r="A13939" t="s">
        <v>544</v>
      </c>
      <c r="B13939" t="s">
        <v>523</v>
      </c>
      <c r="C13939" t="s">
        <v>511</v>
      </c>
      <c r="D13939" s="5" t="s">
        <v>565</v>
      </c>
      <c r="E13939" t="s">
        <v>514</v>
      </c>
      <c r="F13939">
        <v>7</v>
      </c>
    </row>
    <row r="13940" spans="1:6" x14ac:dyDescent="0.25">
      <c r="A13940" t="s">
        <v>544</v>
      </c>
      <c r="B13940" t="s">
        <v>523</v>
      </c>
      <c r="C13940" t="s">
        <v>515</v>
      </c>
      <c r="D13940" s="5" t="s">
        <v>565</v>
      </c>
      <c r="E13940" t="s">
        <v>513</v>
      </c>
      <c r="F13940">
        <v>11</v>
      </c>
    </row>
    <row r="13941" spans="1:6" x14ac:dyDescent="0.25">
      <c r="A13941" t="s">
        <v>544</v>
      </c>
      <c r="B13941" t="s">
        <v>523</v>
      </c>
      <c r="C13941" t="s">
        <v>515</v>
      </c>
      <c r="D13941" s="5" t="s">
        <v>565</v>
      </c>
      <c r="E13941" t="s">
        <v>514</v>
      </c>
      <c r="F13941">
        <v>14</v>
      </c>
    </row>
    <row r="13942" spans="1:6" x14ac:dyDescent="0.25">
      <c r="A13942" t="s">
        <v>544</v>
      </c>
      <c r="B13942" t="s">
        <v>524</v>
      </c>
      <c r="C13942" t="s">
        <v>511</v>
      </c>
      <c r="D13942" s="5" t="s">
        <v>565</v>
      </c>
      <c r="E13942" t="s">
        <v>513</v>
      </c>
      <c r="F13942">
        <v>5</v>
      </c>
    </row>
    <row r="13943" spans="1:6" x14ac:dyDescent="0.25">
      <c r="A13943" t="s">
        <v>544</v>
      </c>
      <c r="B13943" t="s">
        <v>524</v>
      </c>
      <c r="C13943" t="s">
        <v>511</v>
      </c>
      <c r="D13943" s="5" t="s">
        <v>565</v>
      </c>
      <c r="E13943" t="s">
        <v>514</v>
      </c>
      <c r="F13943">
        <v>2</v>
      </c>
    </row>
    <row r="13944" spans="1:6" x14ac:dyDescent="0.25">
      <c r="A13944" t="s">
        <v>544</v>
      </c>
      <c r="B13944" t="s">
        <v>524</v>
      </c>
      <c r="C13944" t="s">
        <v>515</v>
      </c>
      <c r="D13944" s="5" t="s">
        <v>565</v>
      </c>
      <c r="E13944" t="s">
        <v>513</v>
      </c>
      <c r="F13944">
        <v>4</v>
      </c>
    </row>
    <row r="13945" spans="1:6" x14ac:dyDescent="0.25">
      <c r="A13945" t="s">
        <v>544</v>
      </c>
      <c r="B13945" t="s">
        <v>524</v>
      </c>
      <c r="C13945" t="s">
        <v>515</v>
      </c>
      <c r="D13945" s="5" t="s">
        <v>565</v>
      </c>
      <c r="E13945" t="s">
        <v>514</v>
      </c>
      <c r="F13945">
        <v>1</v>
      </c>
    </row>
    <row r="13946" spans="1:6" x14ac:dyDescent="0.25">
      <c r="A13946" t="s">
        <v>544</v>
      </c>
      <c r="B13946" t="s">
        <v>525</v>
      </c>
      <c r="C13946" t="s">
        <v>511</v>
      </c>
      <c r="D13946" s="5" t="s">
        <v>565</v>
      </c>
      <c r="E13946" t="s">
        <v>513</v>
      </c>
      <c r="F13946">
        <v>1</v>
      </c>
    </row>
    <row r="13947" spans="1:6" x14ac:dyDescent="0.25">
      <c r="A13947" t="s">
        <v>544</v>
      </c>
      <c r="B13947" t="s">
        <v>525</v>
      </c>
      <c r="C13947" t="s">
        <v>515</v>
      </c>
      <c r="D13947" s="5" t="s">
        <v>565</v>
      </c>
      <c r="E13947" t="s">
        <v>514</v>
      </c>
      <c r="F13947">
        <v>1</v>
      </c>
    </row>
    <row r="13948" spans="1:6" x14ac:dyDescent="0.25">
      <c r="A13948" t="s">
        <v>545</v>
      </c>
      <c r="B13948" t="s">
        <v>510</v>
      </c>
      <c r="C13948" t="s">
        <v>511</v>
      </c>
      <c r="D13948" s="5" t="s">
        <v>565</v>
      </c>
      <c r="E13948" t="s">
        <v>513</v>
      </c>
      <c r="F13948">
        <v>154</v>
      </c>
    </row>
    <row r="13949" spans="1:6" x14ac:dyDescent="0.25">
      <c r="A13949" t="s">
        <v>545</v>
      </c>
      <c r="B13949" t="s">
        <v>510</v>
      </c>
      <c r="C13949" t="s">
        <v>511</v>
      </c>
      <c r="D13949" s="5" t="s">
        <v>565</v>
      </c>
      <c r="E13949" t="s">
        <v>514</v>
      </c>
      <c r="F13949">
        <v>59</v>
      </c>
    </row>
    <row r="13950" spans="1:6" x14ac:dyDescent="0.25">
      <c r="A13950" t="s">
        <v>545</v>
      </c>
      <c r="B13950" t="s">
        <v>510</v>
      </c>
      <c r="C13950" t="s">
        <v>515</v>
      </c>
      <c r="D13950" s="5" t="s">
        <v>565</v>
      </c>
      <c r="E13950" t="s">
        <v>513</v>
      </c>
      <c r="F13950">
        <v>70</v>
      </c>
    </row>
    <row r="13951" spans="1:6" x14ac:dyDescent="0.25">
      <c r="A13951" t="s">
        <v>545</v>
      </c>
      <c r="B13951" t="s">
        <v>510</v>
      </c>
      <c r="C13951" t="s">
        <v>515</v>
      </c>
      <c r="D13951" s="5" t="s">
        <v>565</v>
      </c>
      <c r="E13951" t="s">
        <v>514</v>
      </c>
      <c r="F13951">
        <v>28</v>
      </c>
    </row>
    <row r="13952" spans="1:6" x14ac:dyDescent="0.25">
      <c r="A13952" t="s">
        <v>545</v>
      </c>
      <c r="B13952" t="s">
        <v>510</v>
      </c>
      <c r="C13952" t="s">
        <v>517</v>
      </c>
      <c r="D13952" s="5" t="s">
        <v>565</v>
      </c>
      <c r="E13952" t="s">
        <v>513</v>
      </c>
      <c r="F13952">
        <v>15</v>
      </c>
    </row>
    <row r="13953" spans="1:6" x14ac:dyDescent="0.25">
      <c r="A13953" t="s">
        <v>545</v>
      </c>
      <c r="B13953" t="s">
        <v>510</v>
      </c>
      <c r="C13953" t="s">
        <v>517</v>
      </c>
      <c r="D13953" s="5" t="s">
        <v>565</v>
      </c>
      <c r="E13953" t="s">
        <v>514</v>
      </c>
      <c r="F13953">
        <v>3</v>
      </c>
    </row>
    <row r="13954" spans="1:6" x14ac:dyDescent="0.25">
      <c r="A13954" t="s">
        <v>545</v>
      </c>
      <c r="B13954" t="s">
        <v>510</v>
      </c>
      <c r="C13954" t="s">
        <v>518</v>
      </c>
      <c r="D13954" s="5" t="s">
        <v>565</v>
      </c>
      <c r="E13954" t="s">
        <v>513</v>
      </c>
      <c r="F13954">
        <v>6</v>
      </c>
    </row>
    <row r="13955" spans="1:6" x14ac:dyDescent="0.25">
      <c r="A13955" t="s">
        <v>545</v>
      </c>
      <c r="B13955" t="s">
        <v>510</v>
      </c>
      <c r="C13955" t="s">
        <v>518</v>
      </c>
      <c r="D13955" s="5" t="s">
        <v>565</v>
      </c>
      <c r="E13955" t="s">
        <v>514</v>
      </c>
      <c r="F13955">
        <v>1</v>
      </c>
    </row>
    <row r="13956" spans="1:6" x14ac:dyDescent="0.25">
      <c r="A13956" t="s">
        <v>545</v>
      </c>
      <c r="B13956" t="s">
        <v>510</v>
      </c>
      <c r="C13956" t="s">
        <v>530</v>
      </c>
      <c r="D13956" s="5" t="s">
        <v>565</v>
      </c>
      <c r="E13956" t="s">
        <v>514</v>
      </c>
      <c r="F13956">
        <v>1</v>
      </c>
    </row>
    <row r="13957" spans="1:6" x14ac:dyDescent="0.25">
      <c r="A13957" t="s">
        <v>545</v>
      </c>
      <c r="B13957" t="s">
        <v>510</v>
      </c>
      <c r="C13957" t="s">
        <v>519</v>
      </c>
      <c r="D13957" s="5" t="s">
        <v>565</v>
      </c>
      <c r="E13957" t="s">
        <v>514</v>
      </c>
      <c r="F13957">
        <v>1</v>
      </c>
    </row>
    <row r="13958" spans="1:6" x14ac:dyDescent="0.25">
      <c r="A13958" t="s">
        <v>545</v>
      </c>
      <c r="B13958" t="s">
        <v>520</v>
      </c>
      <c r="C13958" t="s">
        <v>511</v>
      </c>
      <c r="D13958" s="5" t="s">
        <v>565</v>
      </c>
      <c r="E13958" t="s">
        <v>513</v>
      </c>
      <c r="F13958">
        <v>1</v>
      </c>
    </row>
    <row r="13959" spans="1:6" x14ac:dyDescent="0.25">
      <c r="A13959" t="s">
        <v>545</v>
      </c>
      <c r="B13959" t="s">
        <v>520</v>
      </c>
      <c r="C13959" t="s">
        <v>515</v>
      </c>
      <c r="D13959" s="5" t="s">
        <v>565</v>
      </c>
      <c r="E13959" t="s">
        <v>513</v>
      </c>
      <c r="F13959">
        <v>16</v>
      </c>
    </row>
    <row r="13960" spans="1:6" x14ac:dyDescent="0.25">
      <c r="A13960" t="s">
        <v>545</v>
      </c>
      <c r="B13960" t="s">
        <v>520</v>
      </c>
      <c r="C13960" t="s">
        <v>515</v>
      </c>
      <c r="D13960" s="5" t="s">
        <v>565</v>
      </c>
      <c r="E13960" t="s">
        <v>514</v>
      </c>
      <c r="F13960">
        <v>17</v>
      </c>
    </row>
    <row r="13961" spans="1:6" x14ac:dyDescent="0.25">
      <c r="A13961" t="s">
        <v>545</v>
      </c>
      <c r="B13961" t="s">
        <v>520</v>
      </c>
      <c r="C13961" t="s">
        <v>518</v>
      </c>
      <c r="D13961" s="5" t="s">
        <v>565</v>
      </c>
      <c r="E13961" t="s">
        <v>513</v>
      </c>
      <c r="F13961">
        <v>1</v>
      </c>
    </row>
    <row r="13962" spans="1:6" x14ac:dyDescent="0.25">
      <c r="A13962" t="s">
        <v>545</v>
      </c>
      <c r="B13962" t="s">
        <v>521</v>
      </c>
      <c r="C13962" t="s">
        <v>511</v>
      </c>
      <c r="D13962" s="5" t="s">
        <v>565</v>
      </c>
      <c r="E13962" t="s">
        <v>513</v>
      </c>
      <c r="F13962">
        <v>5</v>
      </c>
    </row>
    <row r="13963" spans="1:6" x14ac:dyDescent="0.25">
      <c r="A13963" t="s">
        <v>545</v>
      </c>
      <c r="B13963" t="s">
        <v>521</v>
      </c>
      <c r="C13963" t="s">
        <v>515</v>
      </c>
      <c r="D13963" s="5" t="s">
        <v>565</v>
      </c>
      <c r="E13963" t="s">
        <v>514</v>
      </c>
      <c r="F13963">
        <v>1</v>
      </c>
    </row>
    <row r="13964" spans="1:6" x14ac:dyDescent="0.25">
      <c r="A13964" t="s">
        <v>545</v>
      </c>
      <c r="B13964" t="s">
        <v>522</v>
      </c>
      <c r="C13964" t="s">
        <v>511</v>
      </c>
      <c r="D13964" s="5" t="s">
        <v>565</v>
      </c>
      <c r="E13964" t="s">
        <v>513</v>
      </c>
      <c r="F13964">
        <v>8</v>
      </c>
    </row>
    <row r="13965" spans="1:6" x14ac:dyDescent="0.25">
      <c r="A13965" t="s">
        <v>545</v>
      </c>
      <c r="B13965" t="s">
        <v>522</v>
      </c>
      <c r="C13965" t="s">
        <v>511</v>
      </c>
      <c r="D13965" s="5" t="s">
        <v>565</v>
      </c>
      <c r="E13965" t="s">
        <v>514</v>
      </c>
      <c r="F13965">
        <v>2</v>
      </c>
    </row>
    <row r="13966" spans="1:6" x14ac:dyDescent="0.25">
      <c r="A13966" t="s">
        <v>545</v>
      </c>
      <c r="B13966" t="s">
        <v>522</v>
      </c>
      <c r="C13966" t="s">
        <v>515</v>
      </c>
      <c r="D13966" s="5" t="s">
        <v>565</v>
      </c>
      <c r="E13966" t="s">
        <v>513</v>
      </c>
      <c r="F13966">
        <v>10</v>
      </c>
    </row>
    <row r="13967" spans="1:6" x14ac:dyDescent="0.25">
      <c r="A13967" t="s">
        <v>545</v>
      </c>
      <c r="B13967" t="s">
        <v>522</v>
      </c>
      <c r="C13967" t="s">
        <v>515</v>
      </c>
      <c r="D13967" s="5" t="s">
        <v>565</v>
      </c>
      <c r="E13967" t="s">
        <v>514</v>
      </c>
      <c r="F13967">
        <v>9</v>
      </c>
    </row>
    <row r="13968" spans="1:6" x14ac:dyDescent="0.25">
      <c r="A13968" t="s">
        <v>545</v>
      </c>
      <c r="B13968" t="s">
        <v>522</v>
      </c>
      <c r="C13968" t="s">
        <v>517</v>
      </c>
      <c r="D13968" s="5" t="s">
        <v>565</v>
      </c>
      <c r="E13968" t="s">
        <v>513</v>
      </c>
      <c r="F13968">
        <v>4</v>
      </c>
    </row>
    <row r="13969" spans="1:6" x14ac:dyDescent="0.25">
      <c r="A13969" t="s">
        <v>545</v>
      </c>
      <c r="B13969" t="s">
        <v>522</v>
      </c>
      <c r="C13969" t="s">
        <v>518</v>
      </c>
      <c r="D13969" s="5" t="s">
        <v>565</v>
      </c>
      <c r="E13969" t="s">
        <v>513</v>
      </c>
      <c r="F13969">
        <v>1</v>
      </c>
    </row>
    <row r="13970" spans="1:6" x14ac:dyDescent="0.25">
      <c r="A13970" t="s">
        <v>545</v>
      </c>
      <c r="B13970" t="s">
        <v>523</v>
      </c>
      <c r="C13970" t="s">
        <v>511</v>
      </c>
      <c r="D13970" s="5" t="s">
        <v>565</v>
      </c>
      <c r="E13970" t="s">
        <v>513</v>
      </c>
      <c r="F13970">
        <v>11</v>
      </c>
    </row>
    <row r="13971" spans="1:6" x14ac:dyDescent="0.25">
      <c r="A13971" t="s">
        <v>545</v>
      </c>
      <c r="B13971" t="s">
        <v>523</v>
      </c>
      <c r="C13971" t="s">
        <v>511</v>
      </c>
      <c r="D13971" s="5" t="s">
        <v>565</v>
      </c>
      <c r="E13971" t="s">
        <v>514</v>
      </c>
      <c r="F13971">
        <v>3</v>
      </c>
    </row>
    <row r="13972" spans="1:6" x14ac:dyDescent="0.25">
      <c r="A13972" t="s">
        <v>545</v>
      </c>
      <c r="B13972" t="s">
        <v>523</v>
      </c>
      <c r="C13972" t="s">
        <v>515</v>
      </c>
      <c r="D13972" s="5" t="s">
        <v>565</v>
      </c>
      <c r="E13972" t="s">
        <v>513</v>
      </c>
      <c r="F13972">
        <v>51</v>
      </c>
    </row>
    <row r="13973" spans="1:6" x14ac:dyDescent="0.25">
      <c r="A13973" t="s">
        <v>545</v>
      </c>
      <c r="B13973" t="s">
        <v>523</v>
      </c>
      <c r="C13973" t="s">
        <v>515</v>
      </c>
      <c r="D13973" s="5" t="s">
        <v>565</v>
      </c>
      <c r="E13973" t="s">
        <v>514</v>
      </c>
      <c r="F13973">
        <v>32</v>
      </c>
    </row>
    <row r="13974" spans="1:6" x14ac:dyDescent="0.25">
      <c r="A13974" t="s">
        <v>545</v>
      </c>
      <c r="B13974" t="s">
        <v>523</v>
      </c>
      <c r="C13974" t="s">
        <v>517</v>
      </c>
      <c r="D13974" s="5" t="s">
        <v>565</v>
      </c>
      <c r="E13974" t="s">
        <v>514</v>
      </c>
      <c r="F13974">
        <v>1</v>
      </c>
    </row>
    <row r="13975" spans="1:6" x14ac:dyDescent="0.25">
      <c r="A13975" t="s">
        <v>545</v>
      </c>
      <c r="B13975" t="s">
        <v>523</v>
      </c>
      <c r="C13975" t="s">
        <v>518</v>
      </c>
      <c r="D13975" s="5" t="s">
        <v>565</v>
      </c>
      <c r="E13975" t="s">
        <v>513</v>
      </c>
      <c r="F13975">
        <v>7</v>
      </c>
    </row>
    <row r="13976" spans="1:6" x14ac:dyDescent="0.25">
      <c r="A13976" t="s">
        <v>545</v>
      </c>
      <c r="B13976" t="s">
        <v>523</v>
      </c>
      <c r="C13976" t="s">
        <v>518</v>
      </c>
      <c r="D13976" s="5" t="s">
        <v>565</v>
      </c>
      <c r="E13976" t="s">
        <v>514</v>
      </c>
      <c r="F13976">
        <v>2</v>
      </c>
    </row>
    <row r="13977" spans="1:6" x14ac:dyDescent="0.25">
      <c r="A13977" t="s">
        <v>545</v>
      </c>
      <c r="B13977" t="s">
        <v>524</v>
      </c>
      <c r="C13977" t="s">
        <v>511</v>
      </c>
      <c r="D13977" s="5" t="s">
        <v>565</v>
      </c>
      <c r="E13977" t="s">
        <v>513</v>
      </c>
      <c r="F13977">
        <v>8</v>
      </c>
    </row>
    <row r="13978" spans="1:6" x14ac:dyDescent="0.25">
      <c r="A13978" t="s">
        <v>545</v>
      </c>
      <c r="B13978" t="s">
        <v>524</v>
      </c>
      <c r="C13978" t="s">
        <v>515</v>
      </c>
      <c r="D13978" s="5" t="s">
        <v>565</v>
      </c>
      <c r="E13978" t="s">
        <v>513</v>
      </c>
      <c r="F13978">
        <v>24</v>
      </c>
    </row>
    <row r="13979" spans="1:6" x14ac:dyDescent="0.25">
      <c r="A13979" t="s">
        <v>545</v>
      </c>
      <c r="B13979" t="s">
        <v>524</v>
      </c>
      <c r="C13979" t="s">
        <v>515</v>
      </c>
      <c r="D13979" s="5" t="s">
        <v>565</v>
      </c>
      <c r="E13979" t="s">
        <v>514</v>
      </c>
      <c r="F13979">
        <v>15</v>
      </c>
    </row>
    <row r="13980" spans="1:6" x14ac:dyDescent="0.25">
      <c r="A13980" t="s">
        <v>546</v>
      </c>
      <c r="B13980" t="s">
        <v>510</v>
      </c>
      <c r="C13980" t="s">
        <v>511</v>
      </c>
      <c r="D13980" s="5" t="s">
        <v>565</v>
      </c>
      <c r="E13980" t="s">
        <v>513</v>
      </c>
      <c r="F13980">
        <v>288</v>
      </c>
    </row>
    <row r="13981" spans="1:6" x14ac:dyDescent="0.25">
      <c r="A13981" t="s">
        <v>546</v>
      </c>
      <c r="B13981" t="s">
        <v>510</v>
      </c>
      <c r="C13981" t="s">
        <v>511</v>
      </c>
      <c r="D13981" s="5" t="s">
        <v>565</v>
      </c>
      <c r="E13981" t="s">
        <v>514</v>
      </c>
      <c r="F13981">
        <v>85</v>
      </c>
    </row>
    <row r="13982" spans="1:6" x14ac:dyDescent="0.25">
      <c r="A13982" t="s">
        <v>546</v>
      </c>
      <c r="B13982" t="s">
        <v>510</v>
      </c>
      <c r="C13982" t="s">
        <v>515</v>
      </c>
      <c r="D13982" s="5" t="s">
        <v>565</v>
      </c>
      <c r="E13982" t="s">
        <v>513</v>
      </c>
      <c r="F13982">
        <v>222</v>
      </c>
    </row>
    <row r="13983" spans="1:6" x14ac:dyDescent="0.25">
      <c r="A13983" t="s">
        <v>546</v>
      </c>
      <c r="B13983" t="s">
        <v>510</v>
      </c>
      <c r="C13983" t="s">
        <v>515</v>
      </c>
      <c r="D13983" s="5" t="s">
        <v>565</v>
      </c>
      <c r="E13983" t="s">
        <v>514</v>
      </c>
      <c r="F13983">
        <v>62</v>
      </c>
    </row>
    <row r="13984" spans="1:6" x14ac:dyDescent="0.25">
      <c r="A13984" t="s">
        <v>546</v>
      </c>
      <c r="B13984" t="s">
        <v>510</v>
      </c>
      <c r="C13984" t="s">
        <v>527</v>
      </c>
      <c r="D13984" s="5" t="s">
        <v>565</v>
      </c>
      <c r="E13984" t="s">
        <v>513</v>
      </c>
      <c r="F13984">
        <v>1</v>
      </c>
    </row>
    <row r="13985" spans="1:6" x14ac:dyDescent="0.25">
      <c r="A13985" t="s">
        <v>546</v>
      </c>
      <c r="B13985" t="s">
        <v>510</v>
      </c>
      <c r="C13985" t="s">
        <v>527</v>
      </c>
      <c r="D13985" s="5" t="s">
        <v>565</v>
      </c>
      <c r="E13985" t="s">
        <v>514</v>
      </c>
      <c r="F13985">
        <v>1</v>
      </c>
    </row>
    <row r="13986" spans="1:6" x14ac:dyDescent="0.25">
      <c r="A13986" t="s">
        <v>546</v>
      </c>
      <c r="B13986" t="s">
        <v>510</v>
      </c>
      <c r="C13986" t="s">
        <v>517</v>
      </c>
      <c r="D13986" s="5" t="s">
        <v>565</v>
      </c>
      <c r="E13986" t="s">
        <v>513</v>
      </c>
      <c r="F13986">
        <v>23</v>
      </c>
    </row>
    <row r="13987" spans="1:6" x14ac:dyDescent="0.25">
      <c r="A13987" t="s">
        <v>546</v>
      </c>
      <c r="B13987" t="s">
        <v>510</v>
      </c>
      <c r="C13987" t="s">
        <v>517</v>
      </c>
      <c r="D13987" s="5" t="s">
        <v>565</v>
      </c>
      <c r="E13987" t="s">
        <v>514</v>
      </c>
      <c r="F13987">
        <v>2</v>
      </c>
    </row>
    <row r="13988" spans="1:6" x14ac:dyDescent="0.25">
      <c r="A13988" t="s">
        <v>546</v>
      </c>
      <c r="B13988" t="s">
        <v>510</v>
      </c>
      <c r="C13988" t="s">
        <v>518</v>
      </c>
      <c r="D13988" s="5" t="s">
        <v>565</v>
      </c>
      <c r="E13988" t="s">
        <v>513</v>
      </c>
      <c r="F13988">
        <v>58</v>
      </c>
    </row>
    <row r="13989" spans="1:6" x14ac:dyDescent="0.25">
      <c r="A13989" t="s">
        <v>546</v>
      </c>
      <c r="B13989" t="s">
        <v>510</v>
      </c>
      <c r="C13989" t="s">
        <v>518</v>
      </c>
      <c r="D13989" s="5" t="s">
        <v>565</v>
      </c>
      <c r="E13989" t="s">
        <v>514</v>
      </c>
      <c r="F13989">
        <v>15</v>
      </c>
    </row>
    <row r="13990" spans="1:6" x14ac:dyDescent="0.25">
      <c r="A13990" t="s">
        <v>546</v>
      </c>
      <c r="B13990" t="s">
        <v>520</v>
      </c>
      <c r="C13990" t="s">
        <v>511</v>
      </c>
      <c r="D13990" s="5" t="s">
        <v>565</v>
      </c>
      <c r="E13990" t="s">
        <v>513</v>
      </c>
      <c r="F13990">
        <v>4</v>
      </c>
    </row>
    <row r="13991" spans="1:6" x14ac:dyDescent="0.25">
      <c r="A13991" t="s">
        <v>546</v>
      </c>
      <c r="B13991" t="s">
        <v>520</v>
      </c>
      <c r="C13991" t="s">
        <v>515</v>
      </c>
      <c r="D13991" s="5" t="s">
        <v>565</v>
      </c>
      <c r="E13991" t="s">
        <v>513</v>
      </c>
      <c r="F13991">
        <v>91</v>
      </c>
    </row>
    <row r="13992" spans="1:6" x14ac:dyDescent="0.25">
      <c r="A13992" t="s">
        <v>546</v>
      </c>
      <c r="B13992" t="s">
        <v>520</v>
      </c>
      <c r="C13992" t="s">
        <v>515</v>
      </c>
      <c r="D13992" s="5" t="s">
        <v>565</v>
      </c>
      <c r="E13992" t="s">
        <v>514</v>
      </c>
      <c r="F13992">
        <v>33</v>
      </c>
    </row>
    <row r="13993" spans="1:6" x14ac:dyDescent="0.25">
      <c r="A13993" t="s">
        <v>546</v>
      </c>
      <c r="B13993" t="s">
        <v>520</v>
      </c>
      <c r="C13993" t="s">
        <v>518</v>
      </c>
      <c r="D13993" s="5" t="s">
        <v>565</v>
      </c>
      <c r="E13993" t="s">
        <v>513</v>
      </c>
      <c r="F13993">
        <v>3</v>
      </c>
    </row>
    <row r="13994" spans="1:6" x14ac:dyDescent="0.25">
      <c r="A13994" t="s">
        <v>546</v>
      </c>
      <c r="B13994" t="s">
        <v>520</v>
      </c>
      <c r="C13994" t="s">
        <v>518</v>
      </c>
      <c r="D13994" s="5" t="s">
        <v>565</v>
      </c>
      <c r="E13994" t="s">
        <v>514</v>
      </c>
      <c r="F13994">
        <v>4</v>
      </c>
    </row>
    <row r="13995" spans="1:6" x14ac:dyDescent="0.25">
      <c r="A13995" t="s">
        <v>546</v>
      </c>
      <c r="B13995" t="s">
        <v>521</v>
      </c>
      <c r="C13995" t="s">
        <v>511</v>
      </c>
      <c r="D13995" s="5" t="s">
        <v>565</v>
      </c>
      <c r="E13995" t="s">
        <v>513</v>
      </c>
      <c r="F13995">
        <v>13</v>
      </c>
    </row>
    <row r="13996" spans="1:6" x14ac:dyDescent="0.25">
      <c r="A13996" t="s">
        <v>546</v>
      </c>
      <c r="B13996" t="s">
        <v>521</v>
      </c>
      <c r="C13996" t="s">
        <v>511</v>
      </c>
      <c r="D13996" s="5" t="s">
        <v>565</v>
      </c>
      <c r="E13996" t="s">
        <v>514</v>
      </c>
      <c r="F13996">
        <v>6</v>
      </c>
    </row>
    <row r="13997" spans="1:6" x14ac:dyDescent="0.25">
      <c r="A13997" t="s">
        <v>546</v>
      </c>
      <c r="B13997" t="s">
        <v>521</v>
      </c>
      <c r="C13997" t="s">
        <v>515</v>
      </c>
      <c r="D13997" s="5" t="s">
        <v>565</v>
      </c>
      <c r="E13997" t="s">
        <v>513</v>
      </c>
      <c r="F13997">
        <v>2</v>
      </c>
    </row>
    <row r="13998" spans="1:6" x14ac:dyDescent="0.25">
      <c r="A13998" t="s">
        <v>546</v>
      </c>
      <c r="B13998" t="s">
        <v>521</v>
      </c>
      <c r="C13998" t="s">
        <v>515</v>
      </c>
      <c r="D13998" s="5" t="s">
        <v>565</v>
      </c>
      <c r="E13998" t="s">
        <v>514</v>
      </c>
      <c r="F13998">
        <v>2</v>
      </c>
    </row>
    <row r="13999" spans="1:6" x14ac:dyDescent="0.25">
      <c r="A13999" t="s">
        <v>546</v>
      </c>
      <c r="B13999" t="s">
        <v>521</v>
      </c>
      <c r="C13999" t="s">
        <v>518</v>
      </c>
      <c r="D13999" s="5" t="s">
        <v>565</v>
      </c>
      <c r="E13999" t="s">
        <v>513</v>
      </c>
      <c r="F13999">
        <v>3</v>
      </c>
    </row>
    <row r="14000" spans="1:6" x14ac:dyDescent="0.25">
      <c r="A14000" t="s">
        <v>546</v>
      </c>
      <c r="B14000" t="s">
        <v>521</v>
      </c>
      <c r="C14000" t="s">
        <v>518</v>
      </c>
      <c r="D14000" s="5" t="s">
        <v>565</v>
      </c>
      <c r="E14000" t="s">
        <v>514</v>
      </c>
      <c r="F14000">
        <v>1</v>
      </c>
    </row>
    <row r="14001" spans="1:6" x14ac:dyDescent="0.25">
      <c r="A14001" t="s">
        <v>546</v>
      </c>
      <c r="B14001" t="s">
        <v>522</v>
      </c>
      <c r="C14001" t="s">
        <v>511</v>
      </c>
      <c r="D14001" s="5" t="s">
        <v>565</v>
      </c>
      <c r="E14001" t="s">
        <v>513</v>
      </c>
      <c r="F14001">
        <v>22</v>
      </c>
    </row>
    <row r="14002" spans="1:6" x14ac:dyDescent="0.25">
      <c r="A14002" t="s">
        <v>546</v>
      </c>
      <c r="B14002" t="s">
        <v>522</v>
      </c>
      <c r="C14002" t="s">
        <v>511</v>
      </c>
      <c r="D14002" s="5" t="s">
        <v>565</v>
      </c>
      <c r="E14002" t="s">
        <v>514</v>
      </c>
      <c r="F14002">
        <v>10</v>
      </c>
    </row>
    <row r="14003" spans="1:6" x14ac:dyDescent="0.25">
      <c r="A14003" t="s">
        <v>546</v>
      </c>
      <c r="B14003" t="s">
        <v>522</v>
      </c>
      <c r="C14003" t="s">
        <v>515</v>
      </c>
      <c r="D14003" s="5" t="s">
        <v>565</v>
      </c>
      <c r="E14003" t="s">
        <v>513</v>
      </c>
      <c r="F14003">
        <v>33</v>
      </c>
    </row>
    <row r="14004" spans="1:6" x14ac:dyDescent="0.25">
      <c r="A14004" t="s">
        <v>546</v>
      </c>
      <c r="B14004" t="s">
        <v>522</v>
      </c>
      <c r="C14004" t="s">
        <v>515</v>
      </c>
      <c r="D14004" s="5" t="s">
        <v>565</v>
      </c>
      <c r="E14004" t="s">
        <v>514</v>
      </c>
      <c r="F14004">
        <v>14</v>
      </c>
    </row>
    <row r="14005" spans="1:6" x14ac:dyDescent="0.25">
      <c r="A14005" t="s">
        <v>546</v>
      </c>
      <c r="B14005" t="s">
        <v>522</v>
      </c>
      <c r="C14005" t="s">
        <v>517</v>
      </c>
      <c r="D14005" s="5" t="s">
        <v>565</v>
      </c>
      <c r="E14005" t="s">
        <v>513</v>
      </c>
      <c r="F14005">
        <v>2</v>
      </c>
    </row>
    <row r="14006" spans="1:6" x14ac:dyDescent="0.25">
      <c r="A14006" t="s">
        <v>546</v>
      </c>
      <c r="B14006" t="s">
        <v>522</v>
      </c>
      <c r="C14006" t="s">
        <v>518</v>
      </c>
      <c r="D14006" s="5" t="s">
        <v>565</v>
      </c>
      <c r="E14006" t="s">
        <v>513</v>
      </c>
      <c r="F14006">
        <v>8</v>
      </c>
    </row>
    <row r="14007" spans="1:6" x14ac:dyDescent="0.25">
      <c r="A14007" t="s">
        <v>546</v>
      </c>
      <c r="B14007" t="s">
        <v>522</v>
      </c>
      <c r="C14007" t="s">
        <v>518</v>
      </c>
      <c r="D14007" s="5" t="s">
        <v>565</v>
      </c>
      <c r="E14007" t="s">
        <v>514</v>
      </c>
      <c r="F14007">
        <v>2</v>
      </c>
    </row>
    <row r="14008" spans="1:6" x14ac:dyDescent="0.25">
      <c r="A14008" t="s">
        <v>546</v>
      </c>
      <c r="B14008" t="s">
        <v>523</v>
      </c>
      <c r="C14008" t="s">
        <v>511</v>
      </c>
      <c r="D14008" s="5" t="s">
        <v>565</v>
      </c>
      <c r="E14008" t="s">
        <v>513</v>
      </c>
      <c r="F14008">
        <v>31</v>
      </c>
    </row>
    <row r="14009" spans="1:6" x14ac:dyDescent="0.25">
      <c r="A14009" t="s">
        <v>546</v>
      </c>
      <c r="B14009" t="s">
        <v>523</v>
      </c>
      <c r="C14009" t="s">
        <v>511</v>
      </c>
      <c r="D14009" s="5" t="s">
        <v>565</v>
      </c>
      <c r="E14009" t="s">
        <v>514</v>
      </c>
      <c r="F14009">
        <v>11</v>
      </c>
    </row>
    <row r="14010" spans="1:6" x14ac:dyDescent="0.25">
      <c r="A14010" t="s">
        <v>546</v>
      </c>
      <c r="B14010" t="s">
        <v>523</v>
      </c>
      <c r="C14010" t="s">
        <v>515</v>
      </c>
      <c r="D14010" s="5" t="s">
        <v>565</v>
      </c>
      <c r="E14010" t="s">
        <v>513</v>
      </c>
      <c r="F14010">
        <v>204</v>
      </c>
    </row>
    <row r="14011" spans="1:6" x14ac:dyDescent="0.25">
      <c r="A14011" t="s">
        <v>546</v>
      </c>
      <c r="B14011" t="s">
        <v>523</v>
      </c>
      <c r="C14011" t="s">
        <v>515</v>
      </c>
      <c r="D14011" s="5" t="s">
        <v>565</v>
      </c>
      <c r="E14011" t="s">
        <v>514</v>
      </c>
      <c r="F14011">
        <v>54</v>
      </c>
    </row>
    <row r="14012" spans="1:6" x14ac:dyDescent="0.25">
      <c r="A14012" t="s">
        <v>546</v>
      </c>
      <c r="B14012" t="s">
        <v>523</v>
      </c>
      <c r="C14012" t="s">
        <v>527</v>
      </c>
      <c r="D14012" s="5" t="s">
        <v>565</v>
      </c>
      <c r="E14012" t="s">
        <v>513</v>
      </c>
      <c r="F14012">
        <v>1</v>
      </c>
    </row>
    <row r="14013" spans="1:6" x14ac:dyDescent="0.25">
      <c r="A14013" t="s">
        <v>546</v>
      </c>
      <c r="B14013" t="s">
        <v>523</v>
      </c>
      <c r="C14013" t="s">
        <v>517</v>
      </c>
      <c r="D14013" s="5" t="s">
        <v>565</v>
      </c>
      <c r="E14013" t="s">
        <v>513</v>
      </c>
      <c r="F14013">
        <v>1</v>
      </c>
    </row>
    <row r="14014" spans="1:6" x14ac:dyDescent="0.25">
      <c r="A14014" t="s">
        <v>546</v>
      </c>
      <c r="B14014" t="s">
        <v>523</v>
      </c>
      <c r="C14014" t="s">
        <v>518</v>
      </c>
      <c r="D14014" s="5" t="s">
        <v>565</v>
      </c>
      <c r="E14014" t="s">
        <v>513</v>
      </c>
      <c r="F14014">
        <v>30</v>
      </c>
    </row>
    <row r="14015" spans="1:6" x14ac:dyDescent="0.25">
      <c r="A14015" t="s">
        <v>546</v>
      </c>
      <c r="B14015" t="s">
        <v>523</v>
      </c>
      <c r="C14015" t="s">
        <v>518</v>
      </c>
      <c r="D14015" s="5" t="s">
        <v>565</v>
      </c>
      <c r="E14015" t="s">
        <v>514</v>
      </c>
      <c r="F14015">
        <v>10</v>
      </c>
    </row>
    <row r="14016" spans="1:6" x14ac:dyDescent="0.25">
      <c r="A14016" t="s">
        <v>546</v>
      </c>
      <c r="B14016" t="s">
        <v>524</v>
      </c>
      <c r="C14016" t="s">
        <v>511</v>
      </c>
      <c r="D14016" s="5" t="s">
        <v>565</v>
      </c>
      <c r="E14016" t="s">
        <v>513</v>
      </c>
      <c r="F14016">
        <v>11</v>
      </c>
    </row>
    <row r="14017" spans="1:6" x14ac:dyDescent="0.25">
      <c r="A14017" t="s">
        <v>546</v>
      </c>
      <c r="B14017" t="s">
        <v>524</v>
      </c>
      <c r="C14017" t="s">
        <v>511</v>
      </c>
      <c r="D14017" s="5" t="s">
        <v>565</v>
      </c>
      <c r="E14017" t="s">
        <v>514</v>
      </c>
      <c r="F14017">
        <v>1</v>
      </c>
    </row>
    <row r="14018" spans="1:6" x14ac:dyDescent="0.25">
      <c r="A14018" t="s">
        <v>546</v>
      </c>
      <c r="B14018" t="s">
        <v>524</v>
      </c>
      <c r="C14018" t="s">
        <v>515</v>
      </c>
      <c r="D14018" s="5" t="s">
        <v>565</v>
      </c>
      <c r="E14018" t="s">
        <v>513</v>
      </c>
      <c r="F14018">
        <v>144</v>
      </c>
    </row>
    <row r="14019" spans="1:6" x14ac:dyDescent="0.25">
      <c r="A14019" t="s">
        <v>546</v>
      </c>
      <c r="B14019" t="s">
        <v>524</v>
      </c>
      <c r="C14019" t="s">
        <v>515</v>
      </c>
      <c r="D14019" s="5" t="s">
        <v>565</v>
      </c>
      <c r="E14019" t="s">
        <v>514</v>
      </c>
      <c r="F14019">
        <v>36</v>
      </c>
    </row>
    <row r="14020" spans="1:6" x14ac:dyDescent="0.25">
      <c r="A14020" t="s">
        <v>546</v>
      </c>
      <c r="B14020" t="s">
        <v>524</v>
      </c>
      <c r="C14020" t="s">
        <v>518</v>
      </c>
      <c r="D14020" s="5" t="s">
        <v>565</v>
      </c>
      <c r="E14020" t="s">
        <v>513</v>
      </c>
      <c r="F14020">
        <v>9</v>
      </c>
    </row>
    <row r="14021" spans="1:6" x14ac:dyDescent="0.25">
      <c r="A14021" t="s">
        <v>546</v>
      </c>
      <c r="B14021" t="s">
        <v>524</v>
      </c>
      <c r="C14021" t="s">
        <v>518</v>
      </c>
      <c r="D14021" s="5" t="s">
        <v>565</v>
      </c>
      <c r="E14021" t="s">
        <v>514</v>
      </c>
      <c r="F14021">
        <v>3</v>
      </c>
    </row>
    <row r="14022" spans="1:6" x14ac:dyDescent="0.25">
      <c r="A14022" t="s">
        <v>546</v>
      </c>
      <c r="B14022" t="s">
        <v>525</v>
      </c>
      <c r="C14022" t="s">
        <v>511</v>
      </c>
      <c r="D14022" s="5" t="s">
        <v>565</v>
      </c>
      <c r="E14022" t="s">
        <v>513</v>
      </c>
      <c r="F14022">
        <v>1</v>
      </c>
    </row>
    <row r="14023" spans="1:6" x14ac:dyDescent="0.25">
      <c r="A14023" t="s">
        <v>546</v>
      </c>
      <c r="B14023" t="s">
        <v>525</v>
      </c>
      <c r="C14023" t="s">
        <v>515</v>
      </c>
      <c r="D14023" s="5" t="s">
        <v>565</v>
      </c>
      <c r="E14023" t="s">
        <v>513</v>
      </c>
      <c r="F14023">
        <v>3</v>
      </c>
    </row>
    <row r="14024" spans="1:6" x14ac:dyDescent="0.25">
      <c r="A14024" t="s">
        <v>546</v>
      </c>
      <c r="B14024" t="s">
        <v>525</v>
      </c>
      <c r="C14024" t="s">
        <v>515</v>
      </c>
      <c r="D14024" s="5" t="s">
        <v>565</v>
      </c>
      <c r="E14024" t="s">
        <v>514</v>
      </c>
      <c r="F14024">
        <v>3</v>
      </c>
    </row>
    <row r="14025" spans="1:6" x14ac:dyDescent="0.25">
      <c r="A14025" t="s">
        <v>546</v>
      </c>
      <c r="B14025" t="s">
        <v>525</v>
      </c>
      <c r="C14025" t="s">
        <v>518</v>
      </c>
      <c r="D14025" s="5" t="s">
        <v>565</v>
      </c>
      <c r="E14025" t="s">
        <v>513</v>
      </c>
      <c r="F14025">
        <v>2</v>
      </c>
    </row>
    <row r="14026" spans="1:6" x14ac:dyDescent="0.25">
      <c r="A14026" t="s">
        <v>546</v>
      </c>
      <c r="B14026" t="s">
        <v>525</v>
      </c>
      <c r="C14026" t="s">
        <v>518</v>
      </c>
      <c r="D14026" s="5" t="s">
        <v>565</v>
      </c>
      <c r="E14026" t="s">
        <v>514</v>
      </c>
      <c r="F14026">
        <v>1</v>
      </c>
    </row>
    <row r="14027" spans="1:6" x14ac:dyDescent="0.25">
      <c r="A14027" t="s">
        <v>547</v>
      </c>
      <c r="B14027" t="s">
        <v>510</v>
      </c>
      <c r="C14027" t="s">
        <v>511</v>
      </c>
      <c r="D14027" s="5" t="s">
        <v>565</v>
      </c>
      <c r="E14027" t="s">
        <v>513</v>
      </c>
      <c r="F14027">
        <v>87</v>
      </c>
    </row>
    <row r="14028" spans="1:6" x14ac:dyDescent="0.25">
      <c r="A14028" t="s">
        <v>547</v>
      </c>
      <c r="B14028" t="s">
        <v>510</v>
      </c>
      <c r="C14028" t="s">
        <v>511</v>
      </c>
      <c r="D14028" s="5" t="s">
        <v>565</v>
      </c>
      <c r="E14028" t="s">
        <v>514</v>
      </c>
      <c r="F14028">
        <v>47</v>
      </c>
    </row>
    <row r="14029" spans="1:6" x14ac:dyDescent="0.25">
      <c r="A14029" t="s">
        <v>547</v>
      </c>
      <c r="B14029" t="s">
        <v>510</v>
      </c>
      <c r="C14029" t="s">
        <v>515</v>
      </c>
      <c r="D14029" s="5" t="s">
        <v>565</v>
      </c>
      <c r="E14029" t="s">
        <v>513</v>
      </c>
      <c r="F14029">
        <v>25</v>
      </c>
    </row>
    <row r="14030" spans="1:6" x14ac:dyDescent="0.25">
      <c r="A14030" t="s">
        <v>547</v>
      </c>
      <c r="B14030" t="s">
        <v>510</v>
      </c>
      <c r="C14030" t="s">
        <v>515</v>
      </c>
      <c r="D14030" s="5" t="s">
        <v>565</v>
      </c>
      <c r="E14030" t="s">
        <v>514</v>
      </c>
      <c r="F14030">
        <v>11</v>
      </c>
    </row>
    <row r="14031" spans="1:6" x14ac:dyDescent="0.25">
      <c r="A14031" t="s">
        <v>547</v>
      </c>
      <c r="B14031" t="s">
        <v>510</v>
      </c>
      <c r="C14031" t="s">
        <v>527</v>
      </c>
      <c r="D14031" s="5" t="s">
        <v>565</v>
      </c>
      <c r="E14031" t="s">
        <v>514</v>
      </c>
      <c r="F14031">
        <v>1</v>
      </c>
    </row>
    <row r="14032" spans="1:6" x14ac:dyDescent="0.25">
      <c r="A14032" t="s">
        <v>547</v>
      </c>
      <c r="B14032" t="s">
        <v>510</v>
      </c>
      <c r="C14032" t="s">
        <v>517</v>
      </c>
      <c r="D14032" s="5" t="s">
        <v>565</v>
      </c>
      <c r="E14032" t="s">
        <v>513</v>
      </c>
      <c r="F14032">
        <v>1</v>
      </c>
    </row>
    <row r="14033" spans="1:6" x14ac:dyDescent="0.25">
      <c r="A14033" t="s">
        <v>547</v>
      </c>
      <c r="B14033" t="s">
        <v>510</v>
      </c>
      <c r="C14033" t="s">
        <v>518</v>
      </c>
      <c r="D14033" s="5" t="s">
        <v>565</v>
      </c>
      <c r="E14033" t="s">
        <v>513</v>
      </c>
      <c r="F14033">
        <v>4</v>
      </c>
    </row>
    <row r="14034" spans="1:6" x14ac:dyDescent="0.25">
      <c r="A14034" t="s">
        <v>547</v>
      </c>
      <c r="B14034" t="s">
        <v>520</v>
      </c>
      <c r="C14034" t="s">
        <v>515</v>
      </c>
      <c r="D14034" s="5" t="s">
        <v>565</v>
      </c>
      <c r="E14034" t="s">
        <v>513</v>
      </c>
      <c r="F14034">
        <v>4</v>
      </c>
    </row>
    <row r="14035" spans="1:6" x14ac:dyDescent="0.25">
      <c r="A14035" t="s">
        <v>547</v>
      </c>
      <c r="B14035" t="s">
        <v>520</v>
      </c>
      <c r="C14035" t="s">
        <v>515</v>
      </c>
      <c r="D14035" s="5" t="s">
        <v>565</v>
      </c>
      <c r="E14035" t="s">
        <v>514</v>
      </c>
      <c r="F14035">
        <v>12</v>
      </c>
    </row>
    <row r="14036" spans="1:6" x14ac:dyDescent="0.25">
      <c r="A14036" t="s">
        <v>547</v>
      </c>
      <c r="B14036" t="s">
        <v>520</v>
      </c>
      <c r="C14036" t="s">
        <v>518</v>
      </c>
      <c r="D14036" s="5" t="s">
        <v>565</v>
      </c>
      <c r="E14036" t="s">
        <v>513</v>
      </c>
      <c r="F14036">
        <v>2</v>
      </c>
    </row>
    <row r="14037" spans="1:6" x14ac:dyDescent="0.25">
      <c r="A14037" t="s">
        <v>547</v>
      </c>
      <c r="B14037" t="s">
        <v>521</v>
      </c>
      <c r="C14037" t="s">
        <v>511</v>
      </c>
      <c r="D14037" s="5" t="s">
        <v>565</v>
      </c>
      <c r="E14037" t="s">
        <v>513</v>
      </c>
      <c r="F14037">
        <v>4</v>
      </c>
    </row>
    <row r="14038" spans="1:6" x14ac:dyDescent="0.25">
      <c r="A14038" t="s">
        <v>547</v>
      </c>
      <c r="B14038" t="s">
        <v>522</v>
      </c>
      <c r="C14038" t="s">
        <v>511</v>
      </c>
      <c r="D14038" s="5" t="s">
        <v>565</v>
      </c>
      <c r="E14038" t="s">
        <v>513</v>
      </c>
      <c r="F14038">
        <v>12</v>
      </c>
    </row>
    <row r="14039" spans="1:6" x14ac:dyDescent="0.25">
      <c r="A14039" t="s">
        <v>547</v>
      </c>
      <c r="B14039" t="s">
        <v>522</v>
      </c>
      <c r="C14039" t="s">
        <v>511</v>
      </c>
      <c r="D14039" s="5" t="s">
        <v>565</v>
      </c>
      <c r="E14039" t="s">
        <v>514</v>
      </c>
      <c r="F14039">
        <v>5</v>
      </c>
    </row>
    <row r="14040" spans="1:6" x14ac:dyDescent="0.25">
      <c r="A14040" t="s">
        <v>547</v>
      </c>
      <c r="B14040" t="s">
        <v>522</v>
      </c>
      <c r="C14040" t="s">
        <v>515</v>
      </c>
      <c r="D14040" s="5" t="s">
        <v>565</v>
      </c>
      <c r="E14040" t="s">
        <v>513</v>
      </c>
      <c r="F14040">
        <v>12</v>
      </c>
    </row>
    <row r="14041" spans="1:6" x14ac:dyDescent="0.25">
      <c r="A14041" t="s">
        <v>547</v>
      </c>
      <c r="B14041" t="s">
        <v>522</v>
      </c>
      <c r="C14041" t="s">
        <v>515</v>
      </c>
      <c r="D14041" s="5" t="s">
        <v>565</v>
      </c>
      <c r="E14041" t="s">
        <v>514</v>
      </c>
      <c r="F14041">
        <v>2</v>
      </c>
    </row>
    <row r="14042" spans="1:6" x14ac:dyDescent="0.25">
      <c r="A14042" t="s">
        <v>547</v>
      </c>
      <c r="B14042" t="s">
        <v>522</v>
      </c>
      <c r="C14042" t="s">
        <v>517</v>
      </c>
      <c r="D14042" s="5" t="s">
        <v>565</v>
      </c>
      <c r="E14042" t="s">
        <v>513</v>
      </c>
      <c r="F14042">
        <v>1</v>
      </c>
    </row>
    <row r="14043" spans="1:6" x14ac:dyDescent="0.25">
      <c r="A14043" t="s">
        <v>547</v>
      </c>
      <c r="B14043" t="s">
        <v>522</v>
      </c>
      <c r="C14043" t="s">
        <v>518</v>
      </c>
      <c r="D14043" s="5" t="s">
        <v>565</v>
      </c>
      <c r="E14043" t="s">
        <v>513</v>
      </c>
      <c r="F14043">
        <v>1</v>
      </c>
    </row>
    <row r="14044" spans="1:6" x14ac:dyDescent="0.25">
      <c r="A14044" t="s">
        <v>547</v>
      </c>
      <c r="B14044" t="s">
        <v>523</v>
      </c>
      <c r="C14044" t="s">
        <v>511</v>
      </c>
      <c r="D14044" s="5" t="s">
        <v>565</v>
      </c>
      <c r="E14044" t="s">
        <v>513</v>
      </c>
      <c r="F14044">
        <v>24</v>
      </c>
    </row>
    <row r="14045" spans="1:6" x14ac:dyDescent="0.25">
      <c r="A14045" t="s">
        <v>547</v>
      </c>
      <c r="B14045" t="s">
        <v>523</v>
      </c>
      <c r="C14045" t="s">
        <v>511</v>
      </c>
      <c r="D14045" s="5" t="s">
        <v>565</v>
      </c>
      <c r="E14045" t="s">
        <v>514</v>
      </c>
      <c r="F14045">
        <v>10</v>
      </c>
    </row>
    <row r="14046" spans="1:6" x14ac:dyDescent="0.25">
      <c r="A14046" t="s">
        <v>547</v>
      </c>
      <c r="B14046" t="s">
        <v>523</v>
      </c>
      <c r="C14046" t="s">
        <v>515</v>
      </c>
      <c r="D14046" s="5" t="s">
        <v>565</v>
      </c>
      <c r="E14046" t="s">
        <v>513</v>
      </c>
      <c r="F14046">
        <v>32</v>
      </c>
    </row>
    <row r="14047" spans="1:6" x14ac:dyDescent="0.25">
      <c r="A14047" t="s">
        <v>547</v>
      </c>
      <c r="B14047" t="s">
        <v>523</v>
      </c>
      <c r="C14047" t="s">
        <v>515</v>
      </c>
      <c r="D14047" s="5" t="s">
        <v>565</v>
      </c>
      <c r="E14047" t="s">
        <v>514</v>
      </c>
      <c r="F14047">
        <v>21</v>
      </c>
    </row>
    <row r="14048" spans="1:6" x14ac:dyDescent="0.25">
      <c r="A14048" t="s">
        <v>547</v>
      </c>
      <c r="B14048" t="s">
        <v>523</v>
      </c>
      <c r="C14048" t="s">
        <v>517</v>
      </c>
      <c r="D14048" s="5" t="s">
        <v>565</v>
      </c>
      <c r="E14048" t="s">
        <v>513</v>
      </c>
      <c r="F14048">
        <v>1</v>
      </c>
    </row>
    <row r="14049" spans="1:6" x14ac:dyDescent="0.25">
      <c r="A14049" t="s">
        <v>547</v>
      </c>
      <c r="B14049" t="s">
        <v>523</v>
      </c>
      <c r="C14049" t="s">
        <v>518</v>
      </c>
      <c r="D14049" s="5" t="s">
        <v>565</v>
      </c>
      <c r="E14049" t="s">
        <v>513</v>
      </c>
      <c r="F14049">
        <v>3</v>
      </c>
    </row>
    <row r="14050" spans="1:6" x14ac:dyDescent="0.25">
      <c r="A14050" t="s">
        <v>547</v>
      </c>
      <c r="B14050" t="s">
        <v>524</v>
      </c>
      <c r="C14050" t="s">
        <v>511</v>
      </c>
      <c r="D14050" s="5" t="s">
        <v>565</v>
      </c>
      <c r="E14050" t="s">
        <v>513</v>
      </c>
      <c r="F14050">
        <v>7</v>
      </c>
    </row>
    <row r="14051" spans="1:6" x14ac:dyDescent="0.25">
      <c r="A14051" t="s">
        <v>547</v>
      </c>
      <c r="B14051" t="s">
        <v>524</v>
      </c>
      <c r="C14051" t="s">
        <v>511</v>
      </c>
      <c r="D14051" s="5" t="s">
        <v>565</v>
      </c>
      <c r="E14051" t="s">
        <v>514</v>
      </c>
      <c r="F14051">
        <v>2</v>
      </c>
    </row>
    <row r="14052" spans="1:6" x14ac:dyDescent="0.25">
      <c r="A14052" t="s">
        <v>547</v>
      </c>
      <c r="B14052" t="s">
        <v>524</v>
      </c>
      <c r="C14052" t="s">
        <v>515</v>
      </c>
      <c r="D14052" s="5" t="s">
        <v>565</v>
      </c>
      <c r="E14052" t="s">
        <v>513</v>
      </c>
      <c r="F14052">
        <v>15</v>
      </c>
    </row>
    <row r="14053" spans="1:6" x14ac:dyDescent="0.25">
      <c r="A14053" t="s">
        <v>547</v>
      </c>
      <c r="B14053" t="s">
        <v>524</v>
      </c>
      <c r="C14053" t="s">
        <v>515</v>
      </c>
      <c r="D14053" s="5" t="s">
        <v>565</v>
      </c>
      <c r="E14053" t="s">
        <v>514</v>
      </c>
      <c r="F14053">
        <v>3</v>
      </c>
    </row>
    <row r="14054" spans="1:6" x14ac:dyDescent="0.25">
      <c r="A14054" t="s">
        <v>547</v>
      </c>
      <c r="B14054" t="s">
        <v>524</v>
      </c>
      <c r="C14054" t="s">
        <v>518</v>
      </c>
      <c r="D14054" s="5" t="s">
        <v>565</v>
      </c>
      <c r="E14054" t="s">
        <v>513</v>
      </c>
      <c r="F14054">
        <v>2</v>
      </c>
    </row>
    <row r="14055" spans="1:6" x14ac:dyDescent="0.25">
      <c r="A14055" t="s">
        <v>547</v>
      </c>
      <c r="B14055" t="s">
        <v>525</v>
      </c>
      <c r="C14055" t="s">
        <v>511</v>
      </c>
      <c r="D14055" s="5" t="s">
        <v>565</v>
      </c>
      <c r="E14055" t="s">
        <v>514</v>
      </c>
      <c r="F14055">
        <v>2</v>
      </c>
    </row>
    <row r="14056" spans="1:6" x14ac:dyDescent="0.25">
      <c r="A14056" t="s">
        <v>547</v>
      </c>
      <c r="B14056" t="s">
        <v>525</v>
      </c>
      <c r="C14056" t="s">
        <v>515</v>
      </c>
      <c r="D14056" s="5" t="s">
        <v>565</v>
      </c>
      <c r="E14056" t="s">
        <v>514</v>
      </c>
      <c r="F14056">
        <v>2</v>
      </c>
    </row>
    <row r="14057" spans="1:6" x14ac:dyDescent="0.25">
      <c r="A14057" t="s">
        <v>547</v>
      </c>
      <c r="B14057" t="s">
        <v>525</v>
      </c>
      <c r="C14057" t="s">
        <v>518</v>
      </c>
      <c r="D14057" s="5" t="s">
        <v>565</v>
      </c>
      <c r="E14057" t="s">
        <v>513</v>
      </c>
      <c r="F14057">
        <v>1</v>
      </c>
    </row>
    <row r="14058" spans="1:6" x14ac:dyDescent="0.25">
      <c r="A14058" t="s">
        <v>548</v>
      </c>
      <c r="B14058" t="s">
        <v>510</v>
      </c>
      <c r="C14058" t="s">
        <v>511</v>
      </c>
      <c r="D14058" s="5" t="s">
        <v>565</v>
      </c>
      <c r="E14058" t="s">
        <v>513</v>
      </c>
      <c r="F14058">
        <v>14</v>
      </c>
    </row>
    <row r="14059" spans="1:6" x14ac:dyDescent="0.25">
      <c r="A14059" t="s">
        <v>548</v>
      </c>
      <c r="B14059" t="s">
        <v>510</v>
      </c>
      <c r="C14059" t="s">
        <v>511</v>
      </c>
      <c r="D14059" s="5" t="s">
        <v>565</v>
      </c>
      <c r="E14059" t="s">
        <v>514</v>
      </c>
      <c r="F14059">
        <v>6</v>
      </c>
    </row>
    <row r="14060" spans="1:6" x14ac:dyDescent="0.25">
      <c r="A14060" t="s">
        <v>548</v>
      </c>
      <c r="B14060" t="s">
        <v>510</v>
      </c>
      <c r="C14060" t="s">
        <v>515</v>
      </c>
      <c r="D14060" s="5" t="s">
        <v>565</v>
      </c>
      <c r="E14060" t="s">
        <v>513</v>
      </c>
      <c r="F14060">
        <v>7</v>
      </c>
    </row>
    <row r="14061" spans="1:6" x14ac:dyDescent="0.25">
      <c r="A14061" t="s">
        <v>548</v>
      </c>
      <c r="B14061" t="s">
        <v>510</v>
      </c>
      <c r="C14061" t="s">
        <v>515</v>
      </c>
      <c r="D14061" s="5" t="s">
        <v>565</v>
      </c>
      <c r="E14061" t="s">
        <v>514</v>
      </c>
      <c r="F14061">
        <v>5</v>
      </c>
    </row>
    <row r="14062" spans="1:6" x14ac:dyDescent="0.25">
      <c r="A14062" t="s">
        <v>548</v>
      </c>
      <c r="B14062" t="s">
        <v>510</v>
      </c>
      <c r="C14062" t="s">
        <v>518</v>
      </c>
      <c r="D14062" s="5" t="s">
        <v>565</v>
      </c>
      <c r="E14062" t="s">
        <v>514</v>
      </c>
      <c r="F14062">
        <v>1</v>
      </c>
    </row>
    <row r="14063" spans="1:6" x14ac:dyDescent="0.25">
      <c r="A14063" t="s">
        <v>548</v>
      </c>
      <c r="B14063" t="s">
        <v>520</v>
      </c>
      <c r="C14063" t="s">
        <v>511</v>
      </c>
      <c r="D14063" s="5" t="s">
        <v>565</v>
      </c>
      <c r="E14063" t="s">
        <v>513</v>
      </c>
      <c r="F14063">
        <v>1</v>
      </c>
    </row>
    <row r="14064" spans="1:6" x14ac:dyDescent="0.25">
      <c r="A14064" t="s">
        <v>548</v>
      </c>
      <c r="B14064" t="s">
        <v>520</v>
      </c>
      <c r="C14064" t="s">
        <v>515</v>
      </c>
      <c r="D14064" s="5" t="s">
        <v>565</v>
      </c>
      <c r="E14064" t="s">
        <v>513</v>
      </c>
      <c r="F14064">
        <v>3</v>
      </c>
    </row>
    <row r="14065" spans="1:6" x14ac:dyDescent="0.25">
      <c r="A14065" t="s">
        <v>548</v>
      </c>
      <c r="B14065" t="s">
        <v>523</v>
      </c>
      <c r="C14065" t="s">
        <v>511</v>
      </c>
      <c r="D14065" s="5" t="s">
        <v>565</v>
      </c>
      <c r="E14065" t="s">
        <v>514</v>
      </c>
      <c r="F14065">
        <v>2</v>
      </c>
    </row>
    <row r="14066" spans="1:6" x14ac:dyDescent="0.25">
      <c r="A14066" t="s">
        <v>548</v>
      </c>
      <c r="B14066" t="s">
        <v>523</v>
      </c>
      <c r="C14066" t="s">
        <v>515</v>
      </c>
      <c r="D14066" s="5" t="s">
        <v>565</v>
      </c>
      <c r="E14066" t="s">
        <v>513</v>
      </c>
      <c r="F14066">
        <v>3</v>
      </c>
    </row>
    <row r="14067" spans="1:6" x14ac:dyDescent="0.25">
      <c r="A14067" t="s">
        <v>548</v>
      </c>
      <c r="B14067" t="s">
        <v>523</v>
      </c>
      <c r="C14067" t="s">
        <v>515</v>
      </c>
      <c r="D14067" s="5" t="s">
        <v>565</v>
      </c>
      <c r="E14067" t="s">
        <v>514</v>
      </c>
      <c r="F14067">
        <v>3</v>
      </c>
    </row>
    <row r="14068" spans="1:6" x14ac:dyDescent="0.25">
      <c r="A14068" t="s">
        <v>548</v>
      </c>
      <c r="B14068" t="s">
        <v>524</v>
      </c>
      <c r="C14068" t="s">
        <v>511</v>
      </c>
      <c r="D14068" s="5" t="s">
        <v>565</v>
      </c>
      <c r="E14068" t="s">
        <v>513</v>
      </c>
      <c r="F14068">
        <v>1</v>
      </c>
    </row>
    <row r="14069" spans="1:6" x14ac:dyDescent="0.25">
      <c r="A14069" t="s">
        <v>548</v>
      </c>
      <c r="B14069" t="s">
        <v>524</v>
      </c>
      <c r="C14069" t="s">
        <v>515</v>
      </c>
      <c r="D14069" s="5" t="s">
        <v>565</v>
      </c>
      <c r="E14069" t="s">
        <v>513</v>
      </c>
      <c r="F14069">
        <v>1</v>
      </c>
    </row>
    <row r="14070" spans="1:6" x14ac:dyDescent="0.25">
      <c r="A14070" t="s">
        <v>549</v>
      </c>
      <c r="B14070" t="s">
        <v>510</v>
      </c>
      <c r="C14070" t="s">
        <v>511</v>
      </c>
      <c r="D14070" s="5" t="s">
        <v>565</v>
      </c>
      <c r="E14070" t="s">
        <v>513</v>
      </c>
      <c r="F14070">
        <v>2</v>
      </c>
    </row>
    <row r="14071" spans="1:6" x14ac:dyDescent="0.25">
      <c r="A14071" t="s">
        <v>549</v>
      </c>
      <c r="B14071" t="s">
        <v>510</v>
      </c>
      <c r="C14071" t="s">
        <v>511</v>
      </c>
      <c r="D14071" s="5" t="s">
        <v>565</v>
      </c>
      <c r="E14071" t="s">
        <v>514</v>
      </c>
      <c r="F14071">
        <v>3</v>
      </c>
    </row>
    <row r="14072" spans="1:6" x14ac:dyDescent="0.25">
      <c r="A14072" t="s">
        <v>549</v>
      </c>
      <c r="B14072" t="s">
        <v>510</v>
      </c>
      <c r="C14072" t="s">
        <v>515</v>
      </c>
      <c r="D14072" s="5" t="s">
        <v>565</v>
      </c>
      <c r="E14072" t="s">
        <v>513</v>
      </c>
      <c r="F14072">
        <v>3</v>
      </c>
    </row>
    <row r="14073" spans="1:6" x14ac:dyDescent="0.25">
      <c r="A14073" t="s">
        <v>549</v>
      </c>
      <c r="B14073" t="s">
        <v>510</v>
      </c>
      <c r="C14073" t="s">
        <v>515</v>
      </c>
      <c r="D14073" s="5" t="s">
        <v>565</v>
      </c>
      <c r="E14073" t="s">
        <v>514</v>
      </c>
      <c r="F14073">
        <v>3</v>
      </c>
    </row>
    <row r="14074" spans="1:6" x14ac:dyDescent="0.25">
      <c r="A14074" t="s">
        <v>549</v>
      </c>
      <c r="B14074" t="s">
        <v>520</v>
      </c>
      <c r="C14074" t="s">
        <v>515</v>
      </c>
      <c r="D14074" s="5" t="s">
        <v>565</v>
      </c>
      <c r="E14074" t="s">
        <v>513</v>
      </c>
      <c r="F14074">
        <v>3</v>
      </c>
    </row>
    <row r="14075" spans="1:6" x14ac:dyDescent="0.25">
      <c r="A14075" t="s">
        <v>549</v>
      </c>
      <c r="B14075" t="s">
        <v>523</v>
      </c>
      <c r="C14075" t="s">
        <v>511</v>
      </c>
      <c r="D14075" s="5" t="s">
        <v>565</v>
      </c>
      <c r="E14075" t="s">
        <v>514</v>
      </c>
      <c r="F14075">
        <v>1</v>
      </c>
    </row>
    <row r="14076" spans="1:6" x14ac:dyDescent="0.25">
      <c r="A14076" t="s">
        <v>549</v>
      </c>
      <c r="B14076" t="s">
        <v>523</v>
      </c>
      <c r="C14076" t="s">
        <v>515</v>
      </c>
      <c r="D14076" s="5" t="s">
        <v>565</v>
      </c>
      <c r="E14076" t="s">
        <v>513</v>
      </c>
      <c r="F14076">
        <v>3</v>
      </c>
    </row>
    <row r="14077" spans="1:6" x14ac:dyDescent="0.25">
      <c r="A14077" t="s">
        <v>549</v>
      </c>
      <c r="B14077" t="s">
        <v>523</v>
      </c>
      <c r="C14077" t="s">
        <v>515</v>
      </c>
      <c r="D14077" s="5" t="s">
        <v>565</v>
      </c>
      <c r="E14077" t="s">
        <v>514</v>
      </c>
      <c r="F14077">
        <v>2</v>
      </c>
    </row>
    <row r="14078" spans="1:6" x14ac:dyDescent="0.25">
      <c r="A14078" t="s">
        <v>549</v>
      </c>
      <c r="B14078" t="s">
        <v>524</v>
      </c>
      <c r="C14078" t="s">
        <v>515</v>
      </c>
      <c r="D14078" s="5" t="s">
        <v>565</v>
      </c>
      <c r="E14078" t="s">
        <v>513</v>
      </c>
      <c r="F14078">
        <v>3</v>
      </c>
    </row>
    <row r="14079" spans="1:6" x14ac:dyDescent="0.25">
      <c r="A14079" t="s">
        <v>549</v>
      </c>
      <c r="B14079" t="s">
        <v>524</v>
      </c>
      <c r="C14079" t="s">
        <v>515</v>
      </c>
      <c r="D14079" s="5" t="s">
        <v>565</v>
      </c>
      <c r="E14079" t="s">
        <v>514</v>
      </c>
      <c r="F14079">
        <v>1</v>
      </c>
    </row>
    <row r="14080" spans="1:6" x14ac:dyDescent="0.25">
      <c r="A14080" t="s">
        <v>550</v>
      </c>
      <c r="B14080" t="s">
        <v>510</v>
      </c>
      <c r="C14080" t="s">
        <v>511</v>
      </c>
      <c r="D14080" s="5" t="s">
        <v>565</v>
      </c>
      <c r="E14080" t="s">
        <v>513</v>
      </c>
      <c r="F14080">
        <v>192</v>
      </c>
    </row>
    <row r="14081" spans="1:6" x14ac:dyDescent="0.25">
      <c r="A14081" t="s">
        <v>550</v>
      </c>
      <c r="B14081" t="s">
        <v>510</v>
      </c>
      <c r="C14081" t="s">
        <v>511</v>
      </c>
      <c r="D14081" s="5" t="s">
        <v>565</v>
      </c>
      <c r="E14081" t="s">
        <v>514</v>
      </c>
      <c r="F14081">
        <v>59</v>
      </c>
    </row>
    <row r="14082" spans="1:6" x14ac:dyDescent="0.25">
      <c r="A14082" t="s">
        <v>550</v>
      </c>
      <c r="B14082" t="s">
        <v>510</v>
      </c>
      <c r="C14082" t="s">
        <v>515</v>
      </c>
      <c r="D14082" s="5" t="s">
        <v>565</v>
      </c>
      <c r="E14082" t="s">
        <v>513</v>
      </c>
      <c r="F14082">
        <v>123</v>
      </c>
    </row>
    <row r="14083" spans="1:6" x14ac:dyDescent="0.25">
      <c r="A14083" t="s">
        <v>550</v>
      </c>
      <c r="B14083" t="s">
        <v>510</v>
      </c>
      <c r="C14083" t="s">
        <v>515</v>
      </c>
      <c r="D14083" s="5" t="s">
        <v>565</v>
      </c>
      <c r="E14083" t="s">
        <v>514</v>
      </c>
      <c r="F14083">
        <v>32</v>
      </c>
    </row>
    <row r="14084" spans="1:6" x14ac:dyDescent="0.25">
      <c r="A14084" t="s">
        <v>550</v>
      </c>
      <c r="B14084" t="s">
        <v>510</v>
      </c>
      <c r="C14084" t="s">
        <v>527</v>
      </c>
      <c r="D14084" s="5" t="s">
        <v>565</v>
      </c>
      <c r="E14084" t="s">
        <v>513</v>
      </c>
      <c r="F14084">
        <v>11</v>
      </c>
    </row>
    <row r="14085" spans="1:6" x14ac:dyDescent="0.25">
      <c r="A14085" t="s">
        <v>550</v>
      </c>
      <c r="B14085" t="s">
        <v>510</v>
      </c>
      <c r="C14085" t="s">
        <v>527</v>
      </c>
      <c r="D14085" s="5" t="s">
        <v>565</v>
      </c>
      <c r="E14085" t="s">
        <v>514</v>
      </c>
      <c r="F14085">
        <v>7</v>
      </c>
    </row>
    <row r="14086" spans="1:6" x14ac:dyDescent="0.25">
      <c r="A14086" t="s">
        <v>550</v>
      </c>
      <c r="B14086" t="s">
        <v>510</v>
      </c>
      <c r="C14086" t="s">
        <v>517</v>
      </c>
      <c r="D14086" s="5" t="s">
        <v>565</v>
      </c>
      <c r="E14086" t="s">
        <v>513</v>
      </c>
      <c r="F14086">
        <v>16</v>
      </c>
    </row>
    <row r="14087" spans="1:6" x14ac:dyDescent="0.25">
      <c r="A14087" t="s">
        <v>550</v>
      </c>
      <c r="B14087" t="s">
        <v>510</v>
      </c>
      <c r="C14087" t="s">
        <v>517</v>
      </c>
      <c r="D14087" s="5" t="s">
        <v>565</v>
      </c>
      <c r="E14087" t="s">
        <v>514</v>
      </c>
      <c r="F14087">
        <v>3</v>
      </c>
    </row>
    <row r="14088" spans="1:6" x14ac:dyDescent="0.25">
      <c r="A14088" t="s">
        <v>550</v>
      </c>
      <c r="B14088" t="s">
        <v>510</v>
      </c>
      <c r="C14088" t="s">
        <v>518</v>
      </c>
      <c r="D14088" s="5" t="s">
        <v>565</v>
      </c>
      <c r="E14088" t="s">
        <v>513</v>
      </c>
      <c r="F14088">
        <v>30</v>
      </c>
    </row>
    <row r="14089" spans="1:6" x14ac:dyDescent="0.25">
      <c r="A14089" t="s">
        <v>550</v>
      </c>
      <c r="B14089" t="s">
        <v>510</v>
      </c>
      <c r="C14089" t="s">
        <v>518</v>
      </c>
      <c r="D14089" s="5" t="s">
        <v>565</v>
      </c>
      <c r="E14089" t="s">
        <v>514</v>
      </c>
      <c r="F14089">
        <v>4</v>
      </c>
    </row>
    <row r="14090" spans="1:6" x14ac:dyDescent="0.25">
      <c r="A14090" t="s">
        <v>550</v>
      </c>
      <c r="B14090" t="s">
        <v>510</v>
      </c>
      <c r="C14090" t="s">
        <v>519</v>
      </c>
      <c r="D14090" s="5" t="s">
        <v>565</v>
      </c>
      <c r="E14090" t="s">
        <v>514</v>
      </c>
      <c r="F14090">
        <v>1</v>
      </c>
    </row>
    <row r="14091" spans="1:6" x14ac:dyDescent="0.25">
      <c r="A14091" t="s">
        <v>550</v>
      </c>
      <c r="B14091" t="s">
        <v>520</v>
      </c>
      <c r="C14091" t="s">
        <v>511</v>
      </c>
      <c r="D14091" s="5" t="s">
        <v>565</v>
      </c>
      <c r="E14091" t="s">
        <v>513</v>
      </c>
      <c r="F14091">
        <v>2</v>
      </c>
    </row>
    <row r="14092" spans="1:6" x14ac:dyDescent="0.25">
      <c r="A14092" t="s">
        <v>550</v>
      </c>
      <c r="B14092" t="s">
        <v>520</v>
      </c>
      <c r="C14092" t="s">
        <v>511</v>
      </c>
      <c r="D14092" s="5" t="s">
        <v>565</v>
      </c>
      <c r="E14092" t="s">
        <v>514</v>
      </c>
      <c r="F14092">
        <v>1</v>
      </c>
    </row>
    <row r="14093" spans="1:6" x14ac:dyDescent="0.25">
      <c r="A14093" t="s">
        <v>550</v>
      </c>
      <c r="B14093" t="s">
        <v>520</v>
      </c>
      <c r="C14093" t="s">
        <v>515</v>
      </c>
      <c r="D14093" s="5" t="s">
        <v>565</v>
      </c>
      <c r="E14093" t="s">
        <v>513</v>
      </c>
      <c r="F14093">
        <v>34</v>
      </c>
    </row>
    <row r="14094" spans="1:6" x14ac:dyDescent="0.25">
      <c r="A14094" t="s">
        <v>550</v>
      </c>
      <c r="B14094" t="s">
        <v>520</v>
      </c>
      <c r="C14094" t="s">
        <v>515</v>
      </c>
      <c r="D14094" s="5" t="s">
        <v>565</v>
      </c>
      <c r="E14094" t="s">
        <v>514</v>
      </c>
      <c r="F14094">
        <v>10</v>
      </c>
    </row>
    <row r="14095" spans="1:6" x14ac:dyDescent="0.25">
      <c r="A14095" t="s">
        <v>550</v>
      </c>
      <c r="B14095" t="s">
        <v>520</v>
      </c>
      <c r="C14095" t="s">
        <v>517</v>
      </c>
      <c r="D14095" s="5" t="s">
        <v>565</v>
      </c>
      <c r="E14095" t="s">
        <v>513</v>
      </c>
      <c r="F14095">
        <v>2</v>
      </c>
    </row>
    <row r="14096" spans="1:6" x14ac:dyDescent="0.25">
      <c r="A14096" t="s">
        <v>550</v>
      </c>
      <c r="B14096" t="s">
        <v>520</v>
      </c>
      <c r="C14096" t="s">
        <v>517</v>
      </c>
      <c r="D14096" s="5" t="s">
        <v>565</v>
      </c>
      <c r="E14096" t="s">
        <v>514</v>
      </c>
      <c r="F14096">
        <v>1</v>
      </c>
    </row>
    <row r="14097" spans="1:6" x14ac:dyDescent="0.25">
      <c r="A14097" t="s">
        <v>550</v>
      </c>
      <c r="B14097" t="s">
        <v>520</v>
      </c>
      <c r="C14097" t="s">
        <v>518</v>
      </c>
      <c r="D14097" s="5" t="s">
        <v>565</v>
      </c>
      <c r="E14097" t="s">
        <v>513</v>
      </c>
      <c r="F14097">
        <v>2</v>
      </c>
    </row>
    <row r="14098" spans="1:6" x14ac:dyDescent="0.25">
      <c r="A14098" t="s">
        <v>550</v>
      </c>
      <c r="B14098" t="s">
        <v>520</v>
      </c>
      <c r="C14098" t="s">
        <v>518</v>
      </c>
      <c r="D14098" s="5" t="s">
        <v>565</v>
      </c>
      <c r="E14098" t="s">
        <v>514</v>
      </c>
      <c r="F14098">
        <v>1</v>
      </c>
    </row>
    <row r="14099" spans="1:6" x14ac:dyDescent="0.25">
      <c r="A14099" t="s">
        <v>550</v>
      </c>
      <c r="B14099" t="s">
        <v>521</v>
      </c>
      <c r="C14099" t="s">
        <v>511</v>
      </c>
      <c r="D14099" s="5" t="s">
        <v>565</v>
      </c>
      <c r="E14099" t="s">
        <v>513</v>
      </c>
      <c r="F14099">
        <v>8</v>
      </c>
    </row>
    <row r="14100" spans="1:6" x14ac:dyDescent="0.25">
      <c r="A14100" t="s">
        <v>550</v>
      </c>
      <c r="B14100" t="s">
        <v>521</v>
      </c>
      <c r="C14100" t="s">
        <v>511</v>
      </c>
      <c r="D14100" s="5" t="s">
        <v>565</v>
      </c>
      <c r="E14100" t="s">
        <v>514</v>
      </c>
      <c r="F14100">
        <v>1</v>
      </c>
    </row>
    <row r="14101" spans="1:6" x14ac:dyDescent="0.25">
      <c r="A14101" t="s">
        <v>550</v>
      </c>
      <c r="B14101" t="s">
        <v>521</v>
      </c>
      <c r="C14101" t="s">
        <v>515</v>
      </c>
      <c r="D14101" s="5" t="s">
        <v>565</v>
      </c>
      <c r="E14101" t="s">
        <v>513</v>
      </c>
      <c r="F14101">
        <v>2</v>
      </c>
    </row>
    <row r="14102" spans="1:6" x14ac:dyDescent="0.25">
      <c r="A14102" t="s">
        <v>550</v>
      </c>
      <c r="B14102" t="s">
        <v>522</v>
      </c>
      <c r="C14102" t="s">
        <v>511</v>
      </c>
      <c r="D14102" s="5" t="s">
        <v>565</v>
      </c>
      <c r="E14102" t="s">
        <v>513</v>
      </c>
      <c r="F14102">
        <v>12</v>
      </c>
    </row>
    <row r="14103" spans="1:6" x14ac:dyDescent="0.25">
      <c r="A14103" t="s">
        <v>550</v>
      </c>
      <c r="B14103" t="s">
        <v>522</v>
      </c>
      <c r="C14103" t="s">
        <v>511</v>
      </c>
      <c r="D14103" s="5" t="s">
        <v>565</v>
      </c>
      <c r="E14103" t="s">
        <v>514</v>
      </c>
      <c r="F14103">
        <v>2</v>
      </c>
    </row>
    <row r="14104" spans="1:6" x14ac:dyDescent="0.25">
      <c r="A14104" t="s">
        <v>550</v>
      </c>
      <c r="B14104" t="s">
        <v>522</v>
      </c>
      <c r="C14104" t="s">
        <v>515</v>
      </c>
      <c r="D14104" s="5" t="s">
        <v>565</v>
      </c>
      <c r="E14104" t="s">
        <v>513</v>
      </c>
      <c r="F14104">
        <v>27</v>
      </c>
    </row>
    <row r="14105" spans="1:6" x14ac:dyDescent="0.25">
      <c r="A14105" t="s">
        <v>550</v>
      </c>
      <c r="B14105" t="s">
        <v>522</v>
      </c>
      <c r="C14105" t="s">
        <v>515</v>
      </c>
      <c r="D14105" s="5" t="s">
        <v>565</v>
      </c>
      <c r="E14105" t="s">
        <v>516</v>
      </c>
      <c r="F14105">
        <v>1</v>
      </c>
    </row>
    <row r="14106" spans="1:6" x14ac:dyDescent="0.25">
      <c r="A14106" t="s">
        <v>550</v>
      </c>
      <c r="B14106" t="s">
        <v>522</v>
      </c>
      <c r="C14106" t="s">
        <v>515</v>
      </c>
      <c r="D14106" s="5" t="s">
        <v>565</v>
      </c>
      <c r="E14106" t="s">
        <v>514</v>
      </c>
      <c r="F14106">
        <v>8</v>
      </c>
    </row>
    <row r="14107" spans="1:6" x14ac:dyDescent="0.25">
      <c r="A14107" t="s">
        <v>550</v>
      </c>
      <c r="B14107" t="s">
        <v>522</v>
      </c>
      <c r="C14107" t="s">
        <v>517</v>
      </c>
      <c r="D14107" s="5" t="s">
        <v>565</v>
      </c>
      <c r="E14107" t="s">
        <v>513</v>
      </c>
      <c r="F14107">
        <v>2</v>
      </c>
    </row>
    <row r="14108" spans="1:6" x14ac:dyDescent="0.25">
      <c r="A14108" t="s">
        <v>550</v>
      </c>
      <c r="B14108" t="s">
        <v>522</v>
      </c>
      <c r="C14108" t="s">
        <v>517</v>
      </c>
      <c r="D14108" s="5" t="s">
        <v>565</v>
      </c>
      <c r="E14108" t="s">
        <v>514</v>
      </c>
      <c r="F14108">
        <v>2</v>
      </c>
    </row>
    <row r="14109" spans="1:6" x14ac:dyDescent="0.25">
      <c r="A14109" t="s">
        <v>550</v>
      </c>
      <c r="B14109" t="s">
        <v>522</v>
      </c>
      <c r="C14109" t="s">
        <v>518</v>
      </c>
      <c r="D14109" s="5" t="s">
        <v>565</v>
      </c>
      <c r="E14109" t="s">
        <v>513</v>
      </c>
      <c r="F14109">
        <v>6</v>
      </c>
    </row>
    <row r="14110" spans="1:6" x14ac:dyDescent="0.25">
      <c r="A14110" t="s">
        <v>550</v>
      </c>
      <c r="B14110" t="s">
        <v>522</v>
      </c>
      <c r="C14110" t="s">
        <v>518</v>
      </c>
      <c r="D14110" s="5" t="s">
        <v>565</v>
      </c>
      <c r="E14110" t="s">
        <v>514</v>
      </c>
      <c r="F14110">
        <v>3</v>
      </c>
    </row>
    <row r="14111" spans="1:6" x14ac:dyDescent="0.25">
      <c r="A14111" t="s">
        <v>550</v>
      </c>
      <c r="B14111" t="s">
        <v>522</v>
      </c>
      <c r="C14111" t="s">
        <v>519</v>
      </c>
      <c r="D14111" s="5" t="s">
        <v>565</v>
      </c>
      <c r="E14111" t="s">
        <v>513</v>
      </c>
      <c r="F14111">
        <v>1</v>
      </c>
    </row>
    <row r="14112" spans="1:6" x14ac:dyDescent="0.25">
      <c r="A14112" t="s">
        <v>550</v>
      </c>
      <c r="B14112" t="s">
        <v>523</v>
      </c>
      <c r="C14112" t="s">
        <v>511</v>
      </c>
      <c r="D14112" s="5" t="s">
        <v>565</v>
      </c>
      <c r="E14112" t="s">
        <v>513</v>
      </c>
      <c r="F14112">
        <v>17</v>
      </c>
    </row>
    <row r="14113" spans="1:6" x14ac:dyDescent="0.25">
      <c r="A14113" t="s">
        <v>550</v>
      </c>
      <c r="B14113" t="s">
        <v>523</v>
      </c>
      <c r="C14113" t="s">
        <v>511</v>
      </c>
      <c r="D14113" s="5" t="s">
        <v>565</v>
      </c>
      <c r="E14113" t="s">
        <v>514</v>
      </c>
      <c r="F14113">
        <v>2</v>
      </c>
    </row>
    <row r="14114" spans="1:6" x14ac:dyDescent="0.25">
      <c r="A14114" t="s">
        <v>550</v>
      </c>
      <c r="B14114" t="s">
        <v>523</v>
      </c>
      <c r="C14114" t="s">
        <v>515</v>
      </c>
      <c r="D14114" s="5" t="s">
        <v>565</v>
      </c>
      <c r="E14114" t="s">
        <v>513</v>
      </c>
      <c r="F14114">
        <v>102</v>
      </c>
    </row>
    <row r="14115" spans="1:6" x14ac:dyDescent="0.25">
      <c r="A14115" t="s">
        <v>550</v>
      </c>
      <c r="B14115" t="s">
        <v>523</v>
      </c>
      <c r="C14115" t="s">
        <v>515</v>
      </c>
      <c r="D14115" s="5" t="s">
        <v>565</v>
      </c>
      <c r="E14115" t="s">
        <v>514</v>
      </c>
      <c r="F14115">
        <v>35</v>
      </c>
    </row>
    <row r="14116" spans="1:6" x14ac:dyDescent="0.25">
      <c r="A14116" t="s">
        <v>550</v>
      </c>
      <c r="B14116" t="s">
        <v>523</v>
      </c>
      <c r="C14116" t="s">
        <v>527</v>
      </c>
      <c r="D14116" s="5" t="s">
        <v>565</v>
      </c>
      <c r="E14116" t="s">
        <v>513</v>
      </c>
      <c r="F14116">
        <v>4</v>
      </c>
    </row>
    <row r="14117" spans="1:6" x14ac:dyDescent="0.25">
      <c r="A14117" t="s">
        <v>550</v>
      </c>
      <c r="B14117" t="s">
        <v>523</v>
      </c>
      <c r="C14117" t="s">
        <v>517</v>
      </c>
      <c r="D14117" s="5" t="s">
        <v>565</v>
      </c>
      <c r="E14117" t="s">
        <v>513</v>
      </c>
      <c r="F14117">
        <v>4</v>
      </c>
    </row>
    <row r="14118" spans="1:6" x14ac:dyDescent="0.25">
      <c r="A14118" t="s">
        <v>550</v>
      </c>
      <c r="B14118" t="s">
        <v>523</v>
      </c>
      <c r="C14118" t="s">
        <v>517</v>
      </c>
      <c r="D14118" s="5" t="s">
        <v>565</v>
      </c>
      <c r="E14118" t="s">
        <v>514</v>
      </c>
      <c r="F14118">
        <v>1</v>
      </c>
    </row>
    <row r="14119" spans="1:6" x14ac:dyDescent="0.25">
      <c r="A14119" t="s">
        <v>550</v>
      </c>
      <c r="B14119" t="s">
        <v>523</v>
      </c>
      <c r="C14119" t="s">
        <v>518</v>
      </c>
      <c r="D14119" s="5" t="s">
        <v>565</v>
      </c>
      <c r="E14119" t="s">
        <v>513</v>
      </c>
      <c r="F14119">
        <v>6</v>
      </c>
    </row>
    <row r="14120" spans="1:6" x14ac:dyDescent="0.25">
      <c r="A14120" t="s">
        <v>550</v>
      </c>
      <c r="B14120" t="s">
        <v>523</v>
      </c>
      <c r="C14120" t="s">
        <v>518</v>
      </c>
      <c r="D14120" s="5" t="s">
        <v>565</v>
      </c>
      <c r="E14120" t="s">
        <v>514</v>
      </c>
      <c r="F14120">
        <v>4</v>
      </c>
    </row>
    <row r="14121" spans="1:6" x14ac:dyDescent="0.25">
      <c r="A14121" t="s">
        <v>550</v>
      </c>
      <c r="B14121" t="s">
        <v>524</v>
      </c>
      <c r="C14121" t="s">
        <v>511</v>
      </c>
      <c r="D14121" s="5" t="s">
        <v>565</v>
      </c>
      <c r="E14121" t="s">
        <v>513</v>
      </c>
      <c r="F14121">
        <v>7</v>
      </c>
    </row>
    <row r="14122" spans="1:6" x14ac:dyDescent="0.25">
      <c r="A14122" t="s">
        <v>550</v>
      </c>
      <c r="B14122" t="s">
        <v>524</v>
      </c>
      <c r="C14122" t="s">
        <v>511</v>
      </c>
      <c r="D14122" s="5" t="s">
        <v>565</v>
      </c>
      <c r="E14122" t="s">
        <v>514</v>
      </c>
      <c r="F14122">
        <v>1</v>
      </c>
    </row>
    <row r="14123" spans="1:6" x14ac:dyDescent="0.25">
      <c r="A14123" t="s">
        <v>550</v>
      </c>
      <c r="B14123" t="s">
        <v>524</v>
      </c>
      <c r="C14123" t="s">
        <v>515</v>
      </c>
      <c r="D14123" s="5" t="s">
        <v>565</v>
      </c>
      <c r="E14123" t="s">
        <v>513</v>
      </c>
      <c r="F14123">
        <v>62</v>
      </c>
    </row>
    <row r="14124" spans="1:6" x14ac:dyDescent="0.25">
      <c r="A14124" t="s">
        <v>550</v>
      </c>
      <c r="B14124" t="s">
        <v>524</v>
      </c>
      <c r="C14124" t="s">
        <v>515</v>
      </c>
      <c r="D14124" s="5" t="s">
        <v>565</v>
      </c>
      <c r="E14124" t="s">
        <v>514</v>
      </c>
      <c r="F14124">
        <v>14</v>
      </c>
    </row>
    <row r="14125" spans="1:6" x14ac:dyDescent="0.25">
      <c r="A14125" t="s">
        <v>550</v>
      </c>
      <c r="B14125" t="s">
        <v>524</v>
      </c>
      <c r="C14125" t="s">
        <v>527</v>
      </c>
      <c r="D14125" s="5" t="s">
        <v>565</v>
      </c>
      <c r="E14125" t="s">
        <v>513</v>
      </c>
      <c r="F14125">
        <v>1</v>
      </c>
    </row>
    <row r="14126" spans="1:6" x14ac:dyDescent="0.25">
      <c r="A14126" t="s">
        <v>550</v>
      </c>
      <c r="B14126" t="s">
        <v>524</v>
      </c>
      <c r="C14126" t="s">
        <v>517</v>
      </c>
      <c r="D14126" s="5" t="s">
        <v>565</v>
      </c>
      <c r="E14126" t="s">
        <v>513</v>
      </c>
      <c r="F14126">
        <v>1</v>
      </c>
    </row>
    <row r="14127" spans="1:6" x14ac:dyDescent="0.25">
      <c r="A14127" t="s">
        <v>550</v>
      </c>
      <c r="B14127" t="s">
        <v>524</v>
      </c>
      <c r="C14127" t="s">
        <v>518</v>
      </c>
      <c r="D14127" s="5" t="s">
        <v>565</v>
      </c>
      <c r="E14127" t="s">
        <v>513</v>
      </c>
      <c r="F14127">
        <v>2</v>
      </c>
    </row>
    <row r="14128" spans="1:6" x14ac:dyDescent="0.25">
      <c r="A14128" t="s">
        <v>550</v>
      </c>
      <c r="B14128" t="s">
        <v>524</v>
      </c>
      <c r="C14128" t="s">
        <v>518</v>
      </c>
      <c r="D14128" s="5" t="s">
        <v>565</v>
      </c>
      <c r="E14128" t="s">
        <v>514</v>
      </c>
      <c r="F14128">
        <v>1</v>
      </c>
    </row>
    <row r="14129" spans="1:6" x14ac:dyDescent="0.25">
      <c r="A14129" t="s">
        <v>550</v>
      </c>
      <c r="B14129" t="s">
        <v>525</v>
      </c>
      <c r="C14129" t="s">
        <v>515</v>
      </c>
      <c r="D14129" s="5" t="s">
        <v>565</v>
      </c>
      <c r="E14129" t="s">
        <v>514</v>
      </c>
      <c r="F14129">
        <v>1</v>
      </c>
    </row>
    <row r="14130" spans="1:6" x14ac:dyDescent="0.25">
      <c r="A14130" t="s">
        <v>551</v>
      </c>
      <c r="B14130" t="s">
        <v>510</v>
      </c>
      <c r="C14130" t="s">
        <v>511</v>
      </c>
      <c r="D14130" s="5" t="s">
        <v>565</v>
      </c>
      <c r="E14130" t="s">
        <v>513</v>
      </c>
      <c r="F14130">
        <v>85</v>
      </c>
    </row>
    <row r="14131" spans="1:6" x14ac:dyDescent="0.25">
      <c r="A14131" t="s">
        <v>551</v>
      </c>
      <c r="B14131" t="s">
        <v>510</v>
      </c>
      <c r="C14131" t="s">
        <v>511</v>
      </c>
      <c r="D14131" s="5" t="s">
        <v>565</v>
      </c>
      <c r="E14131" t="s">
        <v>514</v>
      </c>
      <c r="F14131">
        <v>27</v>
      </c>
    </row>
    <row r="14132" spans="1:6" x14ac:dyDescent="0.25">
      <c r="A14132" t="s">
        <v>551</v>
      </c>
      <c r="B14132" t="s">
        <v>510</v>
      </c>
      <c r="C14132" t="s">
        <v>515</v>
      </c>
      <c r="D14132" s="5" t="s">
        <v>565</v>
      </c>
      <c r="E14132" t="s">
        <v>513</v>
      </c>
      <c r="F14132">
        <v>38</v>
      </c>
    </row>
    <row r="14133" spans="1:6" x14ac:dyDescent="0.25">
      <c r="A14133" t="s">
        <v>551</v>
      </c>
      <c r="B14133" t="s">
        <v>510</v>
      </c>
      <c r="C14133" t="s">
        <v>515</v>
      </c>
      <c r="D14133" s="5" t="s">
        <v>565</v>
      </c>
      <c r="E14133" t="s">
        <v>514</v>
      </c>
      <c r="F14133">
        <v>23</v>
      </c>
    </row>
    <row r="14134" spans="1:6" x14ac:dyDescent="0.25">
      <c r="A14134" t="s">
        <v>551</v>
      </c>
      <c r="B14134" t="s">
        <v>510</v>
      </c>
      <c r="C14134" t="s">
        <v>527</v>
      </c>
      <c r="D14134" s="5" t="s">
        <v>565</v>
      </c>
      <c r="E14134" t="s">
        <v>514</v>
      </c>
      <c r="F14134">
        <v>1</v>
      </c>
    </row>
    <row r="14135" spans="1:6" x14ac:dyDescent="0.25">
      <c r="A14135" t="s">
        <v>551</v>
      </c>
      <c r="B14135" t="s">
        <v>510</v>
      </c>
      <c r="C14135" t="s">
        <v>517</v>
      </c>
      <c r="D14135" s="5" t="s">
        <v>565</v>
      </c>
      <c r="E14135" t="s">
        <v>513</v>
      </c>
      <c r="F14135">
        <v>6</v>
      </c>
    </row>
    <row r="14136" spans="1:6" x14ac:dyDescent="0.25">
      <c r="A14136" t="s">
        <v>551</v>
      </c>
      <c r="B14136" t="s">
        <v>510</v>
      </c>
      <c r="C14136" t="s">
        <v>517</v>
      </c>
      <c r="D14136" s="5" t="s">
        <v>565</v>
      </c>
      <c r="E14136" t="s">
        <v>514</v>
      </c>
      <c r="F14136">
        <v>1</v>
      </c>
    </row>
    <row r="14137" spans="1:6" x14ac:dyDescent="0.25">
      <c r="A14137" t="s">
        <v>551</v>
      </c>
      <c r="B14137" t="s">
        <v>510</v>
      </c>
      <c r="C14137" t="s">
        <v>518</v>
      </c>
      <c r="D14137" s="5" t="s">
        <v>565</v>
      </c>
      <c r="E14137" t="s">
        <v>513</v>
      </c>
      <c r="F14137">
        <v>9</v>
      </c>
    </row>
    <row r="14138" spans="1:6" x14ac:dyDescent="0.25">
      <c r="A14138" t="s">
        <v>551</v>
      </c>
      <c r="B14138" t="s">
        <v>520</v>
      </c>
      <c r="C14138" t="s">
        <v>515</v>
      </c>
      <c r="D14138" s="5" t="s">
        <v>565</v>
      </c>
      <c r="E14138" t="s">
        <v>513</v>
      </c>
      <c r="F14138">
        <v>9</v>
      </c>
    </row>
    <row r="14139" spans="1:6" x14ac:dyDescent="0.25">
      <c r="A14139" t="s">
        <v>551</v>
      </c>
      <c r="B14139" t="s">
        <v>520</v>
      </c>
      <c r="C14139" t="s">
        <v>515</v>
      </c>
      <c r="D14139" s="5" t="s">
        <v>565</v>
      </c>
      <c r="E14139" t="s">
        <v>514</v>
      </c>
      <c r="F14139">
        <v>5</v>
      </c>
    </row>
    <row r="14140" spans="1:6" x14ac:dyDescent="0.25">
      <c r="A14140" t="s">
        <v>551</v>
      </c>
      <c r="B14140" t="s">
        <v>521</v>
      </c>
      <c r="C14140" t="s">
        <v>511</v>
      </c>
      <c r="D14140" s="5" t="s">
        <v>565</v>
      </c>
      <c r="E14140" t="s">
        <v>513</v>
      </c>
      <c r="F14140">
        <v>2</v>
      </c>
    </row>
    <row r="14141" spans="1:6" x14ac:dyDescent="0.25">
      <c r="A14141" t="s">
        <v>551</v>
      </c>
      <c r="B14141" t="s">
        <v>521</v>
      </c>
      <c r="C14141" t="s">
        <v>511</v>
      </c>
      <c r="D14141" s="5" t="s">
        <v>565</v>
      </c>
      <c r="E14141" t="s">
        <v>514</v>
      </c>
      <c r="F14141">
        <v>1</v>
      </c>
    </row>
    <row r="14142" spans="1:6" x14ac:dyDescent="0.25">
      <c r="A14142" t="s">
        <v>551</v>
      </c>
      <c r="B14142" t="s">
        <v>522</v>
      </c>
      <c r="C14142" t="s">
        <v>511</v>
      </c>
      <c r="D14142" s="5" t="s">
        <v>565</v>
      </c>
      <c r="E14142" t="s">
        <v>513</v>
      </c>
      <c r="F14142">
        <v>6</v>
      </c>
    </row>
    <row r="14143" spans="1:6" x14ac:dyDescent="0.25">
      <c r="A14143" t="s">
        <v>551</v>
      </c>
      <c r="B14143" t="s">
        <v>522</v>
      </c>
      <c r="C14143" t="s">
        <v>511</v>
      </c>
      <c r="D14143" s="5" t="s">
        <v>565</v>
      </c>
      <c r="E14143" t="s">
        <v>514</v>
      </c>
      <c r="F14143">
        <v>4</v>
      </c>
    </row>
    <row r="14144" spans="1:6" x14ac:dyDescent="0.25">
      <c r="A14144" t="s">
        <v>551</v>
      </c>
      <c r="B14144" t="s">
        <v>522</v>
      </c>
      <c r="C14144" t="s">
        <v>515</v>
      </c>
      <c r="D14144" s="5" t="s">
        <v>565</v>
      </c>
      <c r="E14144" t="s">
        <v>513</v>
      </c>
      <c r="F14144">
        <v>11</v>
      </c>
    </row>
    <row r="14145" spans="1:6" x14ac:dyDescent="0.25">
      <c r="A14145" t="s">
        <v>551</v>
      </c>
      <c r="B14145" t="s">
        <v>522</v>
      </c>
      <c r="C14145" t="s">
        <v>515</v>
      </c>
      <c r="D14145" s="5" t="s">
        <v>565</v>
      </c>
      <c r="E14145" t="s">
        <v>514</v>
      </c>
      <c r="F14145">
        <v>6</v>
      </c>
    </row>
    <row r="14146" spans="1:6" x14ac:dyDescent="0.25">
      <c r="A14146" t="s">
        <v>551</v>
      </c>
      <c r="B14146" t="s">
        <v>523</v>
      </c>
      <c r="C14146" t="s">
        <v>511</v>
      </c>
      <c r="D14146" s="5" t="s">
        <v>565</v>
      </c>
      <c r="E14146" t="s">
        <v>513</v>
      </c>
      <c r="F14146">
        <v>6</v>
      </c>
    </row>
    <row r="14147" spans="1:6" x14ac:dyDescent="0.25">
      <c r="A14147" t="s">
        <v>551</v>
      </c>
      <c r="B14147" t="s">
        <v>523</v>
      </c>
      <c r="C14147" t="s">
        <v>511</v>
      </c>
      <c r="D14147" s="5" t="s">
        <v>565</v>
      </c>
      <c r="E14147" t="s">
        <v>514</v>
      </c>
      <c r="F14147">
        <v>5</v>
      </c>
    </row>
    <row r="14148" spans="1:6" x14ac:dyDescent="0.25">
      <c r="A14148" t="s">
        <v>551</v>
      </c>
      <c r="B14148" t="s">
        <v>523</v>
      </c>
      <c r="C14148" t="s">
        <v>515</v>
      </c>
      <c r="D14148" s="5" t="s">
        <v>565</v>
      </c>
      <c r="E14148" t="s">
        <v>513</v>
      </c>
      <c r="F14148">
        <v>22</v>
      </c>
    </row>
    <row r="14149" spans="1:6" x14ac:dyDescent="0.25">
      <c r="A14149" t="s">
        <v>551</v>
      </c>
      <c r="B14149" t="s">
        <v>523</v>
      </c>
      <c r="C14149" t="s">
        <v>515</v>
      </c>
      <c r="D14149" s="5" t="s">
        <v>565</v>
      </c>
      <c r="E14149" t="s">
        <v>514</v>
      </c>
      <c r="F14149">
        <v>13</v>
      </c>
    </row>
    <row r="14150" spans="1:6" x14ac:dyDescent="0.25">
      <c r="A14150" t="s">
        <v>551</v>
      </c>
      <c r="B14150" t="s">
        <v>523</v>
      </c>
      <c r="C14150" t="s">
        <v>517</v>
      </c>
      <c r="D14150" s="5" t="s">
        <v>565</v>
      </c>
      <c r="E14150" t="s">
        <v>513</v>
      </c>
      <c r="F14150">
        <v>3</v>
      </c>
    </row>
    <row r="14151" spans="1:6" x14ac:dyDescent="0.25">
      <c r="A14151" t="s">
        <v>551</v>
      </c>
      <c r="B14151" t="s">
        <v>524</v>
      </c>
      <c r="C14151" t="s">
        <v>511</v>
      </c>
      <c r="D14151" s="5" t="s">
        <v>565</v>
      </c>
      <c r="E14151" t="s">
        <v>513</v>
      </c>
      <c r="F14151">
        <v>2</v>
      </c>
    </row>
    <row r="14152" spans="1:6" x14ac:dyDescent="0.25">
      <c r="A14152" t="s">
        <v>551</v>
      </c>
      <c r="B14152" t="s">
        <v>524</v>
      </c>
      <c r="C14152" t="s">
        <v>515</v>
      </c>
      <c r="D14152" s="5" t="s">
        <v>565</v>
      </c>
      <c r="E14152" t="s">
        <v>513</v>
      </c>
      <c r="F14152">
        <v>13</v>
      </c>
    </row>
    <row r="14153" spans="1:6" x14ac:dyDescent="0.25">
      <c r="A14153" t="s">
        <v>551</v>
      </c>
      <c r="B14153" t="s">
        <v>524</v>
      </c>
      <c r="C14153" t="s">
        <v>515</v>
      </c>
      <c r="D14153" s="5" t="s">
        <v>565</v>
      </c>
      <c r="E14153" t="s">
        <v>514</v>
      </c>
      <c r="F14153">
        <v>7</v>
      </c>
    </row>
    <row r="14154" spans="1:6" x14ac:dyDescent="0.25">
      <c r="A14154" t="s">
        <v>552</v>
      </c>
      <c r="B14154" t="s">
        <v>510</v>
      </c>
      <c r="C14154" t="s">
        <v>511</v>
      </c>
      <c r="D14154" s="5" t="s">
        <v>565</v>
      </c>
      <c r="E14154" t="s">
        <v>513</v>
      </c>
      <c r="F14154">
        <v>34</v>
      </c>
    </row>
    <row r="14155" spans="1:6" x14ac:dyDescent="0.25">
      <c r="A14155" t="s">
        <v>552</v>
      </c>
      <c r="B14155" t="s">
        <v>510</v>
      </c>
      <c r="C14155" t="s">
        <v>511</v>
      </c>
      <c r="D14155" s="5" t="s">
        <v>565</v>
      </c>
      <c r="E14155" t="s">
        <v>514</v>
      </c>
      <c r="F14155">
        <v>19</v>
      </c>
    </row>
    <row r="14156" spans="1:6" x14ac:dyDescent="0.25">
      <c r="A14156" t="s">
        <v>552</v>
      </c>
      <c r="B14156" t="s">
        <v>510</v>
      </c>
      <c r="C14156" t="s">
        <v>515</v>
      </c>
      <c r="D14156" s="5" t="s">
        <v>565</v>
      </c>
      <c r="E14156" t="s">
        <v>513</v>
      </c>
      <c r="F14156">
        <v>12</v>
      </c>
    </row>
    <row r="14157" spans="1:6" x14ac:dyDescent="0.25">
      <c r="A14157" t="s">
        <v>552</v>
      </c>
      <c r="B14157" t="s">
        <v>510</v>
      </c>
      <c r="C14157" t="s">
        <v>515</v>
      </c>
      <c r="D14157" s="5" t="s">
        <v>565</v>
      </c>
      <c r="E14157" t="s">
        <v>514</v>
      </c>
      <c r="F14157">
        <v>7</v>
      </c>
    </row>
    <row r="14158" spans="1:6" x14ac:dyDescent="0.25">
      <c r="A14158" t="s">
        <v>552</v>
      </c>
      <c r="B14158" t="s">
        <v>510</v>
      </c>
      <c r="C14158" t="s">
        <v>518</v>
      </c>
      <c r="D14158" s="5" t="s">
        <v>565</v>
      </c>
      <c r="E14158" t="s">
        <v>513</v>
      </c>
      <c r="F14158">
        <v>21</v>
      </c>
    </row>
    <row r="14159" spans="1:6" x14ac:dyDescent="0.25">
      <c r="A14159" t="s">
        <v>552</v>
      </c>
      <c r="B14159" t="s">
        <v>510</v>
      </c>
      <c r="C14159" t="s">
        <v>518</v>
      </c>
      <c r="D14159" s="5" t="s">
        <v>565</v>
      </c>
      <c r="E14159" t="s">
        <v>514</v>
      </c>
      <c r="F14159">
        <v>10</v>
      </c>
    </row>
    <row r="14160" spans="1:6" x14ac:dyDescent="0.25">
      <c r="A14160" t="s">
        <v>552</v>
      </c>
      <c r="B14160" t="s">
        <v>520</v>
      </c>
      <c r="C14160" t="s">
        <v>511</v>
      </c>
      <c r="D14160" s="5" t="s">
        <v>565</v>
      </c>
      <c r="E14160" t="s">
        <v>513</v>
      </c>
      <c r="F14160">
        <v>1</v>
      </c>
    </row>
    <row r="14161" spans="1:6" x14ac:dyDescent="0.25">
      <c r="A14161" t="s">
        <v>552</v>
      </c>
      <c r="B14161" t="s">
        <v>520</v>
      </c>
      <c r="C14161" t="s">
        <v>515</v>
      </c>
      <c r="D14161" s="5" t="s">
        <v>565</v>
      </c>
      <c r="E14161" t="s">
        <v>513</v>
      </c>
      <c r="F14161">
        <v>5</v>
      </c>
    </row>
    <row r="14162" spans="1:6" x14ac:dyDescent="0.25">
      <c r="A14162" t="s">
        <v>552</v>
      </c>
      <c r="B14162" t="s">
        <v>520</v>
      </c>
      <c r="C14162" t="s">
        <v>515</v>
      </c>
      <c r="D14162" s="5" t="s">
        <v>565</v>
      </c>
      <c r="E14162" t="s">
        <v>514</v>
      </c>
      <c r="F14162">
        <v>5</v>
      </c>
    </row>
    <row r="14163" spans="1:6" x14ac:dyDescent="0.25">
      <c r="A14163" t="s">
        <v>552</v>
      </c>
      <c r="B14163" t="s">
        <v>520</v>
      </c>
      <c r="C14163" t="s">
        <v>518</v>
      </c>
      <c r="D14163" s="5" t="s">
        <v>565</v>
      </c>
      <c r="E14163" t="s">
        <v>513</v>
      </c>
      <c r="F14163">
        <v>2</v>
      </c>
    </row>
    <row r="14164" spans="1:6" x14ac:dyDescent="0.25">
      <c r="A14164" t="s">
        <v>552</v>
      </c>
      <c r="B14164" t="s">
        <v>520</v>
      </c>
      <c r="C14164" t="s">
        <v>518</v>
      </c>
      <c r="D14164" s="5" t="s">
        <v>565</v>
      </c>
      <c r="E14164" t="s">
        <v>514</v>
      </c>
      <c r="F14164">
        <v>1</v>
      </c>
    </row>
    <row r="14165" spans="1:6" x14ac:dyDescent="0.25">
      <c r="A14165" t="s">
        <v>552</v>
      </c>
      <c r="B14165" t="s">
        <v>521</v>
      </c>
      <c r="C14165" t="s">
        <v>511</v>
      </c>
      <c r="D14165" s="5" t="s">
        <v>565</v>
      </c>
      <c r="E14165" t="s">
        <v>513</v>
      </c>
      <c r="F14165">
        <v>3</v>
      </c>
    </row>
    <row r="14166" spans="1:6" x14ac:dyDescent="0.25">
      <c r="A14166" t="s">
        <v>552</v>
      </c>
      <c r="B14166" t="s">
        <v>521</v>
      </c>
      <c r="C14166" t="s">
        <v>511</v>
      </c>
      <c r="D14166" s="5" t="s">
        <v>565</v>
      </c>
      <c r="E14166" t="s">
        <v>514</v>
      </c>
      <c r="F14166">
        <v>2</v>
      </c>
    </row>
    <row r="14167" spans="1:6" x14ac:dyDescent="0.25">
      <c r="A14167" t="s">
        <v>552</v>
      </c>
      <c r="B14167" t="s">
        <v>521</v>
      </c>
      <c r="C14167" t="s">
        <v>515</v>
      </c>
      <c r="D14167" s="5" t="s">
        <v>565</v>
      </c>
      <c r="E14167" t="s">
        <v>514</v>
      </c>
      <c r="F14167">
        <v>1</v>
      </c>
    </row>
    <row r="14168" spans="1:6" x14ac:dyDescent="0.25">
      <c r="A14168" t="s">
        <v>552</v>
      </c>
      <c r="B14168" t="s">
        <v>522</v>
      </c>
      <c r="C14168" t="s">
        <v>511</v>
      </c>
      <c r="D14168" s="5" t="s">
        <v>565</v>
      </c>
      <c r="E14168" t="s">
        <v>513</v>
      </c>
      <c r="F14168">
        <v>2</v>
      </c>
    </row>
    <row r="14169" spans="1:6" x14ac:dyDescent="0.25">
      <c r="A14169" t="s">
        <v>552</v>
      </c>
      <c r="B14169" t="s">
        <v>522</v>
      </c>
      <c r="C14169" t="s">
        <v>511</v>
      </c>
      <c r="D14169" s="5" t="s">
        <v>565</v>
      </c>
      <c r="E14169" t="s">
        <v>514</v>
      </c>
      <c r="F14169">
        <v>1</v>
      </c>
    </row>
    <row r="14170" spans="1:6" x14ac:dyDescent="0.25">
      <c r="A14170" t="s">
        <v>552</v>
      </c>
      <c r="B14170" t="s">
        <v>522</v>
      </c>
      <c r="C14170" t="s">
        <v>515</v>
      </c>
      <c r="D14170" s="5" t="s">
        <v>565</v>
      </c>
      <c r="E14170" t="s">
        <v>513</v>
      </c>
      <c r="F14170">
        <v>1</v>
      </c>
    </row>
    <row r="14171" spans="1:6" x14ac:dyDescent="0.25">
      <c r="A14171" t="s">
        <v>552</v>
      </c>
      <c r="B14171" t="s">
        <v>522</v>
      </c>
      <c r="C14171" t="s">
        <v>515</v>
      </c>
      <c r="D14171" s="5" t="s">
        <v>565</v>
      </c>
      <c r="E14171" t="s">
        <v>514</v>
      </c>
      <c r="F14171">
        <v>3</v>
      </c>
    </row>
    <row r="14172" spans="1:6" x14ac:dyDescent="0.25">
      <c r="A14172" t="s">
        <v>552</v>
      </c>
      <c r="B14172" t="s">
        <v>522</v>
      </c>
      <c r="C14172" t="s">
        <v>527</v>
      </c>
      <c r="D14172" s="5" t="s">
        <v>565</v>
      </c>
      <c r="E14172" t="s">
        <v>513</v>
      </c>
      <c r="F14172">
        <v>1</v>
      </c>
    </row>
    <row r="14173" spans="1:6" x14ac:dyDescent="0.25">
      <c r="A14173" t="s">
        <v>552</v>
      </c>
      <c r="B14173" t="s">
        <v>522</v>
      </c>
      <c r="C14173" t="s">
        <v>518</v>
      </c>
      <c r="D14173" s="5" t="s">
        <v>565</v>
      </c>
      <c r="E14173" t="s">
        <v>513</v>
      </c>
      <c r="F14173">
        <v>2</v>
      </c>
    </row>
    <row r="14174" spans="1:6" x14ac:dyDescent="0.25">
      <c r="A14174" t="s">
        <v>552</v>
      </c>
      <c r="B14174" t="s">
        <v>522</v>
      </c>
      <c r="C14174" t="s">
        <v>518</v>
      </c>
      <c r="D14174" s="5" t="s">
        <v>565</v>
      </c>
      <c r="E14174" t="s">
        <v>514</v>
      </c>
      <c r="F14174">
        <v>1</v>
      </c>
    </row>
    <row r="14175" spans="1:6" x14ac:dyDescent="0.25">
      <c r="A14175" t="s">
        <v>552</v>
      </c>
      <c r="B14175" t="s">
        <v>523</v>
      </c>
      <c r="C14175" t="s">
        <v>511</v>
      </c>
      <c r="D14175" s="5" t="s">
        <v>565</v>
      </c>
      <c r="E14175" t="s">
        <v>513</v>
      </c>
      <c r="F14175">
        <v>9</v>
      </c>
    </row>
    <row r="14176" spans="1:6" x14ac:dyDescent="0.25">
      <c r="A14176" t="s">
        <v>552</v>
      </c>
      <c r="B14176" t="s">
        <v>523</v>
      </c>
      <c r="C14176" t="s">
        <v>511</v>
      </c>
      <c r="D14176" s="5" t="s">
        <v>565</v>
      </c>
      <c r="E14176" t="s">
        <v>514</v>
      </c>
      <c r="F14176">
        <v>4</v>
      </c>
    </row>
    <row r="14177" spans="1:6" x14ac:dyDescent="0.25">
      <c r="A14177" t="s">
        <v>552</v>
      </c>
      <c r="B14177" t="s">
        <v>523</v>
      </c>
      <c r="C14177" t="s">
        <v>515</v>
      </c>
      <c r="D14177" s="5" t="s">
        <v>565</v>
      </c>
      <c r="E14177" t="s">
        <v>513</v>
      </c>
      <c r="F14177">
        <v>13</v>
      </c>
    </row>
    <row r="14178" spans="1:6" x14ac:dyDescent="0.25">
      <c r="A14178" t="s">
        <v>552</v>
      </c>
      <c r="B14178" t="s">
        <v>523</v>
      </c>
      <c r="C14178" t="s">
        <v>515</v>
      </c>
      <c r="D14178" s="5" t="s">
        <v>565</v>
      </c>
      <c r="E14178" t="s">
        <v>514</v>
      </c>
      <c r="F14178">
        <v>11</v>
      </c>
    </row>
    <row r="14179" spans="1:6" x14ac:dyDescent="0.25">
      <c r="A14179" t="s">
        <v>552</v>
      </c>
      <c r="B14179" t="s">
        <v>523</v>
      </c>
      <c r="C14179" t="s">
        <v>518</v>
      </c>
      <c r="D14179" s="5" t="s">
        <v>565</v>
      </c>
      <c r="E14179" t="s">
        <v>513</v>
      </c>
      <c r="F14179">
        <v>1</v>
      </c>
    </row>
    <row r="14180" spans="1:6" x14ac:dyDescent="0.25">
      <c r="A14180" t="s">
        <v>552</v>
      </c>
      <c r="B14180" t="s">
        <v>523</v>
      </c>
      <c r="C14180" t="s">
        <v>518</v>
      </c>
      <c r="D14180" s="5" t="s">
        <v>565</v>
      </c>
      <c r="E14180" t="s">
        <v>514</v>
      </c>
      <c r="F14180">
        <v>1</v>
      </c>
    </row>
    <row r="14181" spans="1:6" x14ac:dyDescent="0.25">
      <c r="A14181" t="s">
        <v>552</v>
      </c>
      <c r="B14181" t="s">
        <v>524</v>
      </c>
      <c r="C14181" t="s">
        <v>515</v>
      </c>
      <c r="D14181" s="5" t="s">
        <v>565</v>
      </c>
      <c r="E14181" t="s">
        <v>513</v>
      </c>
      <c r="F14181">
        <v>9</v>
      </c>
    </row>
    <row r="14182" spans="1:6" x14ac:dyDescent="0.25">
      <c r="A14182" t="s">
        <v>552</v>
      </c>
      <c r="B14182" t="s">
        <v>524</v>
      </c>
      <c r="C14182" t="s">
        <v>515</v>
      </c>
      <c r="D14182" s="5" t="s">
        <v>565</v>
      </c>
      <c r="E14182" t="s">
        <v>514</v>
      </c>
      <c r="F14182">
        <v>7</v>
      </c>
    </row>
    <row r="14183" spans="1:6" x14ac:dyDescent="0.25">
      <c r="A14183" t="s">
        <v>552</v>
      </c>
      <c r="B14183" t="s">
        <v>524</v>
      </c>
      <c r="C14183" t="s">
        <v>518</v>
      </c>
      <c r="D14183" s="5" t="s">
        <v>565</v>
      </c>
      <c r="E14183" t="s">
        <v>514</v>
      </c>
      <c r="F14183">
        <v>2</v>
      </c>
    </row>
    <row r="14184" spans="1:6" x14ac:dyDescent="0.25">
      <c r="A14184" t="s">
        <v>553</v>
      </c>
      <c r="B14184" t="s">
        <v>510</v>
      </c>
      <c r="C14184" t="s">
        <v>511</v>
      </c>
      <c r="D14184" s="5" t="s">
        <v>565</v>
      </c>
      <c r="E14184" t="s">
        <v>513</v>
      </c>
      <c r="F14184">
        <v>557</v>
      </c>
    </row>
    <row r="14185" spans="1:6" x14ac:dyDescent="0.25">
      <c r="A14185" t="s">
        <v>553</v>
      </c>
      <c r="B14185" t="s">
        <v>510</v>
      </c>
      <c r="C14185" t="s">
        <v>511</v>
      </c>
      <c r="D14185" s="5" t="s">
        <v>565</v>
      </c>
      <c r="E14185" t="s">
        <v>514</v>
      </c>
      <c r="F14185">
        <v>175</v>
      </c>
    </row>
    <row r="14186" spans="1:6" x14ac:dyDescent="0.25">
      <c r="A14186" t="s">
        <v>553</v>
      </c>
      <c r="B14186" t="s">
        <v>510</v>
      </c>
      <c r="C14186" t="s">
        <v>515</v>
      </c>
      <c r="D14186" s="5" t="s">
        <v>565</v>
      </c>
      <c r="E14186" t="s">
        <v>513</v>
      </c>
      <c r="F14186">
        <v>416</v>
      </c>
    </row>
    <row r="14187" spans="1:6" x14ac:dyDescent="0.25">
      <c r="A14187" t="s">
        <v>553</v>
      </c>
      <c r="B14187" t="s">
        <v>510</v>
      </c>
      <c r="C14187" t="s">
        <v>515</v>
      </c>
      <c r="D14187" s="5" t="s">
        <v>565</v>
      </c>
      <c r="E14187" t="s">
        <v>514</v>
      </c>
      <c r="F14187">
        <v>153</v>
      </c>
    </row>
    <row r="14188" spans="1:6" x14ac:dyDescent="0.25">
      <c r="A14188" t="s">
        <v>553</v>
      </c>
      <c r="B14188" t="s">
        <v>510</v>
      </c>
      <c r="C14188" t="s">
        <v>527</v>
      </c>
      <c r="D14188" s="5" t="s">
        <v>565</v>
      </c>
      <c r="E14188" t="s">
        <v>513</v>
      </c>
      <c r="F14188">
        <v>3</v>
      </c>
    </row>
    <row r="14189" spans="1:6" x14ac:dyDescent="0.25">
      <c r="A14189" t="s">
        <v>553</v>
      </c>
      <c r="B14189" t="s">
        <v>510</v>
      </c>
      <c r="C14189" t="s">
        <v>527</v>
      </c>
      <c r="D14189" s="5" t="s">
        <v>565</v>
      </c>
      <c r="E14189" t="s">
        <v>514</v>
      </c>
      <c r="F14189">
        <v>1</v>
      </c>
    </row>
    <row r="14190" spans="1:6" x14ac:dyDescent="0.25">
      <c r="A14190" t="s">
        <v>553</v>
      </c>
      <c r="B14190" t="s">
        <v>510</v>
      </c>
      <c r="C14190" t="s">
        <v>517</v>
      </c>
      <c r="D14190" s="5" t="s">
        <v>565</v>
      </c>
      <c r="E14190" t="s">
        <v>513</v>
      </c>
      <c r="F14190">
        <v>46</v>
      </c>
    </row>
    <row r="14191" spans="1:6" x14ac:dyDescent="0.25">
      <c r="A14191" t="s">
        <v>553</v>
      </c>
      <c r="B14191" t="s">
        <v>510</v>
      </c>
      <c r="C14191" t="s">
        <v>517</v>
      </c>
      <c r="D14191" s="5" t="s">
        <v>565</v>
      </c>
      <c r="E14191" t="s">
        <v>514</v>
      </c>
      <c r="F14191">
        <v>14</v>
      </c>
    </row>
    <row r="14192" spans="1:6" x14ac:dyDescent="0.25">
      <c r="A14192" t="s">
        <v>553</v>
      </c>
      <c r="B14192" t="s">
        <v>510</v>
      </c>
      <c r="C14192" t="s">
        <v>518</v>
      </c>
      <c r="D14192" s="5" t="s">
        <v>565</v>
      </c>
      <c r="E14192" t="s">
        <v>513</v>
      </c>
      <c r="F14192">
        <v>75</v>
      </c>
    </row>
    <row r="14193" spans="1:6" x14ac:dyDescent="0.25">
      <c r="A14193" t="s">
        <v>553</v>
      </c>
      <c r="B14193" t="s">
        <v>510</v>
      </c>
      <c r="C14193" t="s">
        <v>518</v>
      </c>
      <c r="D14193" s="5" t="s">
        <v>565</v>
      </c>
      <c r="E14193" t="s">
        <v>516</v>
      </c>
      <c r="F14193">
        <v>1</v>
      </c>
    </row>
    <row r="14194" spans="1:6" x14ac:dyDescent="0.25">
      <c r="A14194" t="s">
        <v>553</v>
      </c>
      <c r="B14194" t="s">
        <v>510</v>
      </c>
      <c r="C14194" t="s">
        <v>518</v>
      </c>
      <c r="D14194" s="5" t="s">
        <v>565</v>
      </c>
      <c r="E14194" t="s">
        <v>514</v>
      </c>
      <c r="F14194">
        <v>22</v>
      </c>
    </row>
    <row r="14195" spans="1:6" x14ac:dyDescent="0.25">
      <c r="A14195" t="s">
        <v>553</v>
      </c>
      <c r="B14195" t="s">
        <v>510</v>
      </c>
      <c r="C14195" t="s">
        <v>519</v>
      </c>
      <c r="D14195" s="5" t="s">
        <v>565</v>
      </c>
      <c r="E14195" t="s">
        <v>513</v>
      </c>
      <c r="F14195">
        <v>1</v>
      </c>
    </row>
    <row r="14196" spans="1:6" x14ac:dyDescent="0.25">
      <c r="A14196" t="s">
        <v>553</v>
      </c>
      <c r="B14196" t="s">
        <v>520</v>
      </c>
      <c r="C14196" t="s">
        <v>511</v>
      </c>
      <c r="D14196" s="5" t="s">
        <v>565</v>
      </c>
      <c r="E14196" t="s">
        <v>513</v>
      </c>
      <c r="F14196">
        <v>8</v>
      </c>
    </row>
    <row r="14197" spans="1:6" x14ac:dyDescent="0.25">
      <c r="A14197" t="s">
        <v>553</v>
      </c>
      <c r="B14197" t="s">
        <v>520</v>
      </c>
      <c r="C14197" t="s">
        <v>511</v>
      </c>
      <c r="D14197" s="5" t="s">
        <v>565</v>
      </c>
      <c r="E14197" t="s">
        <v>514</v>
      </c>
      <c r="F14197">
        <v>4</v>
      </c>
    </row>
    <row r="14198" spans="1:6" x14ac:dyDescent="0.25">
      <c r="A14198" t="s">
        <v>553</v>
      </c>
      <c r="B14198" t="s">
        <v>520</v>
      </c>
      <c r="C14198" t="s">
        <v>515</v>
      </c>
      <c r="D14198" s="5" t="s">
        <v>565</v>
      </c>
      <c r="E14198" t="s">
        <v>513</v>
      </c>
      <c r="F14198">
        <v>135</v>
      </c>
    </row>
    <row r="14199" spans="1:6" x14ac:dyDescent="0.25">
      <c r="A14199" t="s">
        <v>553</v>
      </c>
      <c r="B14199" t="s">
        <v>520</v>
      </c>
      <c r="C14199" t="s">
        <v>515</v>
      </c>
      <c r="D14199" s="5" t="s">
        <v>565</v>
      </c>
      <c r="E14199" t="s">
        <v>514</v>
      </c>
      <c r="F14199">
        <v>59</v>
      </c>
    </row>
    <row r="14200" spans="1:6" x14ac:dyDescent="0.25">
      <c r="A14200" t="s">
        <v>553</v>
      </c>
      <c r="B14200" t="s">
        <v>520</v>
      </c>
      <c r="C14200" t="s">
        <v>527</v>
      </c>
      <c r="D14200" s="5" t="s">
        <v>565</v>
      </c>
      <c r="E14200" t="s">
        <v>513</v>
      </c>
      <c r="F14200">
        <v>1</v>
      </c>
    </row>
    <row r="14201" spans="1:6" x14ac:dyDescent="0.25">
      <c r="A14201" t="s">
        <v>553</v>
      </c>
      <c r="B14201" t="s">
        <v>520</v>
      </c>
      <c r="C14201" t="s">
        <v>517</v>
      </c>
      <c r="D14201" s="5" t="s">
        <v>565</v>
      </c>
      <c r="E14201" t="s">
        <v>513</v>
      </c>
      <c r="F14201">
        <v>2</v>
      </c>
    </row>
    <row r="14202" spans="1:6" x14ac:dyDescent="0.25">
      <c r="A14202" t="s">
        <v>553</v>
      </c>
      <c r="B14202" t="s">
        <v>520</v>
      </c>
      <c r="C14202" t="s">
        <v>517</v>
      </c>
      <c r="D14202" s="5" t="s">
        <v>565</v>
      </c>
      <c r="E14202" t="s">
        <v>514</v>
      </c>
      <c r="F14202">
        <v>3</v>
      </c>
    </row>
    <row r="14203" spans="1:6" x14ac:dyDescent="0.25">
      <c r="A14203" t="s">
        <v>553</v>
      </c>
      <c r="B14203" t="s">
        <v>520</v>
      </c>
      <c r="C14203" t="s">
        <v>518</v>
      </c>
      <c r="D14203" s="5" t="s">
        <v>565</v>
      </c>
      <c r="E14203" t="s">
        <v>513</v>
      </c>
      <c r="F14203">
        <v>8</v>
      </c>
    </row>
    <row r="14204" spans="1:6" x14ac:dyDescent="0.25">
      <c r="A14204" t="s">
        <v>553</v>
      </c>
      <c r="B14204" t="s">
        <v>520</v>
      </c>
      <c r="C14204" t="s">
        <v>518</v>
      </c>
      <c r="D14204" s="5" t="s">
        <v>565</v>
      </c>
      <c r="E14204" t="s">
        <v>514</v>
      </c>
      <c r="F14204">
        <v>5</v>
      </c>
    </row>
    <row r="14205" spans="1:6" x14ac:dyDescent="0.25">
      <c r="A14205" t="s">
        <v>553</v>
      </c>
      <c r="B14205" t="s">
        <v>521</v>
      </c>
      <c r="C14205" t="s">
        <v>511</v>
      </c>
      <c r="D14205" s="5" t="s">
        <v>565</v>
      </c>
      <c r="E14205" t="s">
        <v>513</v>
      </c>
      <c r="F14205">
        <v>11</v>
      </c>
    </row>
    <row r="14206" spans="1:6" x14ac:dyDescent="0.25">
      <c r="A14206" t="s">
        <v>553</v>
      </c>
      <c r="B14206" t="s">
        <v>521</v>
      </c>
      <c r="C14206" t="s">
        <v>511</v>
      </c>
      <c r="D14206" s="5" t="s">
        <v>565</v>
      </c>
      <c r="E14206" t="s">
        <v>514</v>
      </c>
      <c r="F14206">
        <v>5</v>
      </c>
    </row>
    <row r="14207" spans="1:6" x14ac:dyDescent="0.25">
      <c r="A14207" t="s">
        <v>553</v>
      </c>
      <c r="B14207" t="s">
        <v>521</v>
      </c>
      <c r="C14207" t="s">
        <v>515</v>
      </c>
      <c r="D14207" s="5" t="s">
        <v>565</v>
      </c>
      <c r="E14207" t="s">
        <v>513</v>
      </c>
      <c r="F14207">
        <v>2</v>
      </c>
    </row>
    <row r="14208" spans="1:6" x14ac:dyDescent="0.25">
      <c r="A14208" t="s">
        <v>553</v>
      </c>
      <c r="B14208" t="s">
        <v>521</v>
      </c>
      <c r="C14208" t="s">
        <v>515</v>
      </c>
      <c r="D14208" s="5" t="s">
        <v>565</v>
      </c>
      <c r="E14208" t="s">
        <v>514</v>
      </c>
      <c r="F14208">
        <v>1</v>
      </c>
    </row>
    <row r="14209" spans="1:6" x14ac:dyDescent="0.25">
      <c r="A14209" t="s">
        <v>553</v>
      </c>
      <c r="B14209" t="s">
        <v>521</v>
      </c>
      <c r="C14209" t="s">
        <v>518</v>
      </c>
      <c r="D14209" s="5" t="s">
        <v>565</v>
      </c>
      <c r="E14209" t="s">
        <v>513</v>
      </c>
      <c r="F14209">
        <v>1</v>
      </c>
    </row>
    <row r="14210" spans="1:6" x14ac:dyDescent="0.25">
      <c r="A14210" t="s">
        <v>553</v>
      </c>
      <c r="B14210" t="s">
        <v>522</v>
      </c>
      <c r="C14210" t="s">
        <v>511</v>
      </c>
      <c r="D14210" s="5" t="s">
        <v>565</v>
      </c>
      <c r="E14210" t="s">
        <v>513</v>
      </c>
      <c r="F14210">
        <v>52</v>
      </c>
    </row>
    <row r="14211" spans="1:6" x14ac:dyDescent="0.25">
      <c r="A14211" t="s">
        <v>553</v>
      </c>
      <c r="B14211" t="s">
        <v>522</v>
      </c>
      <c r="C14211" t="s">
        <v>511</v>
      </c>
      <c r="D14211" s="5" t="s">
        <v>565</v>
      </c>
      <c r="E14211" t="s">
        <v>514</v>
      </c>
      <c r="F14211">
        <v>13</v>
      </c>
    </row>
    <row r="14212" spans="1:6" x14ac:dyDescent="0.25">
      <c r="A14212" t="s">
        <v>553</v>
      </c>
      <c r="B14212" t="s">
        <v>522</v>
      </c>
      <c r="C14212" t="s">
        <v>515</v>
      </c>
      <c r="D14212" s="5" t="s">
        <v>565</v>
      </c>
      <c r="E14212" t="s">
        <v>513</v>
      </c>
      <c r="F14212">
        <v>120</v>
      </c>
    </row>
    <row r="14213" spans="1:6" x14ac:dyDescent="0.25">
      <c r="A14213" t="s">
        <v>553</v>
      </c>
      <c r="B14213" t="s">
        <v>522</v>
      </c>
      <c r="C14213" t="s">
        <v>515</v>
      </c>
      <c r="D14213" s="5" t="s">
        <v>565</v>
      </c>
      <c r="E14213" t="s">
        <v>514</v>
      </c>
      <c r="F14213">
        <v>38</v>
      </c>
    </row>
    <row r="14214" spans="1:6" x14ac:dyDescent="0.25">
      <c r="A14214" t="s">
        <v>553</v>
      </c>
      <c r="B14214" t="s">
        <v>522</v>
      </c>
      <c r="C14214" t="s">
        <v>527</v>
      </c>
      <c r="D14214" s="5" t="s">
        <v>565</v>
      </c>
      <c r="E14214" t="s">
        <v>513</v>
      </c>
      <c r="F14214">
        <v>2</v>
      </c>
    </row>
    <row r="14215" spans="1:6" x14ac:dyDescent="0.25">
      <c r="A14215" t="s">
        <v>553</v>
      </c>
      <c r="B14215" t="s">
        <v>522</v>
      </c>
      <c r="C14215" t="s">
        <v>517</v>
      </c>
      <c r="D14215" s="5" t="s">
        <v>565</v>
      </c>
      <c r="E14215" t="s">
        <v>513</v>
      </c>
      <c r="F14215">
        <v>6</v>
      </c>
    </row>
    <row r="14216" spans="1:6" x14ac:dyDescent="0.25">
      <c r="A14216" t="s">
        <v>553</v>
      </c>
      <c r="B14216" t="s">
        <v>522</v>
      </c>
      <c r="C14216" t="s">
        <v>517</v>
      </c>
      <c r="D14216" s="5" t="s">
        <v>565</v>
      </c>
      <c r="E14216" t="s">
        <v>514</v>
      </c>
      <c r="F14216">
        <v>1</v>
      </c>
    </row>
    <row r="14217" spans="1:6" x14ac:dyDescent="0.25">
      <c r="A14217" t="s">
        <v>553</v>
      </c>
      <c r="B14217" t="s">
        <v>522</v>
      </c>
      <c r="C14217" t="s">
        <v>518</v>
      </c>
      <c r="D14217" s="5" t="s">
        <v>565</v>
      </c>
      <c r="E14217" t="s">
        <v>513</v>
      </c>
      <c r="F14217">
        <v>18</v>
      </c>
    </row>
    <row r="14218" spans="1:6" x14ac:dyDescent="0.25">
      <c r="A14218" t="s">
        <v>553</v>
      </c>
      <c r="B14218" t="s">
        <v>522</v>
      </c>
      <c r="C14218" t="s">
        <v>518</v>
      </c>
      <c r="D14218" s="5" t="s">
        <v>565</v>
      </c>
      <c r="E14218" t="s">
        <v>514</v>
      </c>
      <c r="F14218">
        <v>3</v>
      </c>
    </row>
    <row r="14219" spans="1:6" x14ac:dyDescent="0.25">
      <c r="A14219" t="s">
        <v>553</v>
      </c>
      <c r="B14219" t="s">
        <v>522</v>
      </c>
      <c r="C14219" t="s">
        <v>530</v>
      </c>
      <c r="D14219" s="5" t="s">
        <v>565</v>
      </c>
      <c r="E14219" t="s">
        <v>513</v>
      </c>
      <c r="F14219">
        <v>1</v>
      </c>
    </row>
    <row r="14220" spans="1:6" x14ac:dyDescent="0.25">
      <c r="A14220" t="s">
        <v>553</v>
      </c>
      <c r="B14220" t="s">
        <v>523</v>
      </c>
      <c r="C14220" t="s">
        <v>511</v>
      </c>
      <c r="D14220" s="5" t="s">
        <v>565</v>
      </c>
      <c r="E14220" t="s">
        <v>513</v>
      </c>
      <c r="F14220">
        <v>57</v>
      </c>
    </row>
    <row r="14221" spans="1:6" x14ac:dyDescent="0.25">
      <c r="A14221" t="s">
        <v>553</v>
      </c>
      <c r="B14221" t="s">
        <v>523</v>
      </c>
      <c r="C14221" t="s">
        <v>511</v>
      </c>
      <c r="D14221" s="5" t="s">
        <v>565</v>
      </c>
      <c r="E14221" t="s">
        <v>514</v>
      </c>
      <c r="F14221">
        <v>26</v>
      </c>
    </row>
    <row r="14222" spans="1:6" x14ac:dyDescent="0.25">
      <c r="A14222" t="s">
        <v>553</v>
      </c>
      <c r="B14222" t="s">
        <v>523</v>
      </c>
      <c r="C14222" t="s">
        <v>515</v>
      </c>
      <c r="D14222" s="5" t="s">
        <v>565</v>
      </c>
      <c r="E14222" t="s">
        <v>513</v>
      </c>
      <c r="F14222">
        <v>453</v>
      </c>
    </row>
    <row r="14223" spans="1:6" x14ac:dyDescent="0.25">
      <c r="A14223" t="s">
        <v>553</v>
      </c>
      <c r="B14223" t="s">
        <v>523</v>
      </c>
      <c r="C14223" t="s">
        <v>515</v>
      </c>
      <c r="D14223" s="5" t="s">
        <v>565</v>
      </c>
      <c r="E14223" t="s">
        <v>514</v>
      </c>
      <c r="F14223">
        <v>153</v>
      </c>
    </row>
    <row r="14224" spans="1:6" x14ac:dyDescent="0.25">
      <c r="A14224" t="s">
        <v>553</v>
      </c>
      <c r="B14224" t="s">
        <v>523</v>
      </c>
      <c r="C14224" t="s">
        <v>527</v>
      </c>
      <c r="D14224" s="5" t="s">
        <v>565</v>
      </c>
      <c r="E14224" t="s">
        <v>513</v>
      </c>
      <c r="F14224">
        <v>2</v>
      </c>
    </row>
    <row r="14225" spans="1:6" x14ac:dyDescent="0.25">
      <c r="A14225" t="s">
        <v>553</v>
      </c>
      <c r="B14225" t="s">
        <v>523</v>
      </c>
      <c r="C14225" t="s">
        <v>527</v>
      </c>
      <c r="D14225" s="5" t="s">
        <v>565</v>
      </c>
      <c r="E14225" t="s">
        <v>514</v>
      </c>
      <c r="F14225">
        <v>1</v>
      </c>
    </row>
    <row r="14226" spans="1:6" x14ac:dyDescent="0.25">
      <c r="A14226" t="s">
        <v>553</v>
      </c>
      <c r="B14226" t="s">
        <v>523</v>
      </c>
      <c r="C14226" t="s">
        <v>517</v>
      </c>
      <c r="D14226" s="5" t="s">
        <v>565</v>
      </c>
      <c r="E14226" t="s">
        <v>513</v>
      </c>
      <c r="F14226">
        <v>14</v>
      </c>
    </row>
    <row r="14227" spans="1:6" x14ac:dyDescent="0.25">
      <c r="A14227" t="s">
        <v>553</v>
      </c>
      <c r="B14227" t="s">
        <v>523</v>
      </c>
      <c r="C14227" t="s">
        <v>517</v>
      </c>
      <c r="D14227" s="5" t="s">
        <v>565</v>
      </c>
      <c r="E14227" t="s">
        <v>514</v>
      </c>
      <c r="F14227">
        <v>6</v>
      </c>
    </row>
    <row r="14228" spans="1:6" x14ac:dyDescent="0.25">
      <c r="A14228" t="s">
        <v>553</v>
      </c>
      <c r="B14228" t="s">
        <v>523</v>
      </c>
      <c r="C14228" t="s">
        <v>518</v>
      </c>
      <c r="D14228" s="5" t="s">
        <v>565</v>
      </c>
      <c r="E14228" t="s">
        <v>513</v>
      </c>
      <c r="F14228">
        <v>33</v>
      </c>
    </row>
    <row r="14229" spans="1:6" x14ac:dyDescent="0.25">
      <c r="A14229" t="s">
        <v>553</v>
      </c>
      <c r="B14229" t="s">
        <v>523</v>
      </c>
      <c r="C14229" t="s">
        <v>518</v>
      </c>
      <c r="D14229" s="5" t="s">
        <v>565</v>
      </c>
      <c r="E14229" t="s">
        <v>514</v>
      </c>
      <c r="F14229">
        <v>9</v>
      </c>
    </row>
    <row r="14230" spans="1:6" x14ac:dyDescent="0.25">
      <c r="A14230" t="s">
        <v>553</v>
      </c>
      <c r="B14230" t="s">
        <v>523</v>
      </c>
      <c r="C14230" t="s">
        <v>530</v>
      </c>
      <c r="D14230" s="5" t="s">
        <v>565</v>
      </c>
      <c r="E14230" t="s">
        <v>514</v>
      </c>
      <c r="F14230">
        <v>1</v>
      </c>
    </row>
    <row r="14231" spans="1:6" x14ac:dyDescent="0.25">
      <c r="A14231" t="s">
        <v>553</v>
      </c>
      <c r="B14231" t="s">
        <v>523</v>
      </c>
      <c r="C14231" t="s">
        <v>519</v>
      </c>
      <c r="D14231" s="5" t="s">
        <v>565</v>
      </c>
      <c r="E14231" t="s">
        <v>514</v>
      </c>
      <c r="F14231">
        <v>1</v>
      </c>
    </row>
    <row r="14232" spans="1:6" x14ac:dyDescent="0.25">
      <c r="A14232" t="s">
        <v>553</v>
      </c>
      <c r="B14232" t="s">
        <v>524</v>
      </c>
      <c r="C14232" t="s">
        <v>511</v>
      </c>
      <c r="D14232" s="5" t="s">
        <v>565</v>
      </c>
      <c r="E14232" t="s">
        <v>513</v>
      </c>
      <c r="F14232">
        <v>26</v>
      </c>
    </row>
    <row r="14233" spans="1:6" x14ac:dyDescent="0.25">
      <c r="A14233" t="s">
        <v>553</v>
      </c>
      <c r="B14233" t="s">
        <v>524</v>
      </c>
      <c r="C14233" t="s">
        <v>511</v>
      </c>
      <c r="D14233" s="5" t="s">
        <v>565</v>
      </c>
      <c r="E14233" t="s">
        <v>514</v>
      </c>
      <c r="F14233">
        <v>9</v>
      </c>
    </row>
    <row r="14234" spans="1:6" x14ac:dyDescent="0.25">
      <c r="A14234" t="s">
        <v>553</v>
      </c>
      <c r="B14234" t="s">
        <v>524</v>
      </c>
      <c r="C14234" t="s">
        <v>515</v>
      </c>
      <c r="D14234" s="5" t="s">
        <v>565</v>
      </c>
      <c r="E14234" t="s">
        <v>513</v>
      </c>
      <c r="F14234">
        <v>220</v>
      </c>
    </row>
    <row r="14235" spans="1:6" x14ac:dyDescent="0.25">
      <c r="A14235" t="s">
        <v>553</v>
      </c>
      <c r="B14235" t="s">
        <v>524</v>
      </c>
      <c r="C14235" t="s">
        <v>515</v>
      </c>
      <c r="D14235" s="5" t="s">
        <v>565</v>
      </c>
      <c r="E14235" t="s">
        <v>514</v>
      </c>
      <c r="F14235">
        <v>51</v>
      </c>
    </row>
    <row r="14236" spans="1:6" x14ac:dyDescent="0.25">
      <c r="A14236" t="s">
        <v>553</v>
      </c>
      <c r="B14236" t="s">
        <v>524</v>
      </c>
      <c r="C14236" t="s">
        <v>527</v>
      </c>
      <c r="D14236" s="5" t="s">
        <v>565</v>
      </c>
      <c r="E14236" t="s">
        <v>513</v>
      </c>
      <c r="F14236">
        <v>1</v>
      </c>
    </row>
    <row r="14237" spans="1:6" x14ac:dyDescent="0.25">
      <c r="A14237" t="s">
        <v>553</v>
      </c>
      <c r="B14237" t="s">
        <v>524</v>
      </c>
      <c r="C14237" t="s">
        <v>517</v>
      </c>
      <c r="D14237" s="5" t="s">
        <v>565</v>
      </c>
      <c r="E14237" t="s">
        <v>513</v>
      </c>
      <c r="F14237">
        <v>8</v>
      </c>
    </row>
    <row r="14238" spans="1:6" x14ac:dyDescent="0.25">
      <c r="A14238" t="s">
        <v>553</v>
      </c>
      <c r="B14238" t="s">
        <v>524</v>
      </c>
      <c r="C14238" t="s">
        <v>518</v>
      </c>
      <c r="D14238" s="5" t="s">
        <v>565</v>
      </c>
      <c r="E14238" t="s">
        <v>513</v>
      </c>
      <c r="F14238">
        <v>14</v>
      </c>
    </row>
    <row r="14239" spans="1:6" x14ac:dyDescent="0.25">
      <c r="A14239" t="s">
        <v>553</v>
      </c>
      <c r="B14239" t="s">
        <v>524</v>
      </c>
      <c r="C14239" t="s">
        <v>518</v>
      </c>
      <c r="D14239" s="5" t="s">
        <v>565</v>
      </c>
      <c r="E14239" t="s">
        <v>514</v>
      </c>
      <c r="F14239">
        <v>4</v>
      </c>
    </row>
    <row r="14240" spans="1:6" x14ac:dyDescent="0.25">
      <c r="A14240" t="s">
        <v>553</v>
      </c>
      <c r="B14240" t="s">
        <v>524</v>
      </c>
      <c r="C14240" t="s">
        <v>530</v>
      </c>
      <c r="D14240" s="5" t="s">
        <v>565</v>
      </c>
      <c r="E14240" t="s">
        <v>513</v>
      </c>
      <c r="F14240">
        <v>1</v>
      </c>
    </row>
    <row r="14241" spans="1:6" x14ac:dyDescent="0.25">
      <c r="A14241" t="s">
        <v>553</v>
      </c>
      <c r="B14241" t="s">
        <v>525</v>
      </c>
      <c r="C14241" t="s">
        <v>511</v>
      </c>
      <c r="D14241" s="5" t="s">
        <v>565</v>
      </c>
      <c r="E14241" t="s">
        <v>513</v>
      </c>
      <c r="F14241">
        <v>3</v>
      </c>
    </row>
    <row r="14242" spans="1:6" x14ac:dyDescent="0.25">
      <c r="A14242" t="s">
        <v>553</v>
      </c>
      <c r="B14242" t="s">
        <v>525</v>
      </c>
      <c r="C14242" t="s">
        <v>511</v>
      </c>
      <c r="D14242" s="5" t="s">
        <v>565</v>
      </c>
      <c r="E14242" t="s">
        <v>514</v>
      </c>
      <c r="F14242">
        <v>1</v>
      </c>
    </row>
    <row r="14243" spans="1:6" x14ac:dyDescent="0.25">
      <c r="A14243" t="s">
        <v>553</v>
      </c>
      <c r="B14243" t="s">
        <v>525</v>
      </c>
      <c r="C14243" t="s">
        <v>515</v>
      </c>
      <c r="D14243" s="5" t="s">
        <v>565</v>
      </c>
      <c r="E14243" t="s">
        <v>513</v>
      </c>
      <c r="F14243">
        <v>5</v>
      </c>
    </row>
    <row r="14244" spans="1:6" x14ac:dyDescent="0.25">
      <c r="A14244" t="s">
        <v>553</v>
      </c>
      <c r="B14244" t="s">
        <v>525</v>
      </c>
      <c r="C14244" t="s">
        <v>515</v>
      </c>
      <c r="D14244" s="5" t="s">
        <v>565</v>
      </c>
      <c r="E14244" t="s">
        <v>514</v>
      </c>
      <c r="F14244">
        <v>7</v>
      </c>
    </row>
    <row r="14245" spans="1:6" x14ac:dyDescent="0.25">
      <c r="A14245" t="s">
        <v>554</v>
      </c>
      <c r="B14245" t="s">
        <v>510</v>
      </c>
      <c r="C14245" t="s">
        <v>511</v>
      </c>
      <c r="D14245" s="5" t="s">
        <v>565</v>
      </c>
      <c r="E14245" t="s">
        <v>513</v>
      </c>
      <c r="F14245">
        <v>19</v>
      </c>
    </row>
    <row r="14246" spans="1:6" x14ac:dyDescent="0.25">
      <c r="A14246" t="s">
        <v>554</v>
      </c>
      <c r="B14246" t="s">
        <v>510</v>
      </c>
      <c r="C14246" t="s">
        <v>511</v>
      </c>
      <c r="D14246" s="5" t="s">
        <v>565</v>
      </c>
      <c r="E14246" t="s">
        <v>514</v>
      </c>
      <c r="F14246">
        <v>14</v>
      </c>
    </row>
    <row r="14247" spans="1:6" x14ac:dyDescent="0.25">
      <c r="A14247" t="s">
        <v>554</v>
      </c>
      <c r="B14247" t="s">
        <v>510</v>
      </c>
      <c r="C14247" t="s">
        <v>515</v>
      </c>
      <c r="D14247" s="5" t="s">
        <v>565</v>
      </c>
      <c r="E14247" t="s">
        <v>513</v>
      </c>
      <c r="F14247">
        <v>8</v>
      </c>
    </row>
    <row r="14248" spans="1:6" x14ac:dyDescent="0.25">
      <c r="A14248" t="s">
        <v>554</v>
      </c>
      <c r="B14248" t="s">
        <v>510</v>
      </c>
      <c r="C14248" t="s">
        <v>515</v>
      </c>
      <c r="D14248" s="5" t="s">
        <v>565</v>
      </c>
      <c r="E14248" t="s">
        <v>514</v>
      </c>
      <c r="F14248">
        <v>1</v>
      </c>
    </row>
    <row r="14249" spans="1:6" x14ac:dyDescent="0.25">
      <c r="A14249" t="s">
        <v>554</v>
      </c>
      <c r="B14249" t="s">
        <v>510</v>
      </c>
      <c r="C14249" t="s">
        <v>527</v>
      </c>
      <c r="D14249" s="5" t="s">
        <v>565</v>
      </c>
      <c r="E14249" t="s">
        <v>514</v>
      </c>
      <c r="F14249">
        <v>1</v>
      </c>
    </row>
    <row r="14250" spans="1:6" x14ac:dyDescent="0.25">
      <c r="A14250" t="s">
        <v>554</v>
      </c>
      <c r="B14250" t="s">
        <v>510</v>
      </c>
      <c r="C14250" t="s">
        <v>517</v>
      </c>
      <c r="D14250" s="5" t="s">
        <v>565</v>
      </c>
      <c r="E14250" t="s">
        <v>513</v>
      </c>
      <c r="F14250">
        <v>1</v>
      </c>
    </row>
    <row r="14251" spans="1:6" x14ac:dyDescent="0.25">
      <c r="A14251" t="s">
        <v>554</v>
      </c>
      <c r="B14251" t="s">
        <v>510</v>
      </c>
      <c r="C14251" t="s">
        <v>517</v>
      </c>
      <c r="D14251" s="5" t="s">
        <v>565</v>
      </c>
      <c r="E14251" t="s">
        <v>514</v>
      </c>
      <c r="F14251">
        <v>2</v>
      </c>
    </row>
    <row r="14252" spans="1:6" x14ac:dyDescent="0.25">
      <c r="A14252" t="s">
        <v>554</v>
      </c>
      <c r="B14252" t="s">
        <v>510</v>
      </c>
      <c r="C14252" t="s">
        <v>518</v>
      </c>
      <c r="D14252" s="5" t="s">
        <v>565</v>
      </c>
      <c r="E14252" t="s">
        <v>513</v>
      </c>
      <c r="F14252">
        <v>1</v>
      </c>
    </row>
    <row r="14253" spans="1:6" x14ac:dyDescent="0.25">
      <c r="A14253" t="s">
        <v>554</v>
      </c>
      <c r="B14253" t="s">
        <v>510</v>
      </c>
      <c r="C14253" t="s">
        <v>518</v>
      </c>
      <c r="D14253" s="5" t="s">
        <v>565</v>
      </c>
      <c r="E14253" t="s">
        <v>514</v>
      </c>
      <c r="F14253">
        <v>1</v>
      </c>
    </row>
    <row r="14254" spans="1:6" x14ac:dyDescent="0.25">
      <c r="A14254" t="s">
        <v>554</v>
      </c>
      <c r="B14254" t="s">
        <v>520</v>
      </c>
      <c r="C14254" t="s">
        <v>515</v>
      </c>
      <c r="D14254" s="5" t="s">
        <v>565</v>
      </c>
      <c r="E14254" t="s">
        <v>513</v>
      </c>
      <c r="F14254">
        <v>1</v>
      </c>
    </row>
    <row r="14255" spans="1:6" x14ac:dyDescent="0.25">
      <c r="A14255" t="s">
        <v>554</v>
      </c>
      <c r="B14255" t="s">
        <v>520</v>
      </c>
      <c r="C14255" t="s">
        <v>515</v>
      </c>
      <c r="D14255" s="5" t="s">
        <v>565</v>
      </c>
      <c r="E14255" t="s">
        <v>514</v>
      </c>
      <c r="F14255">
        <v>4</v>
      </c>
    </row>
    <row r="14256" spans="1:6" x14ac:dyDescent="0.25">
      <c r="A14256" t="s">
        <v>554</v>
      </c>
      <c r="B14256" t="s">
        <v>520</v>
      </c>
      <c r="C14256" t="s">
        <v>527</v>
      </c>
      <c r="D14256" s="5" t="s">
        <v>565</v>
      </c>
      <c r="E14256" t="s">
        <v>514</v>
      </c>
      <c r="F14256">
        <v>1</v>
      </c>
    </row>
    <row r="14257" spans="1:6" x14ac:dyDescent="0.25">
      <c r="A14257" t="s">
        <v>554</v>
      </c>
      <c r="B14257" t="s">
        <v>520</v>
      </c>
      <c r="C14257" t="s">
        <v>518</v>
      </c>
      <c r="D14257" s="5" t="s">
        <v>565</v>
      </c>
      <c r="E14257" t="s">
        <v>513</v>
      </c>
      <c r="F14257">
        <v>1</v>
      </c>
    </row>
    <row r="14258" spans="1:6" x14ac:dyDescent="0.25">
      <c r="A14258" t="s">
        <v>554</v>
      </c>
      <c r="B14258" t="s">
        <v>521</v>
      </c>
      <c r="C14258" t="s">
        <v>511</v>
      </c>
      <c r="D14258" s="5" t="s">
        <v>565</v>
      </c>
      <c r="E14258" t="s">
        <v>513</v>
      </c>
      <c r="F14258">
        <v>1</v>
      </c>
    </row>
    <row r="14259" spans="1:6" x14ac:dyDescent="0.25">
      <c r="A14259" t="s">
        <v>554</v>
      </c>
      <c r="B14259" t="s">
        <v>521</v>
      </c>
      <c r="C14259" t="s">
        <v>511</v>
      </c>
      <c r="D14259" s="5" t="s">
        <v>565</v>
      </c>
      <c r="E14259" t="s">
        <v>514</v>
      </c>
      <c r="F14259">
        <v>1</v>
      </c>
    </row>
    <row r="14260" spans="1:6" x14ac:dyDescent="0.25">
      <c r="A14260" t="s">
        <v>554</v>
      </c>
      <c r="B14260" t="s">
        <v>522</v>
      </c>
      <c r="C14260" t="s">
        <v>511</v>
      </c>
      <c r="D14260" s="5" t="s">
        <v>565</v>
      </c>
      <c r="E14260" t="s">
        <v>513</v>
      </c>
      <c r="F14260">
        <v>2</v>
      </c>
    </row>
    <row r="14261" spans="1:6" x14ac:dyDescent="0.25">
      <c r="A14261" t="s">
        <v>554</v>
      </c>
      <c r="B14261" t="s">
        <v>522</v>
      </c>
      <c r="C14261" t="s">
        <v>511</v>
      </c>
      <c r="D14261" s="5" t="s">
        <v>565</v>
      </c>
      <c r="E14261" t="s">
        <v>514</v>
      </c>
      <c r="F14261">
        <v>1</v>
      </c>
    </row>
    <row r="14262" spans="1:6" x14ac:dyDescent="0.25">
      <c r="A14262" t="s">
        <v>554</v>
      </c>
      <c r="B14262" t="s">
        <v>522</v>
      </c>
      <c r="C14262" t="s">
        <v>515</v>
      </c>
      <c r="D14262" s="5" t="s">
        <v>565</v>
      </c>
      <c r="E14262" t="s">
        <v>513</v>
      </c>
      <c r="F14262">
        <v>1</v>
      </c>
    </row>
    <row r="14263" spans="1:6" x14ac:dyDescent="0.25">
      <c r="A14263" t="s">
        <v>554</v>
      </c>
      <c r="B14263" t="s">
        <v>522</v>
      </c>
      <c r="C14263" t="s">
        <v>515</v>
      </c>
      <c r="D14263" s="5" t="s">
        <v>565</v>
      </c>
      <c r="E14263" t="s">
        <v>514</v>
      </c>
      <c r="F14263">
        <v>2</v>
      </c>
    </row>
    <row r="14264" spans="1:6" x14ac:dyDescent="0.25">
      <c r="A14264" t="s">
        <v>554</v>
      </c>
      <c r="B14264" t="s">
        <v>522</v>
      </c>
      <c r="C14264" t="s">
        <v>530</v>
      </c>
      <c r="D14264" s="5" t="s">
        <v>565</v>
      </c>
      <c r="E14264" t="s">
        <v>514</v>
      </c>
      <c r="F14264">
        <v>1</v>
      </c>
    </row>
    <row r="14265" spans="1:6" x14ac:dyDescent="0.25">
      <c r="A14265" t="s">
        <v>554</v>
      </c>
      <c r="B14265" t="s">
        <v>523</v>
      </c>
      <c r="C14265" t="s">
        <v>511</v>
      </c>
      <c r="D14265" s="5" t="s">
        <v>565</v>
      </c>
      <c r="E14265" t="s">
        <v>513</v>
      </c>
      <c r="F14265">
        <v>1</v>
      </c>
    </row>
    <row r="14266" spans="1:6" x14ac:dyDescent="0.25">
      <c r="A14266" t="s">
        <v>554</v>
      </c>
      <c r="B14266" t="s">
        <v>523</v>
      </c>
      <c r="C14266" t="s">
        <v>511</v>
      </c>
      <c r="D14266" s="5" t="s">
        <v>565</v>
      </c>
      <c r="E14266" t="s">
        <v>514</v>
      </c>
      <c r="F14266">
        <v>2</v>
      </c>
    </row>
    <row r="14267" spans="1:6" x14ac:dyDescent="0.25">
      <c r="A14267" t="s">
        <v>554</v>
      </c>
      <c r="B14267" t="s">
        <v>523</v>
      </c>
      <c r="C14267" t="s">
        <v>515</v>
      </c>
      <c r="D14267" s="5" t="s">
        <v>565</v>
      </c>
      <c r="E14267" t="s">
        <v>513</v>
      </c>
      <c r="F14267">
        <v>9</v>
      </c>
    </row>
    <row r="14268" spans="1:6" x14ac:dyDescent="0.25">
      <c r="A14268" t="s">
        <v>554</v>
      </c>
      <c r="B14268" t="s">
        <v>523</v>
      </c>
      <c r="C14268" t="s">
        <v>515</v>
      </c>
      <c r="D14268" s="5" t="s">
        <v>565</v>
      </c>
      <c r="E14268" t="s">
        <v>514</v>
      </c>
      <c r="F14268">
        <v>3</v>
      </c>
    </row>
    <row r="14269" spans="1:6" x14ac:dyDescent="0.25">
      <c r="A14269" t="s">
        <v>554</v>
      </c>
      <c r="B14269" t="s">
        <v>523</v>
      </c>
      <c r="C14269" t="s">
        <v>517</v>
      </c>
      <c r="D14269" s="5" t="s">
        <v>565</v>
      </c>
      <c r="E14269" t="s">
        <v>513</v>
      </c>
      <c r="F14269">
        <v>1</v>
      </c>
    </row>
    <row r="14270" spans="1:6" x14ac:dyDescent="0.25">
      <c r="A14270" t="s">
        <v>554</v>
      </c>
      <c r="B14270" t="s">
        <v>524</v>
      </c>
      <c r="C14270" t="s">
        <v>511</v>
      </c>
      <c r="D14270" s="5" t="s">
        <v>565</v>
      </c>
      <c r="E14270" t="s">
        <v>513</v>
      </c>
      <c r="F14270">
        <v>3</v>
      </c>
    </row>
    <row r="14271" spans="1:6" x14ac:dyDescent="0.25">
      <c r="A14271" t="s">
        <v>554</v>
      </c>
      <c r="B14271" t="s">
        <v>524</v>
      </c>
      <c r="C14271" t="s">
        <v>515</v>
      </c>
      <c r="D14271" s="5" t="s">
        <v>565</v>
      </c>
      <c r="E14271" t="s">
        <v>513</v>
      </c>
      <c r="F14271">
        <v>3</v>
      </c>
    </row>
    <row r="14272" spans="1:6" x14ac:dyDescent="0.25">
      <c r="A14272" t="s">
        <v>554</v>
      </c>
      <c r="B14272" t="s">
        <v>524</v>
      </c>
      <c r="C14272" t="s">
        <v>515</v>
      </c>
      <c r="D14272" s="5" t="s">
        <v>565</v>
      </c>
      <c r="E14272" t="s">
        <v>514</v>
      </c>
      <c r="F14272">
        <v>3</v>
      </c>
    </row>
    <row r="14273" spans="1:6" x14ac:dyDescent="0.25">
      <c r="A14273" t="s">
        <v>509</v>
      </c>
      <c r="B14273" t="s">
        <v>510</v>
      </c>
      <c r="C14273" t="s">
        <v>533</v>
      </c>
      <c r="D14273" s="5" t="s">
        <v>566</v>
      </c>
      <c r="E14273" t="s">
        <v>513</v>
      </c>
      <c r="F14273">
        <v>1</v>
      </c>
    </row>
    <row r="14274" spans="1:6" x14ac:dyDescent="0.25">
      <c r="A14274" t="s">
        <v>509</v>
      </c>
      <c r="B14274" t="s">
        <v>510</v>
      </c>
      <c r="C14274" t="s">
        <v>511</v>
      </c>
      <c r="D14274" s="5" t="s">
        <v>566</v>
      </c>
      <c r="E14274" t="s">
        <v>513</v>
      </c>
      <c r="F14274">
        <v>2</v>
      </c>
    </row>
    <row r="14275" spans="1:6" x14ac:dyDescent="0.25">
      <c r="A14275" t="s">
        <v>509</v>
      </c>
      <c r="B14275" t="s">
        <v>510</v>
      </c>
      <c r="C14275" t="s">
        <v>511</v>
      </c>
      <c r="D14275" s="5" t="s">
        <v>566</v>
      </c>
      <c r="E14275" t="s">
        <v>514</v>
      </c>
      <c r="F14275">
        <v>4</v>
      </c>
    </row>
    <row r="14276" spans="1:6" x14ac:dyDescent="0.25">
      <c r="A14276" t="s">
        <v>509</v>
      </c>
      <c r="B14276" t="s">
        <v>510</v>
      </c>
      <c r="C14276" t="s">
        <v>515</v>
      </c>
      <c r="D14276" s="5" t="s">
        <v>566</v>
      </c>
      <c r="E14276" t="s">
        <v>513</v>
      </c>
      <c r="F14276">
        <v>32</v>
      </c>
    </row>
    <row r="14277" spans="1:6" x14ac:dyDescent="0.25">
      <c r="A14277" t="s">
        <v>509</v>
      </c>
      <c r="B14277" t="s">
        <v>510</v>
      </c>
      <c r="C14277" t="s">
        <v>515</v>
      </c>
      <c r="D14277" s="5" t="s">
        <v>566</v>
      </c>
      <c r="E14277" t="s">
        <v>516</v>
      </c>
      <c r="F14277">
        <v>5</v>
      </c>
    </row>
    <row r="14278" spans="1:6" x14ac:dyDescent="0.25">
      <c r="A14278" t="s">
        <v>509</v>
      </c>
      <c r="B14278" t="s">
        <v>510</v>
      </c>
      <c r="C14278" t="s">
        <v>515</v>
      </c>
      <c r="D14278" s="5" t="s">
        <v>566</v>
      </c>
      <c r="E14278" t="s">
        <v>514</v>
      </c>
      <c r="F14278">
        <v>23</v>
      </c>
    </row>
    <row r="14279" spans="1:6" x14ac:dyDescent="0.25">
      <c r="A14279" t="s">
        <v>509</v>
      </c>
      <c r="B14279" t="s">
        <v>510</v>
      </c>
      <c r="C14279" t="s">
        <v>517</v>
      </c>
      <c r="D14279" s="5" t="s">
        <v>566</v>
      </c>
      <c r="E14279" t="s">
        <v>514</v>
      </c>
      <c r="F14279">
        <v>1</v>
      </c>
    </row>
    <row r="14280" spans="1:6" x14ac:dyDescent="0.25">
      <c r="A14280" t="s">
        <v>509</v>
      </c>
      <c r="B14280" t="s">
        <v>510</v>
      </c>
      <c r="C14280" t="s">
        <v>518</v>
      </c>
      <c r="D14280" s="5" t="s">
        <v>566</v>
      </c>
      <c r="E14280" t="s">
        <v>513</v>
      </c>
      <c r="F14280">
        <v>1</v>
      </c>
    </row>
    <row r="14281" spans="1:6" x14ac:dyDescent="0.25">
      <c r="A14281" t="s">
        <v>509</v>
      </c>
      <c r="B14281" t="s">
        <v>520</v>
      </c>
      <c r="C14281" t="s">
        <v>515</v>
      </c>
      <c r="D14281" s="5" t="s">
        <v>566</v>
      </c>
      <c r="E14281" t="s">
        <v>513</v>
      </c>
      <c r="F14281">
        <v>1</v>
      </c>
    </row>
    <row r="14282" spans="1:6" x14ac:dyDescent="0.25">
      <c r="A14282" t="s">
        <v>509</v>
      </c>
      <c r="B14282" t="s">
        <v>520</v>
      </c>
      <c r="C14282" t="s">
        <v>515</v>
      </c>
      <c r="D14282" s="5" t="s">
        <v>566</v>
      </c>
      <c r="E14282" t="s">
        <v>514</v>
      </c>
      <c r="F14282">
        <v>1</v>
      </c>
    </row>
    <row r="14283" spans="1:6" x14ac:dyDescent="0.25">
      <c r="A14283" t="s">
        <v>509</v>
      </c>
      <c r="B14283" t="s">
        <v>522</v>
      </c>
      <c r="C14283" t="s">
        <v>515</v>
      </c>
      <c r="D14283" s="5" t="s">
        <v>566</v>
      </c>
      <c r="E14283" t="s">
        <v>514</v>
      </c>
      <c r="F14283">
        <v>1</v>
      </c>
    </row>
    <row r="14284" spans="1:6" x14ac:dyDescent="0.25">
      <c r="A14284" t="s">
        <v>509</v>
      </c>
      <c r="B14284" t="s">
        <v>523</v>
      </c>
      <c r="C14284" t="s">
        <v>515</v>
      </c>
      <c r="D14284" s="5" t="s">
        <v>566</v>
      </c>
      <c r="E14284" t="s">
        <v>513</v>
      </c>
      <c r="F14284">
        <v>1</v>
      </c>
    </row>
    <row r="14285" spans="1:6" x14ac:dyDescent="0.25">
      <c r="A14285" t="s">
        <v>509</v>
      </c>
      <c r="B14285" t="s">
        <v>524</v>
      </c>
      <c r="C14285" t="s">
        <v>515</v>
      </c>
      <c r="D14285" s="5" t="s">
        <v>566</v>
      </c>
      <c r="E14285" t="s">
        <v>513</v>
      </c>
      <c r="F14285">
        <v>1</v>
      </c>
    </row>
    <row r="14286" spans="1:6" x14ac:dyDescent="0.25">
      <c r="A14286" t="s">
        <v>526</v>
      </c>
      <c r="B14286" t="s">
        <v>510</v>
      </c>
      <c r="C14286" t="s">
        <v>511</v>
      </c>
      <c r="D14286" s="5" t="s">
        <v>566</v>
      </c>
      <c r="E14286" t="s">
        <v>513</v>
      </c>
      <c r="F14286">
        <v>2</v>
      </c>
    </row>
    <row r="14287" spans="1:6" x14ac:dyDescent="0.25">
      <c r="A14287" t="s">
        <v>526</v>
      </c>
      <c r="B14287" t="s">
        <v>510</v>
      </c>
      <c r="C14287" t="s">
        <v>515</v>
      </c>
      <c r="D14287" s="5" t="s">
        <v>566</v>
      </c>
      <c r="E14287" t="s">
        <v>513</v>
      </c>
      <c r="F14287">
        <v>1</v>
      </c>
    </row>
    <row r="14288" spans="1:6" x14ac:dyDescent="0.25">
      <c r="A14288" t="s">
        <v>526</v>
      </c>
      <c r="B14288" t="s">
        <v>510</v>
      </c>
      <c r="C14288" t="s">
        <v>527</v>
      </c>
      <c r="D14288" s="5" t="s">
        <v>566</v>
      </c>
      <c r="E14288" t="s">
        <v>513</v>
      </c>
      <c r="F14288">
        <v>1</v>
      </c>
    </row>
    <row r="14289" spans="1:6" x14ac:dyDescent="0.25">
      <c r="A14289" t="s">
        <v>526</v>
      </c>
      <c r="B14289" t="s">
        <v>510</v>
      </c>
      <c r="C14289" t="s">
        <v>527</v>
      </c>
      <c r="D14289" s="5" t="s">
        <v>566</v>
      </c>
      <c r="E14289" t="s">
        <v>516</v>
      </c>
      <c r="F14289">
        <v>1215</v>
      </c>
    </row>
    <row r="14290" spans="1:6" x14ac:dyDescent="0.25">
      <c r="A14290" t="s">
        <v>526</v>
      </c>
      <c r="B14290" t="s">
        <v>510</v>
      </c>
      <c r="C14290" t="s">
        <v>517</v>
      </c>
      <c r="D14290" s="5" t="s">
        <v>566</v>
      </c>
      <c r="E14290" t="s">
        <v>514</v>
      </c>
      <c r="F14290">
        <v>2</v>
      </c>
    </row>
    <row r="14291" spans="1:6" x14ac:dyDescent="0.25">
      <c r="A14291" t="s">
        <v>526</v>
      </c>
      <c r="B14291" t="s">
        <v>520</v>
      </c>
      <c r="C14291" t="s">
        <v>515</v>
      </c>
      <c r="D14291" s="5" t="s">
        <v>566</v>
      </c>
      <c r="E14291" t="s">
        <v>513</v>
      </c>
      <c r="F14291">
        <v>1</v>
      </c>
    </row>
    <row r="14292" spans="1:6" x14ac:dyDescent="0.25">
      <c r="A14292" t="s">
        <v>526</v>
      </c>
      <c r="B14292" t="s">
        <v>520</v>
      </c>
      <c r="C14292" t="s">
        <v>515</v>
      </c>
      <c r="D14292" s="5" t="s">
        <v>566</v>
      </c>
      <c r="E14292" t="s">
        <v>514</v>
      </c>
      <c r="F14292">
        <v>1</v>
      </c>
    </row>
    <row r="14293" spans="1:6" x14ac:dyDescent="0.25">
      <c r="A14293" t="s">
        <v>526</v>
      </c>
      <c r="B14293" t="s">
        <v>523</v>
      </c>
      <c r="C14293" t="s">
        <v>527</v>
      </c>
      <c r="D14293" s="5" t="s">
        <v>566</v>
      </c>
      <c r="E14293" t="s">
        <v>514</v>
      </c>
      <c r="F14293">
        <v>1</v>
      </c>
    </row>
    <row r="14294" spans="1:6" x14ac:dyDescent="0.25">
      <c r="A14294" t="s">
        <v>526</v>
      </c>
      <c r="B14294" t="s">
        <v>524</v>
      </c>
      <c r="C14294" t="s">
        <v>515</v>
      </c>
      <c r="D14294" s="5" t="s">
        <v>566</v>
      </c>
      <c r="E14294" t="s">
        <v>514</v>
      </c>
      <c r="F14294">
        <v>2</v>
      </c>
    </row>
    <row r="14295" spans="1:6" x14ac:dyDescent="0.25">
      <c r="A14295" t="s">
        <v>528</v>
      </c>
      <c r="B14295" t="s">
        <v>510</v>
      </c>
      <c r="C14295" t="s">
        <v>511</v>
      </c>
      <c r="D14295" s="5" t="s">
        <v>566</v>
      </c>
      <c r="E14295" t="s">
        <v>513</v>
      </c>
      <c r="F14295">
        <v>5</v>
      </c>
    </row>
    <row r="14296" spans="1:6" x14ac:dyDescent="0.25">
      <c r="A14296" t="s">
        <v>528</v>
      </c>
      <c r="B14296" t="s">
        <v>510</v>
      </c>
      <c r="C14296" t="s">
        <v>511</v>
      </c>
      <c r="D14296" s="5" t="s">
        <v>566</v>
      </c>
      <c r="E14296" t="s">
        <v>516</v>
      </c>
      <c r="F14296">
        <v>4</v>
      </c>
    </row>
    <row r="14297" spans="1:6" x14ac:dyDescent="0.25">
      <c r="A14297" t="s">
        <v>528</v>
      </c>
      <c r="B14297" t="s">
        <v>510</v>
      </c>
      <c r="C14297" t="s">
        <v>511</v>
      </c>
      <c r="D14297" s="5" t="s">
        <v>566</v>
      </c>
      <c r="E14297" t="s">
        <v>514</v>
      </c>
      <c r="F14297">
        <v>5</v>
      </c>
    </row>
    <row r="14298" spans="1:6" x14ac:dyDescent="0.25">
      <c r="A14298" t="s">
        <v>528</v>
      </c>
      <c r="B14298" t="s">
        <v>510</v>
      </c>
      <c r="C14298" t="s">
        <v>515</v>
      </c>
      <c r="D14298" s="5" t="s">
        <v>566</v>
      </c>
      <c r="E14298" t="s">
        <v>513</v>
      </c>
      <c r="F14298">
        <v>3</v>
      </c>
    </row>
    <row r="14299" spans="1:6" x14ac:dyDescent="0.25">
      <c r="A14299" t="s">
        <v>528</v>
      </c>
      <c r="B14299" t="s">
        <v>510</v>
      </c>
      <c r="C14299" t="s">
        <v>515</v>
      </c>
      <c r="D14299" s="5" t="s">
        <v>566</v>
      </c>
      <c r="E14299" t="s">
        <v>516</v>
      </c>
      <c r="F14299">
        <v>1</v>
      </c>
    </row>
    <row r="14300" spans="1:6" x14ac:dyDescent="0.25">
      <c r="A14300" t="s">
        <v>528</v>
      </c>
      <c r="B14300" t="s">
        <v>510</v>
      </c>
      <c r="C14300" t="s">
        <v>515</v>
      </c>
      <c r="D14300" s="5" t="s">
        <v>566</v>
      </c>
      <c r="E14300" t="s">
        <v>514</v>
      </c>
      <c r="F14300">
        <v>8</v>
      </c>
    </row>
    <row r="14301" spans="1:6" x14ac:dyDescent="0.25">
      <c r="A14301" t="s">
        <v>528</v>
      </c>
      <c r="B14301" t="s">
        <v>510</v>
      </c>
      <c r="C14301" t="s">
        <v>527</v>
      </c>
      <c r="D14301" s="5" t="s">
        <v>566</v>
      </c>
      <c r="E14301" t="s">
        <v>516</v>
      </c>
      <c r="F14301">
        <v>183</v>
      </c>
    </row>
    <row r="14302" spans="1:6" x14ac:dyDescent="0.25">
      <c r="A14302" t="s">
        <v>528</v>
      </c>
      <c r="B14302" t="s">
        <v>510</v>
      </c>
      <c r="C14302" t="s">
        <v>517</v>
      </c>
      <c r="D14302" s="5" t="s">
        <v>566</v>
      </c>
      <c r="E14302" t="s">
        <v>513</v>
      </c>
      <c r="F14302">
        <v>1</v>
      </c>
    </row>
    <row r="14303" spans="1:6" x14ac:dyDescent="0.25">
      <c r="A14303" t="s">
        <v>528</v>
      </c>
      <c r="B14303" t="s">
        <v>510</v>
      </c>
      <c r="C14303" t="s">
        <v>517</v>
      </c>
      <c r="D14303" s="5" t="s">
        <v>566</v>
      </c>
      <c r="E14303" t="s">
        <v>514</v>
      </c>
      <c r="F14303">
        <v>1</v>
      </c>
    </row>
    <row r="14304" spans="1:6" x14ac:dyDescent="0.25">
      <c r="A14304" t="s">
        <v>528</v>
      </c>
      <c r="B14304" t="s">
        <v>520</v>
      </c>
      <c r="C14304" t="s">
        <v>511</v>
      </c>
      <c r="D14304" s="5" t="s">
        <v>566</v>
      </c>
      <c r="E14304" t="s">
        <v>516</v>
      </c>
      <c r="F14304">
        <v>1</v>
      </c>
    </row>
    <row r="14305" spans="1:6" x14ac:dyDescent="0.25">
      <c r="A14305" t="s">
        <v>528</v>
      </c>
      <c r="B14305" t="s">
        <v>520</v>
      </c>
      <c r="C14305" t="s">
        <v>515</v>
      </c>
      <c r="D14305" s="5" t="s">
        <v>566</v>
      </c>
      <c r="E14305" t="s">
        <v>513</v>
      </c>
      <c r="F14305">
        <v>3</v>
      </c>
    </row>
    <row r="14306" spans="1:6" x14ac:dyDescent="0.25">
      <c r="A14306" t="s">
        <v>528</v>
      </c>
      <c r="B14306" t="s">
        <v>520</v>
      </c>
      <c r="C14306" t="s">
        <v>515</v>
      </c>
      <c r="D14306" s="5" t="s">
        <v>566</v>
      </c>
      <c r="E14306" t="s">
        <v>514</v>
      </c>
      <c r="F14306">
        <v>10</v>
      </c>
    </row>
    <row r="14307" spans="1:6" x14ac:dyDescent="0.25">
      <c r="A14307" t="s">
        <v>528</v>
      </c>
      <c r="B14307" t="s">
        <v>522</v>
      </c>
      <c r="C14307" t="s">
        <v>511</v>
      </c>
      <c r="D14307" s="5" t="s">
        <v>566</v>
      </c>
      <c r="E14307" t="s">
        <v>514</v>
      </c>
      <c r="F14307">
        <v>1</v>
      </c>
    </row>
    <row r="14308" spans="1:6" x14ac:dyDescent="0.25">
      <c r="A14308" t="s">
        <v>528</v>
      </c>
      <c r="B14308" t="s">
        <v>522</v>
      </c>
      <c r="C14308" t="s">
        <v>515</v>
      </c>
      <c r="D14308" s="5" t="s">
        <v>566</v>
      </c>
      <c r="E14308" t="s">
        <v>514</v>
      </c>
      <c r="F14308">
        <v>1</v>
      </c>
    </row>
    <row r="14309" spans="1:6" x14ac:dyDescent="0.25">
      <c r="A14309" t="s">
        <v>528</v>
      </c>
      <c r="B14309" t="s">
        <v>523</v>
      </c>
      <c r="C14309" t="s">
        <v>515</v>
      </c>
      <c r="D14309" s="5" t="s">
        <v>566</v>
      </c>
      <c r="E14309" t="s">
        <v>513</v>
      </c>
      <c r="F14309">
        <v>3</v>
      </c>
    </row>
    <row r="14310" spans="1:6" x14ac:dyDescent="0.25">
      <c r="A14310" t="s">
        <v>528</v>
      </c>
      <c r="B14310" t="s">
        <v>523</v>
      </c>
      <c r="C14310" t="s">
        <v>515</v>
      </c>
      <c r="D14310" s="5" t="s">
        <v>566</v>
      </c>
      <c r="E14310" t="s">
        <v>514</v>
      </c>
      <c r="F14310">
        <v>1</v>
      </c>
    </row>
    <row r="14311" spans="1:6" x14ac:dyDescent="0.25">
      <c r="A14311" t="s">
        <v>528</v>
      </c>
      <c r="B14311" t="s">
        <v>524</v>
      </c>
      <c r="C14311" t="s">
        <v>511</v>
      </c>
      <c r="D14311" s="5" t="s">
        <v>566</v>
      </c>
      <c r="E14311" t="s">
        <v>513</v>
      </c>
      <c r="F14311">
        <v>1</v>
      </c>
    </row>
    <row r="14312" spans="1:6" x14ac:dyDescent="0.25">
      <c r="A14312" t="s">
        <v>528</v>
      </c>
      <c r="B14312" t="s">
        <v>524</v>
      </c>
      <c r="C14312" t="s">
        <v>515</v>
      </c>
      <c r="D14312" s="5" t="s">
        <v>566</v>
      </c>
      <c r="E14312" t="s">
        <v>514</v>
      </c>
      <c r="F14312">
        <v>1</v>
      </c>
    </row>
    <row r="14313" spans="1:6" x14ac:dyDescent="0.25">
      <c r="A14313" t="s">
        <v>528</v>
      </c>
      <c r="B14313" t="s">
        <v>525</v>
      </c>
      <c r="C14313" t="s">
        <v>515</v>
      </c>
      <c r="D14313" s="5" t="s">
        <v>566</v>
      </c>
      <c r="E14313" t="s">
        <v>513</v>
      </c>
      <c r="F14313">
        <v>1</v>
      </c>
    </row>
    <row r="14314" spans="1:6" x14ac:dyDescent="0.25">
      <c r="A14314" t="s">
        <v>528</v>
      </c>
      <c r="B14314" t="s">
        <v>525</v>
      </c>
      <c r="C14314" t="s">
        <v>515</v>
      </c>
      <c r="D14314" s="5" t="s">
        <v>566</v>
      </c>
      <c r="E14314" t="s">
        <v>514</v>
      </c>
      <c r="F14314">
        <v>2</v>
      </c>
    </row>
    <row r="14315" spans="1:6" x14ac:dyDescent="0.25">
      <c r="A14315" t="s">
        <v>529</v>
      </c>
      <c r="B14315" t="s">
        <v>510</v>
      </c>
      <c r="C14315" t="s">
        <v>511</v>
      </c>
      <c r="D14315" s="5" t="s">
        <v>566</v>
      </c>
      <c r="E14315" t="s">
        <v>513</v>
      </c>
      <c r="F14315">
        <v>2</v>
      </c>
    </row>
    <row r="14316" spans="1:6" x14ac:dyDescent="0.25">
      <c r="A14316" t="s">
        <v>529</v>
      </c>
      <c r="B14316" t="s">
        <v>510</v>
      </c>
      <c r="C14316" t="s">
        <v>511</v>
      </c>
      <c r="D14316" s="5" t="s">
        <v>566</v>
      </c>
      <c r="E14316" t="s">
        <v>514</v>
      </c>
      <c r="F14316">
        <v>7</v>
      </c>
    </row>
    <row r="14317" spans="1:6" x14ac:dyDescent="0.25">
      <c r="A14317" t="s">
        <v>529</v>
      </c>
      <c r="B14317" t="s">
        <v>510</v>
      </c>
      <c r="C14317" t="s">
        <v>515</v>
      </c>
      <c r="D14317" s="5" t="s">
        <v>566</v>
      </c>
      <c r="E14317" t="s">
        <v>513</v>
      </c>
      <c r="F14317">
        <v>10</v>
      </c>
    </row>
    <row r="14318" spans="1:6" x14ac:dyDescent="0.25">
      <c r="A14318" t="s">
        <v>529</v>
      </c>
      <c r="B14318" t="s">
        <v>510</v>
      </c>
      <c r="C14318" t="s">
        <v>515</v>
      </c>
      <c r="D14318" s="5" t="s">
        <v>566</v>
      </c>
      <c r="E14318" t="s">
        <v>514</v>
      </c>
      <c r="F14318">
        <v>16</v>
      </c>
    </row>
    <row r="14319" spans="1:6" x14ac:dyDescent="0.25">
      <c r="A14319" t="s">
        <v>529</v>
      </c>
      <c r="B14319" t="s">
        <v>510</v>
      </c>
      <c r="C14319" t="s">
        <v>517</v>
      </c>
      <c r="D14319" s="5" t="s">
        <v>566</v>
      </c>
      <c r="E14319" t="s">
        <v>514</v>
      </c>
      <c r="F14319">
        <v>2</v>
      </c>
    </row>
    <row r="14320" spans="1:6" x14ac:dyDescent="0.25">
      <c r="A14320" t="s">
        <v>529</v>
      </c>
      <c r="B14320" t="s">
        <v>510</v>
      </c>
      <c r="C14320" t="s">
        <v>518</v>
      </c>
      <c r="D14320" s="5" t="s">
        <v>566</v>
      </c>
      <c r="E14320" t="s">
        <v>513</v>
      </c>
      <c r="F14320">
        <v>1</v>
      </c>
    </row>
    <row r="14321" spans="1:6" x14ac:dyDescent="0.25">
      <c r="A14321" t="s">
        <v>529</v>
      </c>
      <c r="B14321" t="s">
        <v>510</v>
      </c>
      <c r="C14321" t="s">
        <v>518</v>
      </c>
      <c r="D14321" s="5" t="s">
        <v>566</v>
      </c>
      <c r="E14321" t="s">
        <v>514</v>
      </c>
      <c r="F14321">
        <v>1</v>
      </c>
    </row>
    <row r="14322" spans="1:6" x14ac:dyDescent="0.25">
      <c r="A14322" t="s">
        <v>529</v>
      </c>
      <c r="B14322" t="s">
        <v>520</v>
      </c>
      <c r="C14322" t="s">
        <v>515</v>
      </c>
      <c r="D14322" s="5" t="s">
        <v>566</v>
      </c>
      <c r="E14322" t="s">
        <v>514</v>
      </c>
      <c r="F14322">
        <v>3</v>
      </c>
    </row>
    <row r="14323" spans="1:6" x14ac:dyDescent="0.25">
      <c r="A14323" t="s">
        <v>529</v>
      </c>
      <c r="B14323" t="s">
        <v>522</v>
      </c>
      <c r="C14323" t="s">
        <v>511</v>
      </c>
      <c r="D14323" s="5" t="s">
        <v>566</v>
      </c>
      <c r="E14323" t="s">
        <v>514</v>
      </c>
      <c r="F14323">
        <v>3</v>
      </c>
    </row>
    <row r="14324" spans="1:6" x14ac:dyDescent="0.25">
      <c r="A14324" t="s">
        <v>529</v>
      </c>
      <c r="B14324" t="s">
        <v>522</v>
      </c>
      <c r="C14324" t="s">
        <v>515</v>
      </c>
      <c r="D14324" s="5" t="s">
        <v>566</v>
      </c>
      <c r="E14324" t="s">
        <v>513</v>
      </c>
      <c r="F14324">
        <v>1</v>
      </c>
    </row>
    <row r="14325" spans="1:6" x14ac:dyDescent="0.25">
      <c r="A14325" t="s">
        <v>529</v>
      </c>
      <c r="B14325" t="s">
        <v>522</v>
      </c>
      <c r="C14325" t="s">
        <v>515</v>
      </c>
      <c r="D14325" s="5" t="s">
        <v>566</v>
      </c>
      <c r="E14325" t="s">
        <v>514</v>
      </c>
      <c r="F14325">
        <v>4</v>
      </c>
    </row>
    <row r="14326" spans="1:6" x14ac:dyDescent="0.25">
      <c r="A14326" t="s">
        <v>529</v>
      </c>
      <c r="B14326" t="s">
        <v>523</v>
      </c>
      <c r="C14326" t="s">
        <v>511</v>
      </c>
      <c r="D14326" s="5" t="s">
        <v>566</v>
      </c>
      <c r="E14326" t="s">
        <v>513</v>
      </c>
      <c r="F14326">
        <v>1</v>
      </c>
    </row>
    <row r="14327" spans="1:6" x14ac:dyDescent="0.25">
      <c r="A14327" t="s">
        <v>529</v>
      </c>
      <c r="B14327" t="s">
        <v>523</v>
      </c>
      <c r="C14327" t="s">
        <v>515</v>
      </c>
      <c r="D14327" s="5" t="s">
        <v>566</v>
      </c>
      <c r="E14327" t="s">
        <v>513</v>
      </c>
      <c r="F14327">
        <v>2</v>
      </c>
    </row>
    <row r="14328" spans="1:6" x14ac:dyDescent="0.25">
      <c r="A14328" t="s">
        <v>529</v>
      </c>
      <c r="B14328" t="s">
        <v>523</v>
      </c>
      <c r="C14328" t="s">
        <v>515</v>
      </c>
      <c r="D14328" s="5" t="s">
        <v>566</v>
      </c>
      <c r="E14328" t="s">
        <v>514</v>
      </c>
      <c r="F14328">
        <v>2</v>
      </c>
    </row>
    <row r="14329" spans="1:6" x14ac:dyDescent="0.25">
      <c r="A14329" t="s">
        <v>529</v>
      </c>
      <c r="B14329" t="s">
        <v>523</v>
      </c>
      <c r="C14329" t="s">
        <v>518</v>
      </c>
      <c r="D14329" s="5" t="s">
        <v>566</v>
      </c>
      <c r="E14329" t="s">
        <v>514</v>
      </c>
      <c r="F14329">
        <v>1</v>
      </c>
    </row>
    <row r="14330" spans="1:6" x14ac:dyDescent="0.25">
      <c r="A14330" t="s">
        <v>529</v>
      </c>
      <c r="B14330" t="s">
        <v>524</v>
      </c>
      <c r="C14330" t="s">
        <v>515</v>
      </c>
      <c r="D14330" s="5" t="s">
        <v>566</v>
      </c>
      <c r="E14330" t="s">
        <v>513</v>
      </c>
      <c r="F14330">
        <v>5</v>
      </c>
    </row>
    <row r="14331" spans="1:6" x14ac:dyDescent="0.25">
      <c r="A14331" t="s">
        <v>529</v>
      </c>
      <c r="B14331" t="s">
        <v>524</v>
      </c>
      <c r="C14331" t="s">
        <v>515</v>
      </c>
      <c r="D14331" s="5" t="s">
        <v>566</v>
      </c>
      <c r="E14331" t="s">
        <v>514</v>
      </c>
      <c r="F14331">
        <v>9</v>
      </c>
    </row>
    <row r="14332" spans="1:6" x14ac:dyDescent="0.25">
      <c r="A14332" t="s">
        <v>531</v>
      </c>
      <c r="B14332" t="s">
        <v>510</v>
      </c>
      <c r="C14332" t="s">
        <v>533</v>
      </c>
      <c r="D14332" s="5" t="s">
        <v>566</v>
      </c>
      <c r="E14332" t="s">
        <v>514</v>
      </c>
      <c r="F14332">
        <v>1</v>
      </c>
    </row>
    <row r="14333" spans="1:6" x14ac:dyDescent="0.25">
      <c r="A14333" t="s">
        <v>531</v>
      </c>
      <c r="B14333" t="s">
        <v>510</v>
      </c>
      <c r="C14333" t="s">
        <v>511</v>
      </c>
      <c r="D14333" s="5" t="s">
        <v>566</v>
      </c>
      <c r="E14333" t="s">
        <v>513</v>
      </c>
      <c r="F14333">
        <v>57</v>
      </c>
    </row>
    <row r="14334" spans="1:6" x14ac:dyDescent="0.25">
      <c r="A14334" t="s">
        <v>531</v>
      </c>
      <c r="B14334" t="s">
        <v>510</v>
      </c>
      <c r="C14334" t="s">
        <v>511</v>
      </c>
      <c r="D14334" s="5" t="s">
        <v>566</v>
      </c>
      <c r="E14334" t="s">
        <v>516</v>
      </c>
      <c r="F14334">
        <v>36</v>
      </c>
    </row>
    <row r="14335" spans="1:6" x14ac:dyDescent="0.25">
      <c r="A14335" t="s">
        <v>531</v>
      </c>
      <c r="B14335" t="s">
        <v>510</v>
      </c>
      <c r="C14335" t="s">
        <v>511</v>
      </c>
      <c r="D14335" s="5" t="s">
        <v>566</v>
      </c>
      <c r="E14335" t="s">
        <v>514</v>
      </c>
      <c r="F14335">
        <v>80</v>
      </c>
    </row>
    <row r="14336" spans="1:6" x14ac:dyDescent="0.25">
      <c r="A14336" t="s">
        <v>531</v>
      </c>
      <c r="B14336" t="s">
        <v>510</v>
      </c>
      <c r="C14336" t="s">
        <v>515</v>
      </c>
      <c r="D14336" s="5" t="s">
        <v>566</v>
      </c>
      <c r="E14336" t="s">
        <v>513</v>
      </c>
      <c r="F14336">
        <v>693</v>
      </c>
    </row>
    <row r="14337" spans="1:6" x14ac:dyDescent="0.25">
      <c r="A14337" t="s">
        <v>531</v>
      </c>
      <c r="B14337" t="s">
        <v>510</v>
      </c>
      <c r="C14337" t="s">
        <v>515</v>
      </c>
      <c r="D14337" s="5" t="s">
        <v>566</v>
      </c>
      <c r="E14337" t="s">
        <v>516</v>
      </c>
      <c r="F14337">
        <v>61</v>
      </c>
    </row>
    <row r="14338" spans="1:6" x14ac:dyDescent="0.25">
      <c r="A14338" t="s">
        <v>531</v>
      </c>
      <c r="B14338" t="s">
        <v>510</v>
      </c>
      <c r="C14338" t="s">
        <v>515</v>
      </c>
      <c r="D14338" s="5" t="s">
        <v>566</v>
      </c>
      <c r="E14338" t="s">
        <v>514</v>
      </c>
      <c r="F14338">
        <v>751</v>
      </c>
    </row>
    <row r="14339" spans="1:6" x14ac:dyDescent="0.25">
      <c r="A14339" t="s">
        <v>531</v>
      </c>
      <c r="B14339" t="s">
        <v>510</v>
      </c>
      <c r="C14339" t="s">
        <v>527</v>
      </c>
      <c r="D14339" s="5" t="s">
        <v>566</v>
      </c>
      <c r="E14339" t="s">
        <v>513</v>
      </c>
      <c r="F14339">
        <v>20</v>
      </c>
    </row>
    <row r="14340" spans="1:6" x14ac:dyDescent="0.25">
      <c r="A14340" t="s">
        <v>531</v>
      </c>
      <c r="B14340" t="s">
        <v>510</v>
      </c>
      <c r="C14340" t="s">
        <v>527</v>
      </c>
      <c r="D14340" s="5" t="s">
        <v>566</v>
      </c>
      <c r="E14340" t="s">
        <v>516</v>
      </c>
      <c r="F14340">
        <v>251</v>
      </c>
    </row>
    <row r="14341" spans="1:6" x14ac:dyDescent="0.25">
      <c r="A14341" t="s">
        <v>531</v>
      </c>
      <c r="B14341" t="s">
        <v>510</v>
      </c>
      <c r="C14341" t="s">
        <v>527</v>
      </c>
      <c r="D14341" s="5" t="s">
        <v>566</v>
      </c>
      <c r="E14341" t="s">
        <v>514</v>
      </c>
      <c r="F14341">
        <v>23</v>
      </c>
    </row>
    <row r="14342" spans="1:6" x14ac:dyDescent="0.25">
      <c r="A14342" t="s">
        <v>531</v>
      </c>
      <c r="B14342" t="s">
        <v>510</v>
      </c>
      <c r="C14342" t="s">
        <v>517</v>
      </c>
      <c r="D14342" s="5" t="s">
        <v>566</v>
      </c>
      <c r="E14342" t="s">
        <v>513</v>
      </c>
      <c r="F14342">
        <v>8</v>
      </c>
    </row>
    <row r="14343" spans="1:6" x14ac:dyDescent="0.25">
      <c r="A14343" t="s">
        <v>531</v>
      </c>
      <c r="B14343" t="s">
        <v>510</v>
      </c>
      <c r="C14343" t="s">
        <v>517</v>
      </c>
      <c r="D14343" s="5" t="s">
        <v>566</v>
      </c>
      <c r="E14343" t="s">
        <v>516</v>
      </c>
      <c r="F14343">
        <v>5</v>
      </c>
    </row>
    <row r="14344" spans="1:6" x14ac:dyDescent="0.25">
      <c r="A14344" t="s">
        <v>531</v>
      </c>
      <c r="B14344" t="s">
        <v>510</v>
      </c>
      <c r="C14344" t="s">
        <v>517</v>
      </c>
      <c r="D14344" s="5" t="s">
        <v>566</v>
      </c>
      <c r="E14344" t="s">
        <v>514</v>
      </c>
      <c r="F14344">
        <v>30</v>
      </c>
    </row>
    <row r="14345" spans="1:6" x14ac:dyDescent="0.25">
      <c r="A14345" t="s">
        <v>531</v>
      </c>
      <c r="B14345" t="s">
        <v>510</v>
      </c>
      <c r="C14345" t="s">
        <v>518</v>
      </c>
      <c r="D14345" s="5" t="s">
        <v>566</v>
      </c>
      <c r="E14345" t="s">
        <v>513</v>
      </c>
      <c r="F14345">
        <v>24</v>
      </c>
    </row>
    <row r="14346" spans="1:6" x14ac:dyDescent="0.25">
      <c r="A14346" t="s">
        <v>531</v>
      </c>
      <c r="B14346" t="s">
        <v>510</v>
      </c>
      <c r="C14346" t="s">
        <v>518</v>
      </c>
      <c r="D14346" s="5" t="s">
        <v>566</v>
      </c>
      <c r="E14346" t="s">
        <v>516</v>
      </c>
      <c r="F14346">
        <v>5</v>
      </c>
    </row>
    <row r="14347" spans="1:6" x14ac:dyDescent="0.25">
      <c r="A14347" t="s">
        <v>531</v>
      </c>
      <c r="B14347" t="s">
        <v>510</v>
      </c>
      <c r="C14347" t="s">
        <v>518</v>
      </c>
      <c r="D14347" s="5" t="s">
        <v>566</v>
      </c>
      <c r="E14347" t="s">
        <v>514</v>
      </c>
      <c r="F14347">
        <v>37</v>
      </c>
    </row>
    <row r="14348" spans="1:6" x14ac:dyDescent="0.25">
      <c r="A14348" t="s">
        <v>531</v>
      </c>
      <c r="B14348" t="s">
        <v>510</v>
      </c>
      <c r="C14348" t="s">
        <v>519</v>
      </c>
      <c r="D14348" s="5" t="s">
        <v>566</v>
      </c>
      <c r="E14348" t="s">
        <v>513</v>
      </c>
      <c r="F14348">
        <v>11</v>
      </c>
    </row>
    <row r="14349" spans="1:6" x14ac:dyDescent="0.25">
      <c r="A14349" t="s">
        <v>531</v>
      </c>
      <c r="B14349" t="s">
        <v>510</v>
      </c>
      <c r="C14349" t="s">
        <v>519</v>
      </c>
      <c r="D14349" s="5" t="s">
        <v>566</v>
      </c>
      <c r="E14349" t="s">
        <v>516</v>
      </c>
      <c r="F14349">
        <v>4</v>
      </c>
    </row>
    <row r="14350" spans="1:6" x14ac:dyDescent="0.25">
      <c r="A14350" t="s">
        <v>531</v>
      </c>
      <c r="B14350" t="s">
        <v>510</v>
      </c>
      <c r="C14350" t="s">
        <v>519</v>
      </c>
      <c r="D14350" s="5" t="s">
        <v>566</v>
      </c>
      <c r="E14350" t="s">
        <v>514</v>
      </c>
      <c r="F14350">
        <v>17</v>
      </c>
    </row>
    <row r="14351" spans="1:6" x14ac:dyDescent="0.25">
      <c r="A14351" t="s">
        <v>531</v>
      </c>
      <c r="B14351" t="s">
        <v>520</v>
      </c>
      <c r="C14351" t="s">
        <v>511</v>
      </c>
      <c r="D14351" s="5" t="s">
        <v>566</v>
      </c>
      <c r="E14351" t="s">
        <v>513</v>
      </c>
      <c r="F14351">
        <v>1</v>
      </c>
    </row>
    <row r="14352" spans="1:6" x14ac:dyDescent="0.25">
      <c r="A14352" t="s">
        <v>531</v>
      </c>
      <c r="B14352" t="s">
        <v>520</v>
      </c>
      <c r="C14352" t="s">
        <v>511</v>
      </c>
      <c r="D14352" s="5" t="s">
        <v>566</v>
      </c>
      <c r="E14352" t="s">
        <v>516</v>
      </c>
      <c r="F14352">
        <v>1</v>
      </c>
    </row>
    <row r="14353" spans="1:6" x14ac:dyDescent="0.25">
      <c r="A14353" t="s">
        <v>531</v>
      </c>
      <c r="B14353" t="s">
        <v>520</v>
      </c>
      <c r="C14353" t="s">
        <v>515</v>
      </c>
      <c r="D14353" s="5" t="s">
        <v>566</v>
      </c>
      <c r="E14353" t="s">
        <v>513</v>
      </c>
      <c r="F14353">
        <v>7</v>
      </c>
    </row>
    <row r="14354" spans="1:6" x14ac:dyDescent="0.25">
      <c r="A14354" t="s">
        <v>531</v>
      </c>
      <c r="B14354" t="s">
        <v>520</v>
      </c>
      <c r="C14354" t="s">
        <v>515</v>
      </c>
      <c r="D14354" s="5" t="s">
        <v>566</v>
      </c>
      <c r="E14354" t="s">
        <v>516</v>
      </c>
      <c r="F14354">
        <v>3</v>
      </c>
    </row>
    <row r="14355" spans="1:6" x14ac:dyDescent="0.25">
      <c r="A14355" t="s">
        <v>531</v>
      </c>
      <c r="B14355" t="s">
        <v>520</v>
      </c>
      <c r="C14355" t="s">
        <v>515</v>
      </c>
      <c r="D14355" s="5" t="s">
        <v>566</v>
      </c>
      <c r="E14355" t="s">
        <v>514</v>
      </c>
      <c r="F14355">
        <v>7</v>
      </c>
    </row>
    <row r="14356" spans="1:6" x14ac:dyDescent="0.25">
      <c r="A14356" t="s">
        <v>531</v>
      </c>
      <c r="B14356" t="s">
        <v>520</v>
      </c>
      <c r="C14356" t="s">
        <v>518</v>
      </c>
      <c r="D14356" s="5" t="s">
        <v>566</v>
      </c>
      <c r="E14356" t="s">
        <v>514</v>
      </c>
      <c r="F14356">
        <v>2</v>
      </c>
    </row>
    <row r="14357" spans="1:6" x14ac:dyDescent="0.25">
      <c r="A14357" t="s">
        <v>531</v>
      </c>
      <c r="B14357" t="s">
        <v>521</v>
      </c>
      <c r="C14357" t="s">
        <v>511</v>
      </c>
      <c r="D14357" s="5" t="s">
        <v>566</v>
      </c>
      <c r="E14357" t="s">
        <v>513</v>
      </c>
      <c r="F14357">
        <v>1</v>
      </c>
    </row>
    <row r="14358" spans="1:6" x14ac:dyDescent="0.25">
      <c r="A14358" t="s">
        <v>531</v>
      </c>
      <c r="B14358" t="s">
        <v>521</v>
      </c>
      <c r="C14358" t="s">
        <v>517</v>
      </c>
      <c r="D14358" s="5" t="s">
        <v>566</v>
      </c>
      <c r="E14358" t="s">
        <v>514</v>
      </c>
      <c r="F14358">
        <v>1</v>
      </c>
    </row>
    <row r="14359" spans="1:6" x14ac:dyDescent="0.25">
      <c r="A14359" t="s">
        <v>531</v>
      </c>
      <c r="B14359" t="s">
        <v>521</v>
      </c>
      <c r="C14359" t="s">
        <v>518</v>
      </c>
      <c r="D14359" s="5" t="s">
        <v>566</v>
      </c>
      <c r="E14359" t="s">
        <v>514</v>
      </c>
      <c r="F14359">
        <v>1</v>
      </c>
    </row>
    <row r="14360" spans="1:6" x14ac:dyDescent="0.25">
      <c r="A14360" t="s">
        <v>531</v>
      </c>
      <c r="B14360" t="s">
        <v>521</v>
      </c>
      <c r="C14360" t="s">
        <v>519</v>
      </c>
      <c r="D14360" s="5" t="s">
        <v>566</v>
      </c>
      <c r="E14360" t="s">
        <v>514</v>
      </c>
      <c r="F14360">
        <v>2</v>
      </c>
    </row>
    <row r="14361" spans="1:6" x14ac:dyDescent="0.25">
      <c r="A14361" t="s">
        <v>531</v>
      </c>
      <c r="B14361" t="s">
        <v>522</v>
      </c>
      <c r="C14361" t="s">
        <v>511</v>
      </c>
      <c r="D14361" s="5" t="s">
        <v>566</v>
      </c>
      <c r="E14361" t="s">
        <v>513</v>
      </c>
      <c r="F14361">
        <v>6</v>
      </c>
    </row>
    <row r="14362" spans="1:6" x14ac:dyDescent="0.25">
      <c r="A14362" t="s">
        <v>531</v>
      </c>
      <c r="B14362" t="s">
        <v>522</v>
      </c>
      <c r="C14362" t="s">
        <v>511</v>
      </c>
      <c r="D14362" s="5" t="s">
        <v>566</v>
      </c>
      <c r="E14362" t="s">
        <v>516</v>
      </c>
      <c r="F14362">
        <v>4</v>
      </c>
    </row>
    <row r="14363" spans="1:6" x14ac:dyDescent="0.25">
      <c r="A14363" t="s">
        <v>531</v>
      </c>
      <c r="B14363" t="s">
        <v>522</v>
      </c>
      <c r="C14363" t="s">
        <v>511</v>
      </c>
      <c r="D14363" s="5" t="s">
        <v>566</v>
      </c>
      <c r="E14363" t="s">
        <v>514</v>
      </c>
      <c r="F14363">
        <v>6</v>
      </c>
    </row>
    <row r="14364" spans="1:6" x14ac:dyDescent="0.25">
      <c r="A14364" t="s">
        <v>531</v>
      </c>
      <c r="B14364" t="s">
        <v>522</v>
      </c>
      <c r="C14364" t="s">
        <v>515</v>
      </c>
      <c r="D14364" s="5" t="s">
        <v>566</v>
      </c>
      <c r="E14364" t="s">
        <v>513</v>
      </c>
      <c r="F14364">
        <v>16</v>
      </c>
    </row>
    <row r="14365" spans="1:6" x14ac:dyDescent="0.25">
      <c r="A14365" t="s">
        <v>531</v>
      </c>
      <c r="B14365" t="s">
        <v>522</v>
      </c>
      <c r="C14365" t="s">
        <v>515</v>
      </c>
      <c r="D14365" s="5" t="s">
        <v>566</v>
      </c>
      <c r="E14365" t="s">
        <v>516</v>
      </c>
      <c r="F14365">
        <v>9</v>
      </c>
    </row>
    <row r="14366" spans="1:6" x14ac:dyDescent="0.25">
      <c r="A14366" t="s">
        <v>531</v>
      </c>
      <c r="B14366" t="s">
        <v>522</v>
      </c>
      <c r="C14366" t="s">
        <v>515</v>
      </c>
      <c r="D14366" s="5" t="s">
        <v>566</v>
      </c>
      <c r="E14366" t="s">
        <v>514</v>
      </c>
      <c r="F14366">
        <v>12</v>
      </c>
    </row>
    <row r="14367" spans="1:6" x14ac:dyDescent="0.25">
      <c r="A14367" t="s">
        <v>531</v>
      </c>
      <c r="B14367" t="s">
        <v>522</v>
      </c>
      <c r="C14367" t="s">
        <v>517</v>
      </c>
      <c r="D14367" s="5" t="s">
        <v>566</v>
      </c>
      <c r="E14367" t="s">
        <v>514</v>
      </c>
      <c r="F14367">
        <v>1</v>
      </c>
    </row>
    <row r="14368" spans="1:6" x14ac:dyDescent="0.25">
      <c r="A14368" t="s">
        <v>531</v>
      </c>
      <c r="B14368" t="s">
        <v>522</v>
      </c>
      <c r="C14368" t="s">
        <v>518</v>
      </c>
      <c r="D14368" s="5" t="s">
        <v>566</v>
      </c>
      <c r="E14368" t="s">
        <v>513</v>
      </c>
      <c r="F14368">
        <v>2</v>
      </c>
    </row>
    <row r="14369" spans="1:6" x14ac:dyDescent="0.25">
      <c r="A14369" t="s">
        <v>531</v>
      </c>
      <c r="B14369" t="s">
        <v>522</v>
      </c>
      <c r="C14369" t="s">
        <v>518</v>
      </c>
      <c r="D14369" s="5" t="s">
        <v>566</v>
      </c>
      <c r="E14369" t="s">
        <v>514</v>
      </c>
      <c r="F14369">
        <v>2</v>
      </c>
    </row>
    <row r="14370" spans="1:6" x14ac:dyDescent="0.25">
      <c r="A14370" t="s">
        <v>531</v>
      </c>
      <c r="B14370" t="s">
        <v>523</v>
      </c>
      <c r="C14370" t="s">
        <v>511</v>
      </c>
      <c r="D14370" s="5" t="s">
        <v>566</v>
      </c>
      <c r="E14370" t="s">
        <v>513</v>
      </c>
      <c r="F14370">
        <v>1</v>
      </c>
    </row>
    <row r="14371" spans="1:6" x14ac:dyDescent="0.25">
      <c r="A14371" t="s">
        <v>531</v>
      </c>
      <c r="B14371" t="s">
        <v>523</v>
      </c>
      <c r="C14371" t="s">
        <v>511</v>
      </c>
      <c r="D14371" s="5" t="s">
        <v>566</v>
      </c>
      <c r="E14371" t="s">
        <v>516</v>
      </c>
      <c r="F14371">
        <v>2</v>
      </c>
    </row>
    <row r="14372" spans="1:6" x14ac:dyDescent="0.25">
      <c r="A14372" t="s">
        <v>531</v>
      </c>
      <c r="B14372" t="s">
        <v>523</v>
      </c>
      <c r="C14372" t="s">
        <v>511</v>
      </c>
      <c r="D14372" s="5" t="s">
        <v>566</v>
      </c>
      <c r="E14372" t="s">
        <v>514</v>
      </c>
      <c r="F14372">
        <v>2</v>
      </c>
    </row>
    <row r="14373" spans="1:6" x14ac:dyDescent="0.25">
      <c r="A14373" t="s">
        <v>531</v>
      </c>
      <c r="B14373" t="s">
        <v>523</v>
      </c>
      <c r="C14373" t="s">
        <v>515</v>
      </c>
      <c r="D14373" s="5" t="s">
        <v>566</v>
      </c>
      <c r="E14373" t="s">
        <v>513</v>
      </c>
      <c r="F14373">
        <v>7</v>
      </c>
    </row>
    <row r="14374" spans="1:6" x14ac:dyDescent="0.25">
      <c r="A14374" t="s">
        <v>531</v>
      </c>
      <c r="B14374" t="s">
        <v>523</v>
      </c>
      <c r="C14374" t="s">
        <v>515</v>
      </c>
      <c r="D14374" s="5" t="s">
        <v>566</v>
      </c>
      <c r="E14374" t="s">
        <v>516</v>
      </c>
      <c r="F14374">
        <v>5</v>
      </c>
    </row>
    <row r="14375" spans="1:6" x14ac:dyDescent="0.25">
      <c r="A14375" t="s">
        <v>531</v>
      </c>
      <c r="B14375" t="s">
        <v>523</v>
      </c>
      <c r="C14375" t="s">
        <v>515</v>
      </c>
      <c r="D14375" s="5" t="s">
        <v>566</v>
      </c>
      <c r="E14375" t="s">
        <v>514</v>
      </c>
      <c r="F14375">
        <v>8</v>
      </c>
    </row>
    <row r="14376" spans="1:6" x14ac:dyDescent="0.25">
      <c r="A14376" t="s">
        <v>531</v>
      </c>
      <c r="B14376" t="s">
        <v>523</v>
      </c>
      <c r="C14376" t="s">
        <v>517</v>
      </c>
      <c r="D14376" s="5" t="s">
        <v>566</v>
      </c>
      <c r="E14376" t="s">
        <v>514</v>
      </c>
      <c r="F14376">
        <v>1</v>
      </c>
    </row>
    <row r="14377" spans="1:6" x14ac:dyDescent="0.25">
      <c r="A14377" t="s">
        <v>531</v>
      </c>
      <c r="B14377" t="s">
        <v>523</v>
      </c>
      <c r="C14377" t="s">
        <v>518</v>
      </c>
      <c r="D14377" s="5" t="s">
        <v>566</v>
      </c>
      <c r="E14377" t="s">
        <v>513</v>
      </c>
      <c r="F14377">
        <v>1</v>
      </c>
    </row>
    <row r="14378" spans="1:6" x14ac:dyDescent="0.25">
      <c r="A14378" t="s">
        <v>531</v>
      </c>
      <c r="B14378" t="s">
        <v>524</v>
      </c>
      <c r="C14378" t="s">
        <v>511</v>
      </c>
      <c r="D14378" s="5" t="s">
        <v>566</v>
      </c>
      <c r="E14378" t="s">
        <v>513</v>
      </c>
      <c r="F14378">
        <v>3</v>
      </c>
    </row>
    <row r="14379" spans="1:6" x14ac:dyDescent="0.25">
      <c r="A14379" t="s">
        <v>531</v>
      </c>
      <c r="B14379" t="s">
        <v>524</v>
      </c>
      <c r="C14379" t="s">
        <v>511</v>
      </c>
      <c r="D14379" s="5" t="s">
        <v>566</v>
      </c>
      <c r="E14379" t="s">
        <v>516</v>
      </c>
      <c r="F14379">
        <v>1</v>
      </c>
    </row>
    <row r="14380" spans="1:6" x14ac:dyDescent="0.25">
      <c r="A14380" t="s">
        <v>531</v>
      </c>
      <c r="B14380" t="s">
        <v>524</v>
      </c>
      <c r="C14380" t="s">
        <v>511</v>
      </c>
      <c r="D14380" s="5" t="s">
        <v>566</v>
      </c>
      <c r="E14380" t="s">
        <v>514</v>
      </c>
      <c r="F14380">
        <v>1</v>
      </c>
    </row>
    <row r="14381" spans="1:6" x14ac:dyDescent="0.25">
      <c r="A14381" t="s">
        <v>531</v>
      </c>
      <c r="B14381" t="s">
        <v>524</v>
      </c>
      <c r="C14381" t="s">
        <v>515</v>
      </c>
      <c r="D14381" s="5" t="s">
        <v>566</v>
      </c>
      <c r="E14381" t="s">
        <v>513</v>
      </c>
      <c r="F14381">
        <v>12</v>
      </c>
    </row>
    <row r="14382" spans="1:6" x14ac:dyDescent="0.25">
      <c r="A14382" t="s">
        <v>531</v>
      </c>
      <c r="B14382" t="s">
        <v>524</v>
      </c>
      <c r="C14382" t="s">
        <v>515</v>
      </c>
      <c r="D14382" s="5" t="s">
        <v>566</v>
      </c>
      <c r="E14382" t="s">
        <v>516</v>
      </c>
      <c r="F14382">
        <v>5</v>
      </c>
    </row>
    <row r="14383" spans="1:6" x14ac:dyDescent="0.25">
      <c r="A14383" t="s">
        <v>531</v>
      </c>
      <c r="B14383" t="s">
        <v>524</v>
      </c>
      <c r="C14383" t="s">
        <v>515</v>
      </c>
      <c r="D14383" s="5" t="s">
        <v>566</v>
      </c>
      <c r="E14383" t="s">
        <v>514</v>
      </c>
      <c r="F14383">
        <v>12</v>
      </c>
    </row>
    <row r="14384" spans="1:6" x14ac:dyDescent="0.25">
      <c r="A14384" t="s">
        <v>531</v>
      </c>
      <c r="B14384" t="s">
        <v>524</v>
      </c>
      <c r="C14384" t="s">
        <v>517</v>
      </c>
      <c r="D14384" s="5" t="s">
        <v>566</v>
      </c>
      <c r="E14384" t="s">
        <v>514</v>
      </c>
      <c r="F14384">
        <v>1</v>
      </c>
    </row>
    <row r="14385" spans="1:6" x14ac:dyDescent="0.25">
      <c r="A14385" t="s">
        <v>531</v>
      </c>
      <c r="B14385" t="s">
        <v>524</v>
      </c>
      <c r="C14385" t="s">
        <v>518</v>
      </c>
      <c r="D14385" s="5" t="s">
        <v>566</v>
      </c>
      <c r="E14385" t="s">
        <v>513</v>
      </c>
      <c r="F14385">
        <v>2</v>
      </c>
    </row>
    <row r="14386" spans="1:6" x14ac:dyDescent="0.25">
      <c r="A14386" t="s">
        <v>531</v>
      </c>
      <c r="B14386" t="s">
        <v>524</v>
      </c>
      <c r="C14386" t="s">
        <v>518</v>
      </c>
      <c r="D14386" s="5" t="s">
        <v>566</v>
      </c>
      <c r="E14386" t="s">
        <v>514</v>
      </c>
      <c r="F14386">
        <v>1</v>
      </c>
    </row>
    <row r="14387" spans="1:6" x14ac:dyDescent="0.25">
      <c r="A14387" t="s">
        <v>531</v>
      </c>
      <c r="B14387" t="s">
        <v>525</v>
      </c>
      <c r="C14387" t="s">
        <v>515</v>
      </c>
      <c r="D14387" s="5" t="s">
        <v>566</v>
      </c>
      <c r="E14387" t="s">
        <v>513</v>
      </c>
      <c r="F14387">
        <v>1</v>
      </c>
    </row>
    <row r="14388" spans="1:6" x14ac:dyDescent="0.25">
      <c r="A14388" t="s">
        <v>531</v>
      </c>
      <c r="B14388" t="s">
        <v>525</v>
      </c>
      <c r="C14388" t="s">
        <v>515</v>
      </c>
      <c r="D14388" s="5" t="s">
        <v>566</v>
      </c>
      <c r="E14388" t="s">
        <v>514</v>
      </c>
      <c r="F14388">
        <v>2</v>
      </c>
    </row>
    <row r="14389" spans="1:6" x14ac:dyDescent="0.25">
      <c r="A14389" t="s">
        <v>532</v>
      </c>
      <c r="B14389" t="s">
        <v>510</v>
      </c>
      <c r="C14389" t="s">
        <v>533</v>
      </c>
      <c r="D14389" s="5" t="s">
        <v>566</v>
      </c>
      <c r="E14389" t="s">
        <v>513</v>
      </c>
      <c r="F14389">
        <v>1</v>
      </c>
    </row>
    <row r="14390" spans="1:6" x14ac:dyDescent="0.25">
      <c r="A14390" t="s">
        <v>532</v>
      </c>
      <c r="B14390" t="s">
        <v>510</v>
      </c>
      <c r="C14390" t="s">
        <v>533</v>
      </c>
      <c r="D14390" s="5" t="s">
        <v>566</v>
      </c>
      <c r="E14390" t="s">
        <v>514</v>
      </c>
      <c r="F14390">
        <v>1</v>
      </c>
    </row>
    <row r="14391" spans="1:6" x14ac:dyDescent="0.25">
      <c r="A14391" t="s">
        <v>532</v>
      </c>
      <c r="B14391" t="s">
        <v>510</v>
      </c>
      <c r="C14391" t="s">
        <v>511</v>
      </c>
      <c r="D14391" s="5" t="s">
        <v>566</v>
      </c>
      <c r="E14391" t="s">
        <v>513</v>
      </c>
      <c r="F14391">
        <v>66</v>
      </c>
    </row>
    <row r="14392" spans="1:6" x14ac:dyDescent="0.25">
      <c r="A14392" t="s">
        <v>532</v>
      </c>
      <c r="B14392" t="s">
        <v>510</v>
      </c>
      <c r="C14392" t="s">
        <v>511</v>
      </c>
      <c r="D14392" s="5" t="s">
        <v>566</v>
      </c>
      <c r="E14392" t="s">
        <v>516</v>
      </c>
      <c r="F14392">
        <v>5</v>
      </c>
    </row>
    <row r="14393" spans="1:6" x14ac:dyDescent="0.25">
      <c r="A14393" t="s">
        <v>532</v>
      </c>
      <c r="B14393" t="s">
        <v>510</v>
      </c>
      <c r="C14393" t="s">
        <v>511</v>
      </c>
      <c r="D14393" s="5" t="s">
        <v>566</v>
      </c>
      <c r="E14393" t="s">
        <v>514</v>
      </c>
      <c r="F14393">
        <v>59</v>
      </c>
    </row>
    <row r="14394" spans="1:6" x14ac:dyDescent="0.25">
      <c r="A14394" t="s">
        <v>532</v>
      </c>
      <c r="B14394" t="s">
        <v>510</v>
      </c>
      <c r="C14394" t="s">
        <v>515</v>
      </c>
      <c r="D14394" s="5" t="s">
        <v>566</v>
      </c>
      <c r="E14394" t="s">
        <v>513</v>
      </c>
      <c r="F14394">
        <v>56</v>
      </c>
    </row>
    <row r="14395" spans="1:6" x14ac:dyDescent="0.25">
      <c r="A14395" t="s">
        <v>532</v>
      </c>
      <c r="B14395" t="s">
        <v>510</v>
      </c>
      <c r="C14395" t="s">
        <v>515</v>
      </c>
      <c r="D14395" s="5" t="s">
        <v>566</v>
      </c>
      <c r="E14395" t="s">
        <v>516</v>
      </c>
      <c r="F14395">
        <v>5</v>
      </c>
    </row>
    <row r="14396" spans="1:6" x14ac:dyDescent="0.25">
      <c r="A14396" t="s">
        <v>532</v>
      </c>
      <c r="B14396" t="s">
        <v>510</v>
      </c>
      <c r="C14396" t="s">
        <v>515</v>
      </c>
      <c r="D14396" s="5" t="s">
        <v>566</v>
      </c>
      <c r="E14396" t="s">
        <v>514</v>
      </c>
      <c r="F14396">
        <v>76</v>
      </c>
    </row>
    <row r="14397" spans="1:6" x14ac:dyDescent="0.25">
      <c r="A14397" t="s">
        <v>532</v>
      </c>
      <c r="B14397" t="s">
        <v>510</v>
      </c>
      <c r="C14397" t="s">
        <v>527</v>
      </c>
      <c r="D14397" s="5" t="s">
        <v>566</v>
      </c>
      <c r="E14397" t="s">
        <v>513</v>
      </c>
      <c r="F14397">
        <v>47</v>
      </c>
    </row>
    <row r="14398" spans="1:6" x14ac:dyDescent="0.25">
      <c r="A14398" t="s">
        <v>532</v>
      </c>
      <c r="B14398" t="s">
        <v>510</v>
      </c>
      <c r="C14398" t="s">
        <v>527</v>
      </c>
      <c r="D14398" s="5" t="s">
        <v>566</v>
      </c>
      <c r="E14398" t="s">
        <v>516</v>
      </c>
      <c r="F14398">
        <v>635</v>
      </c>
    </row>
    <row r="14399" spans="1:6" x14ac:dyDescent="0.25">
      <c r="A14399" t="s">
        <v>532</v>
      </c>
      <c r="B14399" t="s">
        <v>510</v>
      </c>
      <c r="C14399" t="s">
        <v>527</v>
      </c>
      <c r="D14399" s="5" t="s">
        <v>566</v>
      </c>
      <c r="E14399" t="s">
        <v>514</v>
      </c>
      <c r="F14399">
        <v>61</v>
      </c>
    </row>
    <row r="14400" spans="1:6" x14ac:dyDescent="0.25">
      <c r="A14400" t="s">
        <v>532</v>
      </c>
      <c r="B14400" t="s">
        <v>510</v>
      </c>
      <c r="C14400" t="s">
        <v>517</v>
      </c>
      <c r="D14400" s="5" t="s">
        <v>566</v>
      </c>
      <c r="E14400" t="s">
        <v>513</v>
      </c>
      <c r="F14400">
        <v>3</v>
      </c>
    </row>
    <row r="14401" spans="1:6" x14ac:dyDescent="0.25">
      <c r="A14401" t="s">
        <v>532</v>
      </c>
      <c r="B14401" t="s">
        <v>510</v>
      </c>
      <c r="C14401" t="s">
        <v>517</v>
      </c>
      <c r="D14401" s="5" t="s">
        <v>566</v>
      </c>
      <c r="E14401" t="s">
        <v>514</v>
      </c>
      <c r="F14401">
        <v>3</v>
      </c>
    </row>
    <row r="14402" spans="1:6" x14ac:dyDescent="0.25">
      <c r="A14402" t="s">
        <v>532</v>
      </c>
      <c r="B14402" t="s">
        <v>510</v>
      </c>
      <c r="C14402" t="s">
        <v>518</v>
      </c>
      <c r="D14402" s="5" t="s">
        <v>566</v>
      </c>
      <c r="E14402" t="s">
        <v>513</v>
      </c>
      <c r="F14402">
        <v>8</v>
      </c>
    </row>
    <row r="14403" spans="1:6" x14ac:dyDescent="0.25">
      <c r="A14403" t="s">
        <v>532</v>
      </c>
      <c r="B14403" t="s">
        <v>510</v>
      </c>
      <c r="C14403" t="s">
        <v>518</v>
      </c>
      <c r="D14403" s="5" t="s">
        <v>566</v>
      </c>
      <c r="E14403" t="s">
        <v>514</v>
      </c>
      <c r="F14403">
        <v>4</v>
      </c>
    </row>
    <row r="14404" spans="1:6" x14ac:dyDescent="0.25">
      <c r="A14404" t="s">
        <v>532</v>
      </c>
      <c r="B14404" t="s">
        <v>510</v>
      </c>
      <c r="C14404" t="s">
        <v>519</v>
      </c>
      <c r="D14404" s="5" t="s">
        <v>566</v>
      </c>
      <c r="E14404" t="s">
        <v>513</v>
      </c>
      <c r="F14404">
        <v>2</v>
      </c>
    </row>
    <row r="14405" spans="1:6" x14ac:dyDescent="0.25">
      <c r="A14405" t="s">
        <v>532</v>
      </c>
      <c r="B14405" t="s">
        <v>510</v>
      </c>
      <c r="C14405" t="s">
        <v>519</v>
      </c>
      <c r="D14405" s="5" t="s">
        <v>566</v>
      </c>
      <c r="E14405" t="s">
        <v>514</v>
      </c>
      <c r="F14405">
        <v>5</v>
      </c>
    </row>
    <row r="14406" spans="1:6" x14ac:dyDescent="0.25">
      <c r="A14406" t="s">
        <v>532</v>
      </c>
      <c r="B14406" t="s">
        <v>520</v>
      </c>
      <c r="C14406" t="s">
        <v>511</v>
      </c>
      <c r="D14406" s="5" t="s">
        <v>566</v>
      </c>
      <c r="E14406" t="s">
        <v>513</v>
      </c>
      <c r="F14406">
        <v>2</v>
      </c>
    </row>
    <row r="14407" spans="1:6" x14ac:dyDescent="0.25">
      <c r="A14407" t="s">
        <v>532</v>
      </c>
      <c r="B14407" t="s">
        <v>520</v>
      </c>
      <c r="C14407" t="s">
        <v>511</v>
      </c>
      <c r="D14407" s="5" t="s">
        <v>566</v>
      </c>
      <c r="E14407" t="s">
        <v>514</v>
      </c>
      <c r="F14407">
        <v>2</v>
      </c>
    </row>
    <row r="14408" spans="1:6" x14ac:dyDescent="0.25">
      <c r="A14408" t="s">
        <v>532</v>
      </c>
      <c r="B14408" t="s">
        <v>520</v>
      </c>
      <c r="C14408" t="s">
        <v>515</v>
      </c>
      <c r="D14408" s="5" t="s">
        <v>566</v>
      </c>
      <c r="E14408" t="s">
        <v>513</v>
      </c>
      <c r="F14408">
        <v>29</v>
      </c>
    </row>
    <row r="14409" spans="1:6" x14ac:dyDescent="0.25">
      <c r="A14409" t="s">
        <v>532</v>
      </c>
      <c r="B14409" t="s">
        <v>520</v>
      </c>
      <c r="C14409" t="s">
        <v>515</v>
      </c>
      <c r="D14409" s="5" t="s">
        <v>566</v>
      </c>
      <c r="E14409" t="s">
        <v>516</v>
      </c>
      <c r="F14409">
        <v>2</v>
      </c>
    </row>
    <row r="14410" spans="1:6" x14ac:dyDescent="0.25">
      <c r="A14410" t="s">
        <v>532</v>
      </c>
      <c r="B14410" t="s">
        <v>520</v>
      </c>
      <c r="C14410" t="s">
        <v>515</v>
      </c>
      <c r="D14410" s="5" t="s">
        <v>566</v>
      </c>
      <c r="E14410" t="s">
        <v>514</v>
      </c>
      <c r="F14410">
        <v>32</v>
      </c>
    </row>
    <row r="14411" spans="1:6" x14ac:dyDescent="0.25">
      <c r="A14411" t="s">
        <v>532</v>
      </c>
      <c r="B14411" t="s">
        <v>520</v>
      </c>
      <c r="C14411" t="s">
        <v>527</v>
      </c>
      <c r="D14411" s="5" t="s">
        <v>566</v>
      </c>
      <c r="E14411" t="s">
        <v>513</v>
      </c>
      <c r="F14411">
        <v>1</v>
      </c>
    </row>
    <row r="14412" spans="1:6" x14ac:dyDescent="0.25">
      <c r="A14412" t="s">
        <v>532</v>
      </c>
      <c r="B14412" t="s">
        <v>520</v>
      </c>
      <c r="C14412" t="s">
        <v>527</v>
      </c>
      <c r="D14412" s="5" t="s">
        <v>566</v>
      </c>
      <c r="E14412" t="s">
        <v>514</v>
      </c>
      <c r="F14412">
        <v>1</v>
      </c>
    </row>
    <row r="14413" spans="1:6" x14ac:dyDescent="0.25">
      <c r="A14413" t="s">
        <v>532</v>
      </c>
      <c r="B14413" t="s">
        <v>520</v>
      </c>
      <c r="C14413" t="s">
        <v>518</v>
      </c>
      <c r="D14413" s="5" t="s">
        <v>566</v>
      </c>
      <c r="E14413" t="s">
        <v>513</v>
      </c>
      <c r="F14413">
        <v>4</v>
      </c>
    </row>
    <row r="14414" spans="1:6" x14ac:dyDescent="0.25">
      <c r="A14414" t="s">
        <v>532</v>
      </c>
      <c r="B14414" t="s">
        <v>520</v>
      </c>
      <c r="C14414" t="s">
        <v>518</v>
      </c>
      <c r="D14414" s="5" t="s">
        <v>566</v>
      </c>
      <c r="E14414" t="s">
        <v>514</v>
      </c>
      <c r="F14414">
        <v>8</v>
      </c>
    </row>
    <row r="14415" spans="1:6" x14ac:dyDescent="0.25">
      <c r="A14415" t="s">
        <v>532</v>
      </c>
      <c r="B14415" t="s">
        <v>521</v>
      </c>
      <c r="C14415" t="s">
        <v>511</v>
      </c>
      <c r="D14415" s="5" t="s">
        <v>566</v>
      </c>
      <c r="E14415" t="s">
        <v>514</v>
      </c>
      <c r="F14415">
        <v>3</v>
      </c>
    </row>
    <row r="14416" spans="1:6" x14ac:dyDescent="0.25">
      <c r="A14416" t="s">
        <v>532</v>
      </c>
      <c r="B14416" t="s">
        <v>521</v>
      </c>
      <c r="C14416" t="s">
        <v>515</v>
      </c>
      <c r="D14416" s="5" t="s">
        <v>566</v>
      </c>
      <c r="E14416" t="s">
        <v>514</v>
      </c>
      <c r="F14416">
        <v>1</v>
      </c>
    </row>
    <row r="14417" spans="1:6" x14ac:dyDescent="0.25">
      <c r="A14417" t="s">
        <v>532</v>
      </c>
      <c r="B14417" t="s">
        <v>522</v>
      </c>
      <c r="C14417" t="s">
        <v>533</v>
      </c>
      <c r="D14417" s="5" t="s">
        <v>566</v>
      </c>
      <c r="E14417" t="s">
        <v>513</v>
      </c>
      <c r="F14417">
        <v>1</v>
      </c>
    </row>
    <row r="14418" spans="1:6" x14ac:dyDescent="0.25">
      <c r="A14418" t="s">
        <v>532</v>
      </c>
      <c r="B14418" t="s">
        <v>522</v>
      </c>
      <c r="C14418" t="s">
        <v>511</v>
      </c>
      <c r="D14418" s="5" t="s">
        <v>566</v>
      </c>
      <c r="E14418" t="s">
        <v>513</v>
      </c>
      <c r="F14418">
        <v>4</v>
      </c>
    </row>
    <row r="14419" spans="1:6" x14ac:dyDescent="0.25">
      <c r="A14419" t="s">
        <v>532</v>
      </c>
      <c r="B14419" t="s">
        <v>522</v>
      </c>
      <c r="C14419" t="s">
        <v>511</v>
      </c>
      <c r="D14419" s="5" t="s">
        <v>566</v>
      </c>
      <c r="E14419" t="s">
        <v>514</v>
      </c>
      <c r="F14419">
        <v>6</v>
      </c>
    </row>
    <row r="14420" spans="1:6" x14ac:dyDescent="0.25">
      <c r="A14420" t="s">
        <v>532</v>
      </c>
      <c r="B14420" t="s">
        <v>522</v>
      </c>
      <c r="C14420" t="s">
        <v>515</v>
      </c>
      <c r="D14420" s="5" t="s">
        <v>566</v>
      </c>
      <c r="E14420" t="s">
        <v>513</v>
      </c>
      <c r="F14420">
        <v>12</v>
      </c>
    </row>
    <row r="14421" spans="1:6" x14ac:dyDescent="0.25">
      <c r="A14421" t="s">
        <v>532</v>
      </c>
      <c r="B14421" t="s">
        <v>522</v>
      </c>
      <c r="C14421" t="s">
        <v>515</v>
      </c>
      <c r="D14421" s="5" t="s">
        <v>566</v>
      </c>
      <c r="E14421" t="s">
        <v>514</v>
      </c>
      <c r="F14421">
        <v>9</v>
      </c>
    </row>
    <row r="14422" spans="1:6" x14ac:dyDescent="0.25">
      <c r="A14422" t="s">
        <v>532</v>
      </c>
      <c r="B14422" t="s">
        <v>522</v>
      </c>
      <c r="C14422" t="s">
        <v>527</v>
      </c>
      <c r="D14422" s="5" t="s">
        <v>566</v>
      </c>
      <c r="E14422" t="s">
        <v>516</v>
      </c>
      <c r="F14422">
        <v>2</v>
      </c>
    </row>
    <row r="14423" spans="1:6" x14ac:dyDescent="0.25">
      <c r="A14423" t="s">
        <v>532</v>
      </c>
      <c r="B14423" t="s">
        <v>522</v>
      </c>
      <c r="C14423" t="s">
        <v>527</v>
      </c>
      <c r="D14423" s="5" t="s">
        <v>566</v>
      </c>
      <c r="E14423" t="s">
        <v>514</v>
      </c>
      <c r="F14423">
        <v>1</v>
      </c>
    </row>
    <row r="14424" spans="1:6" x14ac:dyDescent="0.25">
      <c r="A14424" t="s">
        <v>532</v>
      </c>
      <c r="B14424" t="s">
        <v>522</v>
      </c>
      <c r="C14424" t="s">
        <v>518</v>
      </c>
      <c r="D14424" s="5" t="s">
        <v>566</v>
      </c>
      <c r="E14424" t="s">
        <v>513</v>
      </c>
      <c r="F14424">
        <v>3</v>
      </c>
    </row>
    <row r="14425" spans="1:6" x14ac:dyDescent="0.25">
      <c r="A14425" t="s">
        <v>532</v>
      </c>
      <c r="B14425" t="s">
        <v>522</v>
      </c>
      <c r="C14425" t="s">
        <v>518</v>
      </c>
      <c r="D14425" s="5" t="s">
        <v>566</v>
      </c>
      <c r="E14425" t="s">
        <v>514</v>
      </c>
      <c r="F14425">
        <v>5</v>
      </c>
    </row>
    <row r="14426" spans="1:6" x14ac:dyDescent="0.25">
      <c r="A14426" t="s">
        <v>532</v>
      </c>
      <c r="B14426" t="s">
        <v>523</v>
      </c>
      <c r="C14426" t="s">
        <v>511</v>
      </c>
      <c r="D14426" s="5" t="s">
        <v>566</v>
      </c>
      <c r="E14426" t="s">
        <v>513</v>
      </c>
      <c r="F14426">
        <v>9</v>
      </c>
    </row>
    <row r="14427" spans="1:6" x14ac:dyDescent="0.25">
      <c r="A14427" t="s">
        <v>532</v>
      </c>
      <c r="B14427" t="s">
        <v>523</v>
      </c>
      <c r="C14427" t="s">
        <v>511</v>
      </c>
      <c r="D14427" s="5" t="s">
        <v>566</v>
      </c>
      <c r="E14427" t="s">
        <v>514</v>
      </c>
      <c r="F14427">
        <v>4</v>
      </c>
    </row>
    <row r="14428" spans="1:6" x14ac:dyDescent="0.25">
      <c r="A14428" t="s">
        <v>532</v>
      </c>
      <c r="B14428" t="s">
        <v>523</v>
      </c>
      <c r="C14428" t="s">
        <v>515</v>
      </c>
      <c r="D14428" s="5" t="s">
        <v>566</v>
      </c>
      <c r="E14428" t="s">
        <v>513</v>
      </c>
      <c r="F14428">
        <v>16</v>
      </c>
    </row>
    <row r="14429" spans="1:6" x14ac:dyDescent="0.25">
      <c r="A14429" t="s">
        <v>532</v>
      </c>
      <c r="B14429" t="s">
        <v>523</v>
      </c>
      <c r="C14429" t="s">
        <v>515</v>
      </c>
      <c r="D14429" s="5" t="s">
        <v>566</v>
      </c>
      <c r="E14429" t="s">
        <v>514</v>
      </c>
      <c r="F14429">
        <v>25</v>
      </c>
    </row>
    <row r="14430" spans="1:6" x14ac:dyDescent="0.25">
      <c r="A14430" t="s">
        <v>532</v>
      </c>
      <c r="B14430" t="s">
        <v>523</v>
      </c>
      <c r="C14430" t="s">
        <v>527</v>
      </c>
      <c r="D14430" s="5" t="s">
        <v>566</v>
      </c>
      <c r="E14430" t="s">
        <v>513</v>
      </c>
      <c r="F14430">
        <v>1</v>
      </c>
    </row>
    <row r="14431" spans="1:6" x14ac:dyDescent="0.25">
      <c r="A14431" t="s">
        <v>532</v>
      </c>
      <c r="B14431" t="s">
        <v>523</v>
      </c>
      <c r="C14431" t="s">
        <v>527</v>
      </c>
      <c r="D14431" s="5" t="s">
        <v>566</v>
      </c>
      <c r="E14431" t="s">
        <v>516</v>
      </c>
      <c r="F14431">
        <v>1</v>
      </c>
    </row>
    <row r="14432" spans="1:6" x14ac:dyDescent="0.25">
      <c r="A14432" t="s">
        <v>532</v>
      </c>
      <c r="B14432" t="s">
        <v>523</v>
      </c>
      <c r="C14432" t="s">
        <v>527</v>
      </c>
      <c r="D14432" s="5" t="s">
        <v>566</v>
      </c>
      <c r="E14432" t="s">
        <v>514</v>
      </c>
      <c r="F14432">
        <v>1</v>
      </c>
    </row>
    <row r="14433" spans="1:6" x14ac:dyDescent="0.25">
      <c r="A14433" t="s">
        <v>532</v>
      </c>
      <c r="B14433" t="s">
        <v>523</v>
      </c>
      <c r="C14433" t="s">
        <v>517</v>
      </c>
      <c r="D14433" s="5" t="s">
        <v>566</v>
      </c>
      <c r="E14433" t="s">
        <v>514</v>
      </c>
      <c r="F14433">
        <v>1</v>
      </c>
    </row>
    <row r="14434" spans="1:6" x14ac:dyDescent="0.25">
      <c r="A14434" t="s">
        <v>532</v>
      </c>
      <c r="B14434" t="s">
        <v>523</v>
      </c>
      <c r="C14434" t="s">
        <v>518</v>
      </c>
      <c r="D14434" s="5" t="s">
        <v>566</v>
      </c>
      <c r="E14434" t="s">
        <v>513</v>
      </c>
      <c r="F14434">
        <v>2</v>
      </c>
    </row>
    <row r="14435" spans="1:6" x14ac:dyDescent="0.25">
      <c r="A14435" t="s">
        <v>532</v>
      </c>
      <c r="B14435" t="s">
        <v>523</v>
      </c>
      <c r="C14435" t="s">
        <v>518</v>
      </c>
      <c r="D14435" s="5" t="s">
        <v>566</v>
      </c>
      <c r="E14435" t="s">
        <v>514</v>
      </c>
      <c r="F14435">
        <v>2</v>
      </c>
    </row>
    <row r="14436" spans="1:6" x14ac:dyDescent="0.25">
      <c r="A14436" t="s">
        <v>532</v>
      </c>
      <c r="B14436" t="s">
        <v>524</v>
      </c>
      <c r="C14436" t="s">
        <v>511</v>
      </c>
      <c r="D14436" s="5" t="s">
        <v>566</v>
      </c>
      <c r="E14436" t="s">
        <v>513</v>
      </c>
      <c r="F14436">
        <v>4</v>
      </c>
    </row>
    <row r="14437" spans="1:6" x14ac:dyDescent="0.25">
      <c r="A14437" t="s">
        <v>532</v>
      </c>
      <c r="B14437" t="s">
        <v>524</v>
      </c>
      <c r="C14437" t="s">
        <v>511</v>
      </c>
      <c r="D14437" s="5" t="s">
        <v>566</v>
      </c>
      <c r="E14437" t="s">
        <v>514</v>
      </c>
      <c r="F14437">
        <v>2</v>
      </c>
    </row>
    <row r="14438" spans="1:6" x14ac:dyDescent="0.25">
      <c r="A14438" t="s">
        <v>532</v>
      </c>
      <c r="B14438" t="s">
        <v>524</v>
      </c>
      <c r="C14438" t="s">
        <v>515</v>
      </c>
      <c r="D14438" s="5" t="s">
        <v>566</v>
      </c>
      <c r="E14438" t="s">
        <v>513</v>
      </c>
      <c r="F14438">
        <v>18</v>
      </c>
    </row>
    <row r="14439" spans="1:6" x14ac:dyDescent="0.25">
      <c r="A14439" t="s">
        <v>532</v>
      </c>
      <c r="B14439" t="s">
        <v>524</v>
      </c>
      <c r="C14439" t="s">
        <v>515</v>
      </c>
      <c r="D14439" s="5" t="s">
        <v>566</v>
      </c>
      <c r="E14439" t="s">
        <v>514</v>
      </c>
      <c r="F14439">
        <v>20</v>
      </c>
    </row>
    <row r="14440" spans="1:6" x14ac:dyDescent="0.25">
      <c r="A14440" t="s">
        <v>532</v>
      </c>
      <c r="B14440" t="s">
        <v>524</v>
      </c>
      <c r="C14440" t="s">
        <v>527</v>
      </c>
      <c r="D14440" s="5" t="s">
        <v>566</v>
      </c>
      <c r="E14440" t="s">
        <v>516</v>
      </c>
      <c r="F14440">
        <v>2</v>
      </c>
    </row>
    <row r="14441" spans="1:6" x14ac:dyDescent="0.25">
      <c r="A14441" t="s">
        <v>532</v>
      </c>
      <c r="B14441" t="s">
        <v>524</v>
      </c>
      <c r="C14441" t="s">
        <v>518</v>
      </c>
      <c r="D14441" s="5" t="s">
        <v>566</v>
      </c>
      <c r="E14441" t="s">
        <v>513</v>
      </c>
      <c r="F14441">
        <v>3</v>
      </c>
    </row>
    <row r="14442" spans="1:6" x14ac:dyDescent="0.25">
      <c r="A14442" t="s">
        <v>532</v>
      </c>
      <c r="B14442" t="s">
        <v>524</v>
      </c>
      <c r="C14442" t="s">
        <v>518</v>
      </c>
      <c r="D14442" s="5" t="s">
        <v>566</v>
      </c>
      <c r="E14442" t="s">
        <v>514</v>
      </c>
      <c r="F14442">
        <v>2</v>
      </c>
    </row>
    <row r="14443" spans="1:6" x14ac:dyDescent="0.25">
      <c r="A14443" t="s">
        <v>532</v>
      </c>
      <c r="B14443" t="s">
        <v>525</v>
      </c>
      <c r="C14443" t="s">
        <v>515</v>
      </c>
      <c r="D14443" s="5" t="s">
        <v>566</v>
      </c>
      <c r="E14443" t="s">
        <v>513</v>
      </c>
      <c r="F14443">
        <v>4</v>
      </c>
    </row>
    <row r="14444" spans="1:6" x14ac:dyDescent="0.25">
      <c r="A14444" t="s">
        <v>532</v>
      </c>
      <c r="B14444" t="s">
        <v>525</v>
      </c>
      <c r="C14444" t="s">
        <v>515</v>
      </c>
      <c r="D14444" s="5" t="s">
        <v>566</v>
      </c>
      <c r="E14444" t="s">
        <v>514</v>
      </c>
      <c r="F14444">
        <v>1</v>
      </c>
    </row>
    <row r="14445" spans="1:6" x14ac:dyDescent="0.25">
      <c r="A14445" t="s">
        <v>532</v>
      </c>
      <c r="B14445" t="s">
        <v>525</v>
      </c>
      <c r="C14445" t="s">
        <v>518</v>
      </c>
      <c r="D14445" s="5" t="s">
        <v>566</v>
      </c>
      <c r="E14445" t="s">
        <v>513</v>
      </c>
      <c r="F14445">
        <v>1</v>
      </c>
    </row>
    <row r="14446" spans="1:6" x14ac:dyDescent="0.25">
      <c r="A14446" t="s">
        <v>534</v>
      </c>
      <c r="B14446" t="s">
        <v>510</v>
      </c>
      <c r="C14446" t="s">
        <v>511</v>
      </c>
      <c r="D14446" s="5" t="s">
        <v>566</v>
      </c>
      <c r="E14446" t="s">
        <v>513</v>
      </c>
      <c r="F14446">
        <v>1</v>
      </c>
    </row>
    <row r="14447" spans="1:6" x14ac:dyDescent="0.25">
      <c r="A14447" t="s">
        <v>534</v>
      </c>
      <c r="B14447" t="s">
        <v>510</v>
      </c>
      <c r="C14447" t="s">
        <v>511</v>
      </c>
      <c r="D14447" s="5" t="s">
        <v>566</v>
      </c>
      <c r="E14447" t="s">
        <v>516</v>
      </c>
      <c r="F14447">
        <v>2</v>
      </c>
    </row>
    <row r="14448" spans="1:6" x14ac:dyDescent="0.25">
      <c r="A14448" t="s">
        <v>534</v>
      </c>
      <c r="B14448" t="s">
        <v>510</v>
      </c>
      <c r="C14448" t="s">
        <v>511</v>
      </c>
      <c r="D14448" s="5" t="s">
        <v>566</v>
      </c>
      <c r="E14448" t="s">
        <v>514</v>
      </c>
      <c r="F14448">
        <v>4</v>
      </c>
    </row>
    <row r="14449" spans="1:6" x14ac:dyDescent="0.25">
      <c r="A14449" t="s">
        <v>534</v>
      </c>
      <c r="B14449" t="s">
        <v>510</v>
      </c>
      <c r="C14449" t="s">
        <v>515</v>
      </c>
      <c r="D14449" s="5" t="s">
        <v>566</v>
      </c>
      <c r="E14449" t="s">
        <v>513</v>
      </c>
      <c r="F14449">
        <v>157</v>
      </c>
    </row>
    <row r="14450" spans="1:6" x14ac:dyDescent="0.25">
      <c r="A14450" t="s">
        <v>534</v>
      </c>
      <c r="B14450" t="s">
        <v>510</v>
      </c>
      <c r="C14450" t="s">
        <v>515</v>
      </c>
      <c r="D14450" s="5" t="s">
        <v>566</v>
      </c>
      <c r="E14450" t="s">
        <v>516</v>
      </c>
      <c r="F14450">
        <v>9</v>
      </c>
    </row>
    <row r="14451" spans="1:6" x14ac:dyDescent="0.25">
      <c r="A14451" t="s">
        <v>534</v>
      </c>
      <c r="B14451" t="s">
        <v>510</v>
      </c>
      <c r="C14451" t="s">
        <v>515</v>
      </c>
      <c r="D14451" s="5" t="s">
        <v>566</v>
      </c>
      <c r="E14451" t="s">
        <v>514</v>
      </c>
      <c r="F14451">
        <v>178</v>
      </c>
    </row>
    <row r="14452" spans="1:6" x14ac:dyDescent="0.25">
      <c r="A14452" t="s">
        <v>534</v>
      </c>
      <c r="B14452" t="s">
        <v>510</v>
      </c>
      <c r="C14452" t="s">
        <v>527</v>
      </c>
      <c r="D14452" s="5" t="s">
        <v>566</v>
      </c>
      <c r="E14452" t="s">
        <v>513</v>
      </c>
      <c r="F14452">
        <v>2</v>
      </c>
    </row>
    <row r="14453" spans="1:6" x14ac:dyDescent="0.25">
      <c r="A14453" t="s">
        <v>534</v>
      </c>
      <c r="B14453" t="s">
        <v>510</v>
      </c>
      <c r="C14453" t="s">
        <v>527</v>
      </c>
      <c r="D14453" s="5" t="s">
        <v>566</v>
      </c>
      <c r="E14453" t="s">
        <v>516</v>
      </c>
      <c r="F14453">
        <v>2</v>
      </c>
    </row>
    <row r="14454" spans="1:6" x14ac:dyDescent="0.25">
      <c r="A14454" t="s">
        <v>534</v>
      </c>
      <c r="B14454" t="s">
        <v>510</v>
      </c>
      <c r="C14454" t="s">
        <v>527</v>
      </c>
      <c r="D14454" s="5" t="s">
        <v>566</v>
      </c>
      <c r="E14454" t="s">
        <v>514</v>
      </c>
      <c r="F14454">
        <v>1</v>
      </c>
    </row>
    <row r="14455" spans="1:6" x14ac:dyDescent="0.25">
      <c r="A14455" t="s">
        <v>534</v>
      </c>
      <c r="B14455" t="s">
        <v>510</v>
      </c>
      <c r="C14455" t="s">
        <v>517</v>
      </c>
      <c r="D14455" s="5" t="s">
        <v>566</v>
      </c>
      <c r="E14455" t="s">
        <v>514</v>
      </c>
      <c r="F14455">
        <v>1</v>
      </c>
    </row>
    <row r="14456" spans="1:6" x14ac:dyDescent="0.25">
      <c r="A14456" t="s">
        <v>534</v>
      </c>
      <c r="B14456" t="s">
        <v>520</v>
      </c>
      <c r="C14456" t="s">
        <v>515</v>
      </c>
      <c r="D14456" s="5" t="s">
        <v>566</v>
      </c>
      <c r="E14456" t="s">
        <v>513</v>
      </c>
      <c r="F14456">
        <v>4</v>
      </c>
    </row>
    <row r="14457" spans="1:6" x14ac:dyDescent="0.25">
      <c r="A14457" t="s">
        <v>534</v>
      </c>
      <c r="B14457" t="s">
        <v>520</v>
      </c>
      <c r="C14457" t="s">
        <v>515</v>
      </c>
      <c r="D14457" s="5" t="s">
        <v>566</v>
      </c>
      <c r="E14457" t="s">
        <v>514</v>
      </c>
      <c r="F14457">
        <v>2</v>
      </c>
    </row>
    <row r="14458" spans="1:6" x14ac:dyDescent="0.25">
      <c r="A14458" t="s">
        <v>534</v>
      </c>
      <c r="B14458" t="s">
        <v>520</v>
      </c>
      <c r="C14458" t="s">
        <v>517</v>
      </c>
      <c r="D14458" s="5" t="s">
        <v>566</v>
      </c>
      <c r="E14458" t="s">
        <v>513</v>
      </c>
      <c r="F14458">
        <v>1</v>
      </c>
    </row>
    <row r="14459" spans="1:6" x14ac:dyDescent="0.25">
      <c r="A14459" t="s">
        <v>534</v>
      </c>
      <c r="B14459" t="s">
        <v>521</v>
      </c>
      <c r="C14459" t="s">
        <v>515</v>
      </c>
      <c r="D14459" s="5" t="s">
        <v>566</v>
      </c>
      <c r="E14459" t="s">
        <v>513</v>
      </c>
      <c r="F14459">
        <v>5</v>
      </c>
    </row>
    <row r="14460" spans="1:6" x14ac:dyDescent="0.25">
      <c r="A14460" t="s">
        <v>534</v>
      </c>
      <c r="B14460" t="s">
        <v>521</v>
      </c>
      <c r="C14460" t="s">
        <v>515</v>
      </c>
      <c r="D14460" s="5" t="s">
        <v>566</v>
      </c>
      <c r="E14460" t="s">
        <v>514</v>
      </c>
      <c r="F14460">
        <v>4</v>
      </c>
    </row>
    <row r="14461" spans="1:6" x14ac:dyDescent="0.25">
      <c r="A14461" t="s">
        <v>534</v>
      </c>
      <c r="B14461" t="s">
        <v>522</v>
      </c>
      <c r="C14461" t="s">
        <v>515</v>
      </c>
      <c r="D14461" s="5" t="s">
        <v>566</v>
      </c>
      <c r="E14461" t="s">
        <v>513</v>
      </c>
      <c r="F14461">
        <v>2</v>
      </c>
    </row>
    <row r="14462" spans="1:6" x14ac:dyDescent="0.25">
      <c r="A14462" t="s">
        <v>534</v>
      </c>
      <c r="B14462" t="s">
        <v>522</v>
      </c>
      <c r="C14462" t="s">
        <v>515</v>
      </c>
      <c r="D14462" s="5" t="s">
        <v>566</v>
      </c>
      <c r="E14462" t="s">
        <v>514</v>
      </c>
      <c r="F14462">
        <v>1</v>
      </c>
    </row>
    <row r="14463" spans="1:6" x14ac:dyDescent="0.25">
      <c r="A14463" t="s">
        <v>534</v>
      </c>
      <c r="B14463" t="s">
        <v>524</v>
      </c>
      <c r="C14463" t="s">
        <v>515</v>
      </c>
      <c r="D14463" s="5" t="s">
        <v>566</v>
      </c>
      <c r="E14463" t="s">
        <v>514</v>
      </c>
      <c r="F14463">
        <v>2</v>
      </c>
    </row>
    <row r="14464" spans="1:6" x14ac:dyDescent="0.25">
      <c r="A14464" t="s">
        <v>535</v>
      </c>
      <c r="B14464" t="s">
        <v>510</v>
      </c>
      <c r="C14464" t="s">
        <v>511</v>
      </c>
      <c r="D14464" s="5" t="s">
        <v>566</v>
      </c>
      <c r="E14464" t="s">
        <v>513</v>
      </c>
      <c r="F14464">
        <v>8</v>
      </c>
    </row>
    <row r="14465" spans="1:6" x14ac:dyDescent="0.25">
      <c r="A14465" t="s">
        <v>535</v>
      </c>
      <c r="B14465" t="s">
        <v>510</v>
      </c>
      <c r="C14465" t="s">
        <v>511</v>
      </c>
      <c r="D14465" s="5" t="s">
        <v>566</v>
      </c>
      <c r="E14465" t="s">
        <v>514</v>
      </c>
      <c r="F14465">
        <v>11</v>
      </c>
    </row>
    <row r="14466" spans="1:6" x14ac:dyDescent="0.25">
      <c r="A14466" t="s">
        <v>535</v>
      </c>
      <c r="B14466" t="s">
        <v>510</v>
      </c>
      <c r="C14466" t="s">
        <v>515</v>
      </c>
      <c r="D14466" s="5" t="s">
        <v>566</v>
      </c>
      <c r="E14466" t="s">
        <v>513</v>
      </c>
      <c r="F14466">
        <v>19</v>
      </c>
    </row>
    <row r="14467" spans="1:6" x14ac:dyDescent="0.25">
      <c r="A14467" t="s">
        <v>535</v>
      </c>
      <c r="B14467" t="s">
        <v>510</v>
      </c>
      <c r="C14467" t="s">
        <v>515</v>
      </c>
      <c r="D14467" s="5" t="s">
        <v>566</v>
      </c>
      <c r="E14467" t="s">
        <v>514</v>
      </c>
      <c r="F14467">
        <v>33</v>
      </c>
    </row>
    <row r="14468" spans="1:6" x14ac:dyDescent="0.25">
      <c r="A14468" t="s">
        <v>535</v>
      </c>
      <c r="B14468" t="s">
        <v>510</v>
      </c>
      <c r="C14468" t="s">
        <v>527</v>
      </c>
      <c r="D14468" s="5" t="s">
        <v>566</v>
      </c>
      <c r="E14468" t="s">
        <v>513</v>
      </c>
      <c r="F14468">
        <v>191</v>
      </c>
    </row>
    <row r="14469" spans="1:6" x14ac:dyDescent="0.25">
      <c r="A14469" t="s">
        <v>535</v>
      </c>
      <c r="B14469" t="s">
        <v>510</v>
      </c>
      <c r="C14469" t="s">
        <v>527</v>
      </c>
      <c r="D14469" s="5" t="s">
        <v>566</v>
      </c>
      <c r="E14469" t="s">
        <v>516</v>
      </c>
      <c r="F14469">
        <v>8</v>
      </c>
    </row>
    <row r="14470" spans="1:6" x14ac:dyDescent="0.25">
      <c r="A14470" t="s">
        <v>535</v>
      </c>
      <c r="B14470" t="s">
        <v>510</v>
      </c>
      <c r="C14470" t="s">
        <v>527</v>
      </c>
      <c r="D14470" s="5" t="s">
        <v>566</v>
      </c>
      <c r="E14470" t="s">
        <v>514</v>
      </c>
      <c r="F14470">
        <v>225</v>
      </c>
    </row>
    <row r="14471" spans="1:6" x14ac:dyDescent="0.25">
      <c r="A14471" t="s">
        <v>535</v>
      </c>
      <c r="B14471" t="s">
        <v>510</v>
      </c>
      <c r="C14471" t="s">
        <v>517</v>
      </c>
      <c r="D14471" s="5" t="s">
        <v>566</v>
      </c>
      <c r="E14471" t="s">
        <v>514</v>
      </c>
      <c r="F14471">
        <v>2</v>
      </c>
    </row>
    <row r="14472" spans="1:6" x14ac:dyDescent="0.25">
      <c r="A14472" t="s">
        <v>535</v>
      </c>
      <c r="B14472" t="s">
        <v>510</v>
      </c>
      <c r="C14472" t="s">
        <v>518</v>
      </c>
      <c r="D14472" s="5" t="s">
        <v>566</v>
      </c>
      <c r="E14472" t="s">
        <v>513</v>
      </c>
      <c r="F14472">
        <v>1</v>
      </c>
    </row>
    <row r="14473" spans="1:6" x14ac:dyDescent="0.25">
      <c r="A14473" t="s">
        <v>535</v>
      </c>
      <c r="B14473" t="s">
        <v>510</v>
      </c>
      <c r="C14473" t="s">
        <v>518</v>
      </c>
      <c r="D14473" s="5" t="s">
        <v>566</v>
      </c>
      <c r="E14473" t="s">
        <v>514</v>
      </c>
      <c r="F14473">
        <v>9</v>
      </c>
    </row>
    <row r="14474" spans="1:6" x14ac:dyDescent="0.25">
      <c r="A14474" t="s">
        <v>535</v>
      </c>
      <c r="B14474" t="s">
        <v>510</v>
      </c>
      <c r="C14474" t="s">
        <v>519</v>
      </c>
      <c r="D14474" s="5" t="s">
        <v>566</v>
      </c>
      <c r="E14474" t="s">
        <v>514</v>
      </c>
      <c r="F14474">
        <v>4</v>
      </c>
    </row>
    <row r="14475" spans="1:6" x14ac:dyDescent="0.25">
      <c r="A14475" t="s">
        <v>535</v>
      </c>
      <c r="B14475" t="s">
        <v>520</v>
      </c>
      <c r="C14475" t="s">
        <v>515</v>
      </c>
      <c r="D14475" s="5" t="s">
        <v>566</v>
      </c>
      <c r="E14475" t="s">
        <v>513</v>
      </c>
      <c r="F14475">
        <v>5</v>
      </c>
    </row>
    <row r="14476" spans="1:6" x14ac:dyDescent="0.25">
      <c r="A14476" t="s">
        <v>535</v>
      </c>
      <c r="B14476" t="s">
        <v>520</v>
      </c>
      <c r="C14476" t="s">
        <v>515</v>
      </c>
      <c r="D14476" s="5" t="s">
        <v>566</v>
      </c>
      <c r="E14476" t="s">
        <v>514</v>
      </c>
      <c r="F14476">
        <v>6</v>
      </c>
    </row>
    <row r="14477" spans="1:6" x14ac:dyDescent="0.25">
      <c r="A14477" t="s">
        <v>535</v>
      </c>
      <c r="B14477" t="s">
        <v>520</v>
      </c>
      <c r="C14477" t="s">
        <v>527</v>
      </c>
      <c r="D14477" s="5" t="s">
        <v>566</v>
      </c>
      <c r="E14477" t="s">
        <v>513</v>
      </c>
      <c r="F14477">
        <v>2</v>
      </c>
    </row>
    <row r="14478" spans="1:6" x14ac:dyDescent="0.25">
      <c r="A14478" t="s">
        <v>535</v>
      </c>
      <c r="B14478" t="s">
        <v>520</v>
      </c>
      <c r="C14478" t="s">
        <v>527</v>
      </c>
      <c r="D14478" s="5" t="s">
        <v>566</v>
      </c>
      <c r="E14478" t="s">
        <v>516</v>
      </c>
      <c r="F14478">
        <v>1</v>
      </c>
    </row>
    <row r="14479" spans="1:6" x14ac:dyDescent="0.25">
      <c r="A14479" t="s">
        <v>535</v>
      </c>
      <c r="B14479" t="s">
        <v>520</v>
      </c>
      <c r="C14479" t="s">
        <v>527</v>
      </c>
      <c r="D14479" s="5" t="s">
        <v>566</v>
      </c>
      <c r="E14479" t="s">
        <v>514</v>
      </c>
      <c r="F14479">
        <v>3</v>
      </c>
    </row>
    <row r="14480" spans="1:6" x14ac:dyDescent="0.25">
      <c r="A14480" t="s">
        <v>535</v>
      </c>
      <c r="B14480" t="s">
        <v>521</v>
      </c>
      <c r="C14480" t="s">
        <v>515</v>
      </c>
      <c r="D14480" s="5" t="s">
        <v>566</v>
      </c>
      <c r="E14480" t="s">
        <v>514</v>
      </c>
      <c r="F14480">
        <v>1</v>
      </c>
    </row>
    <row r="14481" spans="1:6" x14ac:dyDescent="0.25">
      <c r="A14481" t="s">
        <v>535</v>
      </c>
      <c r="B14481" t="s">
        <v>521</v>
      </c>
      <c r="C14481" t="s">
        <v>518</v>
      </c>
      <c r="D14481" s="5" t="s">
        <v>566</v>
      </c>
      <c r="E14481" t="s">
        <v>514</v>
      </c>
      <c r="F14481">
        <v>1</v>
      </c>
    </row>
    <row r="14482" spans="1:6" x14ac:dyDescent="0.25">
      <c r="A14482" t="s">
        <v>535</v>
      </c>
      <c r="B14482" t="s">
        <v>522</v>
      </c>
      <c r="C14482" t="s">
        <v>511</v>
      </c>
      <c r="D14482" s="5" t="s">
        <v>566</v>
      </c>
      <c r="E14482" t="s">
        <v>513</v>
      </c>
      <c r="F14482">
        <v>4</v>
      </c>
    </row>
    <row r="14483" spans="1:6" x14ac:dyDescent="0.25">
      <c r="A14483" t="s">
        <v>535</v>
      </c>
      <c r="B14483" t="s">
        <v>522</v>
      </c>
      <c r="C14483" t="s">
        <v>511</v>
      </c>
      <c r="D14483" s="5" t="s">
        <v>566</v>
      </c>
      <c r="E14483" t="s">
        <v>514</v>
      </c>
      <c r="F14483">
        <v>3</v>
      </c>
    </row>
    <row r="14484" spans="1:6" x14ac:dyDescent="0.25">
      <c r="A14484" t="s">
        <v>535</v>
      </c>
      <c r="B14484" t="s">
        <v>522</v>
      </c>
      <c r="C14484" t="s">
        <v>515</v>
      </c>
      <c r="D14484" s="5" t="s">
        <v>566</v>
      </c>
      <c r="E14484" t="s">
        <v>513</v>
      </c>
      <c r="F14484">
        <v>1</v>
      </c>
    </row>
    <row r="14485" spans="1:6" x14ac:dyDescent="0.25">
      <c r="A14485" t="s">
        <v>535</v>
      </c>
      <c r="B14485" t="s">
        <v>522</v>
      </c>
      <c r="C14485" t="s">
        <v>527</v>
      </c>
      <c r="D14485" s="5" t="s">
        <v>566</v>
      </c>
      <c r="E14485" t="s">
        <v>514</v>
      </c>
      <c r="F14485">
        <v>2</v>
      </c>
    </row>
    <row r="14486" spans="1:6" x14ac:dyDescent="0.25">
      <c r="A14486" t="s">
        <v>535</v>
      </c>
      <c r="B14486" t="s">
        <v>522</v>
      </c>
      <c r="C14486" t="s">
        <v>518</v>
      </c>
      <c r="D14486" s="5" t="s">
        <v>566</v>
      </c>
      <c r="E14486" t="s">
        <v>514</v>
      </c>
      <c r="F14486">
        <v>2</v>
      </c>
    </row>
    <row r="14487" spans="1:6" x14ac:dyDescent="0.25">
      <c r="A14487" t="s">
        <v>535</v>
      </c>
      <c r="B14487" t="s">
        <v>523</v>
      </c>
      <c r="C14487" t="s">
        <v>515</v>
      </c>
      <c r="D14487" s="5" t="s">
        <v>566</v>
      </c>
      <c r="E14487" t="s">
        <v>513</v>
      </c>
      <c r="F14487">
        <v>2</v>
      </c>
    </row>
    <row r="14488" spans="1:6" x14ac:dyDescent="0.25">
      <c r="A14488" t="s">
        <v>535</v>
      </c>
      <c r="B14488" t="s">
        <v>523</v>
      </c>
      <c r="C14488" t="s">
        <v>515</v>
      </c>
      <c r="D14488" s="5" t="s">
        <v>566</v>
      </c>
      <c r="E14488" t="s">
        <v>514</v>
      </c>
      <c r="F14488">
        <v>5</v>
      </c>
    </row>
    <row r="14489" spans="1:6" x14ac:dyDescent="0.25">
      <c r="A14489" t="s">
        <v>535</v>
      </c>
      <c r="B14489" t="s">
        <v>523</v>
      </c>
      <c r="C14489" t="s">
        <v>527</v>
      </c>
      <c r="D14489" s="5" t="s">
        <v>566</v>
      </c>
      <c r="E14489" t="s">
        <v>514</v>
      </c>
      <c r="F14489">
        <v>1</v>
      </c>
    </row>
    <row r="14490" spans="1:6" x14ac:dyDescent="0.25">
      <c r="A14490" t="s">
        <v>535</v>
      </c>
      <c r="B14490" t="s">
        <v>523</v>
      </c>
      <c r="C14490" t="s">
        <v>518</v>
      </c>
      <c r="D14490" s="5" t="s">
        <v>566</v>
      </c>
      <c r="E14490" t="s">
        <v>513</v>
      </c>
      <c r="F14490">
        <v>1</v>
      </c>
    </row>
    <row r="14491" spans="1:6" x14ac:dyDescent="0.25">
      <c r="A14491" t="s">
        <v>535</v>
      </c>
      <c r="B14491" t="s">
        <v>524</v>
      </c>
      <c r="C14491" t="s">
        <v>511</v>
      </c>
      <c r="D14491" s="5" t="s">
        <v>566</v>
      </c>
      <c r="E14491" t="s">
        <v>513</v>
      </c>
      <c r="F14491">
        <v>1</v>
      </c>
    </row>
    <row r="14492" spans="1:6" x14ac:dyDescent="0.25">
      <c r="A14492" t="s">
        <v>535</v>
      </c>
      <c r="B14492" t="s">
        <v>524</v>
      </c>
      <c r="C14492" t="s">
        <v>515</v>
      </c>
      <c r="D14492" s="5" t="s">
        <v>566</v>
      </c>
      <c r="E14492" t="s">
        <v>513</v>
      </c>
      <c r="F14492">
        <v>4</v>
      </c>
    </row>
    <row r="14493" spans="1:6" x14ac:dyDescent="0.25">
      <c r="A14493" t="s">
        <v>535</v>
      </c>
      <c r="B14493" t="s">
        <v>524</v>
      </c>
      <c r="C14493" t="s">
        <v>515</v>
      </c>
      <c r="D14493" s="5" t="s">
        <v>566</v>
      </c>
      <c r="E14493" t="s">
        <v>514</v>
      </c>
      <c r="F14493">
        <v>4</v>
      </c>
    </row>
    <row r="14494" spans="1:6" x14ac:dyDescent="0.25">
      <c r="A14494" t="s">
        <v>535</v>
      </c>
      <c r="B14494" t="s">
        <v>524</v>
      </c>
      <c r="C14494" t="s">
        <v>517</v>
      </c>
      <c r="D14494" s="5" t="s">
        <v>566</v>
      </c>
      <c r="E14494" t="s">
        <v>513</v>
      </c>
      <c r="F14494">
        <v>1</v>
      </c>
    </row>
    <row r="14495" spans="1:6" x14ac:dyDescent="0.25">
      <c r="A14495" t="s">
        <v>535</v>
      </c>
      <c r="B14495" t="s">
        <v>525</v>
      </c>
      <c r="C14495" t="s">
        <v>511</v>
      </c>
      <c r="D14495" s="5" t="s">
        <v>566</v>
      </c>
      <c r="E14495" t="s">
        <v>514</v>
      </c>
      <c r="F14495">
        <v>1</v>
      </c>
    </row>
    <row r="14496" spans="1:6" x14ac:dyDescent="0.25">
      <c r="A14496" t="s">
        <v>535</v>
      </c>
      <c r="B14496" t="s">
        <v>525</v>
      </c>
      <c r="C14496" t="s">
        <v>527</v>
      </c>
      <c r="D14496" s="5" t="s">
        <v>566</v>
      </c>
      <c r="E14496" t="s">
        <v>514</v>
      </c>
      <c r="F14496">
        <v>1</v>
      </c>
    </row>
    <row r="14497" spans="1:6" x14ac:dyDescent="0.25">
      <c r="A14497" t="s">
        <v>536</v>
      </c>
      <c r="B14497" t="s">
        <v>510</v>
      </c>
      <c r="C14497" t="s">
        <v>511</v>
      </c>
      <c r="D14497" s="5" t="s">
        <v>566</v>
      </c>
      <c r="E14497" t="s">
        <v>513</v>
      </c>
      <c r="F14497">
        <v>10</v>
      </c>
    </row>
    <row r="14498" spans="1:6" x14ac:dyDescent="0.25">
      <c r="A14498" t="s">
        <v>536</v>
      </c>
      <c r="B14498" t="s">
        <v>510</v>
      </c>
      <c r="C14498" t="s">
        <v>511</v>
      </c>
      <c r="D14498" s="5" t="s">
        <v>566</v>
      </c>
      <c r="E14498" t="s">
        <v>516</v>
      </c>
      <c r="F14498">
        <v>1</v>
      </c>
    </row>
    <row r="14499" spans="1:6" x14ac:dyDescent="0.25">
      <c r="A14499" t="s">
        <v>536</v>
      </c>
      <c r="B14499" t="s">
        <v>510</v>
      </c>
      <c r="C14499" t="s">
        <v>511</v>
      </c>
      <c r="D14499" s="5" t="s">
        <v>566</v>
      </c>
      <c r="E14499" t="s">
        <v>514</v>
      </c>
      <c r="F14499">
        <v>4</v>
      </c>
    </row>
    <row r="14500" spans="1:6" x14ac:dyDescent="0.25">
      <c r="A14500" t="s">
        <v>536</v>
      </c>
      <c r="B14500" t="s">
        <v>510</v>
      </c>
      <c r="C14500" t="s">
        <v>515</v>
      </c>
      <c r="D14500" s="5" t="s">
        <v>566</v>
      </c>
      <c r="E14500" t="s">
        <v>513</v>
      </c>
      <c r="F14500">
        <v>187</v>
      </c>
    </row>
    <row r="14501" spans="1:6" x14ac:dyDescent="0.25">
      <c r="A14501" t="s">
        <v>536</v>
      </c>
      <c r="B14501" t="s">
        <v>510</v>
      </c>
      <c r="C14501" t="s">
        <v>515</v>
      </c>
      <c r="D14501" s="5" t="s">
        <v>566</v>
      </c>
      <c r="E14501" t="s">
        <v>516</v>
      </c>
      <c r="F14501">
        <v>31</v>
      </c>
    </row>
    <row r="14502" spans="1:6" x14ac:dyDescent="0.25">
      <c r="A14502" t="s">
        <v>536</v>
      </c>
      <c r="B14502" t="s">
        <v>510</v>
      </c>
      <c r="C14502" t="s">
        <v>515</v>
      </c>
      <c r="D14502" s="5" t="s">
        <v>566</v>
      </c>
      <c r="E14502" t="s">
        <v>514</v>
      </c>
      <c r="F14502">
        <v>211</v>
      </c>
    </row>
    <row r="14503" spans="1:6" x14ac:dyDescent="0.25">
      <c r="A14503" t="s">
        <v>536</v>
      </c>
      <c r="B14503" t="s">
        <v>510</v>
      </c>
      <c r="C14503" t="s">
        <v>527</v>
      </c>
      <c r="D14503" s="5" t="s">
        <v>566</v>
      </c>
      <c r="E14503" t="s">
        <v>513</v>
      </c>
      <c r="F14503">
        <v>4</v>
      </c>
    </row>
    <row r="14504" spans="1:6" x14ac:dyDescent="0.25">
      <c r="A14504" t="s">
        <v>536</v>
      </c>
      <c r="B14504" t="s">
        <v>510</v>
      </c>
      <c r="C14504" t="s">
        <v>527</v>
      </c>
      <c r="D14504" s="5" t="s">
        <v>566</v>
      </c>
      <c r="E14504" t="s">
        <v>516</v>
      </c>
      <c r="F14504">
        <v>34</v>
      </c>
    </row>
    <row r="14505" spans="1:6" x14ac:dyDescent="0.25">
      <c r="A14505" t="s">
        <v>536</v>
      </c>
      <c r="B14505" t="s">
        <v>510</v>
      </c>
      <c r="C14505" t="s">
        <v>527</v>
      </c>
      <c r="D14505" s="5" t="s">
        <v>566</v>
      </c>
      <c r="E14505" t="s">
        <v>514</v>
      </c>
      <c r="F14505">
        <v>9</v>
      </c>
    </row>
    <row r="14506" spans="1:6" x14ac:dyDescent="0.25">
      <c r="A14506" t="s">
        <v>536</v>
      </c>
      <c r="B14506" t="s">
        <v>510</v>
      </c>
      <c r="C14506" t="s">
        <v>517</v>
      </c>
      <c r="D14506" s="5" t="s">
        <v>566</v>
      </c>
      <c r="E14506" t="s">
        <v>513</v>
      </c>
      <c r="F14506">
        <v>4</v>
      </c>
    </row>
    <row r="14507" spans="1:6" x14ac:dyDescent="0.25">
      <c r="A14507" t="s">
        <v>536</v>
      </c>
      <c r="B14507" t="s">
        <v>510</v>
      </c>
      <c r="C14507" t="s">
        <v>517</v>
      </c>
      <c r="D14507" s="5" t="s">
        <v>566</v>
      </c>
      <c r="E14507" t="s">
        <v>516</v>
      </c>
      <c r="F14507">
        <v>3</v>
      </c>
    </row>
    <row r="14508" spans="1:6" x14ac:dyDescent="0.25">
      <c r="A14508" t="s">
        <v>536</v>
      </c>
      <c r="B14508" t="s">
        <v>510</v>
      </c>
      <c r="C14508" t="s">
        <v>517</v>
      </c>
      <c r="D14508" s="5" t="s">
        <v>566</v>
      </c>
      <c r="E14508" t="s">
        <v>514</v>
      </c>
      <c r="F14508">
        <v>9</v>
      </c>
    </row>
    <row r="14509" spans="1:6" x14ac:dyDescent="0.25">
      <c r="A14509" t="s">
        <v>536</v>
      </c>
      <c r="B14509" t="s">
        <v>510</v>
      </c>
      <c r="C14509" t="s">
        <v>518</v>
      </c>
      <c r="D14509" s="5" t="s">
        <v>566</v>
      </c>
      <c r="E14509" t="s">
        <v>513</v>
      </c>
      <c r="F14509">
        <v>12</v>
      </c>
    </row>
    <row r="14510" spans="1:6" x14ac:dyDescent="0.25">
      <c r="A14510" t="s">
        <v>536</v>
      </c>
      <c r="B14510" t="s">
        <v>510</v>
      </c>
      <c r="C14510" t="s">
        <v>518</v>
      </c>
      <c r="D14510" s="5" t="s">
        <v>566</v>
      </c>
      <c r="E14510" t="s">
        <v>514</v>
      </c>
      <c r="F14510">
        <v>20</v>
      </c>
    </row>
    <row r="14511" spans="1:6" x14ac:dyDescent="0.25">
      <c r="A14511" t="s">
        <v>536</v>
      </c>
      <c r="B14511" t="s">
        <v>510</v>
      </c>
      <c r="C14511" t="s">
        <v>519</v>
      </c>
      <c r="D14511" s="5" t="s">
        <v>566</v>
      </c>
      <c r="E14511" t="s">
        <v>513</v>
      </c>
      <c r="F14511">
        <v>1</v>
      </c>
    </row>
    <row r="14512" spans="1:6" x14ac:dyDescent="0.25">
      <c r="A14512" t="s">
        <v>536</v>
      </c>
      <c r="B14512" t="s">
        <v>510</v>
      </c>
      <c r="C14512" t="s">
        <v>519</v>
      </c>
      <c r="D14512" s="5" t="s">
        <v>566</v>
      </c>
      <c r="E14512" t="s">
        <v>514</v>
      </c>
      <c r="F14512">
        <v>7</v>
      </c>
    </row>
    <row r="14513" spans="1:6" x14ac:dyDescent="0.25">
      <c r="A14513" t="s">
        <v>536</v>
      </c>
      <c r="B14513" t="s">
        <v>520</v>
      </c>
      <c r="C14513" t="s">
        <v>511</v>
      </c>
      <c r="D14513" s="5" t="s">
        <v>566</v>
      </c>
      <c r="E14513" t="s">
        <v>513</v>
      </c>
      <c r="F14513">
        <v>1</v>
      </c>
    </row>
    <row r="14514" spans="1:6" x14ac:dyDescent="0.25">
      <c r="A14514" t="s">
        <v>536</v>
      </c>
      <c r="B14514" t="s">
        <v>520</v>
      </c>
      <c r="C14514" t="s">
        <v>515</v>
      </c>
      <c r="D14514" s="5" t="s">
        <v>566</v>
      </c>
      <c r="E14514" t="s">
        <v>513</v>
      </c>
      <c r="F14514">
        <v>3</v>
      </c>
    </row>
    <row r="14515" spans="1:6" x14ac:dyDescent="0.25">
      <c r="A14515" t="s">
        <v>536</v>
      </c>
      <c r="B14515" t="s">
        <v>520</v>
      </c>
      <c r="C14515" t="s">
        <v>515</v>
      </c>
      <c r="D14515" s="5" t="s">
        <v>566</v>
      </c>
      <c r="E14515" t="s">
        <v>516</v>
      </c>
      <c r="F14515">
        <v>2</v>
      </c>
    </row>
    <row r="14516" spans="1:6" x14ac:dyDescent="0.25">
      <c r="A14516" t="s">
        <v>536</v>
      </c>
      <c r="B14516" t="s">
        <v>520</v>
      </c>
      <c r="C14516" t="s">
        <v>515</v>
      </c>
      <c r="D14516" s="5" t="s">
        <v>566</v>
      </c>
      <c r="E14516" t="s">
        <v>514</v>
      </c>
      <c r="F14516">
        <v>2</v>
      </c>
    </row>
    <row r="14517" spans="1:6" x14ac:dyDescent="0.25">
      <c r="A14517" t="s">
        <v>536</v>
      </c>
      <c r="B14517" t="s">
        <v>520</v>
      </c>
      <c r="C14517" t="s">
        <v>518</v>
      </c>
      <c r="D14517" s="5" t="s">
        <v>566</v>
      </c>
      <c r="E14517" t="s">
        <v>514</v>
      </c>
      <c r="F14517">
        <v>1</v>
      </c>
    </row>
    <row r="14518" spans="1:6" x14ac:dyDescent="0.25">
      <c r="A14518" t="s">
        <v>536</v>
      </c>
      <c r="B14518" t="s">
        <v>521</v>
      </c>
      <c r="C14518" t="s">
        <v>515</v>
      </c>
      <c r="D14518" s="5" t="s">
        <v>566</v>
      </c>
      <c r="E14518" t="s">
        <v>513</v>
      </c>
      <c r="F14518">
        <v>3</v>
      </c>
    </row>
    <row r="14519" spans="1:6" x14ac:dyDescent="0.25">
      <c r="A14519" t="s">
        <v>536</v>
      </c>
      <c r="B14519" t="s">
        <v>521</v>
      </c>
      <c r="C14519" t="s">
        <v>515</v>
      </c>
      <c r="D14519" s="5" t="s">
        <v>566</v>
      </c>
      <c r="E14519" t="s">
        <v>514</v>
      </c>
      <c r="F14519">
        <v>3</v>
      </c>
    </row>
    <row r="14520" spans="1:6" x14ac:dyDescent="0.25">
      <c r="A14520" t="s">
        <v>536</v>
      </c>
      <c r="B14520" t="s">
        <v>522</v>
      </c>
      <c r="C14520" t="s">
        <v>515</v>
      </c>
      <c r="D14520" s="5" t="s">
        <v>566</v>
      </c>
      <c r="E14520" t="s">
        <v>513</v>
      </c>
      <c r="F14520">
        <v>3</v>
      </c>
    </row>
    <row r="14521" spans="1:6" x14ac:dyDescent="0.25">
      <c r="A14521" t="s">
        <v>536</v>
      </c>
      <c r="B14521" t="s">
        <v>522</v>
      </c>
      <c r="C14521" t="s">
        <v>518</v>
      </c>
      <c r="D14521" s="5" t="s">
        <v>566</v>
      </c>
      <c r="E14521" t="s">
        <v>513</v>
      </c>
      <c r="F14521">
        <v>1</v>
      </c>
    </row>
    <row r="14522" spans="1:6" x14ac:dyDescent="0.25">
      <c r="A14522" t="s">
        <v>536</v>
      </c>
      <c r="B14522" t="s">
        <v>522</v>
      </c>
      <c r="C14522" t="s">
        <v>518</v>
      </c>
      <c r="D14522" s="5" t="s">
        <v>566</v>
      </c>
      <c r="E14522" t="s">
        <v>514</v>
      </c>
      <c r="F14522">
        <v>1</v>
      </c>
    </row>
    <row r="14523" spans="1:6" x14ac:dyDescent="0.25">
      <c r="A14523" t="s">
        <v>536</v>
      </c>
      <c r="B14523" t="s">
        <v>523</v>
      </c>
      <c r="C14523" t="s">
        <v>515</v>
      </c>
      <c r="D14523" s="5" t="s">
        <v>566</v>
      </c>
      <c r="E14523" t="s">
        <v>514</v>
      </c>
      <c r="F14523">
        <v>4</v>
      </c>
    </row>
    <row r="14524" spans="1:6" x14ac:dyDescent="0.25">
      <c r="A14524" t="s">
        <v>536</v>
      </c>
      <c r="B14524" t="s">
        <v>523</v>
      </c>
      <c r="C14524" t="s">
        <v>518</v>
      </c>
      <c r="D14524" s="5" t="s">
        <v>566</v>
      </c>
      <c r="E14524" t="s">
        <v>514</v>
      </c>
      <c r="F14524">
        <v>2</v>
      </c>
    </row>
    <row r="14525" spans="1:6" x14ac:dyDescent="0.25">
      <c r="A14525" t="s">
        <v>536</v>
      </c>
      <c r="B14525" t="s">
        <v>524</v>
      </c>
      <c r="C14525" t="s">
        <v>515</v>
      </c>
      <c r="D14525" s="5" t="s">
        <v>566</v>
      </c>
      <c r="E14525" t="s">
        <v>513</v>
      </c>
      <c r="F14525">
        <v>4</v>
      </c>
    </row>
    <row r="14526" spans="1:6" x14ac:dyDescent="0.25">
      <c r="A14526" t="s">
        <v>536</v>
      </c>
      <c r="B14526" t="s">
        <v>524</v>
      </c>
      <c r="C14526" t="s">
        <v>515</v>
      </c>
      <c r="D14526" s="5" t="s">
        <v>566</v>
      </c>
      <c r="E14526" t="s">
        <v>516</v>
      </c>
      <c r="F14526">
        <v>1</v>
      </c>
    </row>
    <row r="14527" spans="1:6" x14ac:dyDescent="0.25">
      <c r="A14527" t="s">
        <v>536</v>
      </c>
      <c r="B14527" t="s">
        <v>524</v>
      </c>
      <c r="C14527" t="s">
        <v>515</v>
      </c>
      <c r="D14527" s="5" t="s">
        <v>566</v>
      </c>
      <c r="E14527" t="s">
        <v>514</v>
      </c>
      <c r="F14527">
        <v>3</v>
      </c>
    </row>
    <row r="14528" spans="1:6" x14ac:dyDescent="0.25">
      <c r="A14528" t="s">
        <v>537</v>
      </c>
      <c r="B14528" t="s">
        <v>510</v>
      </c>
      <c r="C14528" t="s">
        <v>511</v>
      </c>
      <c r="D14528" s="5" t="s">
        <v>566</v>
      </c>
      <c r="E14528" t="s">
        <v>513</v>
      </c>
      <c r="F14528">
        <v>17</v>
      </c>
    </row>
    <row r="14529" spans="1:6" x14ac:dyDescent="0.25">
      <c r="A14529" t="s">
        <v>537</v>
      </c>
      <c r="B14529" t="s">
        <v>510</v>
      </c>
      <c r="C14529" t="s">
        <v>511</v>
      </c>
      <c r="D14529" s="5" t="s">
        <v>566</v>
      </c>
      <c r="E14529" t="s">
        <v>516</v>
      </c>
      <c r="F14529">
        <v>66</v>
      </c>
    </row>
    <row r="14530" spans="1:6" x14ac:dyDescent="0.25">
      <c r="A14530" t="s">
        <v>537</v>
      </c>
      <c r="B14530" t="s">
        <v>510</v>
      </c>
      <c r="C14530" t="s">
        <v>511</v>
      </c>
      <c r="D14530" s="5" t="s">
        <v>566</v>
      </c>
      <c r="E14530" t="s">
        <v>514</v>
      </c>
      <c r="F14530">
        <v>19</v>
      </c>
    </row>
    <row r="14531" spans="1:6" x14ac:dyDescent="0.25">
      <c r="A14531" t="s">
        <v>537</v>
      </c>
      <c r="B14531" t="s">
        <v>510</v>
      </c>
      <c r="C14531" t="s">
        <v>515</v>
      </c>
      <c r="D14531" s="5" t="s">
        <v>566</v>
      </c>
      <c r="E14531" t="s">
        <v>513</v>
      </c>
      <c r="F14531">
        <v>44</v>
      </c>
    </row>
    <row r="14532" spans="1:6" x14ac:dyDescent="0.25">
      <c r="A14532" t="s">
        <v>537</v>
      </c>
      <c r="B14532" t="s">
        <v>510</v>
      </c>
      <c r="C14532" t="s">
        <v>515</v>
      </c>
      <c r="D14532" s="5" t="s">
        <v>566</v>
      </c>
      <c r="E14532" t="s">
        <v>516</v>
      </c>
      <c r="F14532">
        <v>106</v>
      </c>
    </row>
    <row r="14533" spans="1:6" x14ac:dyDescent="0.25">
      <c r="A14533" t="s">
        <v>537</v>
      </c>
      <c r="B14533" t="s">
        <v>510</v>
      </c>
      <c r="C14533" t="s">
        <v>515</v>
      </c>
      <c r="D14533" s="5" t="s">
        <v>566</v>
      </c>
      <c r="E14533" t="s">
        <v>514</v>
      </c>
      <c r="F14533">
        <v>50</v>
      </c>
    </row>
    <row r="14534" spans="1:6" x14ac:dyDescent="0.25">
      <c r="A14534" t="s">
        <v>537</v>
      </c>
      <c r="B14534" t="s">
        <v>510</v>
      </c>
      <c r="C14534" t="s">
        <v>527</v>
      </c>
      <c r="D14534" s="5" t="s">
        <v>566</v>
      </c>
      <c r="E14534" t="s">
        <v>513</v>
      </c>
      <c r="F14534">
        <v>1</v>
      </c>
    </row>
    <row r="14535" spans="1:6" x14ac:dyDescent="0.25">
      <c r="A14535" t="s">
        <v>537</v>
      </c>
      <c r="B14535" t="s">
        <v>510</v>
      </c>
      <c r="C14535" t="s">
        <v>527</v>
      </c>
      <c r="D14535" s="5" t="s">
        <v>566</v>
      </c>
      <c r="E14535" t="s">
        <v>516</v>
      </c>
      <c r="F14535">
        <v>134</v>
      </c>
    </row>
    <row r="14536" spans="1:6" x14ac:dyDescent="0.25">
      <c r="A14536" t="s">
        <v>537</v>
      </c>
      <c r="B14536" t="s">
        <v>510</v>
      </c>
      <c r="C14536" t="s">
        <v>527</v>
      </c>
      <c r="D14536" s="5" t="s">
        <v>566</v>
      </c>
      <c r="E14536" t="s">
        <v>514</v>
      </c>
      <c r="F14536">
        <v>1</v>
      </c>
    </row>
    <row r="14537" spans="1:6" x14ac:dyDescent="0.25">
      <c r="A14537" t="s">
        <v>537</v>
      </c>
      <c r="B14537" t="s">
        <v>510</v>
      </c>
      <c r="C14537" t="s">
        <v>517</v>
      </c>
      <c r="D14537" s="5" t="s">
        <v>566</v>
      </c>
      <c r="E14537" t="s">
        <v>513</v>
      </c>
      <c r="F14537">
        <v>2</v>
      </c>
    </row>
    <row r="14538" spans="1:6" x14ac:dyDescent="0.25">
      <c r="A14538" t="s">
        <v>537</v>
      </c>
      <c r="B14538" t="s">
        <v>510</v>
      </c>
      <c r="C14538" t="s">
        <v>517</v>
      </c>
      <c r="D14538" s="5" t="s">
        <v>566</v>
      </c>
      <c r="E14538" t="s">
        <v>514</v>
      </c>
      <c r="F14538">
        <v>2</v>
      </c>
    </row>
    <row r="14539" spans="1:6" x14ac:dyDescent="0.25">
      <c r="A14539" t="s">
        <v>537</v>
      </c>
      <c r="B14539" t="s">
        <v>510</v>
      </c>
      <c r="C14539" t="s">
        <v>518</v>
      </c>
      <c r="D14539" s="5" t="s">
        <v>566</v>
      </c>
      <c r="E14539" t="s">
        <v>513</v>
      </c>
      <c r="F14539">
        <v>1</v>
      </c>
    </row>
    <row r="14540" spans="1:6" x14ac:dyDescent="0.25">
      <c r="A14540" t="s">
        <v>537</v>
      </c>
      <c r="B14540" t="s">
        <v>510</v>
      </c>
      <c r="C14540" t="s">
        <v>518</v>
      </c>
      <c r="D14540" s="5" t="s">
        <v>566</v>
      </c>
      <c r="E14540" t="s">
        <v>516</v>
      </c>
      <c r="F14540">
        <v>3</v>
      </c>
    </row>
    <row r="14541" spans="1:6" x14ac:dyDescent="0.25">
      <c r="A14541" t="s">
        <v>537</v>
      </c>
      <c r="B14541" t="s">
        <v>510</v>
      </c>
      <c r="C14541" t="s">
        <v>519</v>
      </c>
      <c r="D14541" s="5" t="s">
        <v>566</v>
      </c>
      <c r="E14541" t="s">
        <v>513</v>
      </c>
      <c r="F14541">
        <v>3</v>
      </c>
    </row>
    <row r="14542" spans="1:6" x14ac:dyDescent="0.25">
      <c r="A14542" t="s">
        <v>537</v>
      </c>
      <c r="B14542" t="s">
        <v>510</v>
      </c>
      <c r="C14542" t="s">
        <v>519</v>
      </c>
      <c r="D14542" s="5" t="s">
        <v>566</v>
      </c>
      <c r="E14542" t="s">
        <v>516</v>
      </c>
      <c r="F14542">
        <v>1</v>
      </c>
    </row>
    <row r="14543" spans="1:6" x14ac:dyDescent="0.25">
      <c r="A14543" t="s">
        <v>537</v>
      </c>
      <c r="B14543" t="s">
        <v>510</v>
      </c>
      <c r="C14543" t="s">
        <v>519</v>
      </c>
      <c r="D14543" s="5" t="s">
        <v>566</v>
      </c>
      <c r="E14543" t="s">
        <v>514</v>
      </c>
      <c r="F14543">
        <v>3</v>
      </c>
    </row>
    <row r="14544" spans="1:6" x14ac:dyDescent="0.25">
      <c r="A14544" t="s">
        <v>537</v>
      </c>
      <c r="B14544" t="s">
        <v>520</v>
      </c>
      <c r="C14544" t="s">
        <v>511</v>
      </c>
      <c r="D14544" s="5" t="s">
        <v>566</v>
      </c>
      <c r="E14544" t="s">
        <v>514</v>
      </c>
      <c r="F14544">
        <v>1</v>
      </c>
    </row>
    <row r="14545" spans="1:6" x14ac:dyDescent="0.25">
      <c r="A14545" t="s">
        <v>537</v>
      </c>
      <c r="B14545" t="s">
        <v>520</v>
      </c>
      <c r="C14545" t="s">
        <v>515</v>
      </c>
      <c r="D14545" s="5" t="s">
        <v>566</v>
      </c>
      <c r="E14545" t="s">
        <v>513</v>
      </c>
      <c r="F14545">
        <v>7</v>
      </c>
    </row>
    <row r="14546" spans="1:6" x14ac:dyDescent="0.25">
      <c r="A14546" t="s">
        <v>537</v>
      </c>
      <c r="B14546" t="s">
        <v>520</v>
      </c>
      <c r="C14546" t="s">
        <v>515</v>
      </c>
      <c r="D14546" s="5" t="s">
        <v>566</v>
      </c>
      <c r="E14546" t="s">
        <v>514</v>
      </c>
      <c r="F14546">
        <v>19</v>
      </c>
    </row>
    <row r="14547" spans="1:6" x14ac:dyDescent="0.25">
      <c r="A14547" t="s">
        <v>537</v>
      </c>
      <c r="B14547" t="s">
        <v>520</v>
      </c>
      <c r="C14547" t="s">
        <v>518</v>
      </c>
      <c r="D14547" s="5" t="s">
        <v>566</v>
      </c>
      <c r="E14547" t="s">
        <v>514</v>
      </c>
      <c r="F14547">
        <v>2</v>
      </c>
    </row>
    <row r="14548" spans="1:6" x14ac:dyDescent="0.25">
      <c r="A14548" t="s">
        <v>537</v>
      </c>
      <c r="B14548" t="s">
        <v>521</v>
      </c>
      <c r="C14548" t="s">
        <v>515</v>
      </c>
      <c r="D14548" s="5" t="s">
        <v>566</v>
      </c>
      <c r="E14548" t="s">
        <v>514</v>
      </c>
      <c r="F14548">
        <v>1</v>
      </c>
    </row>
    <row r="14549" spans="1:6" x14ac:dyDescent="0.25">
      <c r="A14549" t="s">
        <v>537</v>
      </c>
      <c r="B14549" t="s">
        <v>522</v>
      </c>
      <c r="C14549" t="s">
        <v>515</v>
      </c>
      <c r="D14549" s="5" t="s">
        <v>566</v>
      </c>
      <c r="E14549" t="s">
        <v>513</v>
      </c>
      <c r="F14549">
        <v>2</v>
      </c>
    </row>
    <row r="14550" spans="1:6" x14ac:dyDescent="0.25">
      <c r="A14550" t="s">
        <v>537</v>
      </c>
      <c r="B14550" t="s">
        <v>522</v>
      </c>
      <c r="C14550" t="s">
        <v>519</v>
      </c>
      <c r="D14550" s="5" t="s">
        <v>566</v>
      </c>
      <c r="E14550" t="s">
        <v>514</v>
      </c>
      <c r="F14550">
        <v>1</v>
      </c>
    </row>
    <row r="14551" spans="1:6" x14ac:dyDescent="0.25">
      <c r="A14551" t="s">
        <v>537</v>
      </c>
      <c r="B14551" t="s">
        <v>523</v>
      </c>
      <c r="C14551" t="s">
        <v>511</v>
      </c>
      <c r="D14551" s="5" t="s">
        <v>566</v>
      </c>
      <c r="E14551" t="s">
        <v>514</v>
      </c>
      <c r="F14551">
        <v>1</v>
      </c>
    </row>
    <row r="14552" spans="1:6" x14ac:dyDescent="0.25">
      <c r="A14552" t="s">
        <v>537</v>
      </c>
      <c r="B14552" t="s">
        <v>523</v>
      </c>
      <c r="C14552" t="s">
        <v>515</v>
      </c>
      <c r="D14552" s="5" t="s">
        <v>566</v>
      </c>
      <c r="E14552" t="s">
        <v>513</v>
      </c>
      <c r="F14552">
        <v>3</v>
      </c>
    </row>
    <row r="14553" spans="1:6" x14ac:dyDescent="0.25">
      <c r="A14553" t="s">
        <v>537</v>
      </c>
      <c r="B14553" t="s">
        <v>523</v>
      </c>
      <c r="C14553" t="s">
        <v>515</v>
      </c>
      <c r="D14553" s="5" t="s">
        <v>566</v>
      </c>
      <c r="E14553" t="s">
        <v>516</v>
      </c>
      <c r="F14553">
        <v>18</v>
      </c>
    </row>
    <row r="14554" spans="1:6" x14ac:dyDescent="0.25">
      <c r="A14554" t="s">
        <v>537</v>
      </c>
      <c r="B14554" t="s">
        <v>523</v>
      </c>
      <c r="C14554" t="s">
        <v>515</v>
      </c>
      <c r="D14554" s="5" t="s">
        <v>566</v>
      </c>
      <c r="E14554" t="s">
        <v>514</v>
      </c>
      <c r="F14554">
        <v>5</v>
      </c>
    </row>
    <row r="14555" spans="1:6" x14ac:dyDescent="0.25">
      <c r="A14555" t="s">
        <v>537</v>
      </c>
      <c r="B14555" t="s">
        <v>523</v>
      </c>
      <c r="C14555" t="s">
        <v>518</v>
      </c>
      <c r="D14555" s="5" t="s">
        <v>566</v>
      </c>
      <c r="E14555" t="s">
        <v>513</v>
      </c>
      <c r="F14555">
        <v>1</v>
      </c>
    </row>
    <row r="14556" spans="1:6" x14ac:dyDescent="0.25">
      <c r="A14556" t="s">
        <v>537</v>
      </c>
      <c r="B14556" t="s">
        <v>523</v>
      </c>
      <c r="C14556" t="s">
        <v>518</v>
      </c>
      <c r="D14556" s="5" t="s">
        <v>566</v>
      </c>
      <c r="E14556" t="s">
        <v>516</v>
      </c>
      <c r="F14556">
        <v>1</v>
      </c>
    </row>
    <row r="14557" spans="1:6" x14ac:dyDescent="0.25">
      <c r="A14557" t="s">
        <v>537</v>
      </c>
      <c r="B14557" t="s">
        <v>523</v>
      </c>
      <c r="C14557" t="s">
        <v>519</v>
      </c>
      <c r="D14557" s="5" t="s">
        <v>566</v>
      </c>
      <c r="E14557" t="s">
        <v>514</v>
      </c>
      <c r="F14557">
        <v>1</v>
      </c>
    </row>
    <row r="14558" spans="1:6" x14ac:dyDescent="0.25">
      <c r="A14558" t="s">
        <v>537</v>
      </c>
      <c r="B14558" t="s">
        <v>524</v>
      </c>
      <c r="C14558" t="s">
        <v>515</v>
      </c>
      <c r="D14558" s="5" t="s">
        <v>566</v>
      </c>
      <c r="E14558" t="s">
        <v>513</v>
      </c>
      <c r="F14558">
        <v>4</v>
      </c>
    </row>
    <row r="14559" spans="1:6" x14ac:dyDescent="0.25">
      <c r="A14559" t="s">
        <v>537</v>
      </c>
      <c r="B14559" t="s">
        <v>524</v>
      </c>
      <c r="C14559" t="s">
        <v>515</v>
      </c>
      <c r="D14559" s="5" t="s">
        <v>566</v>
      </c>
      <c r="E14559" t="s">
        <v>516</v>
      </c>
      <c r="F14559">
        <v>1</v>
      </c>
    </row>
    <row r="14560" spans="1:6" x14ac:dyDescent="0.25">
      <c r="A14560" t="s">
        <v>537</v>
      </c>
      <c r="B14560" t="s">
        <v>524</v>
      </c>
      <c r="C14560" t="s">
        <v>515</v>
      </c>
      <c r="D14560" s="5" t="s">
        <v>566</v>
      </c>
      <c r="E14560" t="s">
        <v>514</v>
      </c>
      <c r="F14560">
        <v>3</v>
      </c>
    </row>
    <row r="14561" spans="1:6" x14ac:dyDescent="0.25">
      <c r="A14561" t="s">
        <v>537</v>
      </c>
      <c r="B14561" t="s">
        <v>525</v>
      </c>
      <c r="C14561" t="s">
        <v>515</v>
      </c>
      <c r="D14561" s="5" t="s">
        <v>566</v>
      </c>
      <c r="E14561" t="s">
        <v>513</v>
      </c>
      <c r="F14561">
        <v>2</v>
      </c>
    </row>
    <row r="14562" spans="1:6" x14ac:dyDescent="0.25">
      <c r="A14562" t="s">
        <v>537</v>
      </c>
      <c r="B14562" t="s">
        <v>525</v>
      </c>
      <c r="C14562" t="s">
        <v>515</v>
      </c>
      <c r="D14562" s="5" t="s">
        <v>566</v>
      </c>
      <c r="E14562" t="s">
        <v>514</v>
      </c>
      <c r="F14562">
        <v>7</v>
      </c>
    </row>
    <row r="14563" spans="1:6" x14ac:dyDescent="0.25">
      <c r="A14563" t="s">
        <v>537</v>
      </c>
      <c r="B14563" t="s">
        <v>525</v>
      </c>
      <c r="C14563" t="s">
        <v>518</v>
      </c>
      <c r="D14563" s="5" t="s">
        <v>566</v>
      </c>
      <c r="E14563" t="s">
        <v>513</v>
      </c>
      <c r="F14563">
        <v>1</v>
      </c>
    </row>
    <row r="14564" spans="1:6" x14ac:dyDescent="0.25">
      <c r="A14564" t="s">
        <v>537</v>
      </c>
      <c r="B14564" t="s">
        <v>525</v>
      </c>
      <c r="C14564" t="s">
        <v>518</v>
      </c>
      <c r="D14564" s="5" t="s">
        <v>566</v>
      </c>
      <c r="E14564" t="s">
        <v>516</v>
      </c>
      <c r="F14564">
        <v>1</v>
      </c>
    </row>
    <row r="14565" spans="1:6" x14ac:dyDescent="0.25">
      <c r="A14565" t="s">
        <v>537</v>
      </c>
      <c r="B14565" t="s">
        <v>525</v>
      </c>
      <c r="C14565" t="s">
        <v>518</v>
      </c>
      <c r="D14565" s="5" t="s">
        <v>566</v>
      </c>
      <c r="E14565" t="s">
        <v>514</v>
      </c>
      <c r="F14565">
        <v>2</v>
      </c>
    </row>
    <row r="14566" spans="1:6" x14ac:dyDescent="0.25">
      <c r="A14566" t="s">
        <v>538</v>
      </c>
      <c r="B14566" t="s">
        <v>510</v>
      </c>
      <c r="C14566" t="s">
        <v>511</v>
      </c>
      <c r="D14566" s="5" t="s">
        <v>566</v>
      </c>
      <c r="E14566" t="s">
        <v>513</v>
      </c>
      <c r="F14566">
        <v>54</v>
      </c>
    </row>
    <row r="14567" spans="1:6" x14ac:dyDescent="0.25">
      <c r="A14567" t="s">
        <v>538</v>
      </c>
      <c r="B14567" t="s">
        <v>510</v>
      </c>
      <c r="C14567" t="s">
        <v>511</v>
      </c>
      <c r="D14567" s="5" t="s">
        <v>566</v>
      </c>
      <c r="E14567" t="s">
        <v>516</v>
      </c>
      <c r="F14567">
        <v>1</v>
      </c>
    </row>
    <row r="14568" spans="1:6" x14ac:dyDescent="0.25">
      <c r="A14568" t="s">
        <v>538</v>
      </c>
      <c r="B14568" t="s">
        <v>510</v>
      </c>
      <c r="C14568" t="s">
        <v>511</v>
      </c>
      <c r="D14568" s="5" t="s">
        <v>566</v>
      </c>
      <c r="E14568" t="s">
        <v>514</v>
      </c>
      <c r="F14568">
        <v>55</v>
      </c>
    </row>
    <row r="14569" spans="1:6" x14ac:dyDescent="0.25">
      <c r="A14569" t="s">
        <v>538</v>
      </c>
      <c r="B14569" t="s">
        <v>510</v>
      </c>
      <c r="C14569" t="s">
        <v>515</v>
      </c>
      <c r="D14569" s="5" t="s">
        <v>566</v>
      </c>
      <c r="E14569" t="s">
        <v>513</v>
      </c>
      <c r="F14569">
        <v>771</v>
      </c>
    </row>
    <row r="14570" spans="1:6" x14ac:dyDescent="0.25">
      <c r="A14570" t="s">
        <v>538</v>
      </c>
      <c r="B14570" t="s">
        <v>510</v>
      </c>
      <c r="C14570" t="s">
        <v>515</v>
      </c>
      <c r="D14570" s="5" t="s">
        <v>566</v>
      </c>
      <c r="E14570" t="s">
        <v>516</v>
      </c>
      <c r="F14570">
        <v>48</v>
      </c>
    </row>
    <row r="14571" spans="1:6" x14ac:dyDescent="0.25">
      <c r="A14571" t="s">
        <v>538</v>
      </c>
      <c r="B14571" t="s">
        <v>510</v>
      </c>
      <c r="C14571" t="s">
        <v>515</v>
      </c>
      <c r="D14571" s="5" t="s">
        <v>566</v>
      </c>
      <c r="E14571" t="s">
        <v>514</v>
      </c>
      <c r="F14571">
        <v>920</v>
      </c>
    </row>
    <row r="14572" spans="1:6" x14ac:dyDescent="0.25">
      <c r="A14572" t="s">
        <v>538</v>
      </c>
      <c r="B14572" t="s">
        <v>510</v>
      </c>
      <c r="C14572" t="s">
        <v>527</v>
      </c>
      <c r="D14572" s="5" t="s">
        <v>566</v>
      </c>
      <c r="E14572" t="s">
        <v>513</v>
      </c>
      <c r="F14572">
        <v>20</v>
      </c>
    </row>
    <row r="14573" spans="1:6" x14ac:dyDescent="0.25">
      <c r="A14573" t="s">
        <v>538</v>
      </c>
      <c r="B14573" t="s">
        <v>510</v>
      </c>
      <c r="C14573" t="s">
        <v>527</v>
      </c>
      <c r="D14573" s="5" t="s">
        <v>566</v>
      </c>
      <c r="E14573" t="s">
        <v>516</v>
      </c>
      <c r="F14573">
        <v>21</v>
      </c>
    </row>
    <row r="14574" spans="1:6" x14ac:dyDescent="0.25">
      <c r="A14574" t="s">
        <v>538</v>
      </c>
      <c r="B14574" t="s">
        <v>510</v>
      </c>
      <c r="C14574" t="s">
        <v>527</v>
      </c>
      <c r="D14574" s="5" t="s">
        <v>566</v>
      </c>
      <c r="E14574" t="s">
        <v>514</v>
      </c>
      <c r="F14574">
        <v>26</v>
      </c>
    </row>
    <row r="14575" spans="1:6" x14ac:dyDescent="0.25">
      <c r="A14575" t="s">
        <v>538</v>
      </c>
      <c r="B14575" t="s">
        <v>510</v>
      </c>
      <c r="C14575" t="s">
        <v>517</v>
      </c>
      <c r="D14575" s="5" t="s">
        <v>566</v>
      </c>
      <c r="E14575" t="s">
        <v>513</v>
      </c>
      <c r="F14575">
        <v>4</v>
      </c>
    </row>
    <row r="14576" spans="1:6" x14ac:dyDescent="0.25">
      <c r="A14576" t="s">
        <v>538</v>
      </c>
      <c r="B14576" t="s">
        <v>510</v>
      </c>
      <c r="C14576" t="s">
        <v>517</v>
      </c>
      <c r="D14576" s="5" t="s">
        <v>566</v>
      </c>
      <c r="E14576" t="s">
        <v>514</v>
      </c>
      <c r="F14576">
        <v>11</v>
      </c>
    </row>
    <row r="14577" spans="1:6" x14ac:dyDescent="0.25">
      <c r="A14577" t="s">
        <v>538</v>
      </c>
      <c r="B14577" t="s">
        <v>510</v>
      </c>
      <c r="C14577" t="s">
        <v>518</v>
      </c>
      <c r="D14577" s="5" t="s">
        <v>566</v>
      </c>
      <c r="E14577" t="s">
        <v>513</v>
      </c>
      <c r="F14577">
        <v>12</v>
      </c>
    </row>
    <row r="14578" spans="1:6" x14ac:dyDescent="0.25">
      <c r="A14578" t="s">
        <v>538</v>
      </c>
      <c r="B14578" t="s">
        <v>510</v>
      </c>
      <c r="C14578" t="s">
        <v>518</v>
      </c>
      <c r="D14578" s="5" t="s">
        <v>566</v>
      </c>
      <c r="E14578" t="s">
        <v>516</v>
      </c>
      <c r="F14578">
        <v>1</v>
      </c>
    </row>
    <row r="14579" spans="1:6" x14ac:dyDescent="0.25">
      <c r="A14579" t="s">
        <v>538</v>
      </c>
      <c r="B14579" t="s">
        <v>510</v>
      </c>
      <c r="C14579" t="s">
        <v>518</v>
      </c>
      <c r="D14579" s="5" t="s">
        <v>566</v>
      </c>
      <c r="E14579" t="s">
        <v>514</v>
      </c>
      <c r="F14579">
        <v>9</v>
      </c>
    </row>
    <row r="14580" spans="1:6" x14ac:dyDescent="0.25">
      <c r="A14580" t="s">
        <v>538</v>
      </c>
      <c r="B14580" t="s">
        <v>510</v>
      </c>
      <c r="C14580" t="s">
        <v>519</v>
      </c>
      <c r="D14580" s="5" t="s">
        <v>566</v>
      </c>
      <c r="E14580" t="s">
        <v>513</v>
      </c>
      <c r="F14580">
        <v>11</v>
      </c>
    </row>
    <row r="14581" spans="1:6" x14ac:dyDescent="0.25">
      <c r="A14581" t="s">
        <v>538</v>
      </c>
      <c r="B14581" t="s">
        <v>510</v>
      </c>
      <c r="C14581" t="s">
        <v>519</v>
      </c>
      <c r="D14581" s="5" t="s">
        <v>566</v>
      </c>
      <c r="E14581" t="s">
        <v>514</v>
      </c>
      <c r="F14581">
        <v>18</v>
      </c>
    </row>
    <row r="14582" spans="1:6" x14ac:dyDescent="0.25">
      <c r="A14582" t="s">
        <v>538</v>
      </c>
      <c r="B14582" t="s">
        <v>520</v>
      </c>
      <c r="C14582" t="s">
        <v>511</v>
      </c>
      <c r="D14582" s="5" t="s">
        <v>566</v>
      </c>
      <c r="E14582" t="s">
        <v>514</v>
      </c>
      <c r="F14582">
        <v>1</v>
      </c>
    </row>
    <row r="14583" spans="1:6" x14ac:dyDescent="0.25">
      <c r="A14583" t="s">
        <v>538</v>
      </c>
      <c r="B14583" t="s">
        <v>520</v>
      </c>
      <c r="C14583" t="s">
        <v>515</v>
      </c>
      <c r="D14583" s="5" t="s">
        <v>566</v>
      </c>
      <c r="E14583" t="s">
        <v>513</v>
      </c>
      <c r="F14583">
        <v>4</v>
      </c>
    </row>
    <row r="14584" spans="1:6" x14ac:dyDescent="0.25">
      <c r="A14584" t="s">
        <v>538</v>
      </c>
      <c r="B14584" t="s">
        <v>520</v>
      </c>
      <c r="C14584" t="s">
        <v>515</v>
      </c>
      <c r="D14584" s="5" t="s">
        <v>566</v>
      </c>
      <c r="E14584" t="s">
        <v>514</v>
      </c>
      <c r="F14584">
        <v>10</v>
      </c>
    </row>
    <row r="14585" spans="1:6" x14ac:dyDescent="0.25">
      <c r="A14585" t="s">
        <v>538</v>
      </c>
      <c r="B14585" t="s">
        <v>520</v>
      </c>
      <c r="C14585" t="s">
        <v>527</v>
      </c>
      <c r="D14585" s="5" t="s">
        <v>566</v>
      </c>
      <c r="E14585" t="s">
        <v>513</v>
      </c>
      <c r="F14585">
        <v>1</v>
      </c>
    </row>
    <row r="14586" spans="1:6" x14ac:dyDescent="0.25">
      <c r="A14586" t="s">
        <v>538</v>
      </c>
      <c r="B14586" t="s">
        <v>521</v>
      </c>
      <c r="C14586" t="s">
        <v>511</v>
      </c>
      <c r="D14586" s="5" t="s">
        <v>566</v>
      </c>
      <c r="E14586" t="s">
        <v>513</v>
      </c>
      <c r="F14586">
        <v>5</v>
      </c>
    </row>
    <row r="14587" spans="1:6" x14ac:dyDescent="0.25">
      <c r="A14587" t="s">
        <v>538</v>
      </c>
      <c r="B14587" t="s">
        <v>521</v>
      </c>
      <c r="C14587" t="s">
        <v>511</v>
      </c>
      <c r="D14587" s="5" t="s">
        <v>566</v>
      </c>
      <c r="E14587" t="s">
        <v>514</v>
      </c>
      <c r="F14587">
        <v>7</v>
      </c>
    </row>
    <row r="14588" spans="1:6" x14ac:dyDescent="0.25">
      <c r="A14588" t="s">
        <v>538</v>
      </c>
      <c r="B14588" t="s">
        <v>521</v>
      </c>
      <c r="C14588" t="s">
        <v>515</v>
      </c>
      <c r="D14588" s="5" t="s">
        <v>566</v>
      </c>
      <c r="E14588" t="s">
        <v>513</v>
      </c>
      <c r="F14588">
        <v>31</v>
      </c>
    </row>
    <row r="14589" spans="1:6" x14ac:dyDescent="0.25">
      <c r="A14589" t="s">
        <v>538</v>
      </c>
      <c r="B14589" t="s">
        <v>521</v>
      </c>
      <c r="C14589" t="s">
        <v>515</v>
      </c>
      <c r="D14589" s="5" t="s">
        <v>566</v>
      </c>
      <c r="E14589" t="s">
        <v>514</v>
      </c>
      <c r="F14589">
        <v>29</v>
      </c>
    </row>
    <row r="14590" spans="1:6" x14ac:dyDescent="0.25">
      <c r="A14590" t="s">
        <v>538</v>
      </c>
      <c r="B14590" t="s">
        <v>521</v>
      </c>
      <c r="C14590" t="s">
        <v>527</v>
      </c>
      <c r="D14590" s="5" t="s">
        <v>566</v>
      </c>
      <c r="E14590" t="s">
        <v>513</v>
      </c>
      <c r="F14590">
        <v>2</v>
      </c>
    </row>
    <row r="14591" spans="1:6" x14ac:dyDescent="0.25">
      <c r="A14591" t="s">
        <v>538</v>
      </c>
      <c r="B14591" t="s">
        <v>521</v>
      </c>
      <c r="C14591" t="s">
        <v>527</v>
      </c>
      <c r="D14591" s="5" t="s">
        <v>566</v>
      </c>
      <c r="E14591" t="s">
        <v>514</v>
      </c>
      <c r="F14591">
        <v>2</v>
      </c>
    </row>
    <row r="14592" spans="1:6" x14ac:dyDescent="0.25">
      <c r="A14592" t="s">
        <v>538</v>
      </c>
      <c r="B14592" t="s">
        <v>521</v>
      </c>
      <c r="C14592" t="s">
        <v>517</v>
      </c>
      <c r="D14592" s="5" t="s">
        <v>566</v>
      </c>
      <c r="E14592" t="s">
        <v>516</v>
      </c>
      <c r="F14592">
        <v>1</v>
      </c>
    </row>
    <row r="14593" spans="1:6" x14ac:dyDescent="0.25">
      <c r="A14593" t="s">
        <v>538</v>
      </c>
      <c r="B14593" t="s">
        <v>521</v>
      </c>
      <c r="C14593" t="s">
        <v>517</v>
      </c>
      <c r="D14593" s="5" t="s">
        <v>566</v>
      </c>
      <c r="E14593" t="s">
        <v>514</v>
      </c>
      <c r="F14593">
        <v>1</v>
      </c>
    </row>
    <row r="14594" spans="1:6" x14ac:dyDescent="0.25">
      <c r="A14594" t="s">
        <v>538</v>
      </c>
      <c r="B14594" t="s">
        <v>521</v>
      </c>
      <c r="C14594" t="s">
        <v>518</v>
      </c>
      <c r="D14594" s="5" t="s">
        <v>566</v>
      </c>
      <c r="E14594" t="s">
        <v>514</v>
      </c>
      <c r="F14594">
        <v>1</v>
      </c>
    </row>
    <row r="14595" spans="1:6" x14ac:dyDescent="0.25">
      <c r="A14595" t="s">
        <v>538</v>
      </c>
      <c r="B14595" t="s">
        <v>521</v>
      </c>
      <c r="C14595" t="s">
        <v>519</v>
      </c>
      <c r="D14595" s="5" t="s">
        <v>566</v>
      </c>
      <c r="E14595" t="s">
        <v>513</v>
      </c>
      <c r="F14595">
        <v>1</v>
      </c>
    </row>
    <row r="14596" spans="1:6" x14ac:dyDescent="0.25">
      <c r="A14596" t="s">
        <v>538</v>
      </c>
      <c r="B14596" t="s">
        <v>522</v>
      </c>
      <c r="C14596" t="s">
        <v>511</v>
      </c>
      <c r="D14596" s="5" t="s">
        <v>566</v>
      </c>
      <c r="E14596" t="s">
        <v>513</v>
      </c>
      <c r="F14596">
        <v>2</v>
      </c>
    </row>
    <row r="14597" spans="1:6" x14ac:dyDescent="0.25">
      <c r="A14597" t="s">
        <v>538</v>
      </c>
      <c r="B14597" t="s">
        <v>522</v>
      </c>
      <c r="C14597" t="s">
        <v>511</v>
      </c>
      <c r="D14597" s="5" t="s">
        <v>566</v>
      </c>
      <c r="E14597" t="s">
        <v>516</v>
      </c>
      <c r="F14597">
        <v>2</v>
      </c>
    </row>
    <row r="14598" spans="1:6" x14ac:dyDescent="0.25">
      <c r="A14598" t="s">
        <v>538</v>
      </c>
      <c r="B14598" t="s">
        <v>522</v>
      </c>
      <c r="C14598" t="s">
        <v>511</v>
      </c>
      <c r="D14598" s="5" t="s">
        <v>566</v>
      </c>
      <c r="E14598" t="s">
        <v>514</v>
      </c>
      <c r="F14598">
        <v>4</v>
      </c>
    </row>
    <row r="14599" spans="1:6" x14ac:dyDescent="0.25">
      <c r="A14599" t="s">
        <v>538</v>
      </c>
      <c r="B14599" t="s">
        <v>522</v>
      </c>
      <c r="C14599" t="s">
        <v>515</v>
      </c>
      <c r="D14599" s="5" t="s">
        <v>566</v>
      </c>
      <c r="E14599" t="s">
        <v>513</v>
      </c>
      <c r="F14599">
        <v>6</v>
      </c>
    </row>
    <row r="14600" spans="1:6" x14ac:dyDescent="0.25">
      <c r="A14600" t="s">
        <v>538</v>
      </c>
      <c r="B14600" t="s">
        <v>522</v>
      </c>
      <c r="C14600" t="s">
        <v>515</v>
      </c>
      <c r="D14600" s="5" t="s">
        <v>566</v>
      </c>
      <c r="E14600" t="s">
        <v>516</v>
      </c>
      <c r="F14600">
        <v>1</v>
      </c>
    </row>
    <row r="14601" spans="1:6" x14ac:dyDescent="0.25">
      <c r="A14601" t="s">
        <v>538</v>
      </c>
      <c r="B14601" t="s">
        <v>522</v>
      </c>
      <c r="C14601" t="s">
        <v>515</v>
      </c>
      <c r="D14601" s="5" t="s">
        <v>566</v>
      </c>
      <c r="E14601" t="s">
        <v>514</v>
      </c>
      <c r="F14601">
        <v>8</v>
      </c>
    </row>
    <row r="14602" spans="1:6" x14ac:dyDescent="0.25">
      <c r="A14602" t="s">
        <v>538</v>
      </c>
      <c r="B14602" t="s">
        <v>522</v>
      </c>
      <c r="C14602" t="s">
        <v>527</v>
      </c>
      <c r="D14602" s="5" t="s">
        <v>566</v>
      </c>
      <c r="E14602" t="s">
        <v>514</v>
      </c>
      <c r="F14602">
        <v>1</v>
      </c>
    </row>
    <row r="14603" spans="1:6" x14ac:dyDescent="0.25">
      <c r="A14603" t="s">
        <v>538</v>
      </c>
      <c r="B14603" t="s">
        <v>523</v>
      </c>
      <c r="C14603" t="s">
        <v>511</v>
      </c>
      <c r="D14603" s="5" t="s">
        <v>566</v>
      </c>
      <c r="E14603" t="s">
        <v>513</v>
      </c>
      <c r="F14603">
        <v>1</v>
      </c>
    </row>
    <row r="14604" spans="1:6" x14ac:dyDescent="0.25">
      <c r="A14604" t="s">
        <v>538</v>
      </c>
      <c r="B14604" t="s">
        <v>523</v>
      </c>
      <c r="C14604" t="s">
        <v>511</v>
      </c>
      <c r="D14604" s="5" t="s">
        <v>566</v>
      </c>
      <c r="E14604" t="s">
        <v>514</v>
      </c>
      <c r="F14604">
        <v>1</v>
      </c>
    </row>
    <row r="14605" spans="1:6" x14ac:dyDescent="0.25">
      <c r="A14605" t="s">
        <v>538</v>
      </c>
      <c r="B14605" t="s">
        <v>523</v>
      </c>
      <c r="C14605" t="s">
        <v>515</v>
      </c>
      <c r="D14605" s="5" t="s">
        <v>566</v>
      </c>
      <c r="E14605" t="s">
        <v>513</v>
      </c>
      <c r="F14605">
        <v>11</v>
      </c>
    </row>
    <row r="14606" spans="1:6" x14ac:dyDescent="0.25">
      <c r="A14606" t="s">
        <v>538</v>
      </c>
      <c r="B14606" t="s">
        <v>523</v>
      </c>
      <c r="C14606" t="s">
        <v>515</v>
      </c>
      <c r="D14606" s="5" t="s">
        <v>566</v>
      </c>
      <c r="E14606" t="s">
        <v>516</v>
      </c>
      <c r="F14606">
        <v>1</v>
      </c>
    </row>
    <row r="14607" spans="1:6" x14ac:dyDescent="0.25">
      <c r="A14607" t="s">
        <v>538</v>
      </c>
      <c r="B14607" t="s">
        <v>523</v>
      </c>
      <c r="C14607" t="s">
        <v>515</v>
      </c>
      <c r="D14607" s="5" t="s">
        <v>566</v>
      </c>
      <c r="E14607" t="s">
        <v>514</v>
      </c>
      <c r="F14607">
        <v>12</v>
      </c>
    </row>
    <row r="14608" spans="1:6" x14ac:dyDescent="0.25">
      <c r="A14608" t="s">
        <v>538</v>
      </c>
      <c r="B14608" t="s">
        <v>523</v>
      </c>
      <c r="C14608" t="s">
        <v>527</v>
      </c>
      <c r="D14608" s="5" t="s">
        <v>566</v>
      </c>
      <c r="E14608" t="s">
        <v>513</v>
      </c>
      <c r="F14608">
        <v>1</v>
      </c>
    </row>
    <row r="14609" spans="1:6" x14ac:dyDescent="0.25">
      <c r="A14609" t="s">
        <v>538</v>
      </c>
      <c r="B14609" t="s">
        <v>523</v>
      </c>
      <c r="C14609" t="s">
        <v>518</v>
      </c>
      <c r="D14609" s="5" t="s">
        <v>566</v>
      </c>
      <c r="E14609" t="s">
        <v>513</v>
      </c>
      <c r="F14609">
        <v>1</v>
      </c>
    </row>
    <row r="14610" spans="1:6" x14ac:dyDescent="0.25">
      <c r="A14610" t="s">
        <v>538</v>
      </c>
      <c r="B14610" t="s">
        <v>523</v>
      </c>
      <c r="C14610" t="s">
        <v>518</v>
      </c>
      <c r="D14610" s="5" t="s">
        <v>566</v>
      </c>
      <c r="E14610" t="s">
        <v>514</v>
      </c>
      <c r="F14610">
        <v>1</v>
      </c>
    </row>
    <row r="14611" spans="1:6" x14ac:dyDescent="0.25">
      <c r="A14611" t="s">
        <v>538</v>
      </c>
      <c r="B14611" t="s">
        <v>524</v>
      </c>
      <c r="C14611" t="s">
        <v>511</v>
      </c>
      <c r="D14611" s="5" t="s">
        <v>566</v>
      </c>
      <c r="E14611" t="s">
        <v>513</v>
      </c>
      <c r="F14611">
        <v>3</v>
      </c>
    </row>
    <row r="14612" spans="1:6" x14ac:dyDescent="0.25">
      <c r="A14612" t="s">
        <v>538</v>
      </c>
      <c r="B14612" t="s">
        <v>524</v>
      </c>
      <c r="C14612" t="s">
        <v>511</v>
      </c>
      <c r="D14612" s="5" t="s">
        <v>566</v>
      </c>
      <c r="E14612" t="s">
        <v>514</v>
      </c>
      <c r="F14612">
        <v>1</v>
      </c>
    </row>
    <row r="14613" spans="1:6" x14ac:dyDescent="0.25">
      <c r="A14613" t="s">
        <v>538</v>
      </c>
      <c r="B14613" t="s">
        <v>524</v>
      </c>
      <c r="C14613" t="s">
        <v>515</v>
      </c>
      <c r="D14613" s="5" t="s">
        <v>566</v>
      </c>
      <c r="E14613" t="s">
        <v>513</v>
      </c>
      <c r="F14613">
        <v>16</v>
      </c>
    </row>
    <row r="14614" spans="1:6" x14ac:dyDescent="0.25">
      <c r="A14614" t="s">
        <v>538</v>
      </c>
      <c r="B14614" t="s">
        <v>524</v>
      </c>
      <c r="C14614" t="s">
        <v>515</v>
      </c>
      <c r="D14614" s="5" t="s">
        <v>566</v>
      </c>
      <c r="E14614" t="s">
        <v>514</v>
      </c>
      <c r="F14614">
        <v>18</v>
      </c>
    </row>
    <row r="14615" spans="1:6" x14ac:dyDescent="0.25">
      <c r="A14615" t="s">
        <v>538</v>
      </c>
      <c r="B14615" t="s">
        <v>524</v>
      </c>
      <c r="C14615" t="s">
        <v>527</v>
      </c>
      <c r="D14615" s="5" t="s">
        <v>566</v>
      </c>
      <c r="E14615" t="s">
        <v>514</v>
      </c>
      <c r="F14615">
        <v>1</v>
      </c>
    </row>
    <row r="14616" spans="1:6" x14ac:dyDescent="0.25">
      <c r="A14616" t="s">
        <v>538</v>
      </c>
      <c r="B14616" t="s">
        <v>524</v>
      </c>
      <c r="C14616" t="s">
        <v>519</v>
      </c>
      <c r="D14616" s="5" t="s">
        <v>566</v>
      </c>
      <c r="E14616" t="s">
        <v>516</v>
      </c>
      <c r="F14616">
        <v>1</v>
      </c>
    </row>
    <row r="14617" spans="1:6" x14ac:dyDescent="0.25">
      <c r="A14617" t="s">
        <v>538</v>
      </c>
      <c r="B14617" t="s">
        <v>525</v>
      </c>
      <c r="C14617" t="s">
        <v>515</v>
      </c>
      <c r="D14617" s="5" t="s">
        <v>566</v>
      </c>
      <c r="E14617" t="s">
        <v>514</v>
      </c>
      <c r="F14617">
        <v>3</v>
      </c>
    </row>
    <row r="14618" spans="1:6" x14ac:dyDescent="0.25">
      <c r="A14618" t="s">
        <v>539</v>
      </c>
      <c r="B14618" t="s">
        <v>510</v>
      </c>
      <c r="C14618" t="s">
        <v>511</v>
      </c>
      <c r="D14618" s="5" t="s">
        <v>566</v>
      </c>
      <c r="E14618" t="s">
        <v>514</v>
      </c>
      <c r="F14618">
        <v>4</v>
      </c>
    </row>
    <row r="14619" spans="1:6" x14ac:dyDescent="0.25">
      <c r="A14619" t="s">
        <v>539</v>
      </c>
      <c r="B14619" t="s">
        <v>510</v>
      </c>
      <c r="C14619" t="s">
        <v>515</v>
      </c>
      <c r="D14619" s="5" t="s">
        <v>566</v>
      </c>
      <c r="E14619" t="s">
        <v>513</v>
      </c>
      <c r="F14619">
        <v>15</v>
      </c>
    </row>
    <row r="14620" spans="1:6" x14ac:dyDescent="0.25">
      <c r="A14620" t="s">
        <v>539</v>
      </c>
      <c r="B14620" t="s">
        <v>510</v>
      </c>
      <c r="C14620" t="s">
        <v>515</v>
      </c>
      <c r="D14620" s="5" t="s">
        <v>566</v>
      </c>
      <c r="E14620" t="s">
        <v>516</v>
      </c>
      <c r="F14620">
        <v>1</v>
      </c>
    </row>
    <row r="14621" spans="1:6" x14ac:dyDescent="0.25">
      <c r="A14621" t="s">
        <v>539</v>
      </c>
      <c r="B14621" t="s">
        <v>510</v>
      </c>
      <c r="C14621" t="s">
        <v>515</v>
      </c>
      <c r="D14621" s="5" t="s">
        <v>566</v>
      </c>
      <c r="E14621" t="s">
        <v>514</v>
      </c>
      <c r="F14621">
        <v>25</v>
      </c>
    </row>
    <row r="14622" spans="1:6" x14ac:dyDescent="0.25">
      <c r="A14622" t="s">
        <v>539</v>
      </c>
      <c r="B14622" t="s">
        <v>510</v>
      </c>
      <c r="C14622" t="s">
        <v>527</v>
      </c>
      <c r="D14622" s="5" t="s">
        <v>566</v>
      </c>
      <c r="E14622" t="s">
        <v>516</v>
      </c>
      <c r="F14622">
        <v>1</v>
      </c>
    </row>
    <row r="14623" spans="1:6" x14ac:dyDescent="0.25">
      <c r="A14623" t="s">
        <v>539</v>
      </c>
      <c r="B14623" t="s">
        <v>510</v>
      </c>
      <c r="C14623" t="s">
        <v>517</v>
      </c>
      <c r="D14623" s="5" t="s">
        <v>566</v>
      </c>
      <c r="E14623" t="s">
        <v>513</v>
      </c>
      <c r="F14623">
        <v>1</v>
      </c>
    </row>
    <row r="14624" spans="1:6" x14ac:dyDescent="0.25">
      <c r="A14624" t="s">
        <v>539</v>
      </c>
      <c r="B14624" t="s">
        <v>510</v>
      </c>
      <c r="C14624" t="s">
        <v>517</v>
      </c>
      <c r="D14624" s="5" t="s">
        <v>566</v>
      </c>
      <c r="E14624" t="s">
        <v>514</v>
      </c>
      <c r="F14624">
        <v>2</v>
      </c>
    </row>
    <row r="14625" spans="1:6" x14ac:dyDescent="0.25">
      <c r="A14625" t="s">
        <v>539</v>
      </c>
      <c r="B14625" t="s">
        <v>520</v>
      </c>
      <c r="C14625" t="s">
        <v>515</v>
      </c>
      <c r="D14625" s="5" t="s">
        <v>566</v>
      </c>
      <c r="E14625" t="s">
        <v>514</v>
      </c>
      <c r="F14625">
        <v>1</v>
      </c>
    </row>
    <row r="14626" spans="1:6" x14ac:dyDescent="0.25">
      <c r="A14626" t="s">
        <v>539</v>
      </c>
      <c r="B14626" t="s">
        <v>522</v>
      </c>
      <c r="C14626" t="s">
        <v>515</v>
      </c>
      <c r="D14626" s="5" t="s">
        <v>566</v>
      </c>
      <c r="E14626" t="s">
        <v>514</v>
      </c>
      <c r="F14626">
        <v>1</v>
      </c>
    </row>
    <row r="14627" spans="1:6" x14ac:dyDescent="0.25">
      <c r="A14627" t="s">
        <v>539</v>
      </c>
      <c r="B14627" t="s">
        <v>523</v>
      </c>
      <c r="C14627" t="s">
        <v>511</v>
      </c>
      <c r="D14627" s="5" t="s">
        <v>566</v>
      </c>
      <c r="E14627" t="s">
        <v>516</v>
      </c>
      <c r="F14627">
        <v>1</v>
      </c>
    </row>
    <row r="14628" spans="1:6" x14ac:dyDescent="0.25">
      <c r="A14628" t="s">
        <v>539</v>
      </c>
      <c r="B14628" t="s">
        <v>523</v>
      </c>
      <c r="C14628" t="s">
        <v>515</v>
      </c>
      <c r="D14628" s="5" t="s">
        <v>566</v>
      </c>
      <c r="E14628" t="s">
        <v>513</v>
      </c>
      <c r="F14628">
        <v>2</v>
      </c>
    </row>
    <row r="14629" spans="1:6" x14ac:dyDescent="0.25">
      <c r="A14629" t="s">
        <v>539</v>
      </c>
      <c r="B14629" t="s">
        <v>523</v>
      </c>
      <c r="C14629" t="s">
        <v>515</v>
      </c>
      <c r="D14629" s="5" t="s">
        <v>566</v>
      </c>
      <c r="E14629" t="s">
        <v>514</v>
      </c>
      <c r="F14629">
        <v>1</v>
      </c>
    </row>
    <row r="14630" spans="1:6" x14ac:dyDescent="0.25">
      <c r="A14630" t="s">
        <v>539</v>
      </c>
      <c r="B14630" t="s">
        <v>524</v>
      </c>
      <c r="C14630" t="s">
        <v>511</v>
      </c>
      <c r="D14630" s="5" t="s">
        <v>566</v>
      </c>
      <c r="E14630" t="s">
        <v>513</v>
      </c>
      <c r="F14630">
        <v>1</v>
      </c>
    </row>
    <row r="14631" spans="1:6" x14ac:dyDescent="0.25">
      <c r="A14631" t="s">
        <v>539</v>
      </c>
      <c r="B14631" t="s">
        <v>524</v>
      </c>
      <c r="C14631" t="s">
        <v>515</v>
      </c>
      <c r="D14631" s="5" t="s">
        <v>566</v>
      </c>
      <c r="E14631" t="s">
        <v>513</v>
      </c>
      <c r="F14631">
        <v>1</v>
      </c>
    </row>
    <row r="14632" spans="1:6" x14ac:dyDescent="0.25">
      <c r="A14632" t="s">
        <v>539</v>
      </c>
      <c r="B14632" t="s">
        <v>524</v>
      </c>
      <c r="C14632" t="s">
        <v>515</v>
      </c>
      <c r="D14632" s="5" t="s">
        <v>566</v>
      </c>
      <c r="E14632" t="s">
        <v>514</v>
      </c>
      <c r="F14632">
        <v>1</v>
      </c>
    </row>
    <row r="14633" spans="1:6" x14ac:dyDescent="0.25">
      <c r="A14633" t="s">
        <v>539</v>
      </c>
      <c r="B14633" t="s">
        <v>525</v>
      </c>
      <c r="C14633" t="s">
        <v>515</v>
      </c>
      <c r="D14633" s="5" t="s">
        <v>566</v>
      </c>
      <c r="E14633" t="s">
        <v>514</v>
      </c>
      <c r="F14633">
        <v>1</v>
      </c>
    </row>
    <row r="14634" spans="1:6" x14ac:dyDescent="0.25">
      <c r="A14634" t="s">
        <v>540</v>
      </c>
      <c r="B14634" t="s">
        <v>510</v>
      </c>
      <c r="C14634" t="s">
        <v>511</v>
      </c>
      <c r="D14634" s="5" t="s">
        <v>566</v>
      </c>
      <c r="E14634" t="s">
        <v>513</v>
      </c>
      <c r="F14634">
        <v>5</v>
      </c>
    </row>
    <row r="14635" spans="1:6" x14ac:dyDescent="0.25">
      <c r="A14635" t="s">
        <v>540</v>
      </c>
      <c r="B14635" t="s">
        <v>510</v>
      </c>
      <c r="C14635" t="s">
        <v>511</v>
      </c>
      <c r="D14635" s="5" t="s">
        <v>566</v>
      </c>
      <c r="E14635" t="s">
        <v>514</v>
      </c>
      <c r="F14635">
        <v>3</v>
      </c>
    </row>
    <row r="14636" spans="1:6" x14ac:dyDescent="0.25">
      <c r="A14636" t="s">
        <v>540</v>
      </c>
      <c r="B14636" t="s">
        <v>510</v>
      </c>
      <c r="C14636" t="s">
        <v>515</v>
      </c>
      <c r="D14636" s="5" t="s">
        <v>566</v>
      </c>
      <c r="E14636" t="s">
        <v>513</v>
      </c>
      <c r="F14636">
        <v>18</v>
      </c>
    </row>
    <row r="14637" spans="1:6" x14ac:dyDescent="0.25">
      <c r="A14637" t="s">
        <v>540</v>
      </c>
      <c r="B14637" t="s">
        <v>510</v>
      </c>
      <c r="C14637" t="s">
        <v>515</v>
      </c>
      <c r="D14637" s="5" t="s">
        <v>566</v>
      </c>
      <c r="E14637" t="s">
        <v>516</v>
      </c>
      <c r="F14637">
        <v>1</v>
      </c>
    </row>
    <row r="14638" spans="1:6" x14ac:dyDescent="0.25">
      <c r="A14638" t="s">
        <v>540</v>
      </c>
      <c r="B14638" t="s">
        <v>510</v>
      </c>
      <c r="C14638" t="s">
        <v>515</v>
      </c>
      <c r="D14638" s="5" t="s">
        <v>566</v>
      </c>
      <c r="E14638" t="s">
        <v>514</v>
      </c>
      <c r="F14638">
        <v>28</v>
      </c>
    </row>
    <row r="14639" spans="1:6" x14ac:dyDescent="0.25">
      <c r="A14639" t="s">
        <v>540</v>
      </c>
      <c r="B14639" t="s">
        <v>510</v>
      </c>
      <c r="C14639" t="s">
        <v>527</v>
      </c>
      <c r="D14639" s="5" t="s">
        <v>566</v>
      </c>
      <c r="E14639" t="s">
        <v>513</v>
      </c>
      <c r="F14639">
        <v>49</v>
      </c>
    </row>
    <row r="14640" spans="1:6" x14ac:dyDescent="0.25">
      <c r="A14640" t="s">
        <v>540</v>
      </c>
      <c r="B14640" t="s">
        <v>510</v>
      </c>
      <c r="C14640" t="s">
        <v>527</v>
      </c>
      <c r="D14640" s="5" t="s">
        <v>566</v>
      </c>
      <c r="E14640" t="s">
        <v>516</v>
      </c>
      <c r="F14640">
        <v>1</v>
      </c>
    </row>
    <row r="14641" spans="1:6" x14ac:dyDescent="0.25">
      <c r="A14641" t="s">
        <v>540</v>
      </c>
      <c r="B14641" t="s">
        <v>510</v>
      </c>
      <c r="C14641" t="s">
        <v>527</v>
      </c>
      <c r="D14641" s="5" t="s">
        <v>566</v>
      </c>
      <c r="E14641" t="s">
        <v>514</v>
      </c>
      <c r="F14641">
        <v>64</v>
      </c>
    </row>
    <row r="14642" spans="1:6" x14ac:dyDescent="0.25">
      <c r="A14642" t="s">
        <v>540</v>
      </c>
      <c r="B14642" t="s">
        <v>510</v>
      </c>
      <c r="C14642" t="s">
        <v>517</v>
      </c>
      <c r="D14642" s="5" t="s">
        <v>566</v>
      </c>
      <c r="E14642" t="s">
        <v>514</v>
      </c>
      <c r="F14642">
        <v>1</v>
      </c>
    </row>
    <row r="14643" spans="1:6" x14ac:dyDescent="0.25">
      <c r="A14643" t="s">
        <v>540</v>
      </c>
      <c r="B14643" t="s">
        <v>520</v>
      </c>
      <c r="C14643" t="s">
        <v>515</v>
      </c>
      <c r="D14643" s="5" t="s">
        <v>566</v>
      </c>
      <c r="E14643" t="s">
        <v>513</v>
      </c>
      <c r="F14643">
        <v>1</v>
      </c>
    </row>
    <row r="14644" spans="1:6" x14ac:dyDescent="0.25">
      <c r="A14644" t="s">
        <v>540</v>
      </c>
      <c r="B14644" t="s">
        <v>520</v>
      </c>
      <c r="C14644" t="s">
        <v>515</v>
      </c>
      <c r="D14644" s="5" t="s">
        <v>566</v>
      </c>
      <c r="E14644" t="s">
        <v>516</v>
      </c>
      <c r="F14644">
        <v>1</v>
      </c>
    </row>
    <row r="14645" spans="1:6" x14ac:dyDescent="0.25">
      <c r="A14645" t="s">
        <v>540</v>
      </c>
      <c r="B14645" t="s">
        <v>520</v>
      </c>
      <c r="C14645" t="s">
        <v>515</v>
      </c>
      <c r="D14645" s="5" t="s">
        <v>566</v>
      </c>
      <c r="E14645" t="s">
        <v>514</v>
      </c>
      <c r="F14645">
        <v>1</v>
      </c>
    </row>
    <row r="14646" spans="1:6" x14ac:dyDescent="0.25">
      <c r="A14646" t="s">
        <v>540</v>
      </c>
      <c r="B14646" t="s">
        <v>522</v>
      </c>
      <c r="C14646" t="s">
        <v>515</v>
      </c>
      <c r="D14646" s="5" t="s">
        <v>566</v>
      </c>
      <c r="E14646" t="s">
        <v>514</v>
      </c>
      <c r="F14646">
        <v>2</v>
      </c>
    </row>
    <row r="14647" spans="1:6" x14ac:dyDescent="0.25">
      <c r="A14647" t="s">
        <v>540</v>
      </c>
      <c r="B14647" t="s">
        <v>523</v>
      </c>
      <c r="C14647" t="s">
        <v>511</v>
      </c>
      <c r="D14647" s="5" t="s">
        <v>566</v>
      </c>
      <c r="E14647" t="s">
        <v>514</v>
      </c>
      <c r="F14647">
        <v>1</v>
      </c>
    </row>
    <row r="14648" spans="1:6" x14ac:dyDescent="0.25">
      <c r="A14648" t="s">
        <v>540</v>
      </c>
      <c r="B14648" t="s">
        <v>523</v>
      </c>
      <c r="C14648" t="s">
        <v>515</v>
      </c>
      <c r="D14648" s="5" t="s">
        <v>566</v>
      </c>
      <c r="E14648" t="s">
        <v>513</v>
      </c>
      <c r="F14648">
        <v>5</v>
      </c>
    </row>
    <row r="14649" spans="1:6" x14ac:dyDescent="0.25">
      <c r="A14649" t="s">
        <v>540</v>
      </c>
      <c r="B14649" t="s">
        <v>523</v>
      </c>
      <c r="C14649" t="s">
        <v>515</v>
      </c>
      <c r="D14649" s="5" t="s">
        <v>566</v>
      </c>
      <c r="E14649" t="s">
        <v>514</v>
      </c>
      <c r="F14649">
        <v>3</v>
      </c>
    </row>
    <row r="14650" spans="1:6" x14ac:dyDescent="0.25">
      <c r="A14650" t="s">
        <v>540</v>
      </c>
      <c r="B14650" t="s">
        <v>524</v>
      </c>
      <c r="C14650" t="s">
        <v>515</v>
      </c>
      <c r="D14650" s="5" t="s">
        <v>566</v>
      </c>
      <c r="E14650" t="s">
        <v>514</v>
      </c>
      <c r="F14650">
        <v>3</v>
      </c>
    </row>
    <row r="14651" spans="1:6" x14ac:dyDescent="0.25">
      <c r="A14651" t="s">
        <v>541</v>
      </c>
      <c r="B14651" t="s">
        <v>510</v>
      </c>
      <c r="C14651" t="s">
        <v>511</v>
      </c>
      <c r="D14651" s="5" t="s">
        <v>566</v>
      </c>
      <c r="E14651" t="s">
        <v>513</v>
      </c>
      <c r="F14651">
        <v>13</v>
      </c>
    </row>
    <row r="14652" spans="1:6" x14ac:dyDescent="0.25">
      <c r="A14652" t="s">
        <v>541</v>
      </c>
      <c r="B14652" t="s">
        <v>510</v>
      </c>
      <c r="C14652" t="s">
        <v>511</v>
      </c>
      <c r="D14652" s="5" t="s">
        <v>566</v>
      </c>
      <c r="E14652" t="s">
        <v>514</v>
      </c>
      <c r="F14652">
        <v>32</v>
      </c>
    </row>
    <row r="14653" spans="1:6" x14ac:dyDescent="0.25">
      <c r="A14653" t="s">
        <v>541</v>
      </c>
      <c r="B14653" t="s">
        <v>510</v>
      </c>
      <c r="C14653" t="s">
        <v>515</v>
      </c>
      <c r="D14653" s="5" t="s">
        <v>566</v>
      </c>
      <c r="E14653" t="s">
        <v>513</v>
      </c>
      <c r="F14653">
        <v>34</v>
      </c>
    </row>
    <row r="14654" spans="1:6" x14ac:dyDescent="0.25">
      <c r="A14654" t="s">
        <v>541</v>
      </c>
      <c r="B14654" t="s">
        <v>510</v>
      </c>
      <c r="C14654" t="s">
        <v>515</v>
      </c>
      <c r="D14654" s="5" t="s">
        <v>566</v>
      </c>
      <c r="E14654" t="s">
        <v>516</v>
      </c>
      <c r="F14654">
        <v>1</v>
      </c>
    </row>
    <row r="14655" spans="1:6" x14ac:dyDescent="0.25">
      <c r="A14655" t="s">
        <v>541</v>
      </c>
      <c r="B14655" t="s">
        <v>510</v>
      </c>
      <c r="C14655" t="s">
        <v>515</v>
      </c>
      <c r="D14655" s="5" t="s">
        <v>566</v>
      </c>
      <c r="E14655" t="s">
        <v>514</v>
      </c>
      <c r="F14655">
        <v>50</v>
      </c>
    </row>
    <row r="14656" spans="1:6" x14ac:dyDescent="0.25">
      <c r="A14656" t="s">
        <v>541</v>
      </c>
      <c r="B14656" t="s">
        <v>510</v>
      </c>
      <c r="C14656" t="s">
        <v>527</v>
      </c>
      <c r="D14656" s="5" t="s">
        <v>566</v>
      </c>
      <c r="E14656" t="s">
        <v>516</v>
      </c>
      <c r="F14656">
        <v>21</v>
      </c>
    </row>
    <row r="14657" spans="1:6" x14ac:dyDescent="0.25">
      <c r="A14657" t="s">
        <v>541</v>
      </c>
      <c r="B14657" t="s">
        <v>510</v>
      </c>
      <c r="C14657" t="s">
        <v>527</v>
      </c>
      <c r="D14657" s="5" t="s">
        <v>566</v>
      </c>
      <c r="E14657" t="s">
        <v>514</v>
      </c>
      <c r="F14657">
        <v>1</v>
      </c>
    </row>
    <row r="14658" spans="1:6" x14ac:dyDescent="0.25">
      <c r="A14658" t="s">
        <v>541</v>
      </c>
      <c r="B14658" t="s">
        <v>510</v>
      </c>
      <c r="C14658" t="s">
        <v>517</v>
      </c>
      <c r="D14658" s="5" t="s">
        <v>566</v>
      </c>
      <c r="E14658" t="s">
        <v>513</v>
      </c>
      <c r="F14658">
        <v>3</v>
      </c>
    </row>
    <row r="14659" spans="1:6" x14ac:dyDescent="0.25">
      <c r="A14659" t="s">
        <v>541</v>
      </c>
      <c r="B14659" t="s">
        <v>510</v>
      </c>
      <c r="C14659" t="s">
        <v>517</v>
      </c>
      <c r="D14659" s="5" t="s">
        <v>566</v>
      </c>
      <c r="E14659" t="s">
        <v>514</v>
      </c>
      <c r="F14659">
        <v>3</v>
      </c>
    </row>
    <row r="14660" spans="1:6" x14ac:dyDescent="0.25">
      <c r="A14660" t="s">
        <v>541</v>
      </c>
      <c r="B14660" t="s">
        <v>510</v>
      </c>
      <c r="C14660" t="s">
        <v>518</v>
      </c>
      <c r="D14660" s="5" t="s">
        <v>566</v>
      </c>
      <c r="E14660" t="s">
        <v>513</v>
      </c>
      <c r="F14660">
        <v>2</v>
      </c>
    </row>
    <row r="14661" spans="1:6" x14ac:dyDescent="0.25">
      <c r="A14661" t="s">
        <v>541</v>
      </c>
      <c r="B14661" t="s">
        <v>510</v>
      </c>
      <c r="C14661" t="s">
        <v>519</v>
      </c>
      <c r="D14661" s="5" t="s">
        <v>566</v>
      </c>
      <c r="E14661" t="s">
        <v>514</v>
      </c>
      <c r="F14661">
        <v>1</v>
      </c>
    </row>
    <row r="14662" spans="1:6" x14ac:dyDescent="0.25">
      <c r="A14662" t="s">
        <v>541</v>
      </c>
      <c r="B14662" t="s">
        <v>520</v>
      </c>
      <c r="C14662" t="s">
        <v>511</v>
      </c>
      <c r="D14662" s="5" t="s">
        <v>566</v>
      </c>
      <c r="E14662" t="s">
        <v>514</v>
      </c>
      <c r="F14662">
        <v>1</v>
      </c>
    </row>
    <row r="14663" spans="1:6" x14ac:dyDescent="0.25">
      <c r="A14663" t="s">
        <v>541</v>
      </c>
      <c r="B14663" t="s">
        <v>520</v>
      </c>
      <c r="C14663" t="s">
        <v>515</v>
      </c>
      <c r="D14663" s="5" t="s">
        <v>566</v>
      </c>
      <c r="E14663" t="s">
        <v>513</v>
      </c>
      <c r="F14663">
        <v>5</v>
      </c>
    </row>
    <row r="14664" spans="1:6" x14ac:dyDescent="0.25">
      <c r="A14664" t="s">
        <v>541</v>
      </c>
      <c r="B14664" t="s">
        <v>520</v>
      </c>
      <c r="C14664" t="s">
        <v>515</v>
      </c>
      <c r="D14664" s="5" t="s">
        <v>566</v>
      </c>
      <c r="E14664" t="s">
        <v>516</v>
      </c>
      <c r="F14664">
        <v>1</v>
      </c>
    </row>
    <row r="14665" spans="1:6" x14ac:dyDescent="0.25">
      <c r="A14665" t="s">
        <v>541</v>
      </c>
      <c r="B14665" t="s">
        <v>520</v>
      </c>
      <c r="C14665" t="s">
        <v>515</v>
      </c>
      <c r="D14665" s="5" t="s">
        <v>566</v>
      </c>
      <c r="E14665" t="s">
        <v>514</v>
      </c>
      <c r="F14665">
        <v>7</v>
      </c>
    </row>
    <row r="14666" spans="1:6" x14ac:dyDescent="0.25">
      <c r="A14666" t="s">
        <v>541</v>
      </c>
      <c r="B14666" t="s">
        <v>521</v>
      </c>
      <c r="C14666" t="s">
        <v>511</v>
      </c>
      <c r="D14666" s="5" t="s">
        <v>566</v>
      </c>
      <c r="E14666" t="s">
        <v>513</v>
      </c>
      <c r="F14666">
        <v>1</v>
      </c>
    </row>
    <row r="14667" spans="1:6" x14ac:dyDescent="0.25">
      <c r="A14667" t="s">
        <v>541</v>
      </c>
      <c r="B14667" t="s">
        <v>521</v>
      </c>
      <c r="C14667" t="s">
        <v>515</v>
      </c>
      <c r="D14667" s="5" t="s">
        <v>566</v>
      </c>
      <c r="E14667" t="s">
        <v>513</v>
      </c>
      <c r="F14667">
        <v>1</v>
      </c>
    </row>
    <row r="14668" spans="1:6" x14ac:dyDescent="0.25">
      <c r="A14668" t="s">
        <v>541</v>
      </c>
      <c r="B14668" t="s">
        <v>521</v>
      </c>
      <c r="C14668" t="s">
        <v>515</v>
      </c>
      <c r="D14668" s="5" t="s">
        <v>566</v>
      </c>
      <c r="E14668" t="s">
        <v>514</v>
      </c>
      <c r="F14668">
        <v>1</v>
      </c>
    </row>
    <row r="14669" spans="1:6" x14ac:dyDescent="0.25">
      <c r="A14669" t="s">
        <v>541</v>
      </c>
      <c r="B14669" t="s">
        <v>522</v>
      </c>
      <c r="C14669" t="s">
        <v>511</v>
      </c>
      <c r="D14669" s="5" t="s">
        <v>566</v>
      </c>
      <c r="E14669" t="s">
        <v>514</v>
      </c>
      <c r="F14669">
        <v>1</v>
      </c>
    </row>
    <row r="14670" spans="1:6" x14ac:dyDescent="0.25">
      <c r="A14670" t="s">
        <v>541</v>
      </c>
      <c r="B14670" t="s">
        <v>522</v>
      </c>
      <c r="C14670" t="s">
        <v>515</v>
      </c>
      <c r="D14670" s="5" t="s">
        <v>566</v>
      </c>
      <c r="E14670" t="s">
        <v>513</v>
      </c>
      <c r="F14670">
        <v>2</v>
      </c>
    </row>
    <row r="14671" spans="1:6" x14ac:dyDescent="0.25">
      <c r="A14671" t="s">
        <v>541</v>
      </c>
      <c r="B14671" t="s">
        <v>522</v>
      </c>
      <c r="C14671" t="s">
        <v>515</v>
      </c>
      <c r="D14671" s="5" t="s">
        <v>566</v>
      </c>
      <c r="E14671" t="s">
        <v>514</v>
      </c>
      <c r="F14671">
        <v>7</v>
      </c>
    </row>
    <row r="14672" spans="1:6" x14ac:dyDescent="0.25">
      <c r="A14672" t="s">
        <v>541</v>
      </c>
      <c r="B14672" t="s">
        <v>523</v>
      </c>
      <c r="C14672" t="s">
        <v>511</v>
      </c>
      <c r="D14672" s="5" t="s">
        <v>566</v>
      </c>
      <c r="E14672" t="s">
        <v>514</v>
      </c>
      <c r="F14672">
        <v>1</v>
      </c>
    </row>
    <row r="14673" spans="1:6" x14ac:dyDescent="0.25">
      <c r="A14673" t="s">
        <v>541</v>
      </c>
      <c r="B14673" t="s">
        <v>523</v>
      </c>
      <c r="C14673" t="s">
        <v>515</v>
      </c>
      <c r="D14673" s="5" t="s">
        <v>566</v>
      </c>
      <c r="E14673" t="s">
        <v>513</v>
      </c>
      <c r="F14673">
        <v>4</v>
      </c>
    </row>
    <row r="14674" spans="1:6" x14ac:dyDescent="0.25">
      <c r="A14674" t="s">
        <v>541</v>
      </c>
      <c r="B14674" t="s">
        <v>523</v>
      </c>
      <c r="C14674" t="s">
        <v>515</v>
      </c>
      <c r="D14674" s="5" t="s">
        <v>566</v>
      </c>
      <c r="E14674" t="s">
        <v>514</v>
      </c>
      <c r="F14674">
        <v>7</v>
      </c>
    </row>
    <row r="14675" spans="1:6" x14ac:dyDescent="0.25">
      <c r="A14675" t="s">
        <v>541</v>
      </c>
      <c r="B14675" t="s">
        <v>523</v>
      </c>
      <c r="C14675" t="s">
        <v>517</v>
      </c>
      <c r="D14675" s="5" t="s">
        <v>566</v>
      </c>
      <c r="E14675" t="s">
        <v>514</v>
      </c>
      <c r="F14675">
        <v>1</v>
      </c>
    </row>
    <row r="14676" spans="1:6" x14ac:dyDescent="0.25">
      <c r="A14676" t="s">
        <v>541</v>
      </c>
      <c r="B14676" t="s">
        <v>524</v>
      </c>
      <c r="C14676" t="s">
        <v>511</v>
      </c>
      <c r="D14676" s="5" t="s">
        <v>566</v>
      </c>
      <c r="E14676" t="s">
        <v>514</v>
      </c>
      <c r="F14676">
        <v>1</v>
      </c>
    </row>
    <row r="14677" spans="1:6" x14ac:dyDescent="0.25">
      <c r="A14677" t="s">
        <v>541</v>
      </c>
      <c r="B14677" t="s">
        <v>524</v>
      </c>
      <c r="C14677" t="s">
        <v>515</v>
      </c>
      <c r="D14677" s="5" t="s">
        <v>566</v>
      </c>
      <c r="E14677" t="s">
        <v>513</v>
      </c>
      <c r="F14677">
        <v>3</v>
      </c>
    </row>
    <row r="14678" spans="1:6" x14ac:dyDescent="0.25">
      <c r="A14678" t="s">
        <v>541</v>
      </c>
      <c r="B14678" t="s">
        <v>524</v>
      </c>
      <c r="C14678" t="s">
        <v>515</v>
      </c>
      <c r="D14678" s="5" t="s">
        <v>566</v>
      </c>
      <c r="E14678" t="s">
        <v>514</v>
      </c>
      <c r="F14678">
        <v>4</v>
      </c>
    </row>
    <row r="14679" spans="1:6" x14ac:dyDescent="0.25">
      <c r="A14679" t="s">
        <v>541</v>
      </c>
      <c r="B14679" t="s">
        <v>524</v>
      </c>
      <c r="C14679" t="s">
        <v>519</v>
      </c>
      <c r="D14679" s="5" t="s">
        <v>566</v>
      </c>
      <c r="E14679" t="s">
        <v>513</v>
      </c>
      <c r="F14679">
        <v>1</v>
      </c>
    </row>
    <row r="14680" spans="1:6" x14ac:dyDescent="0.25">
      <c r="A14680" t="s">
        <v>541</v>
      </c>
      <c r="B14680" t="s">
        <v>525</v>
      </c>
      <c r="C14680" t="s">
        <v>515</v>
      </c>
      <c r="D14680" s="5" t="s">
        <v>566</v>
      </c>
      <c r="E14680" t="s">
        <v>513</v>
      </c>
      <c r="F14680">
        <v>1</v>
      </c>
    </row>
    <row r="14681" spans="1:6" x14ac:dyDescent="0.25">
      <c r="A14681" t="s">
        <v>541</v>
      </c>
      <c r="B14681" t="s">
        <v>525</v>
      </c>
      <c r="C14681" t="s">
        <v>515</v>
      </c>
      <c r="D14681" s="5" t="s">
        <v>566</v>
      </c>
      <c r="E14681" t="s">
        <v>514</v>
      </c>
      <c r="F14681">
        <v>2</v>
      </c>
    </row>
    <row r="14682" spans="1:6" x14ac:dyDescent="0.25">
      <c r="A14682" t="s">
        <v>541</v>
      </c>
      <c r="B14682" t="s">
        <v>525</v>
      </c>
      <c r="C14682" t="s">
        <v>527</v>
      </c>
      <c r="D14682" s="5" t="s">
        <v>566</v>
      </c>
      <c r="E14682" t="s">
        <v>514</v>
      </c>
      <c r="F14682">
        <v>1</v>
      </c>
    </row>
    <row r="14683" spans="1:6" x14ac:dyDescent="0.25">
      <c r="A14683" t="s">
        <v>542</v>
      </c>
      <c r="B14683" t="s">
        <v>510</v>
      </c>
      <c r="C14683" t="s">
        <v>511</v>
      </c>
      <c r="D14683" s="5" t="s">
        <v>566</v>
      </c>
      <c r="E14683" t="s">
        <v>513</v>
      </c>
      <c r="F14683">
        <v>14</v>
      </c>
    </row>
    <row r="14684" spans="1:6" x14ac:dyDescent="0.25">
      <c r="A14684" t="s">
        <v>542</v>
      </c>
      <c r="B14684" t="s">
        <v>510</v>
      </c>
      <c r="C14684" t="s">
        <v>511</v>
      </c>
      <c r="D14684" s="5" t="s">
        <v>566</v>
      </c>
      <c r="E14684" t="s">
        <v>514</v>
      </c>
      <c r="F14684">
        <v>20</v>
      </c>
    </row>
    <row r="14685" spans="1:6" x14ac:dyDescent="0.25">
      <c r="A14685" t="s">
        <v>542</v>
      </c>
      <c r="B14685" t="s">
        <v>510</v>
      </c>
      <c r="C14685" t="s">
        <v>515</v>
      </c>
      <c r="D14685" s="5" t="s">
        <v>566</v>
      </c>
      <c r="E14685" t="s">
        <v>513</v>
      </c>
      <c r="F14685">
        <v>146</v>
      </c>
    </row>
    <row r="14686" spans="1:6" x14ac:dyDescent="0.25">
      <c r="A14686" t="s">
        <v>542</v>
      </c>
      <c r="B14686" t="s">
        <v>510</v>
      </c>
      <c r="C14686" t="s">
        <v>515</v>
      </c>
      <c r="D14686" s="5" t="s">
        <v>566</v>
      </c>
      <c r="E14686" t="s">
        <v>516</v>
      </c>
      <c r="F14686">
        <v>2</v>
      </c>
    </row>
    <row r="14687" spans="1:6" x14ac:dyDescent="0.25">
      <c r="A14687" t="s">
        <v>542</v>
      </c>
      <c r="B14687" t="s">
        <v>510</v>
      </c>
      <c r="C14687" t="s">
        <v>515</v>
      </c>
      <c r="D14687" s="5" t="s">
        <v>566</v>
      </c>
      <c r="E14687" t="s">
        <v>514</v>
      </c>
      <c r="F14687">
        <v>178</v>
      </c>
    </row>
    <row r="14688" spans="1:6" x14ac:dyDescent="0.25">
      <c r="A14688" t="s">
        <v>542</v>
      </c>
      <c r="B14688" t="s">
        <v>510</v>
      </c>
      <c r="C14688" t="s">
        <v>527</v>
      </c>
      <c r="D14688" s="5" t="s">
        <v>566</v>
      </c>
      <c r="E14688" t="s">
        <v>513</v>
      </c>
      <c r="F14688">
        <v>4</v>
      </c>
    </row>
    <row r="14689" spans="1:6" x14ac:dyDescent="0.25">
      <c r="A14689" t="s">
        <v>542</v>
      </c>
      <c r="B14689" t="s">
        <v>510</v>
      </c>
      <c r="C14689" t="s">
        <v>527</v>
      </c>
      <c r="D14689" s="5" t="s">
        <v>566</v>
      </c>
      <c r="E14689" t="s">
        <v>516</v>
      </c>
      <c r="F14689">
        <v>3</v>
      </c>
    </row>
    <row r="14690" spans="1:6" x14ac:dyDescent="0.25">
      <c r="A14690" t="s">
        <v>542</v>
      </c>
      <c r="B14690" t="s">
        <v>510</v>
      </c>
      <c r="C14690" t="s">
        <v>527</v>
      </c>
      <c r="D14690" s="5" t="s">
        <v>566</v>
      </c>
      <c r="E14690" t="s">
        <v>514</v>
      </c>
      <c r="F14690">
        <v>4</v>
      </c>
    </row>
    <row r="14691" spans="1:6" x14ac:dyDescent="0.25">
      <c r="A14691" t="s">
        <v>542</v>
      </c>
      <c r="B14691" t="s">
        <v>510</v>
      </c>
      <c r="C14691" t="s">
        <v>517</v>
      </c>
      <c r="D14691" s="5" t="s">
        <v>566</v>
      </c>
      <c r="E14691" t="s">
        <v>513</v>
      </c>
      <c r="F14691">
        <v>2</v>
      </c>
    </row>
    <row r="14692" spans="1:6" x14ac:dyDescent="0.25">
      <c r="A14692" t="s">
        <v>542</v>
      </c>
      <c r="B14692" t="s">
        <v>510</v>
      </c>
      <c r="C14692" t="s">
        <v>517</v>
      </c>
      <c r="D14692" s="5" t="s">
        <v>566</v>
      </c>
      <c r="E14692" t="s">
        <v>514</v>
      </c>
      <c r="F14692">
        <v>5</v>
      </c>
    </row>
    <row r="14693" spans="1:6" x14ac:dyDescent="0.25">
      <c r="A14693" t="s">
        <v>542</v>
      </c>
      <c r="B14693" t="s">
        <v>510</v>
      </c>
      <c r="C14693" t="s">
        <v>518</v>
      </c>
      <c r="D14693" s="5" t="s">
        <v>566</v>
      </c>
      <c r="E14693" t="s">
        <v>513</v>
      </c>
      <c r="F14693">
        <v>45</v>
      </c>
    </row>
    <row r="14694" spans="1:6" x14ac:dyDescent="0.25">
      <c r="A14694" t="s">
        <v>542</v>
      </c>
      <c r="B14694" t="s">
        <v>510</v>
      </c>
      <c r="C14694" t="s">
        <v>518</v>
      </c>
      <c r="D14694" s="5" t="s">
        <v>566</v>
      </c>
      <c r="E14694" t="s">
        <v>516</v>
      </c>
      <c r="F14694">
        <v>1</v>
      </c>
    </row>
    <row r="14695" spans="1:6" x14ac:dyDescent="0.25">
      <c r="A14695" t="s">
        <v>542</v>
      </c>
      <c r="B14695" t="s">
        <v>510</v>
      </c>
      <c r="C14695" t="s">
        <v>518</v>
      </c>
      <c r="D14695" s="5" t="s">
        <v>566</v>
      </c>
      <c r="E14695" t="s">
        <v>514</v>
      </c>
      <c r="F14695">
        <v>33</v>
      </c>
    </row>
    <row r="14696" spans="1:6" x14ac:dyDescent="0.25">
      <c r="A14696" t="s">
        <v>542</v>
      </c>
      <c r="B14696" t="s">
        <v>520</v>
      </c>
      <c r="C14696" t="s">
        <v>511</v>
      </c>
      <c r="D14696" s="5" t="s">
        <v>566</v>
      </c>
      <c r="E14696" t="s">
        <v>514</v>
      </c>
      <c r="F14696">
        <v>1</v>
      </c>
    </row>
    <row r="14697" spans="1:6" x14ac:dyDescent="0.25">
      <c r="A14697" t="s">
        <v>542</v>
      </c>
      <c r="B14697" t="s">
        <v>520</v>
      </c>
      <c r="C14697" t="s">
        <v>515</v>
      </c>
      <c r="D14697" s="5" t="s">
        <v>566</v>
      </c>
      <c r="E14697" t="s">
        <v>513</v>
      </c>
      <c r="F14697">
        <v>3</v>
      </c>
    </row>
    <row r="14698" spans="1:6" x14ac:dyDescent="0.25">
      <c r="A14698" t="s">
        <v>542</v>
      </c>
      <c r="B14698" t="s">
        <v>520</v>
      </c>
      <c r="C14698" t="s">
        <v>515</v>
      </c>
      <c r="D14698" s="5" t="s">
        <v>566</v>
      </c>
      <c r="E14698" t="s">
        <v>514</v>
      </c>
      <c r="F14698">
        <v>6</v>
      </c>
    </row>
    <row r="14699" spans="1:6" x14ac:dyDescent="0.25">
      <c r="A14699" t="s">
        <v>542</v>
      </c>
      <c r="B14699" t="s">
        <v>520</v>
      </c>
      <c r="C14699" t="s">
        <v>519</v>
      </c>
      <c r="D14699" s="5" t="s">
        <v>566</v>
      </c>
      <c r="E14699" t="s">
        <v>513</v>
      </c>
      <c r="F14699">
        <v>1</v>
      </c>
    </row>
    <row r="14700" spans="1:6" x14ac:dyDescent="0.25">
      <c r="A14700" t="s">
        <v>542</v>
      </c>
      <c r="B14700" t="s">
        <v>521</v>
      </c>
      <c r="C14700" t="s">
        <v>511</v>
      </c>
      <c r="D14700" s="5" t="s">
        <v>566</v>
      </c>
      <c r="E14700" t="s">
        <v>514</v>
      </c>
      <c r="F14700">
        <v>1</v>
      </c>
    </row>
    <row r="14701" spans="1:6" x14ac:dyDescent="0.25">
      <c r="A14701" t="s">
        <v>542</v>
      </c>
      <c r="B14701" t="s">
        <v>522</v>
      </c>
      <c r="C14701" t="s">
        <v>511</v>
      </c>
      <c r="D14701" s="5" t="s">
        <v>566</v>
      </c>
      <c r="E14701" t="s">
        <v>514</v>
      </c>
      <c r="F14701">
        <v>1</v>
      </c>
    </row>
    <row r="14702" spans="1:6" x14ac:dyDescent="0.25">
      <c r="A14702" t="s">
        <v>542</v>
      </c>
      <c r="B14702" t="s">
        <v>522</v>
      </c>
      <c r="C14702" t="s">
        <v>515</v>
      </c>
      <c r="D14702" s="5" t="s">
        <v>566</v>
      </c>
      <c r="E14702" t="s">
        <v>513</v>
      </c>
      <c r="F14702">
        <v>3</v>
      </c>
    </row>
    <row r="14703" spans="1:6" x14ac:dyDescent="0.25">
      <c r="A14703" t="s">
        <v>542</v>
      </c>
      <c r="B14703" t="s">
        <v>522</v>
      </c>
      <c r="C14703" t="s">
        <v>515</v>
      </c>
      <c r="D14703" s="5" t="s">
        <v>566</v>
      </c>
      <c r="E14703" t="s">
        <v>514</v>
      </c>
      <c r="F14703">
        <v>1</v>
      </c>
    </row>
    <row r="14704" spans="1:6" x14ac:dyDescent="0.25">
      <c r="A14704" t="s">
        <v>542</v>
      </c>
      <c r="B14704" t="s">
        <v>523</v>
      </c>
      <c r="C14704" t="s">
        <v>511</v>
      </c>
      <c r="D14704" s="5" t="s">
        <v>566</v>
      </c>
      <c r="E14704" t="s">
        <v>513</v>
      </c>
      <c r="F14704">
        <v>2</v>
      </c>
    </row>
    <row r="14705" spans="1:6" x14ac:dyDescent="0.25">
      <c r="A14705" t="s">
        <v>542</v>
      </c>
      <c r="B14705" t="s">
        <v>523</v>
      </c>
      <c r="C14705" t="s">
        <v>511</v>
      </c>
      <c r="D14705" s="5" t="s">
        <v>566</v>
      </c>
      <c r="E14705" t="s">
        <v>514</v>
      </c>
      <c r="F14705">
        <v>2</v>
      </c>
    </row>
    <row r="14706" spans="1:6" x14ac:dyDescent="0.25">
      <c r="A14706" t="s">
        <v>542</v>
      </c>
      <c r="B14706" t="s">
        <v>523</v>
      </c>
      <c r="C14706" t="s">
        <v>515</v>
      </c>
      <c r="D14706" s="5" t="s">
        <v>566</v>
      </c>
      <c r="E14706" t="s">
        <v>513</v>
      </c>
      <c r="F14706">
        <v>2</v>
      </c>
    </row>
    <row r="14707" spans="1:6" x14ac:dyDescent="0.25">
      <c r="A14707" t="s">
        <v>542</v>
      </c>
      <c r="B14707" t="s">
        <v>523</v>
      </c>
      <c r="C14707" t="s">
        <v>515</v>
      </c>
      <c r="D14707" s="5" t="s">
        <v>566</v>
      </c>
      <c r="E14707" t="s">
        <v>516</v>
      </c>
      <c r="F14707">
        <v>1</v>
      </c>
    </row>
    <row r="14708" spans="1:6" x14ac:dyDescent="0.25">
      <c r="A14708" t="s">
        <v>542</v>
      </c>
      <c r="B14708" t="s">
        <v>523</v>
      </c>
      <c r="C14708" t="s">
        <v>515</v>
      </c>
      <c r="D14708" s="5" t="s">
        <v>566</v>
      </c>
      <c r="E14708" t="s">
        <v>514</v>
      </c>
      <c r="F14708">
        <v>2</v>
      </c>
    </row>
    <row r="14709" spans="1:6" x14ac:dyDescent="0.25">
      <c r="A14709" t="s">
        <v>542</v>
      </c>
      <c r="B14709" t="s">
        <v>524</v>
      </c>
      <c r="C14709" t="s">
        <v>511</v>
      </c>
      <c r="D14709" s="5" t="s">
        <v>566</v>
      </c>
      <c r="E14709" t="s">
        <v>514</v>
      </c>
      <c r="F14709">
        <v>2</v>
      </c>
    </row>
    <row r="14710" spans="1:6" x14ac:dyDescent="0.25">
      <c r="A14710" t="s">
        <v>542</v>
      </c>
      <c r="B14710" t="s">
        <v>524</v>
      </c>
      <c r="C14710" t="s">
        <v>515</v>
      </c>
      <c r="D14710" s="5" t="s">
        <v>566</v>
      </c>
      <c r="E14710" t="s">
        <v>513</v>
      </c>
      <c r="F14710">
        <v>5</v>
      </c>
    </row>
    <row r="14711" spans="1:6" x14ac:dyDescent="0.25">
      <c r="A14711" t="s">
        <v>542</v>
      </c>
      <c r="B14711" t="s">
        <v>524</v>
      </c>
      <c r="C14711" t="s">
        <v>515</v>
      </c>
      <c r="D14711" s="5" t="s">
        <v>566</v>
      </c>
      <c r="E14711" t="s">
        <v>514</v>
      </c>
      <c r="F14711">
        <v>2</v>
      </c>
    </row>
    <row r="14712" spans="1:6" x14ac:dyDescent="0.25">
      <c r="A14712" t="s">
        <v>543</v>
      </c>
      <c r="B14712" t="s">
        <v>510</v>
      </c>
      <c r="C14712" t="s">
        <v>511</v>
      </c>
      <c r="D14712" s="5" t="s">
        <v>566</v>
      </c>
      <c r="E14712" t="s">
        <v>513</v>
      </c>
      <c r="F14712">
        <v>46</v>
      </c>
    </row>
    <row r="14713" spans="1:6" x14ac:dyDescent="0.25">
      <c r="A14713" t="s">
        <v>543</v>
      </c>
      <c r="B14713" t="s">
        <v>510</v>
      </c>
      <c r="C14713" t="s">
        <v>511</v>
      </c>
      <c r="D14713" s="5" t="s">
        <v>566</v>
      </c>
      <c r="E14713" t="s">
        <v>516</v>
      </c>
      <c r="F14713">
        <v>1</v>
      </c>
    </row>
    <row r="14714" spans="1:6" x14ac:dyDescent="0.25">
      <c r="A14714" t="s">
        <v>543</v>
      </c>
      <c r="B14714" t="s">
        <v>510</v>
      </c>
      <c r="C14714" t="s">
        <v>511</v>
      </c>
      <c r="D14714" s="5" t="s">
        <v>566</v>
      </c>
      <c r="E14714" t="s">
        <v>514</v>
      </c>
      <c r="F14714">
        <v>106</v>
      </c>
    </row>
    <row r="14715" spans="1:6" x14ac:dyDescent="0.25">
      <c r="A14715" t="s">
        <v>543</v>
      </c>
      <c r="B14715" t="s">
        <v>510</v>
      </c>
      <c r="C14715" t="s">
        <v>515</v>
      </c>
      <c r="D14715" s="5" t="s">
        <v>566</v>
      </c>
      <c r="E14715" t="s">
        <v>513</v>
      </c>
      <c r="F14715">
        <v>68</v>
      </c>
    </row>
    <row r="14716" spans="1:6" x14ac:dyDescent="0.25">
      <c r="A14716" t="s">
        <v>543</v>
      </c>
      <c r="B14716" t="s">
        <v>510</v>
      </c>
      <c r="C14716" t="s">
        <v>515</v>
      </c>
      <c r="D14716" s="5" t="s">
        <v>566</v>
      </c>
      <c r="E14716" t="s">
        <v>516</v>
      </c>
      <c r="F14716">
        <v>1</v>
      </c>
    </row>
    <row r="14717" spans="1:6" x14ac:dyDescent="0.25">
      <c r="A14717" t="s">
        <v>543</v>
      </c>
      <c r="B14717" t="s">
        <v>510</v>
      </c>
      <c r="C14717" t="s">
        <v>515</v>
      </c>
      <c r="D14717" s="5" t="s">
        <v>566</v>
      </c>
      <c r="E14717" t="s">
        <v>514</v>
      </c>
      <c r="F14717">
        <v>143</v>
      </c>
    </row>
    <row r="14718" spans="1:6" x14ac:dyDescent="0.25">
      <c r="A14718" t="s">
        <v>543</v>
      </c>
      <c r="B14718" t="s">
        <v>510</v>
      </c>
      <c r="C14718" t="s">
        <v>527</v>
      </c>
      <c r="D14718" s="5" t="s">
        <v>566</v>
      </c>
      <c r="E14718" t="s">
        <v>513</v>
      </c>
      <c r="F14718">
        <v>2</v>
      </c>
    </row>
    <row r="14719" spans="1:6" x14ac:dyDescent="0.25">
      <c r="A14719" t="s">
        <v>543</v>
      </c>
      <c r="B14719" t="s">
        <v>510</v>
      </c>
      <c r="C14719" t="s">
        <v>527</v>
      </c>
      <c r="D14719" s="5" t="s">
        <v>566</v>
      </c>
      <c r="E14719" t="s">
        <v>516</v>
      </c>
      <c r="F14719">
        <v>2</v>
      </c>
    </row>
    <row r="14720" spans="1:6" x14ac:dyDescent="0.25">
      <c r="A14720" t="s">
        <v>543</v>
      </c>
      <c r="B14720" t="s">
        <v>510</v>
      </c>
      <c r="C14720" t="s">
        <v>527</v>
      </c>
      <c r="D14720" s="5" t="s">
        <v>566</v>
      </c>
      <c r="E14720" t="s">
        <v>514</v>
      </c>
      <c r="F14720">
        <v>18</v>
      </c>
    </row>
    <row r="14721" spans="1:6" x14ac:dyDescent="0.25">
      <c r="A14721" t="s">
        <v>543</v>
      </c>
      <c r="B14721" t="s">
        <v>510</v>
      </c>
      <c r="C14721" t="s">
        <v>517</v>
      </c>
      <c r="D14721" s="5" t="s">
        <v>566</v>
      </c>
      <c r="E14721" t="s">
        <v>513</v>
      </c>
      <c r="F14721">
        <v>3</v>
      </c>
    </row>
    <row r="14722" spans="1:6" x14ac:dyDescent="0.25">
      <c r="A14722" t="s">
        <v>543</v>
      </c>
      <c r="B14722" t="s">
        <v>510</v>
      </c>
      <c r="C14722" t="s">
        <v>517</v>
      </c>
      <c r="D14722" s="5" t="s">
        <v>566</v>
      </c>
      <c r="E14722" t="s">
        <v>514</v>
      </c>
      <c r="F14722">
        <v>29</v>
      </c>
    </row>
    <row r="14723" spans="1:6" x14ac:dyDescent="0.25">
      <c r="A14723" t="s">
        <v>543</v>
      </c>
      <c r="B14723" t="s">
        <v>510</v>
      </c>
      <c r="C14723" t="s">
        <v>518</v>
      </c>
      <c r="D14723" s="5" t="s">
        <v>566</v>
      </c>
      <c r="E14723" t="s">
        <v>513</v>
      </c>
      <c r="F14723">
        <v>1</v>
      </c>
    </row>
    <row r="14724" spans="1:6" x14ac:dyDescent="0.25">
      <c r="A14724" t="s">
        <v>543</v>
      </c>
      <c r="B14724" t="s">
        <v>510</v>
      </c>
      <c r="C14724" t="s">
        <v>518</v>
      </c>
      <c r="D14724" s="5" t="s">
        <v>566</v>
      </c>
      <c r="E14724" t="s">
        <v>514</v>
      </c>
      <c r="F14724">
        <v>6</v>
      </c>
    </row>
    <row r="14725" spans="1:6" x14ac:dyDescent="0.25">
      <c r="A14725" t="s">
        <v>543</v>
      </c>
      <c r="B14725" t="s">
        <v>510</v>
      </c>
      <c r="C14725" t="s">
        <v>519</v>
      </c>
      <c r="D14725" s="5" t="s">
        <v>566</v>
      </c>
      <c r="E14725" t="s">
        <v>513</v>
      </c>
      <c r="F14725">
        <v>1</v>
      </c>
    </row>
    <row r="14726" spans="1:6" x14ac:dyDescent="0.25">
      <c r="A14726" t="s">
        <v>543</v>
      </c>
      <c r="B14726" t="s">
        <v>510</v>
      </c>
      <c r="C14726" t="s">
        <v>519</v>
      </c>
      <c r="D14726" s="5" t="s">
        <v>566</v>
      </c>
      <c r="E14726" t="s">
        <v>514</v>
      </c>
      <c r="F14726">
        <v>42</v>
      </c>
    </row>
    <row r="14727" spans="1:6" x14ac:dyDescent="0.25">
      <c r="A14727" t="s">
        <v>543</v>
      </c>
      <c r="B14727" t="s">
        <v>520</v>
      </c>
      <c r="C14727" t="s">
        <v>511</v>
      </c>
      <c r="D14727" s="5" t="s">
        <v>566</v>
      </c>
      <c r="E14727" t="s">
        <v>513</v>
      </c>
      <c r="F14727">
        <v>1</v>
      </c>
    </row>
    <row r="14728" spans="1:6" x14ac:dyDescent="0.25">
      <c r="A14728" t="s">
        <v>543</v>
      </c>
      <c r="B14728" t="s">
        <v>520</v>
      </c>
      <c r="C14728" t="s">
        <v>511</v>
      </c>
      <c r="D14728" s="5" t="s">
        <v>566</v>
      </c>
      <c r="E14728" t="s">
        <v>514</v>
      </c>
      <c r="F14728">
        <v>2</v>
      </c>
    </row>
    <row r="14729" spans="1:6" x14ac:dyDescent="0.25">
      <c r="A14729" t="s">
        <v>543</v>
      </c>
      <c r="B14729" t="s">
        <v>520</v>
      </c>
      <c r="C14729" t="s">
        <v>515</v>
      </c>
      <c r="D14729" s="5" t="s">
        <v>566</v>
      </c>
      <c r="E14729" t="s">
        <v>513</v>
      </c>
      <c r="F14729">
        <v>14</v>
      </c>
    </row>
    <row r="14730" spans="1:6" x14ac:dyDescent="0.25">
      <c r="A14730" t="s">
        <v>543</v>
      </c>
      <c r="B14730" t="s">
        <v>520</v>
      </c>
      <c r="C14730" t="s">
        <v>515</v>
      </c>
      <c r="D14730" s="5" t="s">
        <v>566</v>
      </c>
      <c r="E14730" t="s">
        <v>514</v>
      </c>
      <c r="F14730">
        <v>17</v>
      </c>
    </row>
    <row r="14731" spans="1:6" x14ac:dyDescent="0.25">
      <c r="A14731" t="s">
        <v>543</v>
      </c>
      <c r="B14731" t="s">
        <v>521</v>
      </c>
      <c r="C14731" t="s">
        <v>511</v>
      </c>
      <c r="D14731" s="5" t="s">
        <v>566</v>
      </c>
      <c r="E14731" t="s">
        <v>513</v>
      </c>
      <c r="F14731">
        <v>1</v>
      </c>
    </row>
    <row r="14732" spans="1:6" x14ac:dyDescent="0.25">
      <c r="A14732" t="s">
        <v>543</v>
      </c>
      <c r="B14732" t="s">
        <v>521</v>
      </c>
      <c r="C14732" t="s">
        <v>511</v>
      </c>
      <c r="D14732" s="5" t="s">
        <v>566</v>
      </c>
      <c r="E14732" t="s">
        <v>514</v>
      </c>
      <c r="F14732">
        <v>3</v>
      </c>
    </row>
    <row r="14733" spans="1:6" x14ac:dyDescent="0.25">
      <c r="A14733" t="s">
        <v>543</v>
      </c>
      <c r="B14733" t="s">
        <v>521</v>
      </c>
      <c r="C14733" t="s">
        <v>515</v>
      </c>
      <c r="D14733" s="5" t="s">
        <v>566</v>
      </c>
      <c r="E14733" t="s">
        <v>513</v>
      </c>
      <c r="F14733">
        <v>2</v>
      </c>
    </row>
    <row r="14734" spans="1:6" x14ac:dyDescent="0.25">
      <c r="A14734" t="s">
        <v>543</v>
      </c>
      <c r="B14734" t="s">
        <v>521</v>
      </c>
      <c r="C14734" t="s">
        <v>515</v>
      </c>
      <c r="D14734" s="5" t="s">
        <v>566</v>
      </c>
      <c r="E14734" t="s">
        <v>514</v>
      </c>
      <c r="F14734">
        <v>2</v>
      </c>
    </row>
    <row r="14735" spans="1:6" x14ac:dyDescent="0.25">
      <c r="A14735" t="s">
        <v>543</v>
      </c>
      <c r="B14735" t="s">
        <v>521</v>
      </c>
      <c r="C14735" t="s">
        <v>527</v>
      </c>
      <c r="D14735" s="5" t="s">
        <v>566</v>
      </c>
      <c r="E14735" t="s">
        <v>514</v>
      </c>
      <c r="F14735">
        <v>1</v>
      </c>
    </row>
    <row r="14736" spans="1:6" x14ac:dyDescent="0.25">
      <c r="A14736" t="s">
        <v>543</v>
      </c>
      <c r="B14736" t="s">
        <v>521</v>
      </c>
      <c r="C14736" t="s">
        <v>517</v>
      </c>
      <c r="D14736" s="5" t="s">
        <v>566</v>
      </c>
      <c r="E14736" t="s">
        <v>513</v>
      </c>
      <c r="F14736">
        <v>1</v>
      </c>
    </row>
    <row r="14737" spans="1:6" x14ac:dyDescent="0.25">
      <c r="A14737" t="s">
        <v>543</v>
      </c>
      <c r="B14737" t="s">
        <v>521</v>
      </c>
      <c r="C14737" t="s">
        <v>517</v>
      </c>
      <c r="D14737" s="5" t="s">
        <v>566</v>
      </c>
      <c r="E14737" t="s">
        <v>514</v>
      </c>
      <c r="F14737">
        <v>4</v>
      </c>
    </row>
    <row r="14738" spans="1:6" x14ac:dyDescent="0.25">
      <c r="A14738" t="s">
        <v>543</v>
      </c>
      <c r="B14738" t="s">
        <v>521</v>
      </c>
      <c r="C14738" t="s">
        <v>519</v>
      </c>
      <c r="D14738" s="5" t="s">
        <v>566</v>
      </c>
      <c r="E14738" t="s">
        <v>514</v>
      </c>
      <c r="F14738">
        <v>4</v>
      </c>
    </row>
    <row r="14739" spans="1:6" x14ac:dyDescent="0.25">
      <c r="A14739" t="s">
        <v>543</v>
      </c>
      <c r="B14739" t="s">
        <v>522</v>
      </c>
      <c r="C14739" t="s">
        <v>511</v>
      </c>
      <c r="D14739" s="5" t="s">
        <v>566</v>
      </c>
      <c r="E14739" t="s">
        <v>513</v>
      </c>
      <c r="F14739">
        <v>1</v>
      </c>
    </row>
    <row r="14740" spans="1:6" x14ac:dyDescent="0.25">
      <c r="A14740" t="s">
        <v>543</v>
      </c>
      <c r="B14740" t="s">
        <v>522</v>
      </c>
      <c r="C14740" t="s">
        <v>511</v>
      </c>
      <c r="D14740" s="5" t="s">
        <v>566</v>
      </c>
      <c r="E14740" t="s">
        <v>514</v>
      </c>
      <c r="F14740">
        <v>4</v>
      </c>
    </row>
    <row r="14741" spans="1:6" x14ac:dyDescent="0.25">
      <c r="A14741" t="s">
        <v>543</v>
      </c>
      <c r="B14741" t="s">
        <v>522</v>
      </c>
      <c r="C14741" t="s">
        <v>515</v>
      </c>
      <c r="D14741" s="5" t="s">
        <v>566</v>
      </c>
      <c r="E14741" t="s">
        <v>513</v>
      </c>
      <c r="F14741">
        <v>1</v>
      </c>
    </row>
    <row r="14742" spans="1:6" x14ac:dyDescent="0.25">
      <c r="A14742" t="s">
        <v>543</v>
      </c>
      <c r="B14742" t="s">
        <v>522</v>
      </c>
      <c r="C14742" t="s">
        <v>515</v>
      </c>
      <c r="D14742" s="5" t="s">
        <v>566</v>
      </c>
      <c r="E14742" t="s">
        <v>514</v>
      </c>
      <c r="F14742">
        <v>4</v>
      </c>
    </row>
    <row r="14743" spans="1:6" x14ac:dyDescent="0.25">
      <c r="A14743" t="s">
        <v>543</v>
      </c>
      <c r="B14743" t="s">
        <v>522</v>
      </c>
      <c r="C14743" t="s">
        <v>527</v>
      </c>
      <c r="D14743" s="5" t="s">
        <v>566</v>
      </c>
      <c r="E14743" t="s">
        <v>513</v>
      </c>
      <c r="F14743">
        <v>1</v>
      </c>
    </row>
    <row r="14744" spans="1:6" x14ac:dyDescent="0.25">
      <c r="A14744" t="s">
        <v>543</v>
      </c>
      <c r="B14744" t="s">
        <v>523</v>
      </c>
      <c r="C14744" t="s">
        <v>511</v>
      </c>
      <c r="D14744" s="5" t="s">
        <v>566</v>
      </c>
      <c r="E14744" t="s">
        <v>514</v>
      </c>
      <c r="F14744">
        <v>2</v>
      </c>
    </row>
    <row r="14745" spans="1:6" x14ac:dyDescent="0.25">
      <c r="A14745" t="s">
        <v>543</v>
      </c>
      <c r="B14745" t="s">
        <v>523</v>
      </c>
      <c r="C14745" t="s">
        <v>515</v>
      </c>
      <c r="D14745" s="5" t="s">
        <v>566</v>
      </c>
      <c r="E14745" t="s">
        <v>513</v>
      </c>
      <c r="F14745">
        <v>9</v>
      </c>
    </row>
    <row r="14746" spans="1:6" x14ac:dyDescent="0.25">
      <c r="A14746" t="s">
        <v>543</v>
      </c>
      <c r="B14746" t="s">
        <v>523</v>
      </c>
      <c r="C14746" t="s">
        <v>515</v>
      </c>
      <c r="D14746" s="5" t="s">
        <v>566</v>
      </c>
      <c r="E14746" t="s">
        <v>514</v>
      </c>
      <c r="F14746">
        <v>10</v>
      </c>
    </row>
    <row r="14747" spans="1:6" x14ac:dyDescent="0.25">
      <c r="A14747" t="s">
        <v>543</v>
      </c>
      <c r="B14747" t="s">
        <v>523</v>
      </c>
      <c r="C14747" t="s">
        <v>527</v>
      </c>
      <c r="D14747" s="5" t="s">
        <v>566</v>
      </c>
      <c r="E14747" t="s">
        <v>514</v>
      </c>
      <c r="F14747">
        <v>1</v>
      </c>
    </row>
    <row r="14748" spans="1:6" x14ac:dyDescent="0.25">
      <c r="A14748" t="s">
        <v>543</v>
      </c>
      <c r="B14748" t="s">
        <v>523</v>
      </c>
      <c r="C14748" t="s">
        <v>518</v>
      </c>
      <c r="D14748" s="5" t="s">
        <v>566</v>
      </c>
      <c r="E14748" t="s">
        <v>514</v>
      </c>
      <c r="F14748">
        <v>1</v>
      </c>
    </row>
    <row r="14749" spans="1:6" x14ac:dyDescent="0.25">
      <c r="A14749" t="s">
        <v>543</v>
      </c>
      <c r="B14749" t="s">
        <v>524</v>
      </c>
      <c r="C14749" t="s">
        <v>511</v>
      </c>
      <c r="D14749" s="5" t="s">
        <v>566</v>
      </c>
      <c r="E14749" t="s">
        <v>514</v>
      </c>
      <c r="F14749">
        <v>2</v>
      </c>
    </row>
    <row r="14750" spans="1:6" x14ac:dyDescent="0.25">
      <c r="A14750" t="s">
        <v>543</v>
      </c>
      <c r="B14750" t="s">
        <v>524</v>
      </c>
      <c r="C14750" t="s">
        <v>515</v>
      </c>
      <c r="D14750" s="5" t="s">
        <v>566</v>
      </c>
      <c r="E14750" t="s">
        <v>513</v>
      </c>
      <c r="F14750">
        <v>15</v>
      </c>
    </row>
    <row r="14751" spans="1:6" x14ac:dyDescent="0.25">
      <c r="A14751" t="s">
        <v>543</v>
      </c>
      <c r="B14751" t="s">
        <v>524</v>
      </c>
      <c r="C14751" t="s">
        <v>515</v>
      </c>
      <c r="D14751" s="5" t="s">
        <v>566</v>
      </c>
      <c r="E14751" t="s">
        <v>516</v>
      </c>
      <c r="F14751">
        <v>1</v>
      </c>
    </row>
    <row r="14752" spans="1:6" x14ac:dyDescent="0.25">
      <c r="A14752" t="s">
        <v>543</v>
      </c>
      <c r="B14752" t="s">
        <v>524</v>
      </c>
      <c r="C14752" t="s">
        <v>515</v>
      </c>
      <c r="D14752" s="5" t="s">
        <v>566</v>
      </c>
      <c r="E14752" t="s">
        <v>514</v>
      </c>
      <c r="F14752">
        <v>32</v>
      </c>
    </row>
    <row r="14753" spans="1:6" x14ac:dyDescent="0.25">
      <c r="A14753" t="s">
        <v>543</v>
      </c>
      <c r="B14753" t="s">
        <v>525</v>
      </c>
      <c r="C14753" t="s">
        <v>511</v>
      </c>
      <c r="D14753" s="5" t="s">
        <v>566</v>
      </c>
      <c r="E14753" t="s">
        <v>513</v>
      </c>
      <c r="F14753">
        <v>1</v>
      </c>
    </row>
    <row r="14754" spans="1:6" x14ac:dyDescent="0.25">
      <c r="A14754" t="s">
        <v>543</v>
      </c>
      <c r="B14754" t="s">
        <v>525</v>
      </c>
      <c r="C14754" t="s">
        <v>511</v>
      </c>
      <c r="D14754" s="5" t="s">
        <v>566</v>
      </c>
      <c r="E14754" t="s">
        <v>514</v>
      </c>
      <c r="F14754">
        <v>3</v>
      </c>
    </row>
    <row r="14755" spans="1:6" x14ac:dyDescent="0.25">
      <c r="A14755" t="s">
        <v>543</v>
      </c>
      <c r="B14755" t="s">
        <v>525</v>
      </c>
      <c r="C14755" t="s">
        <v>515</v>
      </c>
      <c r="D14755" s="5" t="s">
        <v>566</v>
      </c>
      <c r="E14755" t="s">
        <v>513</v>
      </c>
      <c r="F14755">
        <v>9</v>
      </c>
    </row>
    <row r="14756" spans="1:6" x14ac:dyDescent="0.25">
      <c r="A14756" t="s">
        <v>543</v>
      </c>
      <c r="B14756" t="s">
        <v>525</v>
      </c>
      <c r="C14756" t="s">
        <v>515</v>
      </c>
      <c r="D14756" s="5" t="s">
        <v>566</v>
      </c>
      <c r="E14756" t="s">
        <v>516</v>
      </c>
      <c r="F14756">
        <v>1</v>
      </c>
    </row>
    <row r="14757" spans="1:6" x14ac:dyDescent="0.25">
      <c r="A14757" t="s">
        <v>543</v>
      </c>
      <c r="B14757" t="s">
        <v>525</v>
      </c>
      <c r="C14757" t="s">
        <v>515</v>
      </c>
      <c r="D14757" s="5" t="s">
        <v>566</v>
      </c>
      <c r="E14757" t="s">
        <v>514</v>
      </c>
      <c r="F14757">
        <v>7</v>
      </c>
    </row>
    <row r="14758" spans="1:6" x14ac:dyDescent="0.25">
      <c r="A14758" t="s">
        <v>544</v>
      </c>
      <c r="B14758" t="s">
        <v>510</v>
      </c>
      <c r="C14758" t="s">
        <v>511</v>
      </c>
      <c r="D14758" s="5" t="s">
        <v>566</v>
      </c>
      <c r="E14758" t="s">
        <v>513</v>
      </c>
      <c r="F14758">
        <v>10</v>
      </c>
    </row>
    <row r="14759" spans="1:6" x14ac:dyDescent="0.25">
      <c r="A14759" t="s">
        <v>544</v>
      </c>
      <c r="B14759" t="s">
        <v>510</v>
      </c>
      <c r="C14759" t="s">
        <v>511</v>
      </c>
      <c r="D14759" s="5" t="s">
        <v>566</v>
      </c>
      <c r="E14759" t="s">
        <v>514</v>
      </c>
      <c r="F14759">
        <v>11</v>
      </c>
    </row>
    <row r="14760" spans="1:6" x14ac:dyDescent="0.25">
      <c r="A14760" t="s">
        <v>544</v>
      </c>
      <c r="B14760" t="s">
        <v>510</v>
      </c>
      <c r="C14760" t="s">
        <v>515</v>
      </c>
      <c r="D14760" s="5" t="s">
        <v>566</v>
      </c>
      <c r="E14760" t="s">
        <v>513</v>
      </c>
      <c r="F14760">
        <v>67</v>
      </c>
    </row>
    <row r="14761" spans="1:6" x14ac:dyDescent="0.25">
      <c r="A14761" t="s">
        <v>544</v>
      </c>
      <c r="B14761" t="s">
        <v>510</v>
      </c>
      <c r="C14761" t="s">
        <v>515</v>
      </c>
      <c r="D14761" s="5" t="s">
        <v>566</v>
      </c>
      <c r="E14761" t="s">
        <v>516</v>
      </c>
      <c r="F14761">
        <v>4</v>
      </c>
    </row>
    <row r="14762" spans="1:6" x14ac:dyDescent="0.25">
      <c r="A14762" t="s">
        <v>544</v>
      </c>
      <c r="B14762" t="s">
        <v>510</v>
      </c>
      <c r="C14762" t="s">
        <v>515</v>
      </c>
      <c r="D14762" s="5" t="s">
        <v>566</v>
      </c>
      <c r="E14762" t="s">
        <v>514</v>
      </c>
      <c r="F14762">
        <v>105</v>
      </c>
    </row>
    <row r="14763" spans="1:6" x14ac:dyDescent="0.25">
      <c r="A14763" t="s">
        <v>544</v>
      </c>
      <c r="B14763" t="s">
        <v>510</v>
      </c>
      <c r="C14763" t="s">
        <v>527</v>
      </c>
      <c r="D14763" s="5" t="s">
        <v>566</v>
      </c>
      <c r="E14763" t="s">
        <v>513</v>
      </c>
      <c r="F14763">
        <v>1</v>
      </c>
    </row>
    <row r="14764" spans="1:6" x14ac:dyDescent="0.25">
      <c r="A14764" t="s">
        <v>544</v>
      </c>
      <c r="B14764" t="s">
        <v>510</v>
      </c>
      <c r="C14764" t="s">
        <v>527</v>
      </c>
      <c r="D14764" s="5" t="s">
        <v>566</v>
      </c>
      <c r="E14764" t="s">
        <v>516</v>
      </c>
      <c r="F14764">
        <v>8</v>
      </c>
    </row>
    <row r="14765" spans="1:6" x14ac:dyDescent="0.25">
      <c r="A14765" t="s">
        <v>544</v>
      </c>
      <c r="B14765" t="s">
        <v>510</v>
      </c>
      <c r="C14765" t="s">
        <v>517</v>
      </c>
      <c r="D14765" s="5" t="s">
        <v>566</v>
      </c>
      <c r="E14765" t="s">
        <v>513</v>
      </c>
      <c r="F14765">
        <v>1</v>
      </c>
    </row>
    <row r="14766" spans="1:6" x14ac:dyDescent="0.25">
      <c r="A14766" t="s">
        <v>544</v>
      </c>
      <c r="B14766" t="s">
        <v>510</v>
      </c>
      <c r="C14766" t="s">
        <v>518</v>
      </c>
      <c r="D14766" s="5" t="s">
        <v>566</v>
      </c>
      <c r="E14766" t="s">
        <v>514</v>
      </c>
      <c r="F14766">
        <v>1</v>
      </c>
    </row>
    <row r="14767" spans="1:6" x14ac:dyDescent="0.25">
      <c r="A14767" t="s">
        <v>544</v>
      </c>
      <c r="B14767" t="s">
        <v>510</v>
      </c>
      <c r="C14767" t="s">
        <v>519</v>
      </c>
      <c r="D14767" s="5" t="s">
        <v>566</v>
      </c>
      <c r="E14767" t="s">
        <v>513</v>
      </c>
      <c r="F14767">
        <v>1</v>
      </c>
    </row>
    <row r="14768" spans="1:6" x14ac:dyDescent="0.25">
      <c r="A14768" t="s">
        <v>544</v>
      </c>
      <c r="B14768" t="s">
        <v>510</v>
      </c>
      <c r="C14768" t="s">
        <v>519</v>
      </c>
      <c r="D14768" s="5" t="s">
        <v>566</v>
      </c>
      <c r="E14768" t="s">
        <v>516</v>
      </c>
      <c r="F14768">
        <v>1</v>
      </c>
    </row>
    <row r="14769" spans="1:6" x14ac:dyDescent="0.25">
      <c r="A14769" t="s">
        <v>544</v>
      </c>
      <c r="B14769" t="s">
        <v>510</v>
      </c>
      <c r="C14769" t="s">
        <v>519</v>
      </c>
      <c r="D14769" s="5" t="s">
        <v>566</v>
      </c>
      <c r="E14769" t="s">
        <v>514</v>
      </c>
      <c r="F14769">
        <v>3</v>
      </c>
    </row>
    <row r="14770" spans="1:6" x14ac:dyDescent="0.25">
      <c r="A14770" t="s">
        <v>544</v>
      </c>
      <c r="B14770" t="s">
        <v>520</v>
      </c>
      <c r="C14770" t="s">
        <v>515</v>
      </c>
      <c r="D14770" s="5" t="s">
        <v>566</v>
      </c>
      <c r="E14770" t="s">
        <v>513</v>
      </c>
      <c r="F14770">
        <v>2</v>
      </c>
    </row>
    <row r="14771" spans="1:6" x14ac:dyDescent="0.25">
      <c r="A14771" t="s">
        <v>544</v>
      </c>
      <c r="B14771" t="s">
        <v>520</v>
      </c>
      <c r="C14771" t="s">
        <v>515</v>
      </c>
      <c r="D14771" s="5" t="s">
        <v>566</v>
      </c>
      <c r="E14771" t="s">
        <v>514</v>
      </c>
      <c r="F14771">
        <v>5</v>
      </c>
    </row>
    <row r="14772" spans="1:6" x14ac:dyDescent="0.25">
      <c r="A14772" t="s">
        <v>544</v>
      </c>
      <c r="B14772" t="s">
        <v>521</v>
      </c>
      <c r="C14772" t="s">
        <v>515</v>
      </c>
      <c r="D14772" s="5" t="s">
        <v>566</v>
      </c>
      <c r="E14772" t="s">
        <v>513</v>
      </c>
      <c r="F14772">
        <v>1</v>
      </c>
    </row>
    <row r="14773" spans="1:6" x14ac:dyDescent="0.25">
      <c r="A14773" t="s">
        <v>544</v>
      </c>
      <c r="B14773" t="s">
        <v>521</v>
      </c>
      <c r="C14773" t="s">
        <v>515</v>
      </c>
      <c r="D14773" s="5" t="s">
        <v>566</v>
      </c>
      <c r="E14773" t="s">
        <v>514</v>
      </c>
      <c r="F14773">
        <v>1</v>
      </c>
    </row>
    <row r="14774" spans="1:6" x14ac:dyDescent="0.25">
      <c r="A14774" t="s">
        <v>544</v>
      </c>
      <c r="B14774" t="s">
        <v>522</v>
      </c>
      <c r="C14774" t="s">
        <v>511</v>
      </c>
      <c r="D14774" s="5" t="s">
        <v>566</v>
      </c>
      <c r="E14774" t="s">
        <v>513</v>
      </c>
      <c r="F14774">
        <v>1</v>
      </c>
    </row>
    <row r="14775" spans="1:6" x14ac:dyDescent="0.25">
      <c r="A14775" t="s">
        <v>544</v>
      </c>
      <c r="B14775" t="s">
        <v>522</v>
      </c>
      <c r="C14775" t="s">
        <v>511</v>
      </c>
      <c r="D14775" s="5" t="s">
        <v>566</v>
      </c>
      <c r="E14775" t="s">
        <v>514</v>
      </c>
      <c r="F14775">
        <v>1</v>
      </c>
    </row>
    <row r="14776" spans="1:6" x14ac:dyDescent="0.25">
      <c r="A14776" t="s">
        <v>544</v>
      </c>
      <c r="B14776" t="s">
        <v>522</v>
      </c>
      <c r="C14776" t="s">
        <v>515</v>
      </c>
      <c r="D14776" s="5" t="s">
        <v>566</v>
      </c>
      <c r="E14776" t="s">
        <v>513</v>
      </c>
      <c r="F14776">
        <v>5</v>
      </c>
    </row>
    <row r="14777" spans="1:6" x14ac:dyDescent="0.25">
      <c r="A14777" t="s">
        <v>544</v>
      </c>
      <c r="B14777" t="s">
        <v>522</v>
      </c>
      <c r="C14777" t="s">
        <v>515</v>
      </c>
      <c r="D14777" s="5" t="s">
        <v>566</v>
      </c>
      <c r="E14777" t="s">
        <v>514</v>
      </c>
      <c r="F14777">
        <v>4</v>
      </c>
    </row>
    <row r="14778" spans="1:6" x14ac:dyDescent="0.25">
      <c r="A14778" t="s">
        <v>544</v>
      </c>
      <c r="B14778" t="s">
        <v>523</v>
      </c>
      <c r="C14778" t="s">
        <v>511</v>
      </c>
      <c r="D14778" s="5" t="s">
        <v>566</v>
      </c>
      <c r="E14778" t="s">
        <v>513</v>
      </c>
      <c r="F14778">
        <v>1</v>
      </c>
    </row>
    <row r="14779" spans="1:6" x14ac:dyDescent="0.25">
      <c r="A14779" t="s">
        <v>544</v>
      </c>
      <c r="B14779" t="s">
        <v>523</v>
      </c>
      <c r="C14779" t="s">
        <v>511</v>
      </c>
      <c r="D14779" s="5" t="s">
        <v>566</v>
      </c>
      <c r="E14779" t="s">
        <v>514</v>
      </c>
      <c r="F14779">
        <v>2</v>
      </c>
    </row>
    <row r="14780" spans="1:6" x14ac:dyDescent="0.25">
      <c r="A14780" t="s">
        <v>544</v>
      </c>
      <c r="B14780" t="s">
        <v>523</v>
      </c>
      <c r="C14780" t="s">
        <v>515</v>
      </c>
      <c r="D14780" s="5" t="s">
        <v>566</v>
      </c>
      <c r="E14780" t="s">
        <v>513</v>
      </c>
      <c r="F14780">
        <v>1</v>
      </c>
    </row>
    <row r="14781" spans="1:6" x14ac:dyDescent="0.25">
      <c r="A14781" t="s">
        <v>544</v>
      </c>
      <c r="B14781" t="s">
        <v>523</v>
      </c>
      <c r="C14781" t="s">
        <v>515</v>
      </c>
      <c r="D14781" s="5" t="s">
        <v>566</v>
      </c>
      <c r="E14781" t="s">
        <v>514</v>
      </c>
      <c r="F14781">
        <v>2</v>
      </c>
    </row>
    <row r="14782" spans="1:6" x14ac:dyDescent="0.25">
      <c r="A14782" t="s">
        <v>544</v>
      </c>
      <c r="B14782" t="s">
        <v>524</v>
      </c>
      <c r="C14782" t="s">
        <v>515</v>
      </c>
      <c r="D14782" s="5" t="s">
        <v>566</v>
      </c>
      <c r="E14782" t="s">
        <v>513</v>
      </c>
      <c r="F14782">
        <v>1</v>
      </c>
    </row>
    <row r="14783" spans="1:6" x14ac:dyDescent="0.25">
      <c r="A14783" t="s">
        <v>544</v>
      </c>
      <c r="B14783" t="s">
        <v>524</v>
      </c>
      <c r="C14783" t="s">
        <v>515</v>
      </c>
      <c r="D14783" s="5" t="s">
        <v>566</v>
      </c>
      <c r="E14783" t="s">
        <v>514</v>
      </c>
      <c r="F14783">
        <v>2</v>
      </c>
    </row>
    <row r="14784" spans="1:6" x14ac:dyDescent="0.25">
      <c r="A14784" t="s">
        <v>544</v>
      </c>
      <c r="B14784" t="s">
        <v>525</v>
      </c>
      <c r="C14784" t="s">
        <v>515</v>
      </c>
      <c r="D14784" s="5" t="s">
        <v>566</v>
      </c>
      <c r="E14784" t="s">
        <v>514</v>
      </c>
      <c r="F14784">
        <v>2</v>
      </c>
    </row>
    <row r="14785" spans="1:6" x14ac:dyDescent="0.25">
      <c r="A14785" t="s">
        <v>545</v>
      </c>
      <c r="B14785" t="s">
        <v>510</v>
      </c>
      <c r="C14785" t="s">
        <v>511</v>
      </c>
      <c r="D14785" s="5" t="s">
        <v>566</v>
      </c>
      <c r="E14785" t="s">
        <v>513</v>
      </c>
      <c r="F14785">
        <v>22</v>
      </c>
    </row>
    <row r="14786" spans="1:6" x14ac:dyDescent="0.25">
      <c r="A14786" t="s">
        <v>545</v>
      </c>
      <c r="B14786" t="s">
        <v>510</v>
      </c>
      <c r="C14786" t="s">
        <v>511</v>
      </c>
      <c r="D14786" s="5" t="s">
        <v>566</v>
      </c>
      <c r="E14786" t="s">
        <v>516</v>
      </c>
      <c r="F14786">
        <v>14</v>
      </c>
    </row>
    <row r="14787" spans="1:6" x14ac:dyDescent="0.25">
      <c r="A14787" t="s">
        <v>545</v>
      </c>
      <c r="B14787" t="s">
        <v>510</v>
      </c>
      <c r="C14787" t="s">
        <v>511</v>
      </c>
      <c r="D14787" s="5" t="s">
        <v>566</v>
      </c>
      <c r="E14787" t="s">
        <v>514</v>
      </c>
      <c r="F14787">
        <v>27</v>
      </c>
    </row>
    <row r="14788" spans="1:6" x14ac:dyDescent="0.25">
      <c r="A14788" t="s">
        <v>545</v>
      </c>
      <c r="B14788" t="s">
        <v>510</v>
      </c>
      <c r="C14788" t="s">
        <v>515</v>
      </c>
      <c r="D14788" s="5" t="s">
        <v>566</v>
      </c>
      <c r="E14788" t="s">
        <v>513</v>
      </c>
      <c r="F14788">
        <v>305</v>
      </c>
    </row>
    <row r="14789" spans="1:6" x14ac:dyDescent="0.25">
      <c r="A14789" t="s">
        <v>545</v>
      </c>
      <c r="B14789" t="s">
        <v>510</v>
      </c>
      <c r="C14789" t="s">
        <v>515</v>
      </c>
      <c r="D14789" s="5" t="s">
        <v>566</v>
      </c>
      <c r="E14789" t="s">
        <v>516</v>
      </c>
      <c r="F14789">
        <v>241</v>
      </c>
    </row>
    <row r="14790" spans="1:6" x14ac:dyDescent="0.25">
      <c r="A14790" t="s">
        <v>545</v>
      </c>
      <c r="B14790" t="s">
        <v>510</v>
      </c>
      <c r="C14790" t="s">
        <v>515</v>
      </c>
      <c r="D14790" s="5" t="s">
        <v>566</v>
      </c>
      <c r="E14790" t="s">
        <v>514</v>
      </c>
      <c r="F14790">
        <v>363</v>
      </c>
    </row>
    <row r="14791" spans="1:6" x14ac:dyDescent="0.25">
      <c r="A14791" t="s">
        <v>545</v>
      </c>
      <c r="B14791" t="s">
        <v>510</v>
      </c>
      <c r="C14791" t="s">
        <v>527</v>
      </c>
      <c r="D14791" s="5" t="s">
        <v>566</v>
      </c>
      <c r="E14791" t="s">
        <v>513</v>
      </c>
      <c r="F14791">
        <v>2</v>
      </c>
    </row>
    <row r="14792" spans="1:6" x14ac:dyDescent="0.25">
      <c r="A14792" t="s">
        <v>545</v>
      </c>
      <c r="B14792" t="s">
        <v>510</v>
      </c>
      <c r="C14792" t="s">
        <v>527</v>
      </c>
      <c r="D14792" s="5" t="s">
        <v>566</v>
      </c>
      <c r="E14792" t="s">
        <v>516</v>
      </c>
      <c r="F14792">
        <v>89</v>
      </c>
    </row>
    <row r="14793" spans="1:6" x14ac:dyDescent="0.25">
      <c r="A14793" t="s">
        <v>545</v>
      </c>
      <c r="B14793" t="s">
        <v>510</v>
      </c>
      <c r="C14793" t="s">
        <v>527</v>
      </c>
      <c r="D14793" s="5" t="s">
        <v>566</v>
      </c>
      <c r="E14793" t="s">
        <v>514</v>
      </c>
      <c r="F14793">
        <v>10</v>
      </c>
    </row>
    <row r="14794" spans="1:6" x14ac:dyDescent="0.25">
      <c r="A14794" t="s">
        <v>545</v>
      </c>
      <c r="B14794" t="s">
        <v>510</v>
      </c>
      <c r="C14794" t="s">
        <v>517</v>
      </c>
      <c r="D14794" s="5" t="s">
        <v>566</v>
      </c>
      <c r="E14794" t="s">
        <v>513</v>
      </c>
      <c r="F14794">
        <v>4</v>
      </c>
    </row>
    <row r="14795" spans="1:6" x14ac:dyDescent="0.25">
      <c r="A14795" t="s">
        <v>545</v>
      </c>
      <c r="B14795" t="s">
        <v>510</v>
      </c>
      <c r="C14795" t="s">
        <v>517</v>
      </c>
      <c r="D14795" s="5" t="s">
        <v>566</v>
      </c>
      <c r="E14795" t="s">
        <v>516</v>
      </c>
      <c r="F14795">
        <v>1</v>
      </c>
    </row>
    <row r="14796" spans="1:6" x14ac:dyDescent="0.25">
      <c r="A14796" t="s">
        <v>545</v>
      </c>
      <c r="B14796" t="s">
        <v>510</v>
      </c>
      <c r="C14796" t="s">
        <v>517</v>
      </c>
      <c r="D14796" s="5" t="s">
        <v>566</v>
      </c>
      <c r="E14796" t="s">
        <v>514</v>
      </c>
      <c r="F14796">
        <v>13</v>
      </c>
    </row>
    <row r="14797" spans="1:6" x14ac:dyDescent="0.25">
      <c r="A14797" t="s">
        <v>545</v>
      </c>
      <c r="B14797" t="s">
        <v>510</v>
      </c>
      <c r="C14797" t="s">
        <v>518</v>
      </c>
      <c r="D14797" s="5" t="s">
        <v>566</v>
      </c>
      <c r="E14797" t="s">
        <v>513</v>
      </c>
      <c r="F14797">
        <v>5</v>
      </c>
    </row>
    <row r="14798" spans="1:6" x14ac:dyDescent="0.25">
      <c r="A14798" t="s">
        <v>545</v>
      </c>
      <c r="B14798" t="s">
        <v>510</v>
      </c>
      <c r="C14798" t="s">
        <v>518</v>
      </c>
      <c r="D14798" s="5" t="s">
        <v>566</v>
      </c>
      <c r="E14798" t="s">
        <v>516</v>
      </c>
      <c r="F14798">
        <v>3</v>
      </c>
    </row>
    <row r="14799" spans="1:6" x14ac:dyDescent="0.25">
      <c r="A14799" t="s">
        <v>545</v>
      </c>
      <c r="B14799" t="s">
        <v>510</v>
      </c>
      <c r="C14799" t="s">
        <v>518</v>
      </c>
      <c r="D14799" s="5" t="s">
        <v>566</v>
      </c>
      <c r="E14799" t="s">
        <v>514</v>
      </c>
      <c r="F14799">
        <v>4</v>
      </c>
    </row>
    <row r="14800" spans="1:6" x14ac:dyDescent="0.25">
      <c r="A14800" t="s">
        <v>545</v>
      </c>
      <c r="B14800" t="s">
        <v>510</v>
      </c>
      <c r="C14800" t="s">
        <v>530</v>
      </c>
      <c r="D14800" s="5" t="s">
        <v>566</v>
      </c>
      <c r="E14800" t="s">
        <v>514</v>
      </c>
      <c r="F14800">
        <v>1</v>
      </c>
    </row>
    <row r="14801" spans="1:6" x14ac:dyDescent="0.25">
      <c r="A14801" t="s">
        <v>545</v>
      </c>
      <c r="B14801" t="s">
        <v>510</v>
      </c>
      <c r="C14801" t="s">
        <v>519</v>
      </c>
      <c r="D14801" s="5" t="s">
        <v>566</v>
      </c>
      <c r="E14801" t="s">
        <v>513</v>
      </c>
      <c r="F14801">
        <v>2</v>
      </c>
    </row>
    <row r="14802" spans="1:6" x14ac:dyDescent="0.25">
      <c r="A14802" t="s">
        <v>545</v>
      </c>
      <c r="B14802" t="s">
        <v>510</v>
      </c>
      <c r="C14802" t="s">
        <v>519</v>
      </c>
      <c r="D14802" s="5" t="s">
        <v>566</v>
      </c>
      <c r="E14802" t="s">
        <v>516</v>
      </c>
      <c r="F14802">
        <v>4</v>
      </c>
    </row>
    <row r="14803" spans="1:6" x14ac:dyDescent="0.25">
      <c r="A14803" t="s">
        <v>545</v>
      </c>
      <c r="B14803" t="s">
        <v>510</v>
      </c>
      <c r="C14803" t="s">
        <v>519</v>
      </c>
      <c r="D14803" s="5" t="s">
        <v>566</v>
      </c>
      <c r="E14803" t="s">
        <v>514</v>
      </c>
      <c r="F14803">
        <v>17</v>
      </c>
    </row>
    <row r="14804" spans="1:6" x14ac:dyDescent="0.25">
      <c r="A14804" t="s">
        <v>545</v>
      </c>
      <c r="B14804" t="s">
        <v>520</v>
      </c>
      <c r="C14804" t="s">
        <v>515</v>
      </c>
      <c r="D14804" s="5" t="s">
        <v>566</v>
      </c>
      <c r="E14804" t="s">
        <v>513</v>
      </c>
      <c r="F14804">
        <v>9</v>
      </c>
    </row>
    <row r="14805" spans="1:6" x14ac:dyDescent="0.25">
      <c r="A14805" t="s">
        <v>545</v>
      </c>
      <c r="B14805" t="s">
        <v>520</v>
      </c>
      <c r="C14805" t="s">
        <v>515</v>
      </c>
      <c r="D14805" s="5" t="s">
        <v>566</v>
      </c>
      <c r="E14805" t="s">
        <v>516</v>
      </c>
      <c r="F14805">
        <v>17</v>
      </c>
    </row>
    <row r="14806" spans="1:6" x14ac:dyDescent="0.25">
      <c r="A14806" t="s">
        <v>545</v>
      </c>
      <c r="B14806" t="s">
        <v>520</v>
      </c>
      <c r="C14806" t="s">
        <v>515</v>
      </c>
      <c r="D14806" s="5" t="s">
        <v>566</v>
      </c>
      <c r="E14806" t="s">
        <v>514</v>
      </c>
      <c r="F14806">
        <v>20</v>
      </c>
    </row>
    <row r="14807" spans="1:6" x14ac:dyDescent="0.25">
      <c r="A14807" t="s">
        <v>545</v>
      </c>
      <c r="B14807" t="s">
        <v>520</v>
      </c>
      <c r="C14807" t="s">
        <v>518</v>
      </c>
      <c r="D14807" s="5" t="s">
        <v>566</v>
      </c>
      <c r="E14807" t="s">
        <v>514</v>
      </c>
      <c r="F14807">
        <v>2</v>
      </c>
    </row>
    <row r="14808" spans="1:6" x14ac:dyDescent="0.25">
      <c r="A14808" t="s">
        <v>545</v>
      </c>
      <c r="B14808" t="s">
        <v>520</v>
      </c>
      <c r="C14808" t="s">
        <v>519</v>
      </c>
      <c r="D14808" s="5" t="s">
        <v>566</v>
      </c>
      <c r="E14808" t="s">
        <v>514</v>
      </c>
      <c r="F14808">
        <v>1</v>
      </c>
    </row>
    <row r="14809" spans="1:6" x14ac:dyDescent="0.25">
      <c r="A14809" t="s">
        <v>545</v>
      </c>
      <c r="B14809" t="s">
        <v>521</v>
      </c>
      <c r="C14809" t="s">
        <v>515</v>
      </c>
      <c r="D14809" s="5" t="s">
        <v>566</v>
      </c>
      <c r="E14809" t="s">
        <v>513</v>
      </c>
      <c r="F14809">
        <v>1</v>
      </c>
    </row>
    <row r="14810" spans="1:6" x14ac:dyDescent="0.25">
      <c r="A14810" t="s">
        <v>545</v>
      </c>
      <c r="B14810" t="s">
        <v>521</v>
      </c>
      <c r="C14810" t="s">
        <v>517</v>
      </c>
      <c r="D14810" s="5" t="s">
        <v>566</v>
      </c>
      <c r="E14810" t="s">
        <v>516</v>
      </c>
      <c r="F14810">
        <v>1</v>
      </c>
    </row>
    <row r="14811" spans="1:6" x14ac:dyDescent="0.25">
      <c r="A14811" t="s">
        <v>545</v>
      </c>
      <c r="B14811" t="s">
        <v>521</v>
      </c>
      <c r="C14811" t="s">
        <v>517</v>
      </c>
      <c r="D14811" s="5" t="s">
        <v>566</v>
      </c>
      <c r="E14811" t="s">
        <v>514</v>
      </c>
      <c r="F14811">
        <v>1</v>
      </c>
    </row>
    <row r="14812" spans="1:6" x14ac:dyDescent="0.25">
      <c r="A14812" t="s">
        <v>545</v>
      </c>
      <c r="B14812" t="s">
        <v>522</v>
      </c>
      <c r="C14812" t="s">
        <v>511</v>
      </c>
      <c r="D14812" s="5" t="s">
        <v>566</v>
      </c>
      <c r="E14812" t="s">
        <v>516</v>
      </c>
      <c r="F14812">
        <v>3</v>
      </c>
    </row>
    <row r="14813" spans="1:6" x14ac:dyDescent="0.25">
      <c r="A14813" t="s">
        <v>545</v>
      </c>
      <c r="B14813" t="s">
        <v>522</v>
      </c>
      <c r="C14813" t="s">
        <v>511</v>
      </c>
      <c r="D14813" s="5" t="s">
        <v>566</v>
      </c>
      <c r="E14813" t="s">
        <v>514</v>
      </c>
      <c r="F14813">
        <v>4</v>
      </c>
    </row>
    <row r="14814" spans="1:6" x14ac:dyDescent="0.25">
      <c r="A14814" t="s">
        <v>545</v>
      </c>
      <c r="B14814" t="s">
        <v>522</v>
      </c>
      <c r="C14814" t="s">
        <v>515</v>
      </c>
      <c r="D14814" s="5" t="s">
        <v>566</v>
      </c>
      <c r="E14814" t="s">
        <v>513</v>
      </c>
      <c r="F14814">
        <v>4</v>
      </c>
    </row>
    <row r="14815" spans="1:6" x14ac:dyDescent="0.25">
      <c r="A14815" t="s">
        <v>545</v>
      </c>
      <c r="B14815" t="s">
        <v>522</v>
      </c>
      <c r="C14815" t="s">
        <v>515</v>
      </c>
      <c r="D14815" s="5" t="s">
        <v>566</v>
      </c>
      <c r="E14815" t="s">
        <v>516</v>
      </c>
      <c r="F14815">
        <v>4</v>
      </c>
    </row>
    <row r="14816" spans="1:6" x14ac:dyDescent="0.25">
      <c r="A14816" t="s">
        <v>545</v>
      </c>
      <c r="B14816" t="s">
        <v>522</v>
      </c>
      <c r="C14816" t="s">
        <v>515</v>
      </c>
      <c r="D14816" s="5" t="s">
        <v>566</v>
      </c>
      <c r="E14816" t="s">
        <v>514</v>
      </c>
      <c r="F14816">
        <v>10</v>
      </c>
    </row>
    <row r="14817" spans="1:6" x14ac:dyDescent="0.25">
      <c r="A14817" t="s">
        <v>545</v>
      </c>
      <c r="B14817" t="s">
        <v>522</v>
      </c>
      <c r="C14817" t="s">
        <v>518</v>
      </c>
      <c r="D14817" s="5" t="s">
        <v>566</v>
      </c>
      <c r="E14817" t="s">
        <v>513</v>
      </c>
      <c r="F14817">
        <v>1</v>
      </c>
    </row>
    <row r="14818" spans="1:6" x14ac:dyDescent="0.25">
      <c r="A14818" t="s">
        <v>545</v>
      </c>
      <c r="B14818" t="s">
        <v>522</v>
      </c>
      <c r="C14818" t="s">
        <v>519</v>
      </c>
      <c r="D14818" s="5" t="s">
        <v>566</v>
      </c>
      <c r="E14818" t="s">
        <v>514</v>
      </c>
      <c r="F14818">
        <v>1</v>
      </c>
    </row>
    <row r="14819" spans="1:6" x14ac:dyDescent="0.25">
      <c r="A14819" t="s">
        <v>545</v>
      </c>
      <c r="B14819" t="s">
        <v>523</v>
      </c>
      <c r="C14819" t="s">
        <v>511</v>
      </c>
      <c r="D14819" s="5" t="s">
        <v>566</v>
      </c>
      <c r="E14819" t="s">
        <v>513</v>
      </c>
      <c r="F14819">
        <v>1</v>
      </c>
    </row>
    <row r="14820" spans="1:6" x14ac:dyDescent="0.25">
      <c r="A14820" t="s">
        <v>545</v>
      </c>
      <c r="B14820" t="s">
        <v>523</v>
      </c>
      <c r="C14820" t="s">
        <v>511</v>
      </c>
      <c r="D14820" s="5" t="s">
        <v>566</v>
      </c>
      <c r="E14820" t="s">
        <v>516</v>
      </c>
      <c r="F14820">
        <v>1</v>
      </c>
    </row>
    <row r="14821" spans="1:6" x14ac:dyDescent="0.25">
      <c r="A14821" t="s">
        <v>545</v>
      </c>
      <c r="B14821" t="s">
        <v>523</v>
      </c>
      <c r="C14821" t="s">
        <v>515</v>
      </c>
      <c r="D14821" s="5" t="s">
        <v>566</v>
      </c>
      <c r="E14821" t="s">
        <v>513</v>
      </c>
      <c r="F14821">
        <v>17</v>
      </c>
    </row>
    <row r="14822" spans="1:6" x14ac:dyDescent="0.25">
      <c r="A14822" t="s">
        <v>545</v>
      </c>
      <c r="B14822" t="s">
        <v>523</v>
      </c>
      <c r="C14822" t="s">
        <v>515</v>
      </c>
      <c r="D14822" s="5" t="s">
        <v>566</v>
      </c>
      <c r="E14822" t="s">
        <v>516</v>
      </c>
      <c r="F14822">
        <v>11</v>
      </c>
    </row>
    <row r="14823" spans="1:6" x14ac:dyDescent="0.25">
      <c r="A14823" t="s">
        <v>545</v>
      </c>
      <c r="B14823" t="s">
        <v>523</v>
      </c>
      <c r="C14823" t="s">
        <v>515</v>
      </c>
      <c r="D14823" s="5" t="s">
        <v>566</v>
      </c>
      <c r="E14823" t="s">
        <v>514</v>
      </c>
      <c r="F14823">
        <v>8</v>
      </c>
    </row>
    <row r="14824" spans="1:6" x14ac:dyDescent="0.25">
      <c r="A14824" t="s">
        <v>545</v>
      </c>
      <c r="B14824" t="s">
        <v>524</v>
      </c>
      <c r="C14824" t="s">
        <v>511</v>
      </c>
      <c r="D14824" s="5" t="s">
        <v>566</v>
      </c>
      <c r="E14824" t="s">
        <v>514</v>
      </c>
      <c r="F14824">
        <v>1</v>
      </c>
    </row>
    <row r="14825" spans="1:6" x14ac:dyDescent="0.25">
      <c r="A14825" t="s">
        <v>545</v>
      </c>
      <c r="B14825" t="s">
        <v>524</v>
      </c>
      <c r="C14825" t="s">
        <v>515</v>
      </c>
      <c r="D14825" s="5" t="s">
        <v>566</v>
      </c>
      <c r="E14825" t="s">
        <v>513</v>
      </c>
      <c r="F14825">
        <v>12</v>
      </c>
    </row>
    <row r="14826" spans="1:6" x14ac:dyDescent="0.25">
      <c r="A14826" t="s">
        <v>545</v>
      </c>
      <c r="B14826" t="s">
        <v>524</v>
      </c>
      <c r="C14826" t="s">
        <v>515</v>
      </c>
      <c r="D14826" s="5" t="s">
        <v>566</v>
      </c>
      <c r="E14826" t="s">
        <v>516</v>
      </c>
      <c r="F14826">
        <v>6</v>
      </c>
    </row>
    <row r="14827" spans="1:6" x14ac:dyDescent="0.25">
      <c r="A14827" t="s">
        <v>545</v>
      </c>
      <c r="B14827" t="s">
        <v>524</v>
      </c>
      <c r="C14827" t="s">
        <v>515</v>
      </c>
      <c r="D14827" s="5" t="s">
        <v>566</v>
      </c>
      <c r="E14827" t="s">
        <v>514</v>
      </c>
      <c r="F14827">
        <v>13</v>
      </c>
    </row>
    <row r="14828" spans="1:6" x14ac:dyDescent="0.25">
      <c r="A14828" t="s">
        <v>545</v>
      </c>
      <c r="B14828" t="s">
        <v>524</v>
      </c>
      <c r="C14828" t="s">
        <v>517</v>
      </c>
      <c r="D14828" s="5" t="s">
        <v>566</v>
      </c>
      <c r="E14828" t="s">
        <v>516</v>
      </c>
      <c r="F14828">
        <v>1</v>
      </c>
    </row>
    <row r="14829" spans="1:6" x14ac:dyDescent="0.25">
      <c r="A14829" t="s">
        <v>545</v>
      </c>
      <c r="B14829" t="s">
        <v>524</v>
      </c>
      <c r="C14829" t="s">
        <v>518</v>
      </c>
      <c r="D14829" s="5" t="s">
        <v>566</v>
      </c>
      <c r="E14829" t="s">
        <v>513</v>
      </c>
      <c r="F14829">
        <v>1</v>
      </c>
    </row>
    <row r="14830" spans="1:6" x14ac:dyDescent="0.25">
      <c r="A14830" t="s">
        <v>545</v>
      </c>
      <c r="B14830" t="s">
        <v>525</v>
      </c>
      <c r="C14830" t="s">
        <v>515</v>
      </c>
      <c r="D14830" s="5" t="s">
        <v>566</v>
      </c>
      <c r="E14830" t="s">
        <v>513</v>
      </c>
      <c r="F14830">
        <v>1</v>
      </c>
    </row>
    <row r="14831" spans="1:6" x14ac:dyDescent="0.25">
      <c r="A14831" t="s">
        <v>545</v>
      </c>
      <c r="B14831" t="s">
        <v>525</v>
      </c>
      <c r="C14831" t="s">
        <v>515</v>
      </c>
      <c r="D14831" s="5" t="s">
        <v>566</v>
      </c>
      <c r="E14831" t="s">
        <v>514</v>
      </c>
      <c r="F14831">
        <v>1</v>
      </c>
    </row>
    <row r="14832" spans="1:6" x14ac:dyDescent="0.25">
      <c r="A14832" t="s">
        <v>546</v>
      </c>
      <c r="B14832" t="s">
        <v>510</v>
      </c>
      <c r="C14832" t="s">
        <v>511</v>
      </c>
      <c r="D14832" s="5" t="s">
        <v>566</v>
      </c>
      <c r="E14832" t="s">
        <v>513</v>
      </c>
      <c r="F14832">
        <v>29</v>
      </c>
    </row>
    <row r="14833" spans="1:6" x14ac:dyDescent="0.25">
      <c r="A14833" t="s">
        <v>546</v>
      </c>
      <c r="B14833" t="s">
        <v>510</v>
      </c>
      <c r="C14833" t="s">
        <v>511</v>
      </c>
      <c r="D14833" s="5" t="s">
        <v>566</v>
      </c>
      <c r="E14833" t="s">
        <v>516</v>
      </c>
      <c r="F14833">
        <v>1</v>
      </c>
    </row>
    <row r="14834" spans="1:6" x14ac:dyDescent="0.25">
      <c r="A14834" t="s">
        <v>546</v>
      </c>
      <c r="B14834" t="s">
        <v>510</v>
      </c>
      <c r="C14834" t="s">
        <v>511</v>
      </c>
      <c r="D14834" s="5" t="s">
        <v>566</v>
      </c>
      <c r="E14834" t="s">
        <v>514</v>
      </c>
      <c r="F14834">
        <v>55</v>
      </c>
    </row>
    <row r="14835" spans="1:6" x14ac:dyDescent="0.25">
      <c r="A14835" t="s">
        <v>546</v>
      </c>
      <c r="B14835" t="s">
        <v>510</v>
      </c>
      <c r="C14835" t="s">
        <v>515</v>
      </c>
      <c r="D14835" s="5" t="s">
        <v>566</v>
      </c>
      <c r="E14835" t="s">
        <v>513</v>
      </c>
      <c r="F14835">
        <v>636</v>
      </c>
    </row>
    <row r="14836" spans="1:6" x14ac:dyDescent="0.25">
      <c r="A14836" t="s">
        <v>546</v>
      </c>
      <c r="B14836" t="s">
        <v>510</v>
      </c>
      <c r="C14836" t="s">
        <v>515</v>
      </c>
      <c r="D14836" s="5" t="s">
        <v>566</v>
      </c>
      <c r="E14836" t="s">
        <v>516</v>
      </c>
      <c r="F14836">
        <v>60</v>
      </c>
    </row>
    <row r="14837" spans="1:6" x14ac:dyDescent="0.25">
      <c r="A14837" t="s">
        <v>546</v>
      </c>
      <c r="B14837" t="s">
        <v>510</v>
      </c>
      <c r="C14837" t="s">
        <v>515</v>
      </c>
      <c r="D14837" s="5" t="s">
        <v>566</v>
      </c>
      <c r="E14837" t="s">
        <v>514</v>
      </c>
      <c r="F14837">
        <v>742</v>
      </c>
    </row>
    <row r="14838" spans="1:6" x14ac:dyDescent="0.25">
      <c r="A14838" t="s">
        <v>546</v>
      </c>
      <c r="B14838" t="s">
        <v>510</v>
      </c>
      <c r="C14838" t="s">
        <v>527</v>
      </c>
      <c r="D14838" s="5" t="s">
        <v>566</v>
      </c>
      <c r="E14838" t="s">
        <v>513</v>
      </c>
      <c r="F14838">
        <v>8</v>
      </c>
    </row>
    <row r="14839" spans="1:6" x14ac:dyDescent="0.25">
      <c r="A14839" t="s">
        <v>546</v>
      </c>
      <c r="B14839" t="s">
        <v>510</v>
      </c>
      <c r="C14839" t="s">
        <v>527</v>
      </c>
      <c r="D14839" s="5" t="s">
        <v>566</v>
      </c>
      <c r="E14839" t="s">
        <v>516</v>
      </c>
      <c r="F14839">
        <v>6</v>
      </c>
    </row>
    <row r="14840" spans="1:6" x14ac:dyDescent="0.25">
      <c r="A14840" t="s">
        <v>546</v>
      </c>
      <c r="B14840" t="s">
        <v>510</v>
      </c>
      <c r="C14840" t="s">
        <v>527</v>
      </c>
      <c r="D14840" s="5" t="s">
        <v>566</v>
      </c>
      <c r="E14840" t="s">
        <v>514</v>
      </c>
      <c r="F14840">
        <v>10</v>
      </c>
    </row>
    <row r="14841" spans="1:6" x14ac:dyDescent="0.25">
      <c r="A14841" t="s">
        <v>546</v>
      </c>
      <c r="B14841" t="s">
        <v>510</v>
      </c>
      <c r="C14841" t="s">
        <v>517</v>
      </c>
      <c r="D14841" s="5" t="s">
        <v>566</v>
      </c>
      <c r="E14841" t="s">
        <v>513</v>
      </c>
      <c r="F14841">
        <v>14</v>
      </c>
    </row>
    <row r="14842" spans="1:6" x14ac:dyDescent="0.25">
      <c r="A14842" t="s">
        <v>546</v>
      </c>
      <c r="B14842" t="s">
        <v>510</v>
      </c>
      <c r="C14842" t="s">
        <v>517</v>
      </c>
      <c r="D14842" s="5" t="s">
        <v>566</v>
      </c>
      <c r="E14842" t="s">
        <v>516</v>
      </c>
      <c r="F14842">
        <v>27</v>
      </c>
    </row>
    <row r="14843" spans="1:6" x14ac:dyDescent="0.25">
      <c r="A14843" t="s">
        <v>546</v>
      </c>
      <c r="B14843" t="s">
        <v>510</v>
      </c>
      <c r="C14843" t="s">
        <v>517</v>
      </c>
      <c r="D14843" s="5" t="s">
        <v>566</v>
      </c>
      <c r="E14843" t="s">
        <v>514</v>
      </c>
      <c r="F14843">
        <v>76</v>
      </c>
    </row>
    <row r="14844" spans="1:6" x14ac:dyDescent="0.25">
      <c r="A14844" t="s">
        <v>546</v>
      </c>
      <c r="B14844" t="s">
        <v>510</v>
      </c>
      <c r="C14844" t="s">
        <v>518</v>
      </c>
      <c r="D14844" s="5" t="s">
        <v>566</v>
      </c>
      <c r="E14844" t="s">
        <v>513</v>
      </c>
      <c r="F14844">
        <v>18</v>
      </c>
    </row>
    <row r="14845" spans="1:6" x14ac:dyDescent="0.25">
      <c r="A14845" t="s">
        <v>546</v>
      </c>
      <c r="B14845" t="s">
        <v>510</v>
      </c>
      <c r="C14845" t="s">
        <v>518</v>
      </c>
      <c r="D14845" s="5" t="s">
        <v>566</v>
      </c>
      <c r="E14845" t="s">
        <v>516</v>
      </c>
      <c r="F14845">
        <v>3</v>
      </c>
    </row>
    <row r="14846" spans="1:6" x14ac:dyDescent="0.25">
      <c r="A14846" t="s">
        <v>546</v>
      </c>
      <c r="B14846" t="s">
        <v>510</v>
      </c>
      <c r="C14846" t="s">
        <v>518</v>
      </c>
      <c r="D14846" s="5" t="s">
        <v>566</v>
      </c>
      <c r="E14846" t="s">
        <v>514</v>
      </c>
      <c r="F14846">
        <v>29</v>
      </c>
    </row>
    <row r="14847" spans="1:6" x14ac:dyDescent="0.25">
      <c r="A14847" t="s">
        <v>546</v>
      </c>
      <c r="B14847" t="s">
        <v>510</v>
      </c>
      <c r="C14847" t="s">
        <v>519</v>
      </c>
      <c r="D14847" s="5" t="s">
        <v>566</v>
      </c>
      <c r="E14847" t="s">
        <v>513</v>
      </c>
      <c r="F14847">
        <v>1</v>
      </c>
    </row>
    <row r="14848" spans="1:6" x14ac:dyDescent="0.25">
      <c r="A14848" t="s">
        <v>546</v>
      </c>
      <c r="B14848" t="s">
        <v>510</v>
      </c>
      <c r="C14848" t="s">
        <v>519</v>
      </c>
      <c r="D14848" s="5" t="s">
        <v>566</v>
      </c>
      <c r="E14848" t="s">
        <v>516</v>
      </c>
      <c r="F14848">
        <v>15</v>
      </c>
    </row>
    <row r="14849" spans="1:6" x14ac:dyDescent="0.25">
      <c r="A14849" t="s">
        <v>546</v>
      </c>
      <c r="B14849" t="s">
        <v>510</v>
      </c>
      <c r="C14849" t="s">
        <v>519</v>
      </c>
      <c r="D14849" s="5" t="s">
        <v>566</v>
      </c>
      <c r="E14849" t="s">
        <v>514</v>
      </c>
      <c r="F14849">
        <v>36</v>
      </c>
    </row>
    <row r="14850" spans="1:6" x14ac:dyDescent="0.25">
      <c r="A14850" t="s">
        <v>546</v>
      </c>
      <c r="B14850" t="s">
        <v>520</v>
      </c>
      <c r="C14850" t="s">
        <v>511</v>
      </c>
      <c r="D14850" s="5" t="s">
        <v>566</v>
      </c>
      <c r="E14850" t="s">
        <v>513</v>
      </c>
      <c r="F14850">
        <v>1</v>
      </c>
    </row>
    <row r="14851" spans="1:6" x14ac:dyDescent="0.25">
      <c r="A14851" t="s">
        <v>546</v>
      </c>
      <c r="B14851" t="s">
        <v>520</v>
      </c>
      <c r="C14851" t="s">
        <v>515</v>
      </c>
      <c r="D14851" s="5" t="s">
        <v>566</v>
      </c>
      <c r="E14851" t="s">
        <v>513</v>
      </c>
      <c r="F14851">
        <v>21</v>
      </c>
    </row>
    <row r="14852" spans="1:6" x14ac:dyDescent="0.25">
      <c r="A14852" t="s">
        <v>546</v>
      </c>
      <c r="B14852" t="s">
        <v>520</v>
      </c>
      <c r="C14852" t="s">
        <v>515</v>
      </c>
      <c r="D14852" s="5" t="s">
        <v>566</v>
      </c>
      <c r="E14852" t="s">
        <v>516</v>
      </c>
      <c r="F14852">
        <v>1</v>
      </c>
    </row>
    <row r="14853" spans="1:6" x14ac:dyDescent="0.25">
      <c r="A14853" t="s">
        <v>546</v>
      </c>
      <c r="B14853" t="s">
        <v>520</v>
      </c>
      <c r="C14853" t="s">
        <v>515</v>
      </c>
      <c r="D14853" s="5" t="s">
        <v>566</v>
      </c>
      <c r="E14853" t="s">
        <v>514</v>
      </c>
      <c r="F14853">
        <v>20</v>
      </c>
    </row>
    <row r="14854" spans="1:6" x14ac:dyDescent="0.25">
      <c r="A14854" t="s">
        <v>546</v>
      </c>
      <c r="B14854" t="s">
        <v>520</v>
      </c>
      <c r="C14854" t="s">
        <v>518</v>
      </c>
      <c r="D14854" s="5" t="s">
        <v>566</v>
      </c>
      <c r="E14854" t="s">
        <v>513</v>
      </c>
      <c r="F14854">
        <v>2</v>
      </c>
    </row>
    <row r="14855" spans="1:6" x14ac:dyDescent="0.25">
      <c r="A14855" t="s">
        <v>546</v>
      </c>
      <c r="B14855" t="s">
        <v>520</v>
      </c>
      <c r="C14855" t="s">
        <v>518</v>
      </c>
      <c r="D14855" s="5" t="s">
        <v>566</v>
      </c>
      <c r="E14855" t="s">
        <v>514</v>
      </c>
      <c r="F14855">
        <v>6</v>
      </c>
    </row>
    <row r="14856" spans="1:6" x14ac:dyDescent="0.25">
      <c r="A14856" t="s">
        <v>546</v>
      </c>
      <c r="B14856" t="s">
        <v>521</v>
      </c>
      <c r="C14856" t="s">
        <v>511</v>
      </c>
      <c r="D14856" s="5" t="s">
        <v>566</v>
      </c>
      <c r="E14856" t="s">
        <v>513</v>
      </c>
      <c r="F14856">
        <v>2</v>
      </c>
    </row>
    <row r="14857" spans="1:6" x14ac:dyDescent="0.25">
      <c r="A14857" t="s">
        <v>546</v>
      </c>
      <c r="B14857" t="s">
        <v>521</v>
      </c>
      <c r="C14857" t="s">
        <v>511</v>
      </c>
      <c r="D14857" s="5" t="s">
        <v>566</v>
      </c>
      <c r="E14857" t="s">
        <v>514</v>
      </c>
      <c r="F14857">
        <v>1</v>
      </c>
    </row>
    <row r="14858" spans="1:6" x14ac:dyDescent="0.25">
      <c r="A14858" t="s">
        <v>546</v>
      </c>
      <c r="B14858" t="s">
        <v>521</v>
      </c>
      <c r="C14858" t="s">
        <v>515</v>
      </c>
      <c r="D14858" s="5" t="s">
        <v>566</v>
      </c>
      <c r="E14858" t="s">
        <v>513</v>
      </c>
      <c r="F14858">
        <v>6</v>
      </c>
    </row>
    <row r="14859" spans="1:6" x14ac:dyDescent="0.25">
      <c r="A14859" t="s">
        <v>546</v>
      </c>
      <c r="B14859" t="s">
        <v>521</v>
      </c>
      <c r="C14859" t="s">
        <v>515</v>
      </c>
      <c r="D14859" s="5" t="s">
        <v>566</v>
      </c>
      <c r="E14859" t="s">
        <v>514</v>
      </c>
      <c r="F14859">
        <v>9</v>
      </c>
    </row>
    <row r="14860" spans="1:6" x14ac:dyDescent="0.25">
      <c r="A14860" t="s">
        <v>546</v>
      </c>
      <c r="B14860" t="s">
        <v>521</v>
      </c>
      <c r="C14860" t="s">
        <v>517</v>
      </c>
      <c r="D14860" s="5" t="s">
        <v>566</v>
      </c>
      <c r="E14860" t="s">
        <v>516</v>
      </c>
      <c r="F14860">
        <v>1</v>
      </c>
    </row>
    <row r="14861" spans="1:6" x14ac:dyDescent="0.25">
      <c r="A14861" t="s">
        <v>546</v>
      </c>
      <c r="B14861" t="s">
        <v>521</v>
      </c>
      <c r="C14861" t="s">
        <v>517</v>
      </c>
      <c r="D14861" s="5" t="s">
        <v>566</v>
      </c>
      <c r="E14861" t="s">
        <v>514</v>
      </c>
      <c r="F14861">
        <v>1</v>
      </c>
    </row>
    <row r="14862" spans="1:6" x14ac:dyDescent="0.25">
      <c r="A14862" t="s">
        <v>546</v>
      </c>
      <c r="B14862" t="s">
        <v>521</v>
      </c>
      <c r="C14862" t="s">
        <v>519</v>
      </c>
      <c r="D14862" s="5" t="s">
        <v>566</v>
      </c>
      <c r="E14862" t="s">
        <v>514</v>
      </c>
      <c r="F14862">
        <v>2</v>
      </c>
    </row>
    <row r="14863" spans="1:6" x14ac:dyDescent="0.25">
      <c r="A14863" t="s">
        <v>546</v>
      </c>
      <c r="B14863" t="s">
        <v>522</v>
      </c>
      <c r="C14863" t="s">
        <v>511</v>
      </c>
      <c r="D14863" s="5" t="s">
        <v>566</v>
      </c>
      <c r="E14863" t="s">
        <v>516</v>
      </c>
      <c r="F14863">
        <v>1</v>
      </c>
    </row>
    <row r="14864" spans="1:6" x14ac:dyDescent="0.25">
      <c r="A14864" t="s">
        <v>546</v>
      </c>
      <c r="B14864" t="s">
        <v>522</v>
      </c>
      <c r="C14864" t="s">
        <v>511</v>
      </c>
      <c r="D14864" s="5" t="s">
        <v>566</v>
      </c>
      <c r="E14864" t="s">
        <v>514</v>
      </c>
      <c r="F14864">
        <v>2</v>
      </c>
    </row>
    <row r="14865" spans="1:6" x14ac:dyDescent="0.25">
      <c r="A14865" t="s">
        <v>546</v>
      </c>
      <c r="B14865" t="s">
        <v>522</v>
      </c>
      <c r="C14865" t="s">
        <v>515</v>
      </c>
      <c r="D14865" s="5" t="s">
        <v>566</v>
      </c>
      <c r="E14865" t="s">
        <v>513</v>
      </c>
      <c r="F14865">
        <v>5</v>
      </c>
    </row>
    <row r="14866" spans="1:6" x14ac:dyDescent="0.25">
      <c r="A14866" t="s">
        <v>546</v>
      </c>
      <c r="B14866" t="s">
        <v>522</v>
      </c>
      <c r="C14866" t="s">
        <v>515</v>
      </c>
      <c r="D14866" s="5" t="s">
        <v>566</v>
      </c>
      <c r="E14866" t="s">
        <v>516</v>
      </c>
      <c r="F14866">
        <v>1</v>
      </c>
    </row>
    <row r="14867" spans="1:6" x14ac:dyDescent="0.25">
      <c r="A14867" t="s">
        <v>546</v>
      </c>
      <c r="B14867" t="s">
        <v>522</v>
      </c>
      <c r="C14867" t="s">
        <v>515</v>
      </c>
      <c r="D14867" s="5" t="s">
        <v>566</v>
      </c>
      <c r="E14867" t="s">
        <v>514</v>
      </c>
      <c r="F14867">
        <v>14</v>
      </c>
    </row>
    <row r="14868" spans="1:6" x14ac:dyDescent="0.25">
      <c r="A14868" t="s">
        <v>546</v>
      </c>
      <c r="B14868" t="s">
        <v>522</v>
      </c>
      <c r="C14868" t="s">
        <v>517</v>
      </c>
      <c r="D14868" s="5" t="s">
        <v>566</v>
      </c>
      <c r="E14868" t="s">
        <v>513</v>
      </c>
      <c r="F14868">
        <v>1</v>
      </c>
    </row>
    <row r="14869" spans="1:6" x14ac:dyDescent="0.25">
      <c r="A14869" t="s">
        <v>546</v>
      </c>
      <c r="B14869" t="s">
        <v>522</v>
      </c>
      <c r="C14869" t="s">
        <v>518</v>
      </c>
      <c r="D14869" s="5" t="s">
        <v>566</v>
      </c>
      <c r="E14869" t="s">
        <v>516</v>
      </c>
      <c r="F14869">
        <v>1</v>
      </c>
    </row>
    <row r="14870" spans="1:6" x14ac:dyDescent="0.25">
      <c r="A14870" t="s">
        <v>546</v>
      </c>
      <c r="B14870" t="s">
        <v>522</v>
      </c>
      <c r="C14870" t="s">
        <v>518</v>
      </c>
      <c r="D14870" s="5" t="s">
        <v>566</v>
      </c>
      <c r="E14870" t="s">
        <v>514</v>
      </c>
      <c r="F14870">
        <v>1</v>
      </c>
    </row>
    <row r="14871" spans="1:6" x14ac:dyDescent="0.25">
      <c r="A14871" t="s">
        <v>546</v>
      </c>
      <c r="B14871" t="s">
        <v>522</v>
      </c>
      <c r="C14871" t="s">
        <v>519</v>
      </c>
      <c r="D14871" s="5" t="s">
        <v>566</v>
      </c>
      <c r="E14871" t="s">
        <v>514</v>
      </c>
      <c r="F14871">
        <v>1</v>
      </c>
    </row>
    <row r="14872" spans="1:6" x14ac:dyDescent="0.25">
      <c r="A14872" t="s">
        <v>546</v>
      </c>
      <c r="B14872" t="s">
        <v>523</v>
      </c>
      <c r="C14872" t="s">
        <v>511</v>
      </c>
      <c r="D14872" s="5" t="s">
        <v>566</v>
      </c>
      <c r="E14872" t="s">
        <v>513</v>
      </c>
      <c r="F14872">
        <v>1</v>
      </c>
    </row>
    <row r="14873" spans="1:6" x14ac:dyDescent="0.25">
      <c r="A14873" t="s">
        <v>546</v>
      </c>
      <c r="B14873" t="s">
        <v>523</v>
      </c>
      <c r="C14873" t="s">
        <v>511</v>
      </c>
      <c r="D14873" s="5" t="s">
        <v>566</v>
      </c>
      <c r="E14873" t="s">
        <v>516</v>
      </c>
      <c r="F14873">
        <v>1</v>
      </c>
    </row>
    <row r="14874" spans="1:6" x14ac:dyDescent="0.25">
      <c r="A14874" t="s">
        <v>546</v>
      </c>
      <c r="B14874" t="s">
        <v>523</v>
      </c>
      <c r="C14874" t="s">
        <v>511</v>
      </c>
      <c r="D14874" s="5" t="s">
        <v>566</v>
      </c>
      <c r="E14874" t="s">
        <v>514</v>
      </c>
      <c r="F14874">
        <v>1</v>
      </c>
    </row>
    <row r="14875" spans="1:6" x14ac:dyDescent="0.25">
      <c r="A14875" t="s">
        <v>546</v>
      </c>
      <c r="B14875" t="s">
        <v>523</v>
      </c>
      <c r="C14875" t="s">
        <v>515</v>
      </c>
      <c r="D14875" s="5" t="s">
        <v>566</v>
      </c>
      <c r="E14875" t="s">
        <v>513</v>
      </c>
      <c r="F14875">
        <v>16</v>
      </c>
    </row>
    <row r="14876" spans="1:6" x14ac:dyDescent="0.25">
      <c r="A14876" t="s">
        <v>546</v>
      </c>
      <c r="B14876" t="s">
        <v>523</v>
      </c>
      <c r="C14876" t="s">
        <v>515</v>
      </c>
      <c r="D14876" s="5" t="s">
        <v>566</v>
      </c>
      <c r="E14876" t="s">
        <v>514</v>
      </c>
      <c r="F14876">
        <v>21</v>
      </c>
    </row>
    <row r="14877" spans="1:6" x14ac:dyDescent="0.25">
      <c r="A14877" t="s">
        <v>546</v>
      </c>
      <c r="B14877" t="s">
        <v>523</v>
      </c>
      <c r="C14877" t="s">
        <v>527</v>
      </c>
      <c r="D14877" s="5" t="s">
        <v>566</v>
      </c>
      <c r="E14877" t="s">
        <v>514</v>
      </c>
      <c r="F14877">
        <v>1</v>
      </c>
    </row>
    <row r="14878" spans="1:6" x14ac:dyDescent="0.25">
      <c r="A14878" t="s">
        <v>546</v>
      </c>
      <c r="B14878" t="s">
        <v>523</v>
      </c>
      <c r="C14878" t="s">
        <v>517</v>
      </c>
      <c r="D14878" s="5" t="s">
        <v>566</v>
      </c>
      <c r="E14878" t="s">
        <v>514</v>
      </c>
      <c r="F14878">
        <v>4</v>
      </c>
    </row>
    <row r="14879" spans="1:6" x14ac:dyDescent="0.25">
      <c r="A14879" t="s">
        <v>546</v>
      </c>
      <c r="B14879" t="s">
        <v>523</v>
      </c>
      <c r="C14879" t="s">
        <v>518</v>
      </c>
      <c r="D14879" s="5" t="s">
        <v>566</v>
      </c>
      <c r="E14879" t="s">
        <v>513</v>
      </c>
      <c r="F14879">
        <v>3</v>
      </c>
    </row>
    <row r="14880" spans="1:6" x14ac:dyDescent="0.25">
      <c r="A14880" t="s">
        <v>546</v>
      </c>
      <c r="B14880" t="s">
        <v>523</v>
      </c>
      <c r="C14880" t="s">
        <v>518</v>
      </c>
      <c r="D14880" s="5" t="s">
        <v>566</v>
      </c>
      <c r="E14880" t="s">
        <v>514</v>
      </c>
      <c r="F14880">
        <v>6</v>
      </c>
    </row>
    <row r="14881" spans="1:6" x14ac:dyDescent="0.25">
      <c r="A14881" t="s">
        <v>546</v>
      </c>
      <c r="B14881" t="s">
        <v>523</v>
      </c>
      <c r="C14881" t="s">
        <v>519</v>
      </c>
      <c r="D14881" s="5" t="s">
        <v>566</v>
      </c>
      <c r="E14881" t="s">
        <v>514</v>
      </c>
      <c r="F14881">
        <v>1</v>
      </c>
    </row>
    <row r="14882" spans="1:6" x14ac:dyDescent="0.25">
      <c r="A14882" t="s">
        <v>546</v>
      </c>
      <c r="B14882" t="s">
        <v>524</v>
      </c>
      <c r="C14882" t="s">
        <v>511</v>
      </c>
      <c r="D14882" s="5" t="s">
        <v>566</v>
      </c>
      <c r="E14882" t="s">
        <v>513</v>
      </c>
      <c r="F14882">
        <v>1</v>
      </c>
    </row>
    <row r="14883" spans="1:6" x14ac:dyDescent="0.25">
      <c r="A14883" t="s">
        <v>546</v>
      </c>
      <c r="B14883" t="s">
        <v>524</v>
      </c>
      <c r="C14883" t="s">
        <v>515</v>
      </c>
      <c r="D14883" s="5" t="s">
        <v>566</v>
      </c>
      <c r="E14883" t="s">
        <v>513</v>
      </c>
      <c r="F14883">
        <v>15</v>
      </c>
    </row>
    <row r="14884" spans="1:6" x14ac:dyDescent="0.25">
      <c r="A14884" t="s">
        <v>546</v>
      </c>
      <c r="B14884" t="s">
        <v>524</v>
      </c>
      <c r="C14884" t="s">
        <v>515</v>
      </c>
      <c r="D14884" s="5" t="s">
        <v>566</v>
      </c>
      <c r="E14884" t="s">
        <v>516</v>
      </c>
      <c r="F14884">
        <v>1</v>
      </c>
    </row>
    <row r="14885" spans="1:6" x14ac:dyDescent="0.25">
      <c r="A14885" t="s">
        <v>546</v>
      </c>
      <c r="B14885" t="s">
        <v>524</v>
      </c>
      <c r="C14885" t="s">
        <v>515</v>
      </c>
      <c r="D14885" s="5" t="s">
        <v>566</v>
      </c>
      <c r="E14885" t="s">
        <v>514</v>
      </c>
      <c r="F14885">
        <v>21</v>
      </c>
    </row>
    <row r="14886" spans="1:6" x14ac:dyDescent="0.25">
      <c r="A14886" t="s">
        <v>546</v>
      </c>
      <c r="B14886" t="s">
        <v>524</v>
      </c>
      <c r="C14886" t="s">
        <v>527</v>
      </c>
      <c r="D14886" s="5" t="s">
        <v>566</v>
      </c>
      <c r="E14886" t="s">
        <v>514</v>
      </c>
      <c r="F14886">
        <v>1</v>
      </c>
    </row>
    <row r="14887" spans="1:6" x14ac:dyDescent="0.25">
      <c r="A14887" t="s">
        <v>546</v>
      </c>
      <c r="B14887" t="s">
        <v>524</v>
      </c>
      <c r="C14887" t="s">
        <v>518</v>
      </c>
      <c r="D14887" s="5" t="s">
        <v>566</v>
      </c>
      <c r="E14887" t="s">
        <v>513</v>
      </c>
      <c r="F14887">
        <v>2</v>
      </c>
    </row>
    <row r="14888" spans="1:6" x14ac:dyDescent="0.25">
      <c r="A14888" t="s">
        <v>546</v>
      </c>
      <c r="B14888" t="s">
        <v>524</v>
      </c>
      <c r="C14888" t="s">
        <v>518</v>
      </c>
      <c r="D14888" s="5" t="s">
        <v>566</v>
      </c>
      <c r="E14888" t="s">
        <v>514</v>
      </c>
      <c r="F14888">
        <v>6</v>
      </c>
    </row>
    <row r="14889" spans="1:6" x14ac:dyDescent="0.25">
      <c r="A14889" t="s">
        <v>546</v>
      </c>
      <c r="B14889" t="s">
        <v>525</v>
      </c>
      <c r="C14889" t="s">
        <v>515</v>
      </c>
      <c r="D14889" s="5" t="s">
        <v>566</v>
      </c>
      <c r="E14889" t="s">
        <v>513</v>
      </c>
      <c r="F14889">
        <v>2</v>
      </c>
    </row>
    <row r="14890" spans="1:6" x14ac:dyDescent="0.25">
      <c r="A14890" t="s">
        <v>546</v>
      </c>
      <c r="B14890" t="s">
        <v>525</v>
      </c>
      <c r="C14890" t="s">
        <v>515</v>
      </c>
      <c r="D14890" s="5" t="s">
        <v>566</v>
      </c>
      <c r="E14890" t="s">
        <v>514</v>
      </c>
      <c r="F14890">
        <v>1</v>
      </c>
    </row>
    <row r="14891" spans="1:6" x14ac:dyDescent="0.25">
      <c r="A14891" t="s">
        <v>547</v>
      </c>
      <c r="B14891" t="s">
        <v>510</v>
      </c>
      <c r="C14891" t="s">
        <v>511</v>
      </c>
      <c r="D14891" s="5" t="s">
        <v>566</v>
      </c>
      <c r="E14891" t="s">
        <v>513</v>
      </c>
      <c r="F14891">
        <v>8</v>
      </c>
    </row>
    <row r="14892" spans="1:6" x14ac:dyDescent="0.25">
      <c r="A14892" t="s">
        <v>547</v>
      </c>
      <c r="B14892" t="s">
        <v>510</v>
      </c>
      <c r="C14892" t="s">
        <v>511</v>
      </c>
      <c r="D14892" s="5" t="s">
        <v>566</v>
      </c>
      <c r="E14892" t="s">
        <v>514</v>
      </c>
      <c r="F14892">
        <v>7</v>
      </c>
    </row>
    <row r="14893" spans="1:6" x14ac:dyDescent="0.25">
      <c r="A14893" t="s">
        <v>547</v>
      </c>
      <c r="B14893" t="s">
        <v>510</v>
      </c>
      <c r="C14893" t="s">
        <v>515</v>
      </c>
      <c r="D14893" s="5" t="s">
        <v>566</v>
      </c>
      <c r="E14893" t="s">
        <v>513</v>
      </c>
      <c r="F14893">
        <v>118</v>
      </c>
    </row>
    <row r="14894" spans="1:6" x14ac:dyDescent="0.25">
      <c r="A14894" t="s">
        <v>547</v>
      </c>
      <c r="B14894" t="s">
        <v>510</v>
      </c>
      <c r="C14894" t="s">
        <v>515</v>
      </c>
      <c r="D14894" s="5" t="s">
        <v>566</v>
      </c>
      <c r="E14894" t="s">
        <v>516</v>
      </c>
      <c r="F14894">
        <v>10</v>
      </c>
    </row>
    <row r="14895" spans="1:6" x14ac:dyDescent="0.25">
      <c r="A14895" t="s">
        <v>547</v>
      </c>
      <c r="B14895" t="s">
        <v>510</v>
      </c>
      <c r="C14895" t="s">
        <v>515</v>
      </c>
      <c r="D14895" s="5" t="s">
        <v>566</v>
      </c>
      <c r="E14895" t="s">
        <v>514</v>
      </c>
      <c r="F14895">
        <v>115</v>
      </c>
    </row>
    <row r="14896" spans="1:6" x14ac:dyDescent="0.25">
      <c r="A14896" t="s">
        <v>547</v>
      </c>
      <c r="B14896" t="s">
        <v>510</v>
      </c>
      <c r="C14896" t="s">
        <v>527</v>
      </c>
      <c r="D14896" s="5" t="s">
        <v>566</v>
      </c>
      <c r="E14896" t="s">
        <v>513</v>
      </c>
      <c r="F14896">
        <v>2</v>
      </c>
    </row>
    <row r="14897" spans="1:6" x14ac:dyDescent="0.25">
      <c r="A14897" t="s">
        <v>547</v>
      </c>
      <c r="B14897" t="s">
        <v>510</v>
      </c>
      <c r="C14897" t="s">
        <v>527</v>
      </c>
      <c r="D14897" s="5" t="s">
        <v>566</v>
      </c>
      <c r="E14897" t="s">
        <v>516</v>
      </c>
      <c r="F14897">
        <v>4</v>
      </c>
    </row>
    <row r="14898" spans="1:6" x14ac:dyDescent="0.25">
      <c r="A14898" t="s">
        <v>547</v>
      </c>
      <c r="B14898" t="s">
        <v>510</v>
      </c>
      <c r="C14898" t="s">
        <v>527</v>
      </c>
      <c r="D14898" s="5" t="s">
        <v>566</v>
      </c>
      <c r="E14898" t="s">
        <v>514</v>
      </c>
      <c r="F14898">
        <v>2</v>
      </c>
    </row>
    <row r="14899" spans="1:6" x14ac:dyDescent="0.25">
      <c r="A14899" t="s">
        <v>547</v>
      </c>
      <c r="B14899" t="s">
        <v>510</v>
      </c>
      <c r="C14899" t="s">
        <v>517</v>
      </c>
      <c r="D14899" s="5" t="s">
        <v>566</v>
      </c>
      <c r="E14899" t="s">
        <v>513</v>
      </c>
      <c r="F14899">
        <v>1</v>
      </c>
    </row>
    <row r="14900" spans="1:6" x14ac:dyDescent="0.25">
      <c r="A14900" t="s">
        <v>547</v>
      </c>
      <c r="B14900" t="s">
        <v>510</v>
      </c>
      <c r="C14900" t="s">
        <v>518</v>
      </c>
      <c r="D14900" s="5" t="s">
        <v>566</v>
      </c>
      <c r="E14900" t="s">
        <v>516</v>
      </c>
      <c r="F14900">
        <v>1</v>
      </c>
    </row>
    <row r="14901" spans="1:6" x14ac:dyDescent="0.25">
      <c r="A14901" t="s">
        <v>547</v>
      </c>
      <c r="B14901" t="s">
        <v>510</v>
      </c>
      <c r="C14901" t="s">
        <v>518</v>
      </c>
      <c r="D14901" s="5" t="s">
        <v>566</v>
      </c>
      <c r="E14901" t="s">
        <v>514</v>
      </c>
      <c r="F14901">
        <v>2</v>
      </c>
    </row>
    <row r="14902" spans="1:6" x14ac:dyDescent="0.25">
      <c r="A14902" t="s">
        <v>547</v>
      </c>
      <c r="B14902" t="s">
        <v>510</v>
      </c>
      <c r="C14902" t="s">
        <v>519</v>
      </c>
      <c r="D14902" s="5" t="s">
        <v>566</v>
      </c>
      <c r="E14902" t="s">
        <v>513</v>
      </c>
      <c r="F14902">
        <v>1</v>
      </c>
    </row>
    <row r="14903" spans="1:6" x14ac:dyDescent="0.25">
      <c r="A14903" t="s">
        <v>547</v>
      </c>
      <c r="B14903" t="s">
        <v>510</v>
      </c>
      <c r="C14903" t="s">
        <v>519</v>
      </c>
      <c r="D14903" s="5" t="s">
        <v>566</v>
      </c>
      <c r="E14903" t="s">
        <v>514</v>
      </c>
      <c r="F14903">
        <v>1</v>
      </c>
    </row>
    <row r="14904" spans="1:6" x14ac:dyDescent="0.25">
      <c r="A14904" t="s">
        <v>547</v>
      </c>
      <c r="B14904" t="s">
        <v>520</v>
      </c>
      <c r="C14904" t="s">
        <v>511</v>
      </c>
      <c r="D14904" s="5" t="s">
        <v>566</v>
      </c>
      <c r="E14904" t="s">
        <v>514</v>
      </c>
      <c r="F14904">
        <v>1</v>
      </c>
    </row>
    <row r="14905" spans="1:6" x14ac:dyDescent="0.25">
      <c r="A14905" t="s">
        <v>547</v>
      </c>
      <c r="B14905" t="s">
        <v>520</v>
      </c>
      <c r="C14905" t="s">
        <v>515</v>
      </c>
      <c r="D14905" s="5" t="s">
        <v>566</v>
      </c>
      <c r="E14905" t="s">
        <v>513</v>
      </c>
      <c r="F14905">
        <v>1</v>
      </c>
    </row>
    <row r="14906" spans="1:6" x14ac:dyDescent="0.25">
      <c r="A14906" t="s">
        <v>547</v>
      </c>
      <c r="B14906" t="s">
        <v>520</v>
      </c>
      <c r="C14906" t="s">
        <v>515</v>
      </c>
      <c r="D14906" s="5" t="s">
        <v>566</v>
      </c>
      <c r="E14906" t="s">
        <v>514</v>
      </c>
      <c r="F14906">
        <v>1</v>
      </c>
    </row>
    <row r="14907" spans="1:6" x14ac:dyDescent="0.25">
      <c r="A14907" t="s">
        <v>547</v>
      </c>
      <c r="B14907" t="s">
        <v>520</v>
      </c>
      <c r="C14907" t="s">
        <v>518</v>
      </c>
      <c r="D14907" s="5" t="s">
        <v>566</v>
      </c>
      <c r="E14907" t="s">
        <v>514</v>
      </c>
      <c r="F14907">
        <v>1</v>
      </c>
    </row>
    <row r="14908" spans="1:6" x14ac:dyDescent="0.25">
      <c r="A14908" t="s">
        <v>547</v>
      </c>
      <c r="B14908" t="s">
        <v>521</v>
      </c>
      <c r="C14908" t="s">
        <v>515</v>
      </c>
      <c r="D14908" s="5" t="s">
        <v>566</v>
      </c>
      <c r="E14908" t="s">
        <v>513</v>
      </c>
      <c r="F14908">
        <v>2</v>
      </c>
    </row>
    <row r="14909" spans="1:6" x14ac:dyDescent="0.25">
      <c r="A14909" t="s">
        <v>547</v>
      </c>
      <c r="B14909" t="s">
        <v>521</v>
      </c>
      <c r="C14909" t="s">
        <v>515</v>
      </c>
      <c r="D14909" s="5" t="s">
        <v>566</v>
      </c>
      <c r="E14909" t="s">
        <v>514</v>
      </c>
      <c r="F14909">
        <v>1</v>
      </c>
    </row>
    <row r="14910" spans="1:6" x14ac:dyDescent="0.25">
      <c r="A14910" t="s">
        <v>547</v>
      </c>
      <c r="B14910" t="s">
        <v>522</v>
      </c>
      <c r="C14910" t="s">
        <v>511</v>
      </c>
      <c r="D14910" s="5" t="s">
        <v>566</v>
      </c>
      <c r="E14910" t="s">
        <v>513</v>
      </c>
      <c r="F14910">
        <v>1</v>
      </c>
    </row>
    <row r="14911" spans="1:6" x14ac:dyDescent="0.25">
      <c r="A14911" t="s">
        <v>547</v>
      </c>
      <c r="B14911" t="s">
        <v>522</v>
      </c>
      <c r="C14911" t="s">
        <v>511</v>
      </c>
      <c r="D14911" s="5" t="s">
        <v>566</v>
      </c>
      <c r="E14911" t="s">
        <v>514</v>
      </c>
      <c r="F14911">
        <v>1</v>
      </c>
    </row>
    <row r="14912" spans="1:6" x14ac:dyDescent="0.25">
      <c r="A14912" t="s">
        <v>547</v>
      </c>
      <c r="B14912" t="s">
        <v>522</v>
      </c>
      <c r="C14912" t="s">
        <v>515</v>
      </c>
      <c r="D14912" s="5" t="s">
        <v>566</v>
      </c>
      <c r="E14912" t="s">
        <v>513</v>
      </c>
      <c r="F14912">
        <v>3</v>
      </c>
    </row>
    <row r="14913" spans="1:6" x14ac:dyDescent="0.25">
      <c r="A14913" t="s">
        <v>547</v>
      </c>
      <c r="B14913" t="s">
        <v>522</v>
      </c>
      <c r="C14913" t="s">
        <v>515</v>
      </c>
      <c r="D14913" s="5" t="s">
        <v>566</v>
      </c>
      <c r="E14913" t="s">
        <v>514</v>
      </c>
      <c r="F14913">
        <v>4</v>
      </c>
    </row>
    <row r="14914" spans="1:6" x14ac:dyDescent="0.25">
      <c r="A14914" t="s">
        <v>547</v>
      </c>
      <c r="B14914" t="s">
        <v>523</v>
      </c>
      <c r="C14914" t="s">
        <v>511</v>
      </c>
      <c r="D14914" s="5" t="s">
        <v>566</v>
      </c>
      <c r="E14914" t="s">
        <v>514</v>
      </c>
      <c r="F14914">
        <v>2</v>
      </c>
    </row>
    <row r="14915" spans="1:6" x14ac:dyDescent="0.25">
      <c r="A14915" t="s">
        <v>547</v>
      </c>
      <c r="B14915" t="s">
        <v>523</v>
      </c>
      <c r="C14915" t="s">
        <v>515</v>
      </c>
      <c r="D14915" s="5" t="s">
        <v>566</v>
      </c>
      <c r="E14915" t="s">
        <v>513</v>
      </c>
      <c r="F14915">
        <v>2</v>
      </c>
    </row>
    <row r="14916" spans="1:6" x14ac:dyDescent="0.25">
      <c r="A14916" t="s">
        <v>547</v>
      </c>
      <c r="B14916" t="s">
        <v>524</v>
      </c>
      <c r="C14916" t="s">
        <v>511</v>
      </c>
      <c r="D14916" s="5" t="s">
        <v>566</v>
      </c>
      <c r="E14916" t="s">
        <v>513</v>
      </c>
      <c r="F14916">
        <v>1</v>
      </c>
    </row>
    <row r="14917" spans="1:6" x14ac:dyDescent="0.25">
      <c r="A14917" t="s">
        <v>547</v>
      </c>
      <c r="B14917" t="s">
        <v>524</v>
      </c>
      <c r="C14917" t="s">
        <v>511</v>
      </c>
      <c r="D14917" s="5" t="s">
        <v>566</v>
      </c>
      <c r="E14917" t="s">
        <v>514</v>
      </c>
      <c r="F14917">
        <v>1</v>
      </c>
    </row>
    <row r="14918" spans="1:6" x14ac:dyDescent="0.25">
      <c r="A14918" t="s">
        <v>547</v>
      </c>
      <c r="B14918" t="s">
        <v>524</v>
      </c>
      <c r="C14918" t="s">
        <v>515</v>
      </c>
      <c r="D14918" s="5" t="s">
        <v>566</v>
      </c>
      <c r="E14918" t="s">
        <v>513</v>
      </c>
      <c r="F14918">
        <v>4</v>
      </c>
    </row>
    <row r="14919" spans="1:6" x14ac:dyDescent="0.25">
      <c r="A14919" t="s">
        <v>547</v>
      </c>
      <c r="B14919" t="s">
        <v>524</v>
      </c>
      <c r="C14919" t="s">
        <v>515</v>
      </c>
      <c r="D14919" s="5" t="s">
        <v>566</v>
      </c>
      <c r="E14919" t="s">
        <v>514</v>
      </c>
      <c r="F14919">
        <v>3</v>
      </c>
    </row>
    <row r="14920" spans="1:6" x14ac:dyDescent="0.25">
      <c r="A14920" t="s">
        <v>547</v>
      </c>
      <c r="B14920" t="s">
        <v>525</v>
      </c>
      <c r="C14920" t="s">
        <v>515</v>
      </c>
      <c r="D14920" s="5" t="s">
        <v>566</v>
      </c>
      <c r="E14920" t="s">
        <v>513</v>
      </c>
      <c r="F14920">
        <v>1</v>
      </c>
    </row>
    <row r="14921" spans="1:6" x14ac:dyDescent="0.25">
      <c r="A14921" t="s">
        <v>548</v>
      </c>
      <c r="B14921" t="s">
        <v>510</v>
      </c>
      <c r="C14921" t="s">
        <v>511</v>
      </c>
      <c r="D14921" s="5" t="s">
        <v>566</v>
      </c>
      <c r="E14921" t="s">
        <v>513</v>
      </c>
      <c r="F14921">
        <v>7</v>
      </c>
    </row>
    <row r="14922" spans="1:6" x14ac:dyDescent="0.25">
      <c r="A14922" t="s">
        <v>548</v>
      </c>
      <c r="B14922" t="s">
        <v>510</v>
      </c>
      <c r="C14922" t="s">
        <v>511</v>
      </c>
      <c r="D14922" s="5" t="s">
        <v>566</v>
      </c>
      <c r="E14922" t="s">
        <v>516</v>
      </c>
      <c r="F14922">
        <v>2</v>
      </c>
    </row>
    <row r="14923" spans="1:6" x14ac:dyDescent="0.25">
      <c r="A14923" t="s">
        <v>548</v>
      </c>
      <c r="B14923" t="s">
        <v>510</v>
      </c>
      <c r="C14923" t="s">
        <v>511</v>
      </c>
      <c r="D14923" s="5" t="s">
        <v>566</v>
      </c>
      <c r="E14923" t="s">
        <v>514</v>
      </c>
      <c r="F14923">
        <v>5</v>
      </c>
    </row>
    <row r="14924" spans="1:6" x14ac:dyDescent="0.25">
      <c r="A14924" t="s">
        <v>548</v>
      </c>
      <c r="B14924" t="s">
        <v>510</v>
      </c>
      <c r="C14924" t="s">
        <v>515</v>
      </c>
      <c r="D14924" s="5" t="s">
        <v>566</v>
      </c>
      <c r="E14924" t="s">
        <v>513</v>
      </c>
      <c r="F14924">
        <v>64</v>
      </c>
    </row>
    <row r="14925" spans="1:6" x14ac:dyDescent="0.25">
      <c r="A14925" t="s">
        <v>548</v>
      </c>
      <c r="B14925" t="s">
        <v>510</v>
      </c>
      <c r="C14925" t="s">
        <v>515</v>
      </c>
      <c r="D14925" s="5" t="s">
        <v>566</v>
      </c>
      <c r="E14925" t="s">
        <v>516</v>
      </c>
      <c r="F14925">
        <v>22</v>
      </c>
    </row>
    <row r="14926" spans="1:6" x14ac:dyDescent="0.25">
      <c r="A14926" t="s">
        <v>548</v>
      </c>
      <c r="B14926" t="s">
        <v>510</v>
      </c>
      <c r="C14926" t="s">
        <v>515</v>
      </c>
      <c r="D14926" s="5" t="s">
        <v>566</v>
      </c>
      <c r="E14926" t="s">
        <v>514</v>
      </c>
      <c r="F14926">
        <v>78</v>
      </c>
    </row>
    <row r="14927" spans="1:6" x14ac:dyDescent="0.25">
      <c r="A14927" t="s">
        <v>548</v>
      </c>
      <c r="B14927" t="s">
        <v>510</v>
      </c>
      <c r="C14927" t="s">
        <v>527</v>
      </c>
      <c r="D14927" s="5" t="s">
        <v>566</v>
      </c>
      <c r="E14927" t="s">
        <v>516</v>
      </c>
      <c r="F14927">
        <v>2</v>
      </c>
    </row>
    <row r="14928" spans="1:6" x14ac:dyDescent="0.25">
      <c r="A14928" t="s">
        <v>548</v>
      </c>
      <c r="B14928" t="s">
        <v>510</v>
      </c>
      <c r="C14928" t="s">
        <v>527</v>
      </c>
      <c r="D14928" s="5" t="s">
        <v>566</v>
      </c>
      <c r="E14928" t="s">
        <v>514</v>
      </c>
      <c r="F14928">
        <v>1</v>
      </c>
    </row>
    <row r="14929" spans="1:6" x14ac:dyDescent="0.25">
      <c r="A14929" t="s">
        <v>548</v>
      </c>
      <c r="B14929" t="s">
        <v>510</v>
      </c>
      <c r="C14929" t="s">
        <v>517</v>
      </c>
      <c r="D14929" s="5" t="s">
        <v>566</v>
      </c>
      <c r="E14929" t="s">
        <v>513</v>
      </c>
      <c r="F14929">
        <v>5</v>
      </c>
    </row>
    <row r="14930" spans="1:6" x14ac:dyDescent="0.25">
      <c r="A14930" t="s">
        <v>548</v>
      </c>
      <c r="B14930" t="s">
        <v>510</v>
      </c>
      <c r="C14930" t="s">
        <v>517</v>
      </c>
      <c r="D14930" s="5" t="s">
        <v>566</v>
      </c>
      <c r="E14930" t="s">
        <v>516</v>
      </c>
      <c r="F14930">
        <v>3</v>
      </c>
    </row>
    <row r="14931" spans="1:6" x14ac:dyDescent="0.25">
      <c r="A14931" t="s">
        <v>548</v>
      </c>
      <c r="B14931" t="s">
        <v>510</v>
      </c>
      <c r="C14931" t="s">
        <v>517</v>
      </c>
      <c r="D14931" s="5" t="s">
        <v>566</v>
      </c>
      <c r="E14931" t="s">
        <v>514</v>
      </c>
      <c r="F14931">
        <v>5</v>
      </c>
    </row>
    <row r="14932" spans="1:6" x14ac:dyDescent="0.25">
      <c r="A14932" t="s">
        <v>548</v>
      </c>
      <c r="B14932" t="s">
        <v>510</v>
      </c>
      <c r="C14932" t="s">
        <v>519</v>
      </c>
      <c r="D14932" s="5" t="s">
        <v>566</v>
      </c>
      <c r="E14932" t="s">
        <v>516</v>
      </c>
      <c r="F14932">
        <v>1</v>
      </c>
    </row>
    <row r="14933" spans="1:6" x14ac:dyDescent="0.25">
      <c r="A14933" t="s">
        <v>548</v>
      </c>
      <c r="B14933" t="s">
        <v>510</v>
      </c>
      <c r="C14933" t="s">
        <v>519</v>
      </c>
      <c r="D14933" s="5" t="s">
        <v>566</v>
      </c>
      <c r="E14933" t="s">
        <v>514</v>
      </c>
      <c r="F14933">
        <v>3</v>
      </c>
    </row>
    <row r="14934" spans="1:6" x14ac:dyDescent="0.25">
      <c r="A14934" t="s">
        <v>548</v>
      </c>
      <c r="B14934" t="s">
        <v>520</v>
      </c>
      <c r="C14934" t="s">
        <v>515</v>
      </c>
      <c r="D14934" s="5" t="s">
        <v>566</v>
      </c>
      <c r="E14934" t="s">
        <v>516</v>
      </c>
      <c r="F14934">
        <v>1</v>
      </c>
    </row>
    <row r="14935" spans="1:6" x14ac:dyDescent="0.25">
      <c r="A14935" t="s">
        <v>548</v>
      </c>
      <c r="B14935" t="s">
        <v>521</v>
      </c>
      <c r="C14935" t="s">
        <v>515</v>
      </c>
      <c r="D14935" s="5" t="s">
        <v>566</v>
      </c>
      <c r="E14935" t="s">
        <v>513</v>
      </c>
      <c r="F14935">
        <v>3</v>
      </c>
    </row>
    <row r="14936" spans="1:6" x14ac:dyDescent="0.25">
      <c r="A14936" t="s">
        <v>548</v>
      </c>
      <c r="B14936" t="s">
        <v>521</v>
      </c>
      <c r="C14936" t="s">
        <v>515</v>
      </c>
      <c r="D14936" s="5" t="s">
        <v>566</v>
      </c>
      <c r="E14936" t="s">
        <v>514</v>
      </c>
      <c r="F14936">
        <v>1</v>
      </c>
    </row>
    <row r="14937" spans="1:6" x14ac:dyDescent="0.25">
      <c r="A14937" t="s">
        <v>548</v>
      </c>
      <c r="B14937" t="s">
        <v>522</v>
      </c>
      <c r="C14937" t="s">
        <v>515</v>
      </c>
      <c r="D14937" s="5" t="s">
        <v>566</v>
      </c>
      <c r="E14937" t="s">
        <v>513</v>
      </c>
      <c r="F14937">
        <v>2</v>
      </c>
    </row>
    <row r="14938" spans="1:6" x14ac:dyDescent="0.25">
      <c r="A14938" t="s">
        <v>548</v>
      </c>
      <c r="B14938" t="s">
        <v>522</v>
      </c>
      <c r="C14938" t="s">
        <v>515</v>
      </c>
      <c r="D14938" s="5" t="s">
        <v>566</v>
      </c>
      <c r="E14938" t="s">
        <v>514</v>
      </c>
      <c r="F14938">
        <v>2</v>
      </c>
    </row>
    <row r="14939" spans="1:6" x14ac:dyDescent="0.25">
      <c r="A14939" t="s">
        <v>548</v>
      </c>
      <c r="B14939" t="s">
        <v>524</v>
      </c>
      <c r="C14939" t="s">
        <v>515</v>
      </c>
      <c r="D14939" s="5" t="s">
        <v>566</v>
      </c>
      <c r="E14939" t="s">
        <v>514</v>
      </c>
      <c r="F14939">
        <v>1</v>
      </c>
    </row>
    <row r="14940" spans="1:6" x14ac:dyDescent="0.25">
      <c r="A14940" t="s">
        <v>549</v>
      </c>
      <c r="B14940" t="s">
        <v>510</v>
      </c>
      <c r="C14940" t="s">
        <v>511</v>
      </c>
      <c r="D14940" s="5" t="s">
        <v>566</v>
      </c>
      <c r="E14940" t="s">
        <v>513</v>
      </c>
      <c r="F14940">
        <v>2</v>
      </c>
    </row>
    <row r="14941" spans="1:6" x14ac:dyDescent="0.25">
      <c r="A14941" t="s">
        <v>549</v>
      </c>
      <c r="B14941" t="s">
        <v>510</v>
      </c>
      <c r="C14941" t="s">
        <v>515</v>
      </c>
      <c r="D14941" s="5" t="s">
        <v>566</v>
      </c>
      <c r="E14941" t="s">
        <v>513</v>
      </c>
      <c r="F14941">
        <v>41</v>
      </c>
    </row>
    <row r="14942" spans="1:6" x14ac:dyDescent="0.25">
      <c r="A14942" t="s">
        <v>549</v>
      </c>
      <c r="B14942" t="s">
        <v>510</v>
      </c>
      <c r="C14942" t="s">
        <v>515</v>
      </c>
      <c r="D14942" s="5" t="s">
        <v>566</v>
      </c>
      <c r="E14942" t="s">
        <v>516</v>
      </c>
      <c r="F14942">
        <v>2</v>
      </c>
    </row>
    <row r="14943" spans="1:6" x14ac:dyDescent="0.25">
      <c r="A14943" t="s">
        <v>549</v>
      </c>
      <c r="B14943" t="s">
        <v>510</v>
      </c>
      <c r="C14943" t="s">
        <v>515</v>
      </c>
      <c r="D14943" s="5" t="s">
        <v>566</v>
      </c>
      <c r="E14943" t="s">
        <v>514</v>
      </c>
      <c r="F14943">
        <v>44</v>
      </c>
    </row>
    <row r="14944" spans="1:6" x14ac:dyDescent="0.25">
      <c r="A14944" t="s">
        <v>549</v>
      </c>
      <c r="B14944" t="s">
        <v>510</v>
      </c>
      <c r="C14944" t="s">
        <v>527</v>
      </c>
      <c r="D14944" s="5" t="s">
        <v>566</v>
      </c>
      <c r="E14944" t="s">
        <v>514</v>
      </c>
      <c r="F14944">
        <v>1</v>
      </c>
    </row>
    <row r="14945" spans="1:6" x14ac:dyDescent="0.25">
      <c r="A14945" t="s">
        <v>549</v>
      </c>
      <c r="B14945" t="s">
        <v>520</v>
      </c>
      <c r="C14945" t="s">
        <v>515</v>
      </c>
      <c r="D14945" s="5" t="s">
        <v>566</v>
      </c>
      <c r="E14945" t="s">
        <v>514</v>
      </c>
      <c r="F14945">
        <v>1</v>
      </c>
    </row>
    <row r="14946" spans="1:6" x14ac:dyDescent="0.25">
      <c r="A14946" t="s">
        <v>549</v>
      </c>
      <c r="B14946" t="s">
        <v>520</v>
      </c>
      <c r="C14946" t="s">
        <v>527</v>
      </c>
      <c r="D14946" s="5" t="s">
        <v>566</v>
      </c>
      <c r="E14946" t="s">
        <v>513</v>
      </c>
      <c r="F14946">
        <v>1</v>
      </c>
    </row>
    <row r="14947" spans="1:6" x14ac:dyDescent="0.25">
      <c r="A14947" t="s">
        <v>549</v>
      </c>
      <c r="B14947" t="s">
        <v>521</v>
      </c>
      <c r="C14947" t="s">
        <v>515</v>
      </c>
      <c r="D14947" s="5" t="s">
        <v>566</v>
      </c>
      <c r="E14947" t="s">
        <v>513</v>
      </c>
      <c r="F14947">
        <v>5</v>
      </c>
    </row>
    <row r="14948" spans="1:6" x14ac:dyDescent="0.25">
      <c r="A14948" t="s">
        <v>549</v>
      </c>
      <c r="B14948" t="s">
        <v>523</v>
      </c>
      <c r="C14948" t="s">
        <v>515</v>
      </c>
      <c r="D14948" s="5" t="s">
        <v>566</v>
      </c>
      <c r="E14948" t="s">
        <v>513</v>
      </c>
      <c r="F14948">
        <v>2</v>
      </c>
    </row>
    <row r="14949" spans="1:6" x14ac:dyDescent="0.25">
      <c r="A14949" t="s">
        <v>549</v>
      </c>
      <c r="B14949" t="s">
        <v>524</v>
      </c>
      <c r="C14949" t="s">
        <v>515</v>
      </c>
      <c r="D14949" s="5" t="s">
        <v>566</v>
      </c>
      <c r="E14949" t="s">
        <v>513</v>
      </c>
      <c r="F14949">
        <v>1</v>
      </c>
    </row>
    <row r="14950" spans="1:6" x14ac:dyDescent="0.25">
      <c r="A14950" t="s">
        <v>549</v>
      </c>
      <c r="B14950" t="s">
        <v>524</v>
      </c>
      <c r="C14950" t="s">
        <v>515</v>
      </c>
      <c r="D14950" s="5" t="s">
        <v>566</v>
      </c>
      <c r="E14950" t="s">
        <v>514</v>
      </c>
      <c r="F14950">
        <v>2</v>
      </c>
    </row>
    <row r="14951" spans="1:6" x14ac:dyDescent="0.25">
      <c r="A14951" t="s">
        <v>550</v>
      </c>
      <c r="B14951" t="s">
        <v>510</v>
      </c>
      <c r="C14951" t="s">
        <v>511</v>
      </c>
      <c r="D14951" s="5" t="s">
        <v>566</v>
      </c>
      <c r="E14951" t="s">
        <v>513</v>
      </c>
      <c r="F14951">
        <v>12</v>
      </c>
    </row>
    <row r="14952" spans="1:6" x14ac:dyDescent="0.25">
      <c r="A14952" t="s">
        <v>550</v>
      </c>
      <c r="B14952" t="s">
        <v>510</v>
      </c>
      <c r="C14952" t="s">
        <v>511</v>
      </c>
      <c r="D14952" s="5" t="s">
        <v>566</v>
      </c>
      <c r="E14952" t="s">
        <v>516</v>
      </c>
      <c r="F14952">
        <v>2</v>
      </c>
    </row>
    <row r="14953" spans="1:6" x14ac:dyDescent="0.25">
      <c r="A14953" t="s">
        <v>550</v>
      </c>
      <c r="B14953" t="s">
        <v>510</v>
      </c>
      <c r="C14953" t="s">
        <v>511</v>
      </c>
      <c r="D14953" s="5" t="s">
        <v>566</v>
      </c>
      <c r="E14953" t="s">
        <v>514</v>
      </c>
      <c r="F14953">
        <v>10</v>
      </c>
    </row>
    <row r="14954" spans="1:6" x14ac:dyDescent="0.25">
      <c r="A14954" t="s">
        <v>550</v>
      </c>
      <c r="B14954" t="s">
        <v>510</v>
      </c>
      <c r="C14954" t="s">
        <v>515</v>
      </c>
      <c r="D14954" s="5" t="s">
        <v>566</v>
      </c>
      <c r="E14954" t="s">
        <v>513</v>
      </c>
      <c r="F14954">
        <v>248</v>
      </c>
    </row>
    <row r="14955" spans="1:6" x14ac:dyDescent="0.25">
      <c r="A14955" t="s">
        <v>550</v>
      </c>
      <c r="B14955" t="s">
        <v>510</v>
      </c>
      <c r="C14955" t="s">
        <v>515</v>
      </c>
      <c r="D14955" s="5" t="s">
        <v>566</v>
      </c>
      <c r="E14955" t="s">
        <v>516</v>
      </c>
      <c r="F14955">
        <v>12</v>
      </c>
    </row>
    <row r="14956" spans="1:6" x14ac:dyDescent="0.25">
      <c r="A14956" t="s">
        <v>550</v>
      </c>
      <c r="B14956" t="s">
        <v>510</v>
      </c>
      <c r="C14956" t="s">
        <v>515</v>
      </c>
      <c r="D14956" s="5" t="s">
        <v>566</v>
      </c>
      <c r="E14956" t="s">
        <v>514</v>
      </c>
      <c r="F14956">
        <v>338</v>
      </c>
    </row>
    <row r="14957" spans="1:6" x14ac:dyDescent="0.25">
      <c r="A14957" t="s">
        <v>550</v>
      </c>
      <c r="B14957" t="s">
        <v>510</v>
      </c>
      <c r="C14957" t="s">
        <v>527</v>
      </c>
      <c r="D14957" s="5" t="s">
        <v>566</v>
      </c>
      <c r="E14957" t="s">
        <v>513</v>
      </c>
      <c r="F14957">
        <v>23</v>
      </c>
    </row>
    <row r="14958" spans="1:6" x14ac:dyDescent="0.25">
      <c r="A14958" t="s">
        <v>550</v>
      </c>
      <c r="B14958" t="s">
        <v>510</v>
      </c>
      <c r="C14958" t="s">
        <v>527</v>
      </c>
      <c r="D14958" s="5" t="s">
        <v>566</v>
      </c>
      <c r="E14958" t="s">
        <v>516</v>
      </c>
      <c r="F14958">
        <v>17</v>
      </c>
    </row>
    <row r="14959" spans="1:6" x14ac:dyDescent="0.25">
      <c r="A14959" t="s">
        <v>550</v>
      </c>
      <c r="B14959" t="s">
        <v>510</v>
      </c>
      <c r="C14959" t="s">
        <v>527</v>
      </c>
      <c r="D14959" s="5" t="s">
        <v>566</v>
      </c>
      <c r="E14959" t="s">
        <v>514</v>
      </c>
      <c r="F14959">
        <v>28</v>
      </c>
    </row>
    <row r="14960" spans="1:6" x14ac:dyDescent="0.25">
      <c r="A14960" t="s">
        <v>550</v>
      </c>
      <c r="B14960" t="s">
        <v>510</v>
      </c>
      <c r="C14960" t="s">
        <v>517</v>
      </c>
      <c r="D14960" s="5" t="s">
        <v>566</v>
      </c>
      <c r="E14960" t="s">
        <v>513</v>
      </c>
      <c r="F14960">
        <v>5</v>
      </c>
    </row>
    <row r="14961" spans="1:6" x14ac:dyDescent="0.25">
      <c r="A14961" t="s">
        <v>550</v>
      </c>
      <c r="B14961" t="s">
        <v>510</v>
      </c>
      <c r="C14961" t="s">
        <v>517</v>
      </c>
      <c r="D14961" s="5" t="s">
        <v>566</v>
      </c>
      <c r="E14961" t="s">
        <v>516</v>
      </c>
      <c r="F14961">
        <v>1</v>
      </c>
    </row>
    <row r="14962" spans="1:6" x14ac:dyDescent="0.25">
      <c r="A14962" t="s">
        <v>550</v>
      </c>
      <c r="B14962" t="s">
        <v>510</v>
      </c>
      <c r="C14962" t="s">
        <v>517</v>
      </c>
      <c r="D14962" s="5" t="s">
        <v>566</v>
      </c>
      <c r="E14962" t="s">
        <v>514</v>
      </c>
      <c r="F14962">
        <v>5</v>
      </c>
    </row>
    <row r="14963" spans="1:6" x14ac:dyDescent="0.25">
      <c r="A14963" t="s">
        <v>550</v>
      </c>
      <c r="B14963" t="s">
        <v>510</v>
      </c>
      <c r="C14963" t="s">
        <v>518</v>
      </c>
      <c r="D14963" s="5" t="s">
        <v>566</v>
      </c>
      <c r="E14963" t="s">
        <v>513</v>
      </c>
      <c r="F14963">
        <v>2</v>
      </c>
    </row>
    <row r="14964" spans="1:6" x14ac:dyDescent="0.25">
      <c r="A14964" t="s">
        <v>550</v>
      </c>
      <c r="B14964" t="s">
        <v>510</v>
      </c>
      <c r="C14964" t="s">
        <v>518</v>
      </c>
      <c r="D14964" s="5" t="s">
        <v>566</v>
      </c>
      <c r="E14964" t="s">
        <v>514</v>
      </c>
      <c r="F14964">
        <v>5</v>
      </c>
    </row>
    <row r="14965" spans="1:6" x14ac:dyDescent="0.25">
      <c r="A14965" t="s">
        <v>550</v>
      </c>
      <c r="B14965" t="s">
        <v>510</v>
      </c>
      <c r="C14965" t="s">
        <v>519</v>
      </c>
      <c r="D14965" s="5" t="s">
        <v>566</v>
      </c>
      <c r="E14965" t="s">
        <v>513</v>
      </c>
      <c r="F14965">
        <v>2</v>
      </c>
    </row>
    <row r="14966" spans="1:6" x14ac:dyDescent="0.25">
      <c r="A14966" t="s">
        <v>550</v>
      </c>
      <c r="B14966" t="s">
        <v>510</v>
      </c>
      <c r="C14966" t="s">
        <v>519</v>
      </c>
      <c r="D14966" s="5" t="s">
        <v>566</v>
      </c>
      <c r="E14966" t="s">
        <v>516</v>
      </c>
      <c r="F14966">
        <v>4</v>
      </c>
    </row>
    <row r="14967" spans="1:6" x14ac:dyDescent="0.25">
      <c r="A14967" t="s">
        <v>550</v>
      </c>
      <c r="B14967" t="s">
        <v>510</v>
      </c>
      <c r="C14967" t="s">
        <v>519</v>
      </c>
      <c r="D14967" s="5" t="s">
        <v>566</v>
      </c>
      <c r="E14967" t="s">
        <v>514</v>
      </c>
      <c r="F14967">
        <v>5</v>
      </c>
    </row>
    <row r="14968" spans="1:6" x14ac:dyDescent="0.25">
      <c r="A14968" t="s">
        <v>550</v>
      </c>
      <c r="B14968" t="s">
        <v>520</v>
      </c>
      <c r="C14968" t="s">
        <v>515</v>
      </c>
      <c r="D14968" s="5" t="s">
        <v>566</v>
      </c>
      <c r="E14968" t="s">
        <v>513</v>
      </c>
      <c r="F14968">
        <v>1</v>
      </c>
    </row>
    <row r="14969" spans="1:6" x14ac:dyDescent="0.25">
      <c r="A14969" t="s">
        <v>550</v>
      </c>
      <c r="B14969" t="s">
        <v>520</v>
      </c>
      <c r="C14969" t="s">
        <v>515</v>
      </c>
      <c r="D14969" s="5" t="s">
        <v>566</v>
      </c>
      <c r="E14969" t="s">
        <v>514</v>
      </c>
      <c r="F14969">
        <v>2</v>
      </c>
    </row>
    <row r="14970" spans="1:6" x14ac:dyDescent="0.25">
      <c r="A14970" t="s">
        <v>550</v>
      </c>
      <c r="B14970" t="s">
        <v>520</v>
      </c>
      <c r="C14970" t="s">
        <v>518</v>
      </c>
      <c r="D14970" s="5" t="s">
        <v>566</v>
      </c>
      <c r="E14970" t="s">
        <v>513</v>
      </c>
      <c r="F14970">
        <v>1</v>
      </c>
    </row>
    <row r="14971" spans="1:6" x14ac:dyDescent="0.25">
      <c r="A14971" t="s">
        <v>550</v>
      </c>
      <c r="B14971" t="s">
        <v>521</v>
      </c>
      <c r="C14971" t="s">
        <v>515</v>
      </c>
      <c r="D14971" s="5" t="s">
        <v>566</v>
      </c>
      <c r="E14971" t="s">
        <v>513</v>
      </c>
      <c r="F14971">
        <v>2</v>
      </c>
    </row>
    <row r="14972" spans="1:6" x14ac:dyDescent="0.25">
      <c r="A14972" t="s">
        <v>550</v>
      </c>
      <c r="B14972" t="s">
        <v>521</v>
      </c>
      <c r="C14972" t="s">
        <v>515</v>
      </c>
      <c r="D14972" s="5" t="s">
        <v>566</v>
      </c>
      <c r="E14972" t="s">
        <v>514</v>
      </c>
      <c r="F14972">
        <v>4</v>
      </c>
    </row>
    <row r="14973" spans="1:6" x14ac:dyDescent="0.25">
      <c r="A14973" t="s">
        <v>550</v>
      </c>
      <c r="B14973" t="s">
        <v>521</v>
      </c>
      <c r="C14973" t="s">
        <v>527</v>
      </c>
      <c r="D14973" s="5" t="s">
        <v>566</v>
      </c>
      <c r="E14973" t="s">
        <v>516</v>
      </c>
      <c r="F14973">
        <v>1</v>
      </c>
    </row>
    <row r="14974" spans="1:6" x14ac:dyDescent="0.25">
      <c r="A14974" t="s">
        <v>550</v>
      </c>
      <c r="B14974" t="s">
        <v>521</v>
      </c>
      <c r="C14974" t="s">
        <v>519</v>
      </c>
      <c r="D14974" s="5" t="s">
        <v>566</v>
      </c>
      <c r="E14974" t="s">
        <v>516</v>
      </c>
      <c r="F14974">
        <v>1</v>
      </c>
    </row>
    <row r="14975" spans="1:6" x14ac:dyDescent="0.25">
      <c r="A14975" t="s">
        <v>550</v>
      </c>
      <c r="B14975" t="s">
        <v>521</v>
      </c>
      <c r="C14975" t="s">
        <v>519</v>
      </c>
      <c r="D14975" s="5" t="s">
        <v>566</v>
      </c>
      <c r="E14975" t="s">
        <v>514</v>
      </c>
      <c r="F14975">
        <v>2</v>
      </c>
    </row>
    <row r="14976" spans="1:6" x14ac:dyDescent="0.25">
      <c r="A14976" t="s">
        <v>550</v>
      </c>
      <c r="B14976" t="s">
        <v>522</v>
      </c>
      <c r="C14976" t="s">
        <v>511</v>
      </c>
      <c r="D14976" s="5" t="s">
        <v>566</v>
      </c>
      <c r="E14976" t="s">
        <v>514</v>
      </c>
      <c r="F14976">
        <v>1</v>
      </c>
    </row>
    <row r="14977" spans="1:6" x14ac:dyDescent="0.25">
      <c r="A14977" t="s">
        <v>550</v>
      </c>
      <c r="B14977" t="s">
        <v>522</v>
      </c>
      <c r="C14977" t="s">
        <v>515</v>
      </c>
      <c r="D14977" s="5" t="s">
        <v>566</v>
      </c>
      <c r="E14977" t="s">
        <v>513</v>
      </c>
      <c r="F14977">
        <v>2</v>
      </c>
    </row>
    <row r="14978" spans="1:6" x14ac:dyDescent="0.25">
      <c r="A14978" t="s">
        <v>550</v>
      </c>
      <c r="B14978" t="s">
        <v>522</v>
      </c>
      <c r="C14978" t="s">
        <v>515</v>
      </c>
      <c r="D14978" s="5" t="s">
        <v>566</v>
      </c>
      <c r="E14978" t="s">
        <v>514</v>
      </c>
      <c r="F14978">
        <v>4</v>
      </c>
    </row>
    <row r="14979" spans="1:6" x14ac:dyDescent="0.25">
      <c r="A14979" t="s">
        <v>550</v>
      </c>
      <c r="B14979" t="s">
        <v>523</v>
      </c>
      <c r="C14979" t="s">
        <v>515</v>
      </c>
      <c r="D14979" s="5" t="s">
        <v>566</v>
      </c>
      <c r="E14979" t="s">
        <v>513</v>
      </c>
      <c r="F14979">
        <v>5</v>
      </c>
    </row>
    <row r="14980" spans="1:6" x14ac:dyDescent="0.25">
      <c r="A14980" t="s">
        <v>550</v>
      </c>
      <c r="B14980" t="s">
        <v>523</v>
      </c>
      <c r="C14980" t="s">
        <v>515</v>
      </c>
      <c r="D14980" s="5" t="s">
        <v>566</v>
      </c>
      <c r="E14980" t="s">
        <v>514</v>
      </c>
      <c r="F14980">
        <v>1</v>
      </c>
    </row>
    <row r="14981" spans="1:6" x14ac:dyDescent="0.25">
      <c r="A14981" t="s">
        <v>550</v>
      </c>
      <c r="B14981" t="s">
        <v>523</v>
      </c>
      <c r="C14981" t="s">
        <v>518</v>
      </c>
      <c r="D14981" s="5" t="s">
        <v>566</v>
      </c>
      <c r="E14981" t="s">
        <v>514</v>
      </c>
      <c r="F14981">
        <v>1</v>
      </c>
    </row>
    <row r="14982" spans="1:6" x14ac:dyDescent="0.25">
      <c r="A14982" t="s">
        <v>550</v>
      </c>
      <c r="B14982" t="s">
        <v>524</v>
      </c>
      <c r="C14982" t="s">
        <v>515</v>
      </c>
      <c r="D14982" s="5" t="s">
        <v>566</v>
      </c>
      <c r="E14982" t="s">
        <v>513</v>
      </c>
      <c r="F14982">
        <v>3</v>
      </c>
    </row>
    <row r="14983" spans="1:6" x14ac:dyDescent="0.25">
      <c r="A14983" t="s">
        <v>550</v>
      </c>
      <c r="B14983" t="s">
        <v>524</v>
      </c>
      <c r="C14983" t="s">
        <v>515</v>
      </c>
      <c r="D14983" s="5" t="s">
        <v>566</v>
      </c>
      <c r="E14983" t="s">
        <v>514</v>
      </c>
      <c r="F14983">
        <v>4</v>
      </c>
    </row>
    <row r="14984" spans="1:6" x14ac:dyDescent="0.25">
      <c r="A14984" t="s">
        <v>551</v>
      </c>
      <c r="B14984" t="s">
        <v>510</v>
      </c>
      <c r="C14984" t="s">
        <v>511</v>
      </c>
      <c r="D14984" s="5" t="s">
        <v>566</v>
      </c>
      <c r="E14984" t="s">
        <v>513</v>
      </c>
      <c r="F14984">
        <v>17</v>
      </c>
    </row>
    <row r="14985" spans="1:6" x14ac:dyDescent="0.25">
      <c r="A14985" t="s">
        <v>551</v>
      </c>
      <c r="B14985" t="s">
        <v>510</v>
      </c>
      <c r="C14985" t="s">
        <v>511</v>
      </c>
      <c r="D14985" s="5" t="s">
        <v>566</v>
      </c>
      <c r="E14985" t="s">
        <v>516</v>
      </c>
      <c r="F14985">
        <v>2</v>
      </c>
    </row>
    <row r="14986" spans="1:6" x14ac:dyDescent="0.25">
      <c r="A14986" t="s">
        <v>551</v>
      </c>
      <c r="B14986" t="s">
        <v>510</v>
      </c>
      <c r="C14986" t="s">
        <v>511</v>
      </c>
      <c r="D14986" s="5" t="s">
        <v>566</v>
      </c>
      <c r="E14986" t="s">
        <v>514</v>
      </c>
      <c r="F14986">
        <v>17</v>
      </c>
    </row>
    <row r="14987" spans="1:6" x14ac:dyDescent="0.25">
      <c r="A14987" t="s">
        <v>551</v>
      </c>
      <c r="B14987" t="s">
        <v>510</v>
      </c>
      <c r="C14987" t="s">
        <v>515</v>
      </c>
      <c r="D14987" s="5" t="s">
        <v>566</v>
      </c>
      <c r="E14987" t="s">
        <v>513</v>
      </c>
      <c r="F14987">
        <v>46</v>
      </c>
    </row>
    <row r="14988" spans="1:6" x14ac:dyDescent="0.25">
      <c r="A14988" t="s">
        <v>551</v>
      </c>
      <c r="B14988" t="s">
        <v>510</v>
      </c>
      <c r="C14988" t="s">
        <v>515</v>
      </c>
      <c r="D14988" s="5" t="s">
        <v>566</v>
      </c>
      <c r="E14988" t="s">
        <v>516</v>
      </c>
      <c r="F14988">
        <v>17</v>
      </c>
    </row>
    <row r="14989" spans="1:6" x14ac:dyDescent="0.25">
      <c r="A14989" t="s">
        <v>551</v>
      </c>
      <c r="B14989" t="s">
        <v>510</v>
      </c>
      <c r="C14989" t="s">
        <v>515</v>
      </c>
      <c r="D14989" s="5" t="s">
        <v>566</v>
      </c>
      <c r="E14989" t="s">
        <v>514</v>
      </c>
      <c r="F14989">
        <v>69</v>
      </c>
    </row>
    <row r="14990" spans="1:6" x14ac:dyDescent="0.25">
      <c r="A14990" t="s">
        <v>551</v>
      </c>
      <c r="B14990" t="s">
        <v>510</v>
      </c>
      <c r="C14990" t="s">
        <v>527</v>
      </c>
      <c r="D14990" s="5" t="s">
        <v>566</v>
      </c>
      <c r="E14990" t="s">
        <v>513</v>
      </c>
      <c r="F14990">
        <v>6</v>
      </c>
    </row>
    <row r="14991" spans="1:6" x14ac:dyDescent="0.25">
      <c r="A14991" t="s">
        <v>551</v>
      </c>
      <c r="B14991" t="s">
        <v>510</v>
      </c>
      <c r="C14991" t="s">
        <v>527</v>
      </c>
      <c r="D14991" s="5" t="s">
        <v>566</v>
      </c>
      <c r="E14991" t="s">
        <v>516</v>
      </c>
      <c r="F14991">
        <v>4</v>
      </c>
    </row>
    <row r="14992" spans="1:6" x14ac:dyDescent="0.25">
      <c r="A14992" t="s">
        <v>551</v>
      </c>
      <c r="B14992" t="s">
        <v>510</v>
      </c>
      <c r="C14992" t="s">
        <v>527</v>
      </c>
      <c r="D14992" s="5" t="s">
        <v>566</v>
      </c>
      <c r="E14992" t="s">
        <v>514</v>
      </c>
      <c r="F14992">
        <v>7</v>
      </c>
    </row>
    <row r="14993" spans="1:6" x14ac:dyDescent="0.25">
      <c r="A14993" t="s">
        <v>551</v>
      </c>
      <c r="B14993" t="s">
        <v>510</v>
      </c>
      <c r="C14993" t="s">
        <v>517</v>
      </c>
      <c r="D14993" s="5" t="s">
        <v>566</v>
      </c>
      <c r="E14993" t="s">
        <v>513</v>
      </c>
      <c r="F14993">
        <v>1</v>
      </c>
    </row>
    <row r="14994" spans="1:6" x14ac:dyDescent="0.25">
      <c r="A14994" t="s">
        <v>551</v>
      </c>
      <c r="B14994" t="s">
        <v>510</v>
      </c>
      <c r="C14994" t="s">
        <v>517</v>
      </c>
      <c r="D14994" s="5" t="s">
        <v>566</v>
      </c>
      <c r="E14994" t="s">
        <v>514</v>
      </c>
      <c r="F14994">
        <v>3</v>
      </c>
    </row>
    <row r="14995" spans="1:6" x14ac:dyDescent="0.25">
      <c r="A14995" t="s">
        <v>551</v>
      </c>
      <c r="B14995" t="s">
        <v>510</v>
      </c>
      <c r="C14995" t="s">
        <v>518</v>
      </c>
      <c r="D14995" s="5" t="s">
        <v>566</v>
      </c>
      <c r="E14995" t="s">
        <v>516</v>
      </c>
      <c r="F14995">
        <v>1</v>
      </c>
    </row>
    <row r="14996" spans="1:6" x14ac:dyDescent="0.25">
      <c r="A14996" t="s">
        <v>551</v>
      </c>
      <c r="B14996" t="s">
        <v>510</v>
      </c>
      <c r="C14996" t="s">
        <v>518</v>
      </c>
      <c r="D14996" s="5" t="s">
        <v>566</v>
      </c>
      <c r="E14996" t="s">
        <v>514</v>
      </c>
      <c r="F14996">
        <v>3</v>
      </c>
    </row>
    <row r="14997" spans="1:6" x14ac:dyDescent="0.25">
      <c r="A14997" t="s">
        <v>551</v>
      </c>
      <c r="B14997" t="s">
        <v>510</v>
      </c>
      <c r="C14997" t="s">
        <v>530</v>
      </c>
      <c r="D14997" s="5" t="s">
        <v>566</v>
      </c>
      <c r="E14997" t="s">
        <v>514</v>
      </c>
      <c r="F14997">
        <v>2</v>
      </c>
    </row>
    <row r="14998" spans="1:6" x14ac:dyDescent="0.25">
      <c r="A14998" t="s">
        <v>551</v>
      </c>
      <c r="B14998" t="s">
        <v>510</v>
      </c>
      <c r="C14998" t="s">
        <v>519</v>
      </c>
      <c r="D14998" s="5" t="s">
        <v>566</v>
      </c>
      <c r="E14998" t="s">
        <v>516</v>
      </c>
      <c r="F14998">
        <v>2</v>
      </c>
    </row>
    <row r="14999" spans="1:6" x14ac:dyDescent="0.25">
      <c r="A14999" t="s">
        <v>551</v>
      </c>
      <c r="B14999" t="s">
        <v>510</v>
      </c>
      <c r="C14999" t="s">
        <v>519</v>
      </c>
      <c r="D14999" s="5" t="s">
        <v>566</v>
      </c>
      <c r="E14999" t="s">
        <v>514</v>
      </c>
      <c r="F14999">
        <v>2</v>
      </c>
    </row>
    <row r="15000" spans="1:6" x14ac:dyDescent="0.25">
      <c r="A15000" t="s">
        <v>551</v>
      </c>
      <c r="B15000" t="s">
        <v>520</v>
      </c>
      <c r="C15000" t="s">
        <v>515</v>
      </c>
      <c r="D15000" s="5" t="s">
        <v>566</v>
      </c>
      <c r="E15000" t="s">
        <v>513</v>
      </c>
      <c r="F15000">
        <v>3</v>
      </c>
    </row>
    <row r="15001" spans="1:6" x14ac:dyDescent="0.25">
      <c r="A15001" t="s">
        <v>551</v>
      </c>
      <c r="B15001" t="s">
        <v>521</v>
      </c>
      <c r="C15001" t="s">
        <v>511</v>
      </c>
      <c r="D15001" s="5" t="s">
        <v>566</v>
      </c>
      <c r="E15001" t="s">
        <v>514</v>
      </c>
      <c r="F15001">
        <v>1</v>
      </c>
    </row>
    <row r="15002" spans="1:6" x14ac:dyDescent="0.25">
      <c r="A15002" t="s">
        <v>551</v>
      </c>
      <c r="B15002" t="s">
        <v>521</v>
      </c>
      <c r="C15002" t="s">
        <v>517</v>
      </c>
      <c r="D15002" s="5" t="s">
        <v>566</v>
      </c>
      <c r="E15002" t="s">
        <v>516</v>
      </c>
      <c r="F15002">
        <v>1</v>
      </c>
    </row>
    <row r="15003" spans="1:6" x14ac:dyDescent="0.25">
      <c r="A15003" t="s">
        <v>551</v>
      </c>
      <c r="B15003" t="s">
        <v>522</v>
      </c>
      <c r="C15003" t="s">
        <v>511</v>
      </c>
      <c r="D15003" s="5" t="s">
        <v>566</v>
      </c>
      <c r="E15003" t="s">
        <v>514</v>
      </c>
      <c r="F15003">
        <v>1</v>
      </c>
    </row>
    <row r="15004" spans="1:6" x14ac:dyDescent="0.25">
      <c r="A15004" t="s">
        <v>551</v>
      </c>
      <c r="B15004" t="s">
        <v>522</v>
      </c>
      <c r="C15004" t="s">
        <v>515</v>
      </c>
      <c r="D15004" s="5" t="s">
        <v>566</v>
      </c>
      <c r="E15004" t="s">
        <v>513</v>
      </c>
      <c r="F15004">
        <v>7</v>
      </c>
    </row>
    <row r="15005" spans="1:6" x14ac:dyDescent="0.25">
      <c r="A15005" t="s">
        <v>551</v>
      </c>
      <c r="B15005" t="s">
        <v>522</v>
      </c>
      <c r="C15005" t="s">
        <v>515</v>
      </c>
      <c r="D15005" s="5" t="s">
        <v>566</v>
      </c>
      <c r="E15005" t="s">
        <v>514</v>
      </c>
      <c r="F15005">
        <v>6</v>
      </c>
    </row>
    <row r="15006" spans="1:6" x14ac:dyDescent="0.25">
      <c r="A15006" t="s">
        <v>551</v>
      </c>
      <c r="B15006" t="s">
        <v>522</v>
      </c>
      <c r="C15006" t="s">
        <v>517</v>
      </c>
      <c r="D15006" s="5" t="s">
        <v>566</v>
      </c>
      <c r="E15006" t="s">
        <v>513</v>
      </c>
      <c r="F15006">
        <v>1</v>
      </c>
    </row>
    <row r="15007" spans="1:6" x14ac:dyDescent="0.25">
      <c r="A15007" t="s">
        <v>551</v>
      </c>
      <c r="B15007" t="s">
        <v>523</v>
      </c>
      <c r="C15007" t="s">
        <v>515</v>
      </c>
      <c r="D15007" s="5" t="s">
        <v>566</v>
      </c>
      <c r="E15007" t="s">
        <v>513</v>
      </c>
      <c r="F15007">
        <v>1</v>
      </c>
    </row>
    <row r="15008" spans="1:6" x14ac:dyDescent="0.25">
      <c r="A15008" t="s">
        <v>551</v>
      </c>
      <c r="B15008" t="s">
        <v>523</v>
      </c>
      <c r="C15008" t="s">
        <v>515</v>
      </c>
      <c r="D15008" s="5" t="s">
        <v>566</v>
      </c>
      <c r="E15008" t="s">
        <v>516</v>
      </c>
      <c r="F15008">
        <v>1</v>
      </c>
    </row>
    <row r="15009" spans="1:6" x14ac:dyDescent="0.25">
      <c r="A15009" t="s">
        <v>551</v>
      </c>
      <c r="B15009" t="s">
        <v>523</v>
      </c>
      <c r="C15009" t="s">
        <v>515</v>
      </c>
      <c r="D15009" s="5" t="s">
        <v>566</v>
      </c>
      <c r="E15009" t="s">
        <v>514</v>
      </c>
      <c r="F15009">
        <v>4</v>
      </c>
    </row>
    <row r="15010" spans="1:6" x14ac:dyDescent="0.25">
      <c r="A15010" t="s">
        <v>551</v>
      </c>
      <c r="B15010" t="s">
        <v>523</v>
      </c>
      <c r="C15010" t="s">
        <v>518</v>
      </c>
      <c r="D15010" s="5" t="s">
        <v>566</v>
      </c>
      <c r="E15010" t="s">
        <v>514</v>
      </c>
      <c r="F15010">
        <v>1</v>
      </c>
    </row>
    <row r="15011" spans="1:6" x14ac:dyDescent="0.25">
      <c r="A15011" t="s">
        <v>551</v>
      </c>
      <c r="B15011" t="s">
        <v>524</v>
      </c>
      <c r="C15011" t="s">
        <v>515</v>
      </c>
      <c r="D15011" s="5" t="s">
        <v>566</v>
      </c>
      <c r="E15011" t="s">
        <v>513</v>
      </c>
      <c r="F15011">
        <v>4</v>
      </c>
    </row>
    <row r="15012" spans="1:6" x14ac:dyDescent="0.25">
      <c r="A15012" t="s">
        <v>551</v>
      </c>
      <c r="B15012" t="s">
        <v>524</v>
      </c>
      <c r="C15012" t="s">
        <v>515</v>
      </c>
      <c r="D15012" s="5" t="s">
        <v>566</v>
      </c>
      <c r="E15012" t="s">
        <v>516</v>
      </c>
      <c r="F15012">
        <v>3</v>
      </c>
    </row>
    <row r="15013" spans="1:6" x14ac:dyDescent="0.25">
      <c r="A15013" t="s">
        <v>551</v>
      </c>
      <c r="B15013" t="s">
        <v>524</v>
      </c>
      <c r="C15013" t="s">
        <v>515</v>
      </c>
      <c r="D15013" s="5" t="s">
        <v>566</v>
      </c>
      <c r="E15013" t="s">
        <v>514</v>
      </c>
      <c r="F15013">
        <v>7</v>
      </c>
    </row>
    <row r="15014" spans="1:6" x14ac:dyDescent="0.25">
      <c r="A15014" t="s">
        <v>551</v>
      </c>
      <c r="B15014" t="s">
        <v>524</v>
      </c>
      <c r="C15014" t="s">
        <v>517</v>
      </c>
      <c r="D15014" s="5" t="s">
        <v>566</v>
      </c>
      <c r="E15014" t="s">
        <v>513</v>
      </c>
      <c r="F15014">
        <v>1</v>
      </c>
    </row>
    <row r="15015" spans="1:6" x14ac:dyDescent="0.25">
      <c r="A15015" t="s">
        <v>551</v>
      </c>
      <c r="B15015" t="s">
        <v>524</v>
      </c>
      <c r="C15015" t="s">
        <v>517</v>
      </c>
      <c r="D15015" s="5" t="s">
        <v>566</v>
      </c>
      <c r="E15015" t="s">
        <v>514</v>
      </c>
      <c r="F15015">
        <v>1</v>
      </c>
    </row>
    <row r="15016" spans="1:6" x14ac:dyDescent="0.25">
      <c r="A15016" t="s">
        <v>552</v>
      </c>
      <c r="B15016" t="s">
        <v>510</v>
      </c>
      <c r="C15016" t="s">
        <v>511</v>
      </c>
      <c r="D15016" s="5" t="s">
        <v>566</v>
      </c>
      <c r="E15016" t="s">
        <v>513</v>
      </c>
      <c r="F15016">
        <v>9</v>
      </c>
    </row>
    <row r="15017" spans="1:6" x14ac:dyDescent="0.25">
      <c r="A15017" t="s">
        <v>552</v>
      </c>
      <c r="B15017" t="s">
        <v>510</v>
      </c>
      <c r="C15017" t="s">
        <v>511</v>
      </c>
      <c r="D15017" s="5" t="s">
        <v>566</v>
      </c>
      <c r="E15017" t="s">
        <v>514</v>
      </c>
      <c r="F15017">
        <v>15</v>
      </c>
    </row>
    <row r="15018" spans="1:6" x14ac:dyDescent="0.25">
      <c r="A15018" t="s">
        <v>552</v>
      </c>
      <c r="B15018" t="s">
        <v>510</v>
      </c>
      <c r="C15018" t="s">
        <v>515</v>
      </c>
      <c r="D15018" s="5" t="s">
        <v>566</v>
      </c>
      <c r="E15018" t="s">
        <v>513</v>
      </c>
      <c r="F15018">
        <v>53</v>
      </c>
    </row>
    <row r="15019" spans="1:6" x14ac:dyDescent="0.25">
      <c r="A15019" t="s">
        <v>552</v>
      </c>
      <c r="B15019" t="s">
        <v>510</v>
      </c>
      <c r="C15019" t="s">
        <v>515</v>
      </c>
      <c r="D15019" s="5" t="s">
        <v>566</v>
      </c>
      <c r="E15019" t="s">
        <v>514</v>
      </c>
      <c r="F15019">
        <v>54</v>
      </c>
    </row>
    <row r="15020" spans="1:6" x14ac:dyDescent="0.25">
      <c r="A15020" t="s">
        <v>552</v>
      </c>
      <c r="B15020" t="s">
        <v>510</v>
      </c>
      <c r="C15020" t="s">
        <v>527</v>
      </c>
      <c r="D15020" s="5" t="s">
        <v>566</v>
      </c>
      <c r="E15020" t="s">
        <v>513</v>
      </c>
      <c r="F15020">
        <v>3</v>
      </c>
    </row>
    <row r="15021" spans="1:6" x14ac:dyDescent="0.25">
      <c r="A15021" t="s">
        <v>552</v>
      </c>
      <c r="B15021" t="s">
        <v>510</v>
      </c>
      <c r="C15021" t="s">
        <v>527</v>
      </c>
      <c r="D15021" s="5" t="s">
        <v>566</v>
      </c>
      <c r="E15021" t="s">
        <v>516</v>
      </c>
      <c r="F15021">
        <v>17</v>
      </c>
    </row>
    <row r="15022" spans="1:6" x14ac:dyDescent="0.25">
      <c r="A15022" t="s">
        <v>552</v>
      </c>
      <c r="B15022" t="s">
        <v>510</v>
      </c>
      <c r="C15022" t="s">
        <v>527</v>
      </c>
      <c r="D15022" s="5" t="s">
        <v>566</v>
      </c>
      <c r="E15022" t="s">
        <v>514</v>
      </c>
      <c r="F15022">
        <v>3</v>
      </c>
    </row>
    <row r="15023" spans="1:6" x14ac:dyDescent="0.25">
      <c r="A15023" t="s">
        <v>552</v>
      </c>
      <c r="B15023" t="s">
        <v>510</v>
      </c>
      <c r="C15023" t="s">
        <v>517</v>
      </c>
      <c r="D15023" s="5" t="s">
        <v>566</v>
      </c>
      <c r="E15023" t="s">
        <v>513</v>
      </c>
      <c r="F15023">
        <v>1</v>
      </c>
    </row>
    <row r="15024" spans="1:6" x14ac:dyDescent="0.25">
      <c r="A15024" t="s">
        <v>552</v>
      </c>
      <c r="B15024" t="s">
        <v>510</v>
      </c>
      <c r="C15024" t="s">
        <v>517</v>
      </c>
      <c r="D15024" s="5" t="s">
        <v>566</v>
      </c>
      <c r="E15024" t="s">
        <v>514</v>
      </c>
      <c r="F15024">
        <v>1</v>
      </c>
    </row>
    <row r="15025" spans="1:6" x14ac:dyDescent="0.25">
      <c r="A15025" t="s">
        <v>552</v>
      </c>
      <c r="B15025" t="s">
        <v>510</v>
      </c>
      <c r="C15025" t="s">
        <v>518</v>
      </c>
      <c r="D15025" s="5" t="s">
        <v>566</v>
      </c>
      <c r="E15025" t="s">
        <v>513</v>
      </c>
      <c r="F15025">
        <v>1</v>
      </c>
    </row>
    <row r="15026" spans="1:6" x14ac:dyDescent="0.25">
      <c r="A15026" t="s">
        <v>552</v>
      </c>
      <c r="B15026" t="s">
        <v>510</v>
      </c>
      <c r="C15026" t="s">
        <v>518</v>
      </c>
      <c r="D15026" s="5" t="s">
        <v>566</v>
      </c>
      <c r="E15026" t="s">
        <v>514</v>
      </c>
      <c r="F15026">
        <v>1</v>
      </c>
    </row>
    <row r="15027" spans="1:6" x14ac:dyDescent="0.25">
      <c r="A15027" t="s">
        <v>552</v>
      </c>
      <c r="B15027" t="s">
        <v>520</v>
      </c>
      <c r="C15027" t="s">
        <v>511</v>
      </c>
      <c r="D15027" s="5" t="s">
        <v>566</v>
      </c>
      <c r="E15027" t="s">
        <v>513</v>
      </c>
      <c r="F15027">
        <v>1</v>
      </c>
    </row>
    <row r="15028" spans="1:6" x14ac:dyDescent="0.25">
      <c r="A15028" t="s">
        <v>552</v>
      </c>
      <c r="B15028" t="s">
        <v>520</v>
      </c>
      <c r="C15028" t="s">
        <v>511</v>
      </c>
      <c r="D15028" s="5" t="s">
        <v>566</v>
      </c>
      <c r="E15028" t="s">
        <v>514</v>
      </c>
      <c r="F15028">
        <v>1</v>
      </c>
    </row>
    <row r="15029" spans="1:6" x14ac:dyDescent="0.25">
      <c r="A15029" t="s">
        <v>552</v>
      </c>
      <c r="B15029" t="s">
        <v>520</v>
      </c>
      <c r="C15029" t="s">
        <v>515</v>
      </c>
      <c r="D15029" s="5" t="s">
        <v>566</v>
      </c>
      <c r="E15029" t="s">
        <v>513</v>
      </c>
      <c r="F15029">
        <v>3</v>
      </c>
    </row>
    <row r="15030" spans="1:6" x14ac:dyDescent="0.25">
      <c r="A15030" t="s">
        <v>552</v>
      </c>
      <c r="B15030" t="s">
        <v>520</v>
      </c>
      <c r="C15030" t="s">
        <v>515</v>
      </c>
      <c r="D15030" s="5" t="s">
        <v>566</v>
      </c>
      <c r="E15030" t="s">
        <v>514</v>
      </c>
      <c r="F15030">
        <v>7</v>
      </c>
    </row>
    <row r="15031" spans="1:6" x14ac:dyDescent="0.25">
      <c r="A15031" t="s">
        <v>552</v>
      </c>
      <c r="B15031" t="s">
        <v>521</v>
      </c>
      <c r="C15031" t="s">
        <v>515</v>
      </c>
      <c r="D15031" s="5" t="s">
        <v>566</v>
      </c>
      <c r="E15031" t="s">
        <v>513</v>
      </c>
      <c r="F15031">
        <v>3</v>
      </c>
    </row>
    <row r="15032" spans="1:6" x14ac:dyDescent="0.25">
      <c r="A15032" t="s">
        <v>552</v>
      </c>
      <c r="B15032" t="s">
        <v>521</v>
      </c>
      <c r="C15032" t="s">
        <v>515</v>
      </c>
      <c r="D15032" s="5" t="s">
        <v>566</v>
      </c>
      <c r="E15032" t="s">
        <v>514</v>
      </c>
      <c r="F15032">
        <v>4</v>
      </c>
    </row>
    <row r="15033" spans="1:6" x14ac:dyDescent="0.25">
      <c r="A15033" t="s">
        <v>552</v>
      </c>
      <c r="B15033" t="s">
        <v>521</v>
      </c>
      <c r="C15033" t="s">
        <v>527</v>
      </c>
      <c r="D15033" s="5" t="s">
        <v>566</v>
      </c>
      <c r="E15033" t="s">
        <v>513</v>
      </c>
      <c r="F15033">
        <v>1</v>
      </c>
    </row>
    <row r="15034" spans="1:6" x14ac:dyDescent="0.25">
      <c r="A15034" t="s">
        <v>552</v>
      </c>
      <c r="B15034" t="s">
        <v>522</v>
      </c>
      <c r="C15034" t="s">
        <v>515</v>
      </c>
      <c r="D15034" s="5" t="s">
        <v>566</v>
      </c>
      <c r="E15034" t="s">
        <v>513</v>
      </c>
      <c r="F15034">
        <v>2</v>
      </c>
    </row>
    <row r="15035" spans="1:6" x14ac:dyDescent="0.25">
      <c r="A15035" t="s">
        <v>552</v>
      </c>
      <c r="B15035" t="s">
        <v>522</v>
      </c>
      <c r="C15035" t="s">
        <v>515</v>
      </c>
      <c r="D15035" s="5" t="s">
        <v>566</v>
      </c>
      <c r="E15035" t="s">
        <v>516</v>
      </c>
      <c r="F15035">
        <v>2</v>
      </c>
    </row>
    <row r="15036" spans="1:6" x14ac:dyDescent="0.25">
      <c r="A15036" t="s">
        <v>552</v>
      </c>
      <c r="B15036" t="s">
        <v>522</v>
      </c>
      <c r="C15036" t="s">
        <v>515</v>
      </c>
      <c r="D15036" s="5" t="s">
        <v>566</v>
      </c>
      <c r="E15036" t="s">
        <v>514</v>
      </c>
      <c r="F15036">
        <v>4</v>
      </c>
    </row>
    <row r="15037" spans="1:6" x14ac:dyDescent="0.25">
      <c r="A15037" t="s">
        <v>552</v>
      </c>
      <c r="B15037" t="s">
        <v>523</v>
      </c>
      <c r="C15037" t="s">
        <v>515</v>
      </c>
      <c r="D15037" s="5" t="s">
        <v>566</v>
      </c>
      <c r="E15037" t="s">
        <v>513</v>
      </c>
      <c r="F15037">
        <v>1</v>
      </c>
    </row>
    <row r="15038" spans="1:6" x14ac:dyDescent="0.25">
      <c r="A15038" t="s">
        <v>552</v>
      </c>
      <c r="B15038" t="s">
        <v>523</v>
      </c>
      <c r="C15038" t="s">
        <v>515</v>
      </c>
      <c r="D15038" s="5" t="s">
        <v>566</v>
      </c>
      <c r="E15038" t="s">
        <v>514</v>
      </c>
      <c r="F15038">
        <v>3</v>
      </c>
    </row>
    <row r="15039" spans="1:6" x14ac:dyDescent="0.25">
      <c r="A15039" t="s">
        <v>552</v>
      </c>
      <c r="B15039" t="s">
        <v>523</v>
      </c>
      <c r="C15039" t="s">
        <v>517</v>
      </c>
      <c r="D15039" s="5" t="s">
        <v>566</v>
      </c>
      <c r="E15039" t="s">
        <v>516</v>
      </c>
      <c r="F15039">
        <v>1</v>
      </c>
    </row>
    <row r="15040" spans="1:6" x14ac:dyDescent="0.25">
      <c r="A15040" t="s">
        <v>552</v>
      </c>
      <c r="B15040" t="s">
        <v>524</v>
      </c>
      <c r="C15040" t="s">
        <v>511</v>
      </c>
      <c r="D15040" s="5" t="s">
        <v>566</v>
      </c>
      <c r="E15040" t="s">
        <v>514</v>
      </c>
      <c r="F15040">
        <v>1</v>
      </c>
    </row>
    <row r="15041" spans="1:6" x14ac:dyDescent="0.25">
      <c r="A15041" t="s">
        <v>552</v>
      </c>
      <c r="B15041" t="s">
        <v>524</v>
      </c>
      <c r="C15041" t="s">
        <v>515</v>
      </c>
      <c r="D15041" s="5" t="s">
        <v>566</v>
      </c>
      <c r="E15041" t="s">
        <v>513</v>
      </c>
      <c r="F15041">
        <v>8</v>
      </c>
    </row>
    <row r="15042" spans="1:6" x14ac:dyDescent="0.25">
      <c r="A15042" t="s">
        <v>552</v>
      </c>
      <c r="B15042" t="s">
        <v>524</v>
      </c>
      <c r="C15042" t="s">
        <v>515</v>
      </c>
      <c r="D15042" s="5" t="s">
        <v>566</v>
      </c>
      <c r="E15042" t="s">
        <v>514</v>
      </c>
      <c r="F15042">
        <v>12</v>
      </c>
    </row>
    <row r="15043" spans="1:6" x14ac:dyDescent="0.25">
      <c r="A15043" t="s">
        <v>552</v>
      </c>
      <c r="B15043" t="s">
        <v>524</v>
      </c>
      <c r="C15043" t="s">
        <v>517</v>
      </c>
      <c r="D15043" s="5" t="s">
        <v>566</v>
      </c>
      <c r="E15043" t="s">
        <v>516</v>
      </c>
      <c r="F15043">
        <v>1</v>
      </c>
    </row>
    <row r="15044" spans="1:6" x14ac:dyDescent="0.25">
      <c r="A15044" t="s">
        <v>552</v>
      </c>
      <c r="B15044" t="s">
        <v>524</v>
      </c>
      <c r="C15044" t="s">
        <v>556</v>
      </c>
      <c r="D15044" s="5" t="s">
        <v>566</v>
      </c>
      <c r="E15044" t="s">
        <v>514</v>
      </c>
      <c r="F15044">
        <v>1</v>
      </c>
    </row>
    <row r="15045" spans="1:6" x14ac:dyDescent="0.25">
      <c r="A15045" t="s">
        <v>553</v>
      </c>
      <c r="B15045" t="s">
        <v>510</v>
      </c>
      <c r="C15045" t="s">
        <v>511</v>
      </c>
      <c r="D15045" s="5" t="s">
        <v>566</v>
      </c>
      <c r="E15045" t="s">
        <v>513</v>
      </c>
      <c r="F15045">
        <v>66</v>
      </c>
    </row>
    <row r="15046" spans="1:6" x14ac:dyDescent="0.25">
      <c r="A15046" t="s">
        <v>553</v>
      </c>
      <c r="B15046" t="s">
        <v>510</v>
      </c>
      <c r="C15046" t="s">
        <v>511</v>
      </c>
      <c r="D15046" s="5" t="s">
        <v>566</v>
      </c>
      <c r="E15046" t="s">
        <v>516</v>
      </c>
      <c r="F15046">
        <v>157</v>
      </c>
    </row>
    <row r="15047" spans="1:6" x14ac:dyDescent="0.25">
      <c r="A15047" t="s">
        <v>553</v>
      </c>
      <c r="B15047" t="s">
        <v>510</v>
      </c>
      <c r="C15047" t="s">
        <v>511</v>
      </c>
      <c r="D15047" s="5" t="s">
        <v>566</v>
      </c>
      <c r="E15047" t="s">
        <v>514</v>
      </c>
      <c r="F15047">
        <v>77</v>
      </c>
    </row>
    <row r="15048" spans="1:6" x14ac:dyDescent="0.25">
      <c r="A15048" t="s">
        <v>553</v>
      </c>
      <c r="B15048" t="s">
        <v>510</v>
      </c>
      <c r="C15048" t="s">
        <v>515</v>
      </c>
      <c r="D15048" s="5" t="s">
        <v>566</v>
      </c>
      <c r="E15048" t="s">
        <v>513</v>
      </c>
      <c r="F15048">
        <v>682</v>
      </c>
    </row>
    <row r="15049" spans="1:6" x14ac:dyDescent="0.25">
      <c r="A15049" t="s">
        <v>553</v>
      </c>
      <c r="B15049" t="s">
        <v>510</v>
      </c>
      <c r="C15049" t="s">
        <v>515</v>
      </c>
      <c r="D15049" s="5" t="s">
        <v>566</v>
      </c>
      <c r="E15049" t="s">
        <v>516</v>
      </c>
      <c r="F15049">
        <v>635</v>
      </c>
    </row>
    <row r="15050" spans="1:6" x14ac:dyDescent="0.25">
      <c r="A15050" t="s">
        <v>553</v>
      </c>
      <c r="B15050" t="s">
        <v>510</v>
      </c>
      <c r="C15050" t="s">
        <v>515</v>
      </c>
      <c r="D15050" s="5" t="s">
        <v>566</v>
      </c>
      <c r="E15050" t="s">
        <v>514</v>
      </c>
      <c r="F15050">
        <v>825</v>
      </c>
    </row>
    <row r="15051" spans="1:6" x14ac:dyDescent="0.25">
      <c r="A15051" t="s">
        <v>553</v>
      </c>
      <c r="B15051" t="s">
        <v>510</v>
      </c>
      <c r="C15051" t="s">
        <v>527</v>
      </c>
      <c r="D15051" s="5" t="s">
        <v>566</v>
      </c>
      <c r="E15051" t="s">
        <v>513</v>
      </c>
      <c r="F15051">
        <v>22</v>
      </c>
    </row>
    <row r="15052" spans="1:6" x14ac:dyDescent="0.25">
      <c r="A15052" t="s">
        <v>553</v>
      </c>
      <c r="B15052" t="s">
        <v>510</v>
      </c>
      <c r="C15052" t="s">
        <v>527</v>
      </c>
      <c r="D15052" s="5" t="s">
        <v>566</v>
      </c>
      <c r="E15052" t="s">
        <v>516</v>
      </c>
      <c r="F15052">
        <v>85</v>
      </c>
    </row>
    <row r="15053" spans="1:6" x14ac:dyDescent="0.25">
      <c r="A15053" t="s">
        <v>553</v>
      </c>
      <c r="B15053" t="s">
        <v>510</v>
      </c>
      <c r="C15053" t="s">
        <v>527</v>
      </c>
      <c r="D15053" s="5" t="s">
        <v>566</v>
      </c>
      <c r="E15053" t="s">
        <v>514</v>
      </c>
      <c r="F15053">
        <v>35</v>
      </c>
    </row>
    <row r="15054" spans="1:6" x14ac:dyDescent="0.25">
      <c r="A15054" t="s">
        <v>553</v>
      </c>
      <c r="B15054" t="s">
        <v>510</v>
      </c>
      <c r="C15054" t="s">
        <v>517</v>
      </c>
      <c r="D15054" s="5" t="s">
        <v>566</v>
      </c>
      <c r="E15054" t="s">
        <v>513</v>
      </c>
      <c r="F15054">
        <v>8</v>
      </c>
    </row>
    <row r="15055" spans="1:6" x14ac:dyDescent="0.25">
      <c r="A15055" t="s">
        <v>553</v>
      </c>
      <c r="B15055" t="s">
        <v>510</v>
      </c>
      <c r="C15055" t="s">
        <v>517</v>
      </c>
      <c r="D15055" s="5" t="s">
        <v>566</v>
      </c>
      <c r="E15055" t="s">
        <v>516</v>
      </c>
      <c r="F15055">
        <v>25</v>
      </c>
    </row>
    <row r="15056" spans="1:6" x14ac:dyDescent="0.25">
      <c r="A15056" t="s">
        <v>553</v>
      </c>
      <c r="B15056" t="s">
        <v>510</v>
      </c>
      <c r="C15056" t="s">
        <v>517</v>
      </c>
      <c r="D15056" s="5" t="s">
        <v>566</v>
      </c>
      <c r="E15056" t="s">
        <v>514</v>
      </c>
      <c r="F15056">
        <v>47</v>
      </c>
    </row>
    <row r="15057" spans="1:6" x14ac:dyDescent="0.25">
      <c r="A15057" t="s">
        <v>553</v>
      </c>
      <c r="B15057" t="s">
        <v>510</v>
      </c>
      <c r="C15057" t="s">
        <v>518</v>
      </c>
      <c r="D15057" s="5" t="s">
        <v>566</v>
      </c>
      <c r="E15057" t="s">
        <v>513</v>
      </c>
      <c r="F15057">
        <v>13</v>
      </c>
    </row>
    <row r="15058" spans="1:6" x14ac:dyDescent="0.25">
      <c r="A15058" t="s">
        <v>553</v>
      </c>
      <c r="B15058" t="s">
        <v>510</v>
      </c>
      <c r="C15058" t="s">
        <v>518</v>
      </c>
      <c r="D15058" s="5" t="s">
        <v>566</v>
      </c>
      <c r="E15058" t="s">
        <v>516</v>
      </c>
      <c r="F15058">
        <v>15</v>
      </c>
    </row>
    <row r="15059" spans="1:6" x14ac:dyDescent="0.25">
      <c r="A15059" t="s">
        <v>553</v>
      </c>
      <c r="B15059" t="s">
        <v>510</v>
      </c>
      <c r="C15059" t="s">
        <v>518</v>
      </c>
      <c r="D15059" s="5" t="s">
        <v>566</v>
      </c>
      <c r="E15059" t="s">
        <v>514</v>
      </c>
      <c r="F15059">
        <v>25</v>
      </c>
    </row>
    <row r="15060" spans="1:6" x14ac:dyDescent="0.25">
      <c r="A15060" t="s">
        <v>553</v>
      </c>
      <c r="B15060" t="s">
        <v>510</v>
      </c>
      <c r="C15060" t="s">
        <v>530</v>
      </c>
      <c r="D15060" s="5" t="s">
        <v>566</v>
      </c>
      <c r="E15060" t="s">
        <v>513</v>
      </c>
      <c r="F15060">
        <v>2</v>
      </c>
    </row>
    <row r="15061" spans="1:6" x14ac:dyDescent="0.25">
      <c r="A15061" t="s">
        <v>553</v>
      </c>
      <c r="B15061" t="s">
        <v>510</v>
      </c>
      <c r="C15061" t="s">
        <v>530</v>
      </c>
      <c r="D15061" s="5" t="s">
        <v>566</v>
      </c>
      <c r="E15061" t="s">
        <v>516</v>
      </c>
      <c r="F15061">
        <v>1</v>
      </c>
    </row>
    <row r="15062" spans="1:6" x14ac:dyDescent="0.25">
      <c r="A15062" t="s">
        <v>553</v>
      </c>
      <c r="B15062" t="s">
        <v>510</v>
      </c>
      <c r="C15062" t="s">
        <v>530</v>
      </c>
      <c r="D15062" s="5" t="s">
        <v>566</v>
      </c>
      <c r="E15062" t="s">
        <v>514</v>
      </c>
      <c r="F15062">
        <v>1</v>
      </c>
    </row>
    <row r="15063" spans="1:6" x14ac:dyDescent="0.25">
      <c r="A15063" t="s">
        <v>553</v>
      </c>
      <c r="B15063" t="s">
        <v>510</v>
      </c>
      <c r="C15063" t="s">
        <v>519</v>
      </c>
      <c r="D15063" s="5" t="s">
        <v>566</v>
      </c>
      <c r="E15063" t="s">
        <v>513</v>
      </c>
      <c r="F15063">
        <v>13</v>
      </c>
    </row>
    <row r="15064" spans="1:6" x14ac:dyDescent="0.25">
      <c r="A15064" t="s">
        <v>553</v>
      </c>
      <c r="B15064" t="s">
        <v>510</v>
      </c>
      <c r="C15064" t="s">
        <v>519</v>
      </c>
      <c r="D15064" s="5" t="s">
        <v>566</v>
      </c>
      <c r="E15064" t="s">
        <v>516</v>
      </c>
      <c r="F15064">
        <v>9</v>
      </c>
    </row>
    <row r="15065" spans="1:6" x14ac:dyDescent="0.25">
      <c r="A15065" t="s">
        <v>553</v>
      </c>
      <c r="B15065" t="s">
        <v>510</v>
      </c>
      <c r="C15065" t="s">
        <v>519</v>
      </c>
      <c r="D15065" s="5" t="s">
        <v>566</v>
      </c>
      <c r="E15065" t="s">
        <v>514</v>
      </c>
      <c r="F15065">
        <v>96</v>
      </c>
    </row>
    <row r="15066" spans="1:6" x14ac:dyDescent="0.25">
      <c r="A15066" t="s">
        <v>553</v>
      </c>
      <c r="B15066" t="s">
        <v>520</v>
      </c>
      <c r="C15066" t="s">
        <v>511</v>
      </c>
      <c r="D15066" s="5" t="s">
        <v>566</v>
      </c>
      <c r="E15066" t="s">
        <v>513</v>
      </c>
      <c r="F15066">
        <v>2</v>
      </c>
    </row>
    <row r="15067" spans="1:6" x14ac:dyDescent="0.25">
      <c r="A15067" t="s">
        <v>553</v>
      </c>
      <c r="B15067" t="s">
        <v>520</v>
      </c>
      <c r="C15067" t="s">
        <v>515</v>
      </c>
      <c r="D15067" s="5" t="s">
        <v>566</v>
      </c>
      <c r="E15067" t="s">
        <v>513</v>
      </c>
      <c r="F15067">
        <v>27</v>
      </c>
    </row>
    <row r="15068" spans="1:6" x14ac:dyDescent="0.25">
      <c r="A15068" t="s">
        <v>553</v>
      </c>
      <c r="B15068" t="s">
        <v>520</v>
      </c>
      <c r="C15068" t="s">
        <v>515</v>
      </c>
      <c r="D15068" s="5" t="s">
        <v>566</v>
      </c>
      <c r="E15068" t="s">
        <v>516</v>
      </c>
      <c r="F15068">
        <v>11</v>
      </c>
    </row>
    <row r="15069" spans="1:6" x14ac:dyDescent="0.25">
      <c r="A15069" t="s">
        <v>553</v>
      </c>
      <c r="B15069" t="s">
        <v>520</v>
      </c>
      <c r="C15069" t="s">
        <v>515</v>
      </c>
      <c r="D15069" s="5" t="s">
        <v>566</v>
      </c>
      <c r="E15069" t="s">
        <v>514</v>
      </c>
      <c r="F15069">
        <v>34</v>
      </c>
    </row>
    <row r="15070" spans="1:6" x14ac:dyDescent="0.25">
      <c r="A15070" t="s">
        <v>553</v>
      </c>
      <c r="B15070" t="s">
        <v>520</v>
      </c>
      <c r="C15070" t="s">
        <v>527</v>
      </c>
      <c r="D15070" s="5" t="s">
        <v>566</v>
      </c>
      <c r="E15070" t="s">
        <v>514</v>
      </c>
      <c r="F15070">
        <v>1</v>
      </c>
    </row>
    <row r="15071" spans="1:6" x14ac:dyDescent="0.25">
      <c r="A15071" t="s">
        <v>553</v>
      </c>
      <c r="B15071" t="s">
        <v>521</v>
      </c>
      <c r="C15071" t="s">
        <v>511</v>
      </c>
      <c r="D15071" s="5" t="s">
        <v>566</v>
      </c>
      <c r="E15071" t="s">
        <v>516</v>
      </c>
      <c r="F15071">
        <v>2</v>
      </c>
    </row>
    <row r="15072" spans="1:6" x14ac:dyDescent="0.25">
      <c r="A15072" t="s">
        <v>553</v>
      </c>
      <c r="B15072" t="s">
        <v>521</v>
      </c>
      <c r="C15072" t="s">
        <v>511</v>
      </c>
      <c r="D15072" s="5" t="s">
        <v>566</v>
      </c>
      <c r="E15072" t="s">
        <v>514</v>
      </c>
      <c r="F15072">
        <v>1</v>
      </c>
    </row>
    <row r="15073" spans="1:6" x14ac:dyDescent="0.25">
      <c r="A15073" t="s">
        <v>553</v>
      </c>
      <c r="B15073" t="s">
        <v>521</v>
      </c>
      <c r="C15073" t="s">
        <v>515</v>
      </c>
      <c r="D15073" s="5" t="s">
        <v>566</v>
      </c>
      <c r="E15073" t="s">
        <v>513</v>
      </c>
      <c r="F15073">
        <v>12</v>
      </c>
    </row>
    <row r="15074" spans="1:6" x14ac:dyDescent="0.25">
      <c r="A15074" t="s">
        <v>553</v>
      </c>
      <c r="B15074" t="s">
        <v>521</v>
      </c>
      <c r="C15074" t="s">
        <v>515</v>
      </c>
      <c r="D15074" s="5" t="s">
        <v>566</v>
      </c>
      <c r="E15074" t="s">
        <v>516</v>
      </c>
      <c r="F15074">
        <v>1</v>
      </c>
    </row>
    <row r="15075" spans="1:6" x14ac:dyDescent="0.25">
      <c r="A15075" t="s">
        <v>553</v>
      </c>
      <c r="B15075" t="s">
        <v>521</v>
      </c>
      <c r="C15075" t="s">
        <v>515</v>
      </c>
      <c r="D15075" s="5" t="s">
        <v>566</v>
      </c>
      <c r="E15075" t="s">
        <v>514</v>
      </c>
      <c r="F15075">
        <v>13</v>
      </c>
    </row>
    <row r="15076" spans="1:6" x14ac:dyDescent="0.25">
      <c r="A15076" t="s">
        <v>553</v>
      </c>
      <c r="B15076" t="s">
        <v>521</v>
      </c>
      <c r="C15076" t="s">
        <v>527</v>
      </c>
      <c r="D15076" s="5" t="s">
        <v>566</v>
      </c>
      <c r="E15076" t="s">
        <v>513</v>
      </c>
      <c r="F15076">
        <v>1</v>
      </c>
    </row>
    <row r="15077" spans="1:6" x14ac:dyDescent="0.25">
      <c r="A15077" t="s">
        <v>553</v>
      </c>
      <c r="B15077" t="s">
        <v>521</v>
      </c>
      <c r="C15077" t="s">
        <v>527</v>
      </c>
      <c r="D15077" s="5" t="s">
        <v>566</v>
      </c>
      <c r="E15077" t="s">
        <v>514</v>
      </c>
      <c r="F15077">
        <v>1</v>
      </c>
    </row>
    <row r="15078" spans="1:6" x14ac:dyDescent="0.25">
      <c r="A15078" t="s">
        <v>553</v>
      </c>
      <c r="B15078" t="s">
        <v>521</v>
      </c>
      <c r="C15078" t="s">
        <v>517</v>
      </c>
      <c r="D15078" s="5" t="s">
        <v>566</v>
      </c>
      <c r="E15078" t="s">
        <v>516</v>
      </c>
      <c r="F15078">
        <v>1</v>
      </c>
    </row>
    <row r="15079" spans="1:6" x14ac:dyDescent="0.25">
      <c r="A15079" t="s">
        <v>553</v>
      </c>
      <c r="B15079" t="s">
        <v>521</v>
      </c>
      <c r="C15079" t="s">
        <v>517</v>
      </c>
      <c r="D15079" s="5" t="s">
        <v>566</v>
      </c>
      <c r="E15079" t="s">
        <v>514</v>
      </c>
      <c r="F15079">
        <v>7</v>
      </c>
    </row>
    <row r="15080" spans="1:6" x14ac:dyDescent="0.25">
      <c r="A15080" t="s">
        <v>553</v>
      </c>
      <c r="B15080" t="s">
        <v>521</v>
      </c>
      <c r="C15080" t="s">
        <v>518</v>
      </c>
      <c r="D15080" s="5" t="s">
        <v>566</v>
      </c>
      <c r="E15080" t="s">
        <v>516</v>
      </c>
      <c r="F15080">
        <v>1</v>
      </c>
    </row>
    <row r="15081" spans="1:6" x14ac:dyDescent="0.25">
      <c r="A15081" t="s">
        <v>553</v>
      </c>
      <c r="B15081" t="s">
        <v>521</v>
      </c>
      <c r="C15081" t="s">
        <v>519</v>
      </c>
      <c r="D15081" s="5" t="s">
        <v>566</v>
      </c>
      <c r="E15081" t="s">
        <v>514</v>
      </c>
      <c r="F15081">
        <v>5</v>
      </c>
    </row>
    <row r="15082" spans="1:6" x14ac:dyDescent="0.25">
      <c r="A15082" t="s">
        <v>553</v>
      </c>
      <c r="B15082" t="s">
        <v>522</v>
      </c>
      <c r="C15082" t="s">
        <v>511</v>
      </c>
      <c r="D15082" s="5" t="s">
        <v>566</v>
      </c>
      <c r="E15082" t="s">
        <v>513</v>
      </c>
      <c r="F15082">
        <v>2</v>
      </c>
    </row>
    <row r="15083" spans="1:6" x14ac:dyDescent="0.25">
      <c r="A15083" t="s">
        <v>553</v>
      </c>
      <c r="B15083" t="s">
        <v>522</v>
      </c>
      <c r="C15083" t="s">
        <v>511</v>
      </c>
      <c r="D15083" s="5" t="s">
        <v>566</v>
      </c>
      <c r="E15083" t="s">
        <v>516</v>
      </c>
      <c r="F15083">
        <v>1</v>
      </c>
    </row>
    <row r="15084" spans="1:6" x14ac:dyDescent="0.25">
      <c r="A15084" t="s">
        <v>553</v>
      </c>
      <c r="B15084" t="s">
        <v>522</v>
      </c>
      <c r="C15084" t="s">
        <v>511</v>
      </c>
      <c r="D15084" s="5" t="s">
        <v>566</v>
      </c>
      <c r="E15084" t="s">
        <v>514</v>
      </c>
      <c r="F15084">
        <v>5</v>
      </c>
    </row>
    <row r="15085" spans="1:6" x14ac:dyDescent="0.25">
      <c r="A15085" t="s">
        <v>553</v>
      </c>
      <c r="B15085" t="s">
        <v>522</v>
      </c>
      <c r="C15085" t="s">
        <v>515</v>
      </c>
      <c r="D15085" s="5" t="s">
        <v>566</v>
      </c>
      <c r="E15085" t="s">
        <v>513</v>
      </c>
      <c r="F15085">
        <v>21</v>
      </c>
    </row>
    <row r="15086" spans="1:6" x14ac:dyDescent="0.25">
      <c r="A15086" t="s">
        <v>553</v>
      </c>
      <c r="B15086" t="s">
        <v>522</v>
      </c>
      <c r="C15086" t="s">
        <v>515</v>
      </c>
      <c r="D15086" s="5" t="s">
        <v>566</v>
      </c>
      <c r="E15086" t="s">
        <v>516</v>
      </c>
      <c r="F15086">
        <v>4</v>
      </c>
    </row>
    <row r="15087" spans="1:6" x14ac:dyDescent="0.25">
      <c r="A15087" t="s">
        <v>553</v>
      </c>
      <c r="B15087" t="s">
        <v>522</v>
      </c>
      <c r="C15087" t="s">
        <v>515</v>
      </c>
      <c r="D15087" s="5" t="s">
        <v>566</v>
      </c>
      <c r="E15087" t="s">
        <v>514</v>
      </c>
      <c r="F15087">
        <v>19</v>
      </c>
    </row>
    <row r="15088" spans="1:6" x14ac:dyDescent="0.25">
      <c r="A15088" t="s">
        <v>553</v>
      </c>
      <c r="B15088" t="s">
        <v>522</v>
      </c>
      <c r="C15088" t="s">
        <v>517</v>
      </c>
      <c r="D15088" s="5" t="s">
        <v>566</v>
      </c>
      <c r="E15088" t="s">
        <v>513</v>
      </c>
      <c r="F15088">
        <v>1</v>
      </c>
    </row>
    <row r="15089" spans="1:6" x14ac:dyDescent="0.25">
      <c r="A15089" t="s">
        <v>553</v>
      </c>
      <c r="B15089" t="s">
        <v>522</v>
      </c>
      <c r="C15089" t="s">
        <v>517</v>
      </c>
      <c r="D15089" s="5" t="s">
        <v>566</v>
      </c>
      <c r="E15089" t="s">
        <v>514</v>
      </c>
      <c r="F15089">
        <v>2</v>
      </c>
    </row>
    <row r="15090" spans="1:6" x14ac:dyDescent="0.25">
      <c r="A15090" t="s">
        <v>553</v>
      </c>
      <c r="B15090" t="s">
        <v>522</v>
      </c>
      <c r="C15090" t="s">
        <v>518</v>
      </c>
      <c r="D15090" s="5" t="s">
        <v>566</v>
      </c>
      <c r="E15090" t="s">
        <v>514</v>
      </c>
      <c r="F15090">
        <v>4</v>
      </c>
    </row>
    <row r="15091" spans="1:6" x14ac:dyDescent="0.25">
      <c r="A15091" t="s">
        <v>553</v>
      </c>
      <c r="B15091" t="s">
        <v>522</v>
      </c>
      <c r="C15091" t="s">
        <v>530</v>
      </c>
      <c r="D15091" s="5" t="s">
        <v>566</v>
      </c>
      <c r="E15091" t="s">
        <v>514</v>
      </c>
      <c r="F15091">
        <v>1</v>
      </c>
    </row>
    <row r="15092" spans="1:6" x14ac:dyDescent="0.25">
      <c r="A15092" t="s">
        <v>553</v>
      </c>
      <c r="B15092" t="s">
        <v>522</v>
      </c>
      <c r="C15092" t="s">
        <v>519</v>
      </c>
      <c r="D15092" s="5" t="s">
        <v>566</v>
      </c>
      <c r="E15092" t="s">
        <v>514</v>
      </c>
      <c r="F15092">
        <v>3</v>
      </c>
    </row>
    <row r="15093" spans="1:6" x14ac:dyDescent="0.25">
      <c r="A15093" t="s">
        <v>553</v>
      </c>
      <c r="B15093" t="s">
        <v>523</v>
      </c>
      <c r="C15093" t="s">
        <v>511</v>
      </c>
      <c r="D15093" s="5" t="s">
        <v>566</v>
      </c>
      <c r="E15093" t="s">
        <v>514</v>
      </c>
      <c r="F15093">
        <v>1</v>
      </c>
    </row>
    <row r="15094" spans="1:6" x14ac:dyDescent="0.25">
      <c r="A15094" t="s">
        <v>553</v>
      </c>
      <c r="B15094" t="s">
        <v>523</v>
      </c>
      <c r="C15094" t="s">
        <v>515</v>
      </c>
      <c r="D15094" s="5" t="s">
        <v>566</v>
      </c>
      <c r="E15094" t="s">
        <v>513</v>
      </c>
      <c r="F15094">
        <v>37</v>
      </c>
    </row>
    <row r="15095" spans="1:6" x14ac:dyDescent="0.25">
      <c r="A15095" t="s">
        <v>553</v>
      </c>
      <c r="B15095" t="s">
        <v>523</v>
      </c>
      <c r="C15095" t="s">
        <v>515</v>
      </c>
      <c r="D15095" s="5" t="s">
        <v>566</v>
      </c>
      <c r="E15095" t="s">
        <v>516</v>
      </c>
      <c r="F15095">
        <v>5</v>
      </c>
    </row>
    <row r="15096" spans="1:6" x14ac:dyDescent="0.25">
      <c r="A15096" t="s">
        <v>553</v>
      </c>
      <c r="B15096" t="s">
        <v>523</v>
      </c>
      <c r="C15096" t="s">
        <v>515</v>
      </c>
      <c r="D15096" s="5" t="s">
        <v>566</v>
      </c>
      <c r="E15096" t="s">
        <v>514</v>
      </c>
      <c r="F15096">
        <v>74</v>
      </c>
    </row>
    <row r="15097" spans="1:6" x14ac:dyDescent="0.25">
      <c r="A15097" t="s">
        <v>553</v>
      </c>
      <c r="B15097" t="s">
        <v>523</v>
      </c>
      <c r="C15097" t="s">
        <v>527</v>
      </c>
      <c r="D15097" s="5" t="s">
        <v>566</v>
      </c>
      <c r="E15097" t="s">
        <v>514</v>
      </c>
      <c r="F15097">
        <v>1</v>
      </c>
    </row>
    <row r="15098" spans="1:6" x14ac:dyDescent="0.25">
      <c r="A15098" t="s">
        <v>553</v>
      </c>
      <c r="B15098" t="s">
        <v>523</v>
      </c>
      <c r="C15098" t="s">
        <v>517</v>
      </c>
      <c r="D15098" s="5" t="s">
        <v>566</v>
      </c>
      <c r="E15098" t="s">
        <v>514</v>
      </c>
      <c r="F15098">
        <v>3</v>
      </c>
    </row>
    <row r="15099" spans="1:6" x14ac:dyDescent="0.25">
      <c r="A15099" t="s">
        <v>553</v>
      </c>
      <c r="B15099" t="s">
        <v>523</v>
      </c>
      <c r="C15099" t="s">
        <v>518</v>
      </c>
      <c r="D15099" s="5" t="s">
        <v>566</v>
      </c>
      <c r="E15099" t="s">
        <v>513</v>
      </c>
      <c r="F15099">
        <v>1</v>
      </c>
    </row>
    <row r="15100" spans="1:6" x14ac:dyDescent="0.25">
      <c r="A15100" t="s">
        <v>553</v>
      </c>
      <c r="B15100" t="s">
        <v>523</v>
      </c>
      <c r="C15100" t="s">
        <v>518</v>
      </c>
      <c r="D15100" s="5" t="s">
        <v>566</v>
      </c>
      <c r="E15100" t="s">
        <v>514</v>
      </c>
      <c r="F15100">
        <v>2</v>
      </c>
    </row>
    <row r="15101" spans="1:6" x14ac:dyDescent="0.25">
      <c r="A15101" t="s">
        <v>553</v>
      </c>
      <c r="B15101" t="s">
        <v>523</v>
      </c>
      <c r="C15101" t="s">
        <v>530</v>
      </c>
      <c r="D15101" s="5" t="s">
        <v>566</v>
      </c>
      <c r="E15101" t="s">
        <v>513</v>
      </c>
      <c r="F15101">
        <v>1</v>
      </c>
    </row>
    <row r="15102" spans="1:6" x14ac:dyDescent="0.25">
      <c r="A15102" t="s">
        <v>553</v>
      </c>
      <c r="B15102" t="s">
        <v>523</v>
      </c>
      <c r="C15102" t="s">
        <v>530</v>
      </c>
      <c r="D15102" s="5" t="s">
        <v>566</v>
      </c>
      <c r="E15102" t="s">
        <v>514</v>
      </c>
      <c r="F15102">
        <v>2</v>
      </c>
    </row>
    <row r="15103" spans="1:6" x14ac:dyDescent="0.25">
      <c r="A15103" t="s">
        <v>553</v>
      </c>
      <c r="B15103" t="s">
        <v>523</v>
      </c>
      <c r="C15103" t="s">
        <v>519</v>
      </c>
      <c r="D15103" s="5" t="s">
        <v>566</v>
      </c>
      <c r="E15103" t="s">
        <v>516</v>
      </c>
      <c r="F15103">
        <v>1</v>
      </c>
    </row>
    <row r="15104" spans="1:6" x14ac:dyDescent="0.25">
      <c r="A15104" t="s">
        <v>553</v>
      </c>
      <c r="B15104" t="s">
        <v>523</v>
      </c>
      <c r="C15104" t="s">
        <v>519</v>
      </c>
      <c r="D15104" s="5" t="s">
        <v>566</v>
      </c>
      <c r="E15104" t="s">
        <v>514</v>
      </c>
      <c r="F15104">
        <v>8</v>
      </c>
    </row>
    <row r="15105" spans="1:6" x14ac:dyDescent="0.25">
      <c r="A15105" t="s">
        <v>553</v>
      </c>
      <c r="B15105" t="s">
        <v>524</v>
      </c>
      <c r="C15105" t="s">
        <v>511</v>
      </c>
      <c r="D15105" s="5" t="s">
        <v>566</v>
      </c>
      <c r="E15105" t="s">
        <v>514</v>
      </c>
      <c r="F15105">
        <v>3</v>
      </c>
    </row>
    <row r="15106" spans="1:6" x14ac:dyDescent="0.25">
      <c r="A15106" t="s">
        <v>553</v>
      </c>
      <c r="B15106" t="s">
        <v>524</v>
      </c>
      <c r="C15106" t="s">
        <v>515</v>
      </c>
      <c r="D15106" s="5" t="s">
        <v>566</v>
      </c>
      <c r="E15106" t="s">
        <v>513</v>
      </c>
      <c r="F15106">
        <v>36</v>
      </c>
    </row>
    <row r="15107" spans="1:6" x14ac:dyDescent="0.25">
      <c r="A15107" t="s">
        <v>553</v>
      </c>
      <c r="B15107" t="s">
        <v>524</v>
      </c>
      <c r="C15107" t="s">
        <v>515</v>
      </c>
      <c r="D15107" s="5" t="s">
        <v>566</v>
      </c>
      <c r="E15107" t="s">
        <v>516</v>
      </c>
      <c r="F15107">
        <v>10</v>
      </c>
    </row>
    <row r="15108" spans="1:6" x14ac:dyDescent="0.25">
      <c r="A15108" t="s">
        <v>553</v>
      </c>
      <c r="B15108" t="s">
        <v>524</v>
      </c>
      <c r="C15108" t="s">
        <v>515</v>
      </c>
      <c r="D15108" s="5" t="s">
        <v>566</v>
      </c>
      <c r="E15108" t="s">
        <v>514</v>
      </c>
      <c r="F15108">
        <v>38</v>
      </c>
    </row>
    <row r="15109" spans="1:6" x14ac:dyDescent="0.25">
      <c r="A15109" t="s">
        <v>553</v>
      </c>
      <c r="B15109" t="s">
        <v>524</v>
      </c>
      <c r="C15109" t="s">
        <v>527</v>
      </c>
      <c r="D15109" s="5" t="s">
        <v>566</v>
      </c>
      <c r="E15109" t="s">
        <v>514</v>
      </c>
      <c r="F15109">
        <v>1</v>
      </c>
    </row>
    <row r="15110" spans="1:6" x14ac:dyDescent="0.25">
      <c r="A15110" t="s">
        <v>553</v>
      </c>
      <c r="B15110" t="s">
        <v>524</v>
      </c>
      <c r="C15110" t="s">
        <v>517</v>
      </c>
      <c r="D15110" s="5" t="s">
        <v>566</v>
      </c>
      <c r="E15110" t="s">
        <v>513</v>
      </c>
      <c r="F15110">
        <v>1</v>
      </c>
    </row>
    <row r="15111" spans="1:6" x14ac:dyDescent="0.25">
      <c r="A15111" t="s">
        <v>553</v>
      </c>
      <c r="B15111" t="s">
        <v>524</v>
      </c>
      <c r="C15111" t="s">
        <v>518</v>
      </c>
      <c r="D15111" s="5" t="s">
        <v>566</v>
      </c>
      <c r="E15111" t="s">
        <v>514</v>
      </c>
      <c r="F15111">
        <v>1</v>
      </c>
    </row>
    <row r="15112" spans="1:6" x14ac:dyDescent="0.25">
      <c r="A15112" t="s">
        <v>553</v>
      </c>
      <c r="B15112" t="s">
        <v>525</v>
      </c>
      <c r="C15112" t="s">
        <v>515</v>
      </c>
      <c r="D15112" s="5" t="s">
        <v>566</v>
      </c>
      <c r="E15112" t="s">
        <v>513</v>
      </c>
      <c r="F15112">
        <v>1</v>
      </c>
    </row>
    <row r="15113" spans="1:6" x14ac:dyDescent="0.25">
      <c r="A15113" t="s">
        <v>553</v>
      </c>
      <c r="B15113" t="s">
        <v>525</v>
      </c>
      <c r="C15113" t="s">
        <v>515</v>
      </c>
      <c r="D15113" s="5" t="s">
        <v>566</v>
      </c>
      <c r="E15113" t="s">
        <v>514</v>
      </c>
      <c r="F15113">
        <v>3</v>
      </c>
    </row>
    <row r="15114" spans="1:6" x14ac:dyDescent="0.25">
      <c r="A15114" t="s">
        <v>554</v>
      </c>
      <c r="B15114" t="s">
        <v>510</v>
      </c>
      <c r="C15114" t="s">
        <v>511</v>
      </c>
      <c r="D15114" s="5" t="s">
        <v>566</v>
      </c>
      <c r="E15114" t="s">
        <v>513</v>
      </c>
      <c r="F15114">
        <v>8</v>
      </c>
    </row>
    <row r="15115" spans="1:6" x14ac:dyDescent="0.25">
      <c r="A15115" t="s">
        <v>554</v>
      </c>
      <c r="B15115" t="s">
        <v>510</v>
      </c>
      <c r="C15115" t="s">
        <v>511</v>
      </c>
      <c r="D15115" s="5" t="s">
        <v>566</v>
      </c>
      <c r="E15115" t="s">
        <v>516</v>
      </c>
      <c r="F15115">
        <v>1</v>
      </c>
    </row>
    <row r="15116" spans="1:6" x14ac:dyDescent="0.25">
      <c r="A15116" t="s">
        <v>554</v>
      </c>
      <c r="B15116" t="s">
        <v>510</v>
      </c>
      <c r="C15116" t="s">
        <v>511</v>
      </c>
      <c r="D15116" s="5" t="s">
        <v>566</v>
      </c>
      <c r="E15116" t="s">
        <v>514</v>
      </c>
      <c r="F15116">
        <v>5</v>
      </c>
    </row>
    <row r="15117" spans="1:6" x14ac:dyDescent="0.25">
      <c r="A15117" t="s">
        <v>554</v>
      </c>
      <c r="B15117" t="s">
        <v>510</v>
      </c>
      <c r="C15117" t="s">
        <v>515</v>
      </c>
      <c r="D15117" s="5" t="s">
        <v>566</v>
      </c>
      <c r="E15117" t="s">
        <v>513</v>
      </c>
      <c r="F15117">
        <v>38</v>
      </c>
    </row>
    <row r="15118" spans="1:6" x14ac:dyDescent="0.25">
      <c r="A15118" t="s">
        <v>554</v>
      </c>
      <c r="B15118" t="s">
        <v>510</v>
      </c>
      <c r="C15118" t="s">
        <v>515</v>
      </c>
      <c r="D15118" s="5" t="s">
        <v>566</v>
      </c>
      <c r="E15118" t="s">
        <v>516</v>
      </c>
      <c r="F15118">
        <v>30</v>
      </c>
    </row>
    <row r="15119" spans="1:6" x14ac:dyDescent="0.25">
      <c r="A15119" t="s">
        <v>554</v>
      </c>
      <c r="B15119" t="s">
        <v>510</v>
      </c>
      <c r="C15119" t="s">
        <v>515</v>
      </c>
      <c r="D15119" s="5" t="s">
        <v>566</v>
      </c>
      <c r="E15119" t="s">
        <v>514</v>
      </c>
      <c r="F15119">
        <v>53</v>
      </c>
    </row>
    <row r="15120" spans="1:6" x14ac:dyDescent="0.25">
      <c r="A15120" t="s">
        <v>554</v>
      </c>
      <c r="B15120" t="s">
        <v>510</v>
      </c>
      <c r="C15120" t="s">
        <v>527</v>
      </c>
      <c r="D15120" s="5" t="s">
        <v>566</v>
      </c>
      <c r="E15120" t="s">
        <v>513</v>
      </c>
      <c r="F15120">
        <v>1</v>
      </c>
    </row>
    <row r="15121" spans="1:6" x14ac:dyDescent="0.25">
      <c r="A15121" t="s">
        <v>554</v>
      </c>
      <c r="B15121" t="s">
        <v>510</v>
      </c>
      <c r="C15121" t="s">
        <v>527</v>
      </c>
      <c r="D15121" s="5" t="s">
        <v>566</v>
      </c>
      <c r="E15121" t="s">
        <v>516</v>
      </c>
      <c r="F15121">
        <v>97</v>
      </c>
    </row>
    <row r="15122" spans="1:6" x14ac:dyDescent="0.25">
      <c r="A15122" t="s">
        <v>554</v>
      </c>
      <c r="B15122" t="s">
        <v>510</v>
      </c>
      <c r="C15122" t="s">
        <v>517</v>
      </c>
      <c r="D15122" s="5" t="s">
        <v>566</v>
      </c>
      <c r="E15122" t="s">
        <v>514</v>
      </c>
      <c r="F15122">
        <v>3</v>
      </c>
    </row>
    <row r="15123" spans="1:6" x14ac:dyDescent="0.25">
      <c r="A15123" t="s">
        <v>554</v>
      </c>
      <c r="B15123" t="s">
        <v>510</v>
      </c>
      <c r="C15123" t="s">
        <v>518</v>
      </c>
      <c r="D15123" s="5" t="s">
        <v>566</v>
      </c>
      <c r="E15123" t="s">
        <v>513</v>
      </c>
      <c r="F15123">
        <v>1</v>
      </c>
    </row>
    <row r="15124" spans="1:6" x14ac:dyDescent="0.25">
      <c r="A15124" t="s">
        <v>554</v>
      </c>
      <c r="B15124" t="s">
        <v>510</v>
      </c>
      <c r="C15124" t="s">
        <v>518</v>
      </c>
      <c r="D15124" s="5" t="s">
        <v>566</v>
      </c>
      <c r="E15124" t="s">
        <v>514</v>
      </c>
      <c r="F15124">
        <v>1</v>
      </c>
    </row>
    <row r="15125" spans="1:6" x14ac:dyDescent="0.25">
      <c r="A15125" t="s">
        <v>554</v>
      </c>
      <c r="B15125" t="s">
        <v>510</v>
      </c>
      <c r="C15125" t="s">
        <v>519</v>
      </c>
      <c r="D15125" s="5" t="s">
        <v>566</v>
      </c>
      <c r="E15125" t="s">
        <v>514</v>
      </c>
      <c r="F15125">
        <v>2</v>
      </c>
    </row>
    <row r="15126" spans="1:6" x14ac:dyDescent="0.25">
      <c r="A15126" t="s">
        <v>554</v>
      </c>
      <c r="B15126" t="s">
        <v>520</v>
      </c>
      <c r="C15126" t="s">
        <v>515</v>
      </c>
      <c r="D15126" s="5" t="s">
        <v>566</v>
      </c>
      <c r="E15126" t="s">
        <v>513</v>
      </c>
      <c r="F15126">
        <v>1</v>
      </c>
    </row>
    <row r="15127" spans="1:6" x14ac:dyDescent="0.25">
      <c r="A15127" t="s">
        <v>554</v>
      </c>
      <c r="B15127" t="s">
        <v>520</v>
      </c>
      <c r="C15127" t="s">
        <v>515</v>
      </c>
      <c r="D15127" s="5" t="s">
        <v>566</v>
      </c>
      <c r="E15127" t="s">
        <v>514</v>
      </c>
      <c r="F15127">
        <v>1</v>
      </c>
    </row>
    <row r="15128" spans="1:6" x14ac:dyDescent="0.25">
      <c r="A15128" t="s">
        <v>554</v>
      </c>
      <c r="B15128" t="s">
        <v>521</v>
      </c>
      <c r="C15128" t="s">
        <v>515</v>
      </c>
      <c r="D15128" s="5" t="s">
        <v>566</v>
      </c>
      <c r="E15128" t="s">
        <v>513</v>
      </c>
      <c r="F15128">
        <v>3</v>
      </c>
    </row>
    <row r="15129" spans="1:6" x14ac:dyDescent="0.25">
      <c r="A15129" t="s">
        <v>554</v>
      </c>
      <c r="B15129" t="s">
        <v>521</v>
      </c>
      <c r="C15129" t="s">
        <v>515</v>
      </c>
      <c r="D15129" s="5" t="s">
        <v>566</v>
      </c>
      <c r="E15129" t="s">
        <v>514</v>
      </c>
      <c r="F15129">
        <v>2</v>
      </c>
    </row>
    <row r="15130" spans="1:6" x14ac:dyDescent="0.25">
      <c r="A15130" t="s">
        <v>554</v>
      </c>
      <c r="B15130" t="s">
        <v>521</v>
      </c>
      <c r="C15130" t="s">
        <v>519</v>
      </c>
      <c r="D15130" s="5" t="s">
        <v>566</v>
      </c>
      <c r="E15130" t="s">
        <v>514</v>
      </c>
      <c r="F15130">
        <v>1</v>
      </c>
    </row>
    <row r="15131" spans="1:6" x14ac:dyDescent="0.25">
      <c r="A15131" t="s">
        <v>554</v>
      </c>
      <c r="B15131" t="s">
        <v>522</v>
      </c>
      <c r="C15131" t="s">
        <v>515</v>
      </c>
      <c r="D15131" s="5" t="s">
        <v>566</v>
      </c>
      <c r="E15131" t="s">
        <v>513</v>
      </c>
      <c r="F15131">
        <v>1</v>
      </c>
    </row>
    <row r="15132" spans="1:6" x14ac:dyDescent="0.25">
      <c r="A15132" t="s">
        <v>554</v>
      </c>
      <c r="B15132" t="s">
        <v>523</v>
      </c>
      <c r="C15132" t="s">
        <v>515</v>
      </c>
      <c r="D15132" s="5" t="s">
        <v>566</v>
      </c>
      <c r="E15132" t="s">
        <v>513</v>
      </c>
      <c r="F15132">
        <v>1</v>
      </c>
    </row>
    <row r="15133" spans="1:6" x14ac:dyDescent="0.25">
      <c r="A15133" t="s">
        <v>554</v>
      </c>
      <c r="B15133" t="s">
        <v>523</v>
      </c>
      <c r="C15133" t="s">
        <v>515</v>
      </c>
      <c r="D15133" s="5" t="s">
        <v>566</v>
      </c>
      <c r="E15133" t="s">
        <v>514</v>
      </c>
      <c r="F15133">
        <v>1</v>
      </c>
    </row>
    <row r="15134" spans="1:6" x14ac:dyDescent="0.25">
      <c r="A15134" t="s">
        <v>554</v>
      </c>
      <c r="B15134" t="s">
        <v>524</v>
      </c>
      <c r="C15134" t="s">
        <v>515</v>
      </c>
      <c r="D15134" s="5" t="s">
        <v>566</v>
      </c>
      <c r="E15134" t="s">
        <v>514</v>
      </c>
      <c r="F15134">
        <v>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447C7-CE26-451C-8070-621FA7FB3955}">
  <sheetPr codeName="Planilha3"/>
  <dimension ref="A1:BH216"/>
  <sheetViews>
    <sheetView workbookViewId="0">
      <selection activeCell="H41" sqref="H41"/>
    </sheetView>
  </sheetViews>
  <sheetFormatPr defaultRowHeight="15" x14ac:dyDescent="0.25"/>
  <cols>
    <col min="4" max="4" width="10.7109375" bestFit="1" customWidth="1"/>
  </cols>
  <sheetData>
    <row r="1" spans="1:60" x14ac:dyDescent="0.2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  <c r="Y1" t="s">
        <v>34</v>
      </c>
      <c r="Z1" t="s">
        <v>35</v>
      </c>
      <c r="AA1" t="s">
        <v>36</v>
      </c>
      <c r="AB1" t="s">
        <v>37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t="s">
        <v>44</v>
      </c>
      <c r="AJ1" t="s">
        <v>45</v>
      </c>
      <c r="AK1" t="s">
        <v>46</v>
      </c>
      <c r="AL1" t="s">
        <v>47</v>
      </c>
      <c r="AM1" t="s">
        <v>48</v>
      </c>
      <c r="AN1" t="s">
        <v>49</v>
      </c>
      <c r="AO1" t="s">
        <v>50</v>
      </c>
      <c r="AP1" t="s">
        <v>51</v>
      </c>
      <c r="AQ1" t="s">
        <v>52</v>
      </c>
      <c r="AR1" t="s">
        <v>53</v>
      </c>
      <c r="AS1" t="s">
        <v>54</v>
      </c>
      <c r="AT1" t="s">
        <v>55</v>
      </c>
      <c r="AU1" t="s">
        <v>56</v>
      </c>
      <c r="AV1" t="s">
        <v>57</v>
      </c>
      <c r="AW1" t="s">
        <v>58</v>
      </c>
      <c r="AX1" t="s">
        <v>59</v>
      </c>
      <c r="AY1" t="s">
        <v>60</v>
      </c>
      <c r="AZ1" t="s">
        <v>61</v>
      </c>
      <c r="BA1" t="s">
        <v>62</v>
      </c>
      <c r="BB1" t="s">
        <v>63</v>
      </c>
      <c r="BC1" t="s">
        <v>64</v>
      </c>
      <c r="BD1" t="s">
        <v>65</v>
      </c>
      <c r="BE1" t="s">
        <v>66</v>
      </c>
      <c r="BF1" t="s">
        <v>67</v>
      </c>
      <c r="BG1" t="s">
        <v>68</v>
      </c>
      <c r="BH1" t="s">
        <v>69</v>
      </c>
    </row>
    <row r="2" spans="1:60" x14ac:dyDescent="0.25">
      <c r="A2" t="s">
        <v>70</v>
      </c>
      <c r="B2" t="s">
        <v>71</v>
      </c>
      <c r="C2" t="s">
        <v>72</v>
      </c>
      <c r="D2" s="1">
        <v>44395</v>
      </c>
      <c r="E2">
        <v>137853</v>
      </c>
      <c r="F2">
        <v>0</v>
      </c>
      <c r="G2">
        <v>895.28599999999994</v>
      </c>
      <c r="H2">
        <v>5983</v>
      </c>
      <c r="I2">
        <v>0</v>
      </c>
      <c r="J2">
        <v>60.286000000000001</v>
      </c>
      <c r="K2">
        <v>3541.1990000000001</v>
      </c>
      <c r="L2">
        <v>0</v>
      </c>
      <c r="M2">
        <v>22.998000000000001</v>
      </c>
      <c r="N2">
        <v>153.69300000000001</v>
      </c>
      <c r="O2">
        <v>0</v>
      </c>
      <c r="P2">
        <v>1.5489999999999999</v>
      </c>
      <c r="Q2">
        <v>0.88</v>
      </c>
      <c r="AI2">
        <v>1094257</v>
      </c>
      <c r="AJ2">
        <v>811119</v>
      </c>
      <c r="AM2">
        <v>18881</v>
      </c>
      <c r="AN2">
        <v>2.81</v>
      </c>
      <c r="AO2">
        <v>2.08</v>
      </c>
      <c r="AQ2">
        <v>485</v>
      </c>
      <c r="AS2">
        <v>38928341</v>
      </c>
      <c r="AT2">
        <v>54.421999999999997</v>
      </c>
      <c r="AU2">
        <v>18.600000000000001</v>
      </c>
      <c r="AV2">
        <v>2.581</v>
      </c>
      <c r="AW2">
        <v>1.337</v>
      </c>
      <c r="AX2">
        <v>1803.9870000000001</v>
      </c>
      <c r="AZ2">
        <v>597.029</v>
      </c>
      <c r="BA2">
        <v>9.59</v>
      </c>
      <c r="BD2">
        <v>37.746000000000002</v>
      </c>
      <c r="BE2">
        <v>0.5</v>
      </c>
      <c r="BF2">
        <v>64.83</v>
      </c>
      <c r="BG2">
        <v>0.51100000000000001</v>
      </c>
    </row>
    <row r="3" spans="1:60" x14ac:dyDescent="0.25">
      <c r="A3" t="s">
        <v>73</v>
      </c>
      <c r="C3" t="s">
        <v>74</v>
      </c>
      <c r="D3" s="1">
        <v>44395</v>
      </c>
      <c r="E3">
        <v>6232371</v>
      </c>
      <c r="F3">
        <v>36126</v>
      </c>
      <c r="G3">
        <v>40336.857000000004</v>
      </c>
      <c r="H3">
        <v>157899</v>
      </c>
      <c r="I3">
        <v>675</v>
      </c>
      <c r="J3">
        <v>874.85699999999997</v>
      </c>
      <c r="K3">
        <v>4648.9480000000003</v>
      </c>
      <c r="L3">
        <v>26.948</v>
      </c>
      <c r="M3">
        <v>30.088999999999999</v>
      </c>
      <c r="N3">
        <v>117.783</v>
      </c>
      <c r="O3">
        <v>0.504</v>
      </c>
      <c r="P3">
        <v>0.65300000000000002</v>
      </c>
      <c r="AI3">
        <v>59797376</v>
      </c>
      <c r="AJ3">
        <v>41029890</v>
      </c>
      <c r="AK3">
        <v>19548415</v>
      </c>
      <c r="AL3">
        <v>266056</v>
      </c>
      <c r="AM3">
        <v>613740</v>
      </c>
      <c r="AN3">
        <v>4.46</v>
      </c>
      <c r="AO3">
        <v>3.06</v>
      </c>
      <c r="AP3">
        <v>1.46</v>
      </c>
      <c r="AQ3">
        <v>458</v>
      </c>
      <c r="AS3">
        <v>1340598113</v>
      </c>
    </row>
    <row r="4" spans="1:60" x14ac:dyDescent="0.25">
      <c r="A4" t="s">
        <v>75</v>
      </c>
      <c r="B4" t="s">
        <v>76</v>
      </c>
      <c r="C4" t="s">
        <v>77</v>
      </c>
      <c r="D4" s="1">
        <v>44395</v>
      </c>
      <c r="E4">
        <v>132686</v>
      </c>
      <c r="F4">
        <v>21</v>
      </c>
      <c r="G4">
        <v>13.429</v>
      </c>
      <c r="H4">
        <v>2456</v>
      </c>
      <c r="I4">
        <v>0</v>
      </c>
      <c r="J4">
        <v>0</v>
      </c>
      <c r="K4">
        <v>46106.748</v>
      </c>
      <c r="L4">
        <v>7.2969999999999997</v>
      </c>
      <c r="M4">
        <v>4.6660000000000004</v>
      </c>
      <c r="N4">
        <v>853.43</v>
      </c>
      <c r="O4">
        <v>0</v>
      </c>
      <c r="P4">
        <v>0</v>
      </c>
      <c r="Q4">
        <v>1.75</v>
      </c>
      <c r="AI4">
        <v>1069365</v>
      </c>
      <c r="AJ4">
        <v>602460</v>
      </c>
      <c r="AK4">
        <v>466905</v>
      </c>
      <c r="AL4">
        <v>2230</v>
      </c>
      <c r="AM4">
        <v>6652</v>
      </c>
      <c r="AN4">
        <v>37.159999999999997</v>
      </c>
      <c r="AO4">
        <v>20.93</v>
      </c>
      <c r="AP4">
        <v>16.22</v>
      </c>
      <c r="AQ4">
        <v>2311</v>
      </c>
      <c r="AS4">
        <v>2877800</v>
      </c>
      <c r="AT4">
        <v>104.871</v>
      </c>
      <c r="AU4">
        <v>38</v>
      </c>
      <c r="AV4">
        <v>13.188000000000001</v>
      </c>
      <c r="AW4">
        <v>8.6430000000000007</v>
      </c>
      <c r="AX4">
        <v>11803.431</v>
      </c>
      <c r="AY4">
        <v>1.1000000000000001</v>
      </c>
      <c r="AZ4">
        <v>304.19499999999999</v>
      </c>
      <c r="BA4">
        <v>10.08</v>
      </c>
      <c r="BB4">
        <v>7.1</v>
      </c>
      <c r="BC4">
        <v>51.2</v>
      </c>
      <c r="BE4">
        <v>2.89</v>
      </c>
      <c r="BF4">
        <v>78.569999999999993</v>
      </c>
      <c r="BG4">
        <v>0.79500000000000004</v>
      </c>
    </row>
    <row r="5" spans="1:60" x14ac:dyDescent="0.25">
      <c r="A5" t="s">
        <v>78</v>
      </c>
      <c r="B5" t="s">
        <v>74</v>
      </c>
      <c r="C5" t="s">
        <v>79</v>
      </c>
      <c r="D5" s="1">
        <v>44395</v>
      </c>
      <c r="E5">
        <v>153309</v>
      </c>
      <c r="F5">
        <v>1099</v>
      </c>
      <c r="G5">
        <v>1035</v>
      </c>
      <c r="H5">
        <v>3938</v>
      </c>
      <c r="I5">
        <v>16</v>
      </c>
      <c r="J5">
        <v>14.571</v>
      </c>
      <c r="K5">
        <v>3496.1309999999999</v>
      </c>
      <c r="L5">
        <v>25.062000000000001</v>
      </c>
      <c r="M5">
        <v>23.603000000000002</v>
      </c>
      <c r="N5">
        <v>89.804000000000002</v>
      </c>
      <c r="O5">
        <v>0.36499999999999999</v>
      </c>
      <c r="P5">
        <v>0.33200000000000002</v>
      </c>
      <c r="Q5">
        <v>1.41</v>
      </c>
      <c r="R5">
        <v>45</v>
      </c>
      <c r="S5">
        <v>1.026</v>
      </c>
      <c r="AS5">
        <v>43851043</v>
      </c>
      <c r="AT5">
        <v>17.347999999999999</v>
      </c>
      <c r="AU5">
        <v>29.1</v>
      </c>
      <c r="AV5">
        <v>6.2110000000000003</v>
      </c>
      <c r="AW5">
        <v>3.8570000000000002</v>
      </c>
      <c r="AX5">
        <v>13913.839</v>
      </c>
      <c r="AY5">
        <v>0.5</v>
      </c>
      <c r="AZ5">
        <v>278.36399999999998</v>
      </c>
      <c r="BA5">
        <v>6.73</v>
      </c>
      <c r="BB5">
        <v>0.7</v>
      </c>
      <c r="BC5">
        <v>30.4</v>
      </c>
      <c r="BD5">
        <v>83.741</v>
      </c>
      <c r="BE5">
        <v>1.9</v>
      </c>
      <c r="BF5">
        <v>76.88</v>
      </c>
      <c r="BG5">
        <v>0.748</v>
      </c>
    </row>
    <row r="6" spans="1:60" x14ac:dyDescent="0.25">
      <c r="A6" t="s">
        <v>80</v>
      </c>
      <c r="B6" t="s">
        <v>76</v>
      </c>
      <c r="C6" t="s">
        <v>81</v>
      </c>
      <c r="D6" s="1">
        <v>44395</v>
      </c>
      <c r="E6">
        <v>14273</v>
      </c>
      <c r="F6">
        <v>0</v>
      </c>
      <c r="G6">
        <v>28.286000000000001</v>
      </c>
      <c r="H6">
        <v>127</v>
      </c>
      <c r="I6">
        <v>0</v>
      </c>
      <c r="J6">
        <v>0</v>
      </c>
      <c r="K6">
        <v>184727.88500000001</v>
      </c>
      <c r="L6">
        <v>0</v>
      </c>
      <c r="M6">
        <v>366.08699999999999</v>
      </c>
      <c r="N6">
        <v>1643.694</v>
      </c>
      <c r="O6">
        <v>0</v>
      </c>
      <c r="P6">
        <v>0</v>
      </c>
      <c r="Q6">
        <v>1.36</v>
      </c>
      <c r="AS6">
        <v>77265</v>
      </c>
      <c r="AT6">
        <v>163.755</v>
      </c>
      <c r="AZ6">
        <v>109.13500000000001</v>
      </c>
      <c r="BA6">
        <v>7.97</v>
      </c>
      <c r="BB6">
        <v>29</v>
      </c>
      <c r="BC6">
        <v>37.799999999999997</v>
      </c>
      <c r="BF6">
        <v>83.73</v>
      </c>
      <c r="BG6">
        <v>0.86799999999999999</v>
      </c>
    </row>
    <row r="7" spans="1:60" x14ac:dyDescent="0.25">
      <c r="A7" t="s">
        <v>82</v>
      </c>
      <c r="B7" t="s">
        <v>74</v>
      </c>
      <c r="C7" t="s">
        <v>83</v>
      </c>
      <c r="D7" s="1">
        <v>44395</v>
      </c>
      <c r="E7">
        <v>40805</v>
      </c>
      <c r="F7">
        <v>98</v>
      </c>
      <c r="G7">
        <v>121</v>
      </c>
      <c r="H7">
        <v>957</v>
      </c>
      <c r="I7">
        <v>3</v>
      </c>
      <c r="J7">
        <v>3.1429999999999998</v>
      </c>
      <c r="K7">
        <v>1241.546</v>
      </c>
      <c r="L7">
        <v>2.9820000000000002</v>
      </c>
      <c r="M7">
        <v>3.6819999999999999</v>
      </c>
      <c r="N7">
        <v>29.117999999999999</v>
      </c>
      <c r="O7">
        <v>9.0999999999999998E-2</v>
      </c>
      <c r="P7">
        <v>9.6000000000000002E-2</v>
      </c>
      <c r="Q7">
        <v>0.98</v>
      </c>
      <c r="AM7">
        <v>5117</v>
      </c>
      <c r="AQ7">
        <v>156</v>
      </c>
      <c r="AS7">
        <v>32866268</v>
      </c>
      <c r="AT7">
        <v>23.89</v>
      </c>
      <c r="AU7">
        <v>16.8</v>
      </c>
      <c r="AV7">
        <v>2.4049999999999998</v>
      </c>
      <c r="AW7">
        <v>1.3620000000000001</v>
      </c>
      <c r="AX7">
        <v>5819.4949999999999</v>
      </c>
      <c r="AZ7">
        <v>276.04500000000002</v>
      </c>
      <c r="BA7">
        <v>3.94</v>
      </c>
      <c r="BD7">
        <v>26.664000000000001</v>
      </c>
      <c r="BF7">
        <v>61.15</v>
      </c>
      <c r="BG7">
        <v>0.58099999999999996</v>
      </c>
    </row>
    <row r="8" spans="1:60" x14ac:dyDescent="0.25">
      <c r="A8" t="s">
        <v>84</v>
      </c>
      <c r="B8" t="s">
        <v>85</v>
      </c>
      <c r="C8" t="s">
        <v>86</v>
      </c>
      <c r="D8" s="1">
        <v>44395</v>
      </c>
      <c r="E8">
        <v>1268</v>
      </c>
      <c r="F8">
        <v>0</v>
      </c>
      <c r="G8">
        <v>0.28599999999999998</v>
      </c>
      <c r="H8">
        <v>42</v>
      </c>
      <c r="I8">
        <v>0</v>
      </c>
      <c r="J8">
        <v>0</v>
      </c>
      <c r="K8">
        <v>12948.289000000001</v>
      </c>
      <c r="L8">
        <v>0</v>
      </c>
      <c r="M8">
        <v>2.9180000000000001</v>
      </c>
      <c r="N8">
        <v>428.887</v>
      </c>
      <c r="O8">
        <v>0</v>
      </c>
      <c r="P8">
        <v>0</v>
      </c>
      <c r="Q8">
        <v>0.33</v>
      </c>
      <c r="AI8">
        <v>66124</v>
      </c>
      <c r="AJ8">
        <v>37316</v>
      </c>
      <c r="AK8">
        <v>28808</v>
      </c>
      <c r="AM8">
        <v>90</v>
      </c>
      <c r="AN8">
        <v>67.52</v>
      </c>
      <c r="AO8">
        <v>38.11</v>
      </c>
      <c r="AP8">
        <v>29.42</v>
      </c>
      <c r="AQ8">
        <v>919</v>
      </c>
      <c r="AS8">
        <v>97928</v>
      </c>
      <c r="AT8">
        <v>231.845</v>
      </c>
      <c r="AU8">
        <v>32.1</v>
      </c>
      <c r="AV8">
        <v>6.9329999999999998</v>
      </c>
      <c r="AW8">
        <v>4.6310000000000002</v>
      </c>
      <c r="AX8">
        <v>21490.942999999999</v>
      </c>
      <c r="AZ8">
        <v>191.511</v>
      </c>
      <c r="BA8">
        <v>13.17</v>
      </c>
      <c r="BE8">
        <v>3.8</v>
      </c>
      <c r="BF8">
        <v>77.02</v>
      </c>
      <c r="BG8">
        <v>0.77800000000000002</v>
      </c>
    </row>
    <row r="9" spans="1:60" x14ac:dyDescent="0.25">
      <c r="A9" t="s">
        <v>87</v>
      </c>
      <c r="B9" t="s">
        <v>88</v>
      </c>
      <c r="C9" t="s">
        <v>89</v>
      </c>
      <c r="D9" s="1">
        <v>44395</v>
      </c>
      <c r="E9">
        <v>4756378</v>
      </c>
      <c r="F9">
        <v>6935</v>
      </c>
      <c r="G9">
        <v>15490</v>
      </c>
      <c r="H9">
        <v>101549</v>
      </c>
      <c r="I9">
        <v>115</v>
      </c>
      <c r="J9">
        <v>395.42899999999997</v>
      </c>
      <c r="K9">
        <v>105239.43399999999</v>
      </c>
      <c r="L9">
        <v>153.44399999999999</v>
      </c>
      <c r="M9">
        <v>342.73099999999999</v>
      </c>
      <c r="N9">
        <v>2246.8690000000001</v>
      </c>
      <c r="O9">
        <v>2.544</v>
      </c>
      <c r="P9">
        <v>8.7490000000000006</v>
      </c>
      <c r="Q9">
        <v>0.92</v>
      </c>
      <c r="AI9">
        <v>27200110</v>
      </c>
      <c r="AJ9">
        <v>21839491</v>
      </c>
      <c r="AK9">
        <v>5360619</v>
      </c>
      <c r="AL9">
        <v>265875</v>
      </c>
      <c r="AM9">
        <v>369027</v>
      </c>
      <c r="AN9">
        <v>60.18</v>
      </c>
      <c r="AO9">
        <v>48.32</v>
      </c>
      <c r="AP9">
        <v>11.86</v>
      </c>
      <c r="AQ9">
        <v>8165</v>
      </c>
      <c r="AR9">
        <v>75</v>
      </c>
      <c r="AS9">
        <v>45195777</v>
      </c>
      <c r="AT9">
        <v>16.177</v>
      </c>
      <c r="AU9">
        <v>31.9</v>
      </c>
      <c r="AV9">
        <v>11.198</v>
      </c>
      <c r="AW9">
        <v>7.4409999999999998</v>
      </c>
      <c r="AX9">
        <v>18933.906999999999</v>
      </c>
      <c r="AY9">
        <v>0.6</v>
      </c>
      <c r="AZ9">
        <v>191.03200000000001</v>
      </c>
      <c r="BA9">
        <v>5.5</v>
      </c>
      <c r="BB9">
        <v>16.2</v>
      </c>
      <c r="BC9">
        <v>27.7</v>
      </c>
      <c r="BE9">
        <v>5</v>
      </c>
      <c r="BF9">
        <v>76.67</v>
      </c>
      <c r="BG9">
        <v>0.84499999999999997</v>
      </c>
    </row>
    <row r="10" spans="1:60" x14ac:dyDescent="0.25">
      <c r="A10" t="s">
        <v>90</v>
      </c>
      <c r="B10" t="s">
        <v>71</v>
      </c>
      <c r="C10" t="s">
        <v>91</v>
      </c>
      <c r="D10" s="1">
        <v>44395</v>
      </c>
      <c r="E10">
        <v>227430</v>
      </c>
      <c r="F10">
        <v>132</v>
      </c>
      <c r="G10">
        <v>148.857</v>
      </c>
      <c r="H10">
        <v>4566</v>
      </c>
      <c r="I10">
        <v>7</v>
      </c>
      <c r="J10">
        <v>3.1429999999999998</v>
      </c>
      <c r="K10">
        <v>76750.604000000007</v>
      </c>
      <c r="L10">
        <v>44.545999999999999</v>
      </c>
      <c r="M10">
        <v>50.234999999999999</v>
      </c>
      <c r="N10">
        <v>1540.884</v>
      </c>
      <c r="O10">
        <v>2.3620000000000001</v>
      </c>
      <c r="P10">
        <v>1.0609999999999999</v>
      </c>
      <c r="Q10">
        <v>1.21</v>
      </c>
      <c r="AI10">
        <v>131080</v>
      </c>
      <c r="AJ10">
        <v>94560</v>
      </c>
      <c r="AK10">
        <v>36520</v>
      </c>
      <c r="AM10">
        <v>3282</v>
      </c>
      <c r="AN10">
        <v>4.42</v>
      </c>
      <c r="AO10">
        <v>3.19</v>
      </c>
      <c r="AP10">
        <v>1.23</v>
      </c>
      <c r="AQ10">
        <v>1108</v>
      </c>
      <c r="AS10">
        <v>2963234</v>
      </c>
      <c r="AT10">
        <v>102.931</v>
      </c>
      <c r="AU10">
        <v>35.700000000000003</v>
      </c>
      <c r="AV10">
        <v>11.231999999999999</v>
      </c>
      <c r="AW10">
        <v>7.5709999999999997</v>
      </c>
      <c r="AX10">
        <v>8787.58</v>
      </c>
      <c r="AY10">
        <v>1.8</v>
      </c>
      <c r="AZ10">
        <v>341.01</v>
      </c>
      <c r="BA10">
        <v>7.11</v>
      </c>
      <c r="BB10">
        <v>1.5</v>
      </c>
      <c r="BC10">
        <v>52.1</v>
      </c>
      <c r="BD10">
        <v>94.043000000000006</v>
      </c>
      <c r="BE10">
        <v>4.2</v>
      </c>
      <c r="BF10">
        <v>75.09</v>
      </c>
      <c r="BG10">
        <v>0.77600000000000002</v>
      </c>
    </row>
    <row r="11" spans="1:60" x14ac:dyDescent="0.25">
      <c r="A11" t="s">
        <v>92</v>
      </c>
      <c r="B11" t="s">
        <v>85</v>
      </c>
      <c r="C11" t="s">
        <v>93</v>
      </c>
      <c r="D11" s="1">
        <v>44395</v>
      </c>
      <c r="AM11">
        <v>303</v>
      </c>
      <c r="AQ11">
        <v>2838</v>
      </c>
      <c r="AS11">
        <v>106766</v>
      </c>
      <c r="AT11">
        <v>584.79999999999995</v>
      </c>
      <c r="AU11">
        <v>41.2</v>
      </c>
      <c r="AV11">
        <v>13.085000000000001</v>
      </c>
      <c r="AW11">
        <v>7.452</v>
      </c>
      <c r="AX11">
        <v>35973.781000000003</v>
      </c>
      <c r="BA11">
        <v>11.62</v>
      </c>
      <c r="BF11">
        <v>76.290000000000006</v>
      </c>
    </row>
    <row r="12" spans="1:60" x14ac:dyDescent="0.25">
      <c r="A12" t="s">
        <v>94</v>
      </c>
      <c r="C12" t="s">
        <v>71</v>
      </c>
      <c r="D12" s="1">
        <v>44395</v>
      </c>
      <c r="E12">
        <v>59000196</v>
      </c>
      <c r="F12">
        <v>183310</v>
      </c>
      <c r="G12">
        <v>199822.85699999999</v>
      </c>
      <c r="H12">
        <v>840851</v>
      </c>
      <c r="I12">
        <v>2887</v>
      </c>
      <c r="J12">
        <v>3070.857</v>
      </c>
      <c r="K12">
        <v>12715.977999999999</v>
      </c>
      <c r="L12">
        <v>39.508000000000003</v>
      </c>
      <c r="M12">
        <v>43.067</v>
      </c>
      <c r="N12">
        <v>181.22399999999999</v>
      </c>
      <c r="O12">
        <v>0.622</v>
      </c>
      <c r="P12">
        <v>0.66200000000000003</v>
      </c>
      <c r="AI12">
        <v>2298565747</v>
      </c>
      <c r="AJ12">
        <v>1225801847</v>
      </c>
      <c r="AK12">
        <v>447851308</v>
      </c>
      <c r="AL12">
        <v>13068324</v>
      </c>
      <c r="AM12">
        <v>20725724</v>
      </c>
      <c r="AN12">
        <v>49.54</v>
      </c>
      <c r="AO12">
        <v>26.42</v>
      </c>
      <c r="AP12">
        <v>9.65</v>
      </c>
      <c r="AQ12">
        <v>4467</v>
      </c>
      <c r="AS12">
        <v>4639847425</v>
      </c>
    </row>
    <row r="13" spans="1:60" x14ac:dyDescent="0.25">
      <c r="A13" t="s">
        <v>95</v>
      </c>
      <c r="B13" t="s">
        <v>96</v>
      </c>
      <c r="C13" t="s">
        <v>97</v>
      </c>
      <c r="D13" s="1">
        <v>44395</v>
      </c>
      <c r="E13">
        <v>32016</v>
      </c>
      <c r="F13">
        <v>117</v>
      </c>
      <c r="G13">
        <v>113.571</v>
      </c>
      <c r="H13">
        <v>914</v>
      </c>
      <c r="I13">
        <v>0</v>
      </c>
      <c r="J13">
        <v>0.42899999999999999</v>
      </c>
      <c r="K13">
        <v>1255.5350000000001</v>
      </c>
      <c r="L13">
        <v>4.5880000000000001</v>
      </c>
      <c r="M13">
        <v>4.4539999999999997</v>
      </c>
      <c r="N13">
        <v>35.843000000000004</v>
      </c>
      <c r="O13">
        <v>0</v>
      </c>
      <c r="P13">
        <v>1.7000000000000001E-2</v>
      </c>
      <c r="Q13">
        <v>1.51</v>
      </c>
      <c r="AD13">
        <v>133493</v>
      </c>
      <c r="AE13">
        <v>5.2350000000000003</v>
      </c>
      <c r="AF13">
        <v>1E-3</v>
      </c>
      <c r="AG13">
        <v>1175.4000000000001</v>
      </c>
      <c r="AH13" t="s">
        <v>98</v>
      </c>
      <c r="AI13">
        <v>10067446</v>
      </c>
      <c r="AJ13">
        <v>7265578</v>
      </c>
      <c r="AK13">
        <v>2801868</v>
      </c>
      <c r="AL13">
        <v>96700</v>
      </c>
      <c r="AM13">
        <v>138497</v>
      </c>
      <c r="AN13">
        <v>39.479999999999997</v>
      </c>
      <c r="AO13">
        <v>28.49</v>
      </c>
      <c r="AP13">
        <v>10.99</v>
      </c>
      <c r="AQ13">
        <v>5431</v>
      </c>
      <c r="AR13">
        <v>68.06</v>
      </c>
      <c r="AS13">
        <v>25499881</v>
      </c>
      <c r="AT13">
        <v>3.202</v>
      </c>
      <c r="AU13">
        <v>37.9</v>
      </c>
      <c r="AV13">
        <v>15.504</v>
      </c>
      <c r="AW13">
        <v>10.129</v>
      </c>
      <c r="AX13">
        <v>44648.71</v>
      </c>
      <c r="AY13">
        <v>0.5</v>
      </c>
      <c r="AZ13">
        <v>107.791</v>
      </c>
      <c r="BA13">
        <v>5.07</v>
      </c>
      <c r="BB13">
        <v>13</v>
      </c>
      <c r="BC13">
        <v>16.5</v>
      </c>
      <c r="BE13">
        <v>3.84</v>
      </c>
      <c r="BF13">
        <v>83.44</v>
      </c>
      <c r="BG13">
        <v>0.94399999999999995</v>
      </c>
    </row>
    <row r="14" spans="1:60" x14ac:dyDescent="0.25">
      <c r="A14" t="s">
        <v>99</v>
      </c>
      <c r="B14" t="s">
        <v>76</v>
      </c>
      <c r="C14" t="s">
        <v>100</v>
      </c>
      <c r="D14" s="1">
        <v>44395</v>
      </c>
      <c r="E14">
        <v>653735</v>
      </c>
      <c r="F14">
        <v>323</v>
      </c>
      <c r="G14">
        <v>303.286</v>
      </c>
      <c r="H14">
        <v>10729</v>
      </c>
      <c r="I14">
        <v>1</v>
      </c>
      <c r="J14">
        <v>0.85699999999999998</v>
      </c>
      <c r="K14">
        <v>72585.606</v>
      </c>
      <c r="L14">
        <v>35.863</v>
      </c>
      <c r="M14">
        <v>33.673999999999999</v>
      </c>
      <c r="N14">
        <v>1191.2639999999999</v>
      </c>
      <c r="O14">
        <v>0.111</v>
      </c>
      <c r="P14">
        <v>9.5000000000000001E-2</v>
      </c>
      <c r="Q14">
        <v>1.69</v>
      </c>
      <c r="Z14">
        <v>368400</v>
      </c>
      <c r="AA14">
        <v>61897934</v>
      </c>
      <c r="AB14">
        <v>6872.6610000000001</v>
      </c>
      <c r="AC14">
        <v>40.904000000000003</v>
      </c>
      <c r="AD14">
        <v>399153</v>
      </c>
      <c r="AE14">
        <v>44.319000000000003</v>
      </c>
      <c r="AF14">
        <v>1E-3</v>
      </c>
      <c r="AG14">
        <v>1316.1</v>
      </c>
      <c r="AH14" t="s">
        <v>98</v>
      </c>
      <c r="AI14">
        <v>9044856</v>
      </c>
      <c r="AJ14">
        <v>5147489</v>
      </c>
      <c r="AK14">
        <v>4066954</v>
      </c>
      <c r="AL14">
        <v>27787</v>
      </c>
      <c r="AM14">
        <v>58621</v>
      </c>
      <c r="AN14">
        <v>100.43</v>
      </c>
      <c r="AO14">
        <v>57.15</v>
      </c>
      <c r="AP14">
        <v>45.16</v>
      </c>
      <c r="AQ14">
        <v>6509</v>
      </c>
      <c r="AR14">
        <v>49.07</v>
      </c>
      <c r="AS14">
        <v>9006400</v>
      </c>
      <c r="AT14">
        <v>106.749</v>
      </c>
      <c r="AU14">
        <v>44.4</v>
      </c>
      <c r="AV14">
        <v>19.202000000000002</v>
      </c>
      <c r="AW14">
        <v>13.747999999999999</v>
      </c>
      <c r="AX14">
        <v>45436.686000000002</v>
      </c>
      <c r="AY14">
        <v>0.7</v>
      </c>
      <c r="AZ14">
        <v>145.18299999999999</v>
      </c>
      <c r="BA14">
        <v>6.35</v>
      </c>
      <c r="BB14">
        <v>28.4</v>
      </c>
      <c r="BC14">
        <v>30.9</v>
      </c>
      <c r="BE14">
        <v>7.37</v>
      </c>
      <c r="BF14">
        <v>81.540000000000006</v>
      </c>
      <c r="BG14">
        <v>0.92200000000000004</v>
      </c>
    </row>
    <row r="15" spans="1:60" x14ac:dyDescent="0.25">
      <c r="A15" t="s">
        <v>101</v>
      </c>
      <c r="B15" t="s">
        <v>71</v>
      </c>
      <c r="C15" t="s">
        <v>102</v>
      </c>
      <c r="D15" s="1">
        <v>44395</v>
      </c>
      <c r="E15">
        <v>338438</v>
      </c>
      <c r="F15">
        <v>255</v>
      </c>
      <c r="G15">
        <v>169.143</v>
      </c>
      <c r="H15">
        <v>4992</v>
      </c>
      <c r="I15">
        <v>1</v>
      </c>
      <c r="J15">
        <v>1.143</v>
      </c>
      <c r="K15">
        <v>33379.243999999999</v>
      </c>
      <c r="L15">
        <v>25.15</v>
      </c>
      <c r="M15">
        <v>16.681999999999999</v>
      </c>
      <c r="N15">
        <v>492.34800000000001</v>
      </c>
      <c r="O15">
        <v>9.9000000000000005E-2</v>
      </c>
      <c r="P15">
        <v>0.113</v>
      </c>
      <c r="Q15">
        <v>1.48</v>
      </c>
      <c r="Z15">
        <v>9319</v>
      </c>
      <c r="AA15">
        <v>3914819</v>
      </c>
      <c r="AB15">
        <v>386.108</v>
      </c>
      <c r="AC15">
        <v>0.91900000000000004</v>
      </c>
      <c r="AD15">
        <v>8934</v>
      </c>
      <c r="AE15">
        <v>0.88100000000000001</v>
      </c>
      <c r="AF15">
        <v>1.9E-2</v>
      </c>
      <c r="AG15">
        <v>52.8</v>
      </c>
      <c r="AH15" t="s">
        <v>98</v>
      </c>
      <c r="AI15">
        <v>4357356</v>
      </c>
      <c r="AJ15">
        <v>2580819</v>
      </c>
      <c r="AK15">
        <v>1776537</v>
      </c>
      <c r="AL15">
        <v>33869</v>
      </c>
      <c r="AM15">
        <v>35629</v>
      </c>
      <c r="AN15">
        <v>42.98</v>
      </c>
      <c r="AO15">
        <v>25.45</v>
      </c>
      <c r="AP15">
        <v>17.52</v>
      </c>
      <c r="AQ15">
        <v>3514</v>
      </c>
      <c r="AS15">
        <v>10139175</v>
      </c>
      <c r="AT15">
        <v>119.309</v>
      </c>
      <c r="AU15">
        <v>32.4</v>
      </c>
      <c r="AV15">
        <v>6.0179999999999998</v>
      </c>
      <c r="AW15">
        <v>3.871</v>
      </c>
      <c r="AX15">
        <v>15847.419</v>
      </c>
      <c r="AZ15">
        <v>559.81200000000001</v>
      </c>
      <c r="BA15">
        <v>7.11</v>
      </c>
      <c r="BB15">
        <v>0.3</v>
      </c>
      <c r="BC15">
        <v>42.5</v>
      </c>
      <c r="BD15">
        <v>83.241</v>
      </c>
      <c r="BE15">
        <v>4.7</v>
      </c>
      <c r="BF15">
        <v>73</v>
      </c>
      <c r="BG15">
        <v>0.75600000000000001</v>
      </c>
    </row>
    <row r="16" spans="1:60" x14ac:dyDescent="0.25">
      <c r="A16" t="s">
        <v>103</v>
      </c>
      <c r="B16" t="s">
        <v>85</v>
      </c>
      <c r="C16" t="s">
        <v>104</v>
      </c>
      <c r="D16" s="1">
        <v>44395</v>
      </c>
      <c r="E16">
        <v>13404</v>
      </c>
      <c r="F16">
        <v>0</v>
      </c>
      <c r="G16">
        <v>54.286000000000001</v>
      </c>
      <c r="H16">
        <v>273</v>
      </c>
      <c r="I16">
        <v>0</v>
      </c>
      <c r="J16">
        <v>3</v>
      </c>
      <c r="K16">
        <v>34085.360999999997</v>
      </c>
      <c r="L16">
        <v>0</v>
      </c>
      <c r="M16">
        <v>138.04400000000001</v>
      </c>
      <c r="N16">
        <v>694.21799999999996</v>
      </c>
      <c r="O16">
        <v>0</v>
      </c>
      <c r="P16">
        <v>7.6289999999999996</v>
      </c>
      <c r="Q16">
        <v>1.41</v>
      </c>
      <c r="AS16">
        <v>393248</v>
      </c>
      <c r="AT16">
        <v>39.497</v>
      </c>
      <c r="AU16">
        <v>34.299999999999997</v>
      </c>
      <c r="AV16">
        <v>8.9960000000000004</v>
      </c>
      <c r="AW16">
        <v>5.2</v>
      </c>
      <c r="AX16">
        <v>27717.847000000002</v>
      </c>
      <c r="AZ16">
        <v>235.95400000000001</v>
      </c>
      <c r="BA16">
        <v>13.17</v>
      </c>
      <c r="BB16">
        <v>3.1</v>
      </c>
      <c r="BC16">
        <v>20.399999999999999</v>
      </c>
      <c r="BE16">
        <v>2.9</v>
      </c>
      <c r="BF16">
        <v>73.92</v>
      </c>
      <c r="BG16">
        <v>0.81399999999999995</v>
      </c>
    </row>
    <row r="17" spans="1:59" x14ac:dyDescent="0.25">
      <c r="A17" t="s">
        <v>105</v>
      </c>
      <c r="B17" t="s">
        <v>71</v>
      </c>
      <c r="C17" t="s">
        <v>106</v>
      </c>
      <c r="D17" s="1">
        <v>44395</v>
      </c>
      <c r="E17">
        <v>267882</v>
      </c>
      <c r="F17">
        <v>86</v>
      </c>
      <c r="G17">
        <v>95.713999999999999</v>
      </c>
      <c r="H17">
        <v>1380</v>
      </c>
      <c r="I17">
        <v>0</v>
      </c>
      <c r="J17">
        <v>0.42899999999999999</v>
      </c>
      <c r="K17">
        <v>157431.05100000001</v>
      </c>
      <c r="L17">
        <v>50.540999999999997</v>
      </c>
      <c r="M17">
        <v>56.25</v>
      </c>
      <c r="N17">
        <v>811.01</v>
      </c>
      <c r="O17">
        <v>0</v>
      </c>
      <c r="P17">
        <v>0.252</v>
      </c>
      <c r="Q17">
        <v>0.61</v>
      </c>
      <c r="Z17">
        <v>12491</v>
      </c>
      <c r="AA17">
        <v>5257729</v>
      </c>
      <c r="AB17">
        <v>3089.9050000000002</v>
      </c>
      <c r="AC17">
        <v>7.3410000000000002</v>
      </c>
      <c r="AD17">
        <v>14043</v>
      </c>
      <c r="AE17">
        <v>8.2530000000000001</v>
      </c>
      <c r="AF17">
        <v>7.0000000000000001E-3</v>
      </c>
      <c r="AG17">
        <v>146.69999999999999</v>
      </c>
      <c r="AH17" t="s">
        <v>107</v>
      </c>
      <c r="AI17">
        <v>2241494</v>
      </c>
      <c r="AJ17">
        <v>1096309</v>
      </c>
      <c r="AK17">
        <v>1032792</v>
      </c>
      <c r="AL17">
        <v>6318</v>
      </c>
      <c r="AM17">
        <v>6895</v>
      </c>
      <c r="AN17">
        <v>131.72999999999999</v>
      </c>
      <c r="AO17">
        <v>64.430000000000007</v>
      </c>
      <c r="AP17">
        <v>60.7</v>
      </c>
      <c r="AQ17">
        <v>4052</v>
      </c>
      <c r="AS17">
        <v>1701583</v>
      </c>
      <c r="AT17">
        <v>1935.9069999999999</v>
      </c>
      <c r="AU17">
        <v>32.4</v>
      </c>
      <c r="AV17">
        <v>2.3719999999999999</v>
      </c>
      <c r="AW17">
        <v>1.387</v>
      </c>
      <c r="AX17">
        <v>43290.705000000002</v>
      </c>
      <c r="AZ17">
        <v>151.68899999999999</v>
      </c>
      <c r="BA17">
        <v>16.52</v>
      </c>
      <c r="BB17">
        <v>5.8</v>
      </c>
      <c r="BC17">
        <v>37.6</v>
      </c>
      <c r="BE17">
        <v>2</v>
      </c>
      <c r="BF17">
        <v>77.290000000000006</v>
      </c>
      <c r="BG17">
        <v>0.85199999999999998</v>
      </c>
    </row>
    <row r="18" spans="1:59" x14ac:dyDescent="0.25">
      <c r="A18" t="s">
        <v>108</v>
      </c>
      <c r="B18" t="s">
        <v>71</v>
      </c>
      <c r="C18" t="s">
        <v>109</v>
      </c>
      <c r="D18" s="1">
        <v>44395</v>
      </c>
      <c r="E18">
        <v>1103989</v>
      </c>
      <c r="F18">
        <v>11578</v>
      </c>
      <c r="G18">
        <v>11828.571</v>
      </c>
      <c r="H18">
        <v>17894</v>
      </c>
      <c r="I18">
        <v>225</v>
      </c>
      <c r="J18">
        <v>210.714</v>
      </c>
      <c r="K18">
        <v>6703.4620000000004</v>
      </c>
      <c r="L18">
        <v>70.302000000000007</v>
      </c>
      <c r="M18">
        <v>71.823999999999998</v>
      </c>
      <c r="N18">
        <v>108.65300000000001</v>
      </c>
      <c r="O18">
        <v>1.3660000000000001</v>
      </c>
      <c r="P18">
        <v>1.2789999999999999</v>
      </c>
      <c r="Q18">
        <v>1.1299999999999999</v>
      </c>
      <c r="Z18">
        <v>39806</v>
      </c>
      <c r="AA18">
        <v>7224431</v>
      </c>
      <c r="AB18">
        <v>43.866999999999997</v>
      </c>
      <c r="AC18">
        <v>0.24199999999999999</v>
      </c>
      <c r="AD18">
        <v>36305</v>
      </c>
      <c r="AE18">
        <v>0.22</v>
      </c>
      <c r="AF18">
        <v>0.32600000000000001</v>
      </c>
      <c r="AG18">
        <v>3.1</v>
      </c>
      <c r="AH18" t="s">
        <v>98</v>
      </c>
      <c r="AS18">
        <v>164689383</v>
      </c>
      <c r="AT18">
        <v>1265.0360000000001</v>
      </c>
      <c r="AU18">
        <v>27.5</v>
      </c>
      <c r="AV18">
        <v>5.0979999999999999</v>
      </c>
      <c r="AW18">
        <v>3.262</v>
      </c>
      <c r="AX18">
        <v>3523.9839999999999</v>
      </c>
      <c r="AY18">
        <v>14.8</v>
      </c>
      <c r="AZ18">
        <v>298.00299999999999</v>
      </c>
      <c r="BA18">
        <v>8.3800000000000008</v>
      </c>
      <c r="BB18">
        <v>1</v>
      </c>
      <c r="BC18">
        <v>44.7</v>
      </c>
      <c r="BD18">
        <v>34.808</v>
      </c>
      <c r="BE18">
        <v>0.8</v>
      </c>
      <c r="BF18">
        <v>72.59</v>
      </c>
      <c r="BG18">
        <v>0.63200000000000001</v>
      </c>
    </row>
    <row r="19" spans="1:59" x14ac:dyDescent="0.25">
      <c r="A19" t="s">
        <v>110</v>
      </c>
      <c r="B19" t="s">
        <v>85</v>
      </c>
      <c r="C19" t="s">
        <v>111</v>
      </c>
      <c r="D19" s="1">
        <v>44395</v>
      </c>
      <c r="E19">
        <v>4258</v>
      </c>
      <c r="F19">
        <v>7</v>
      </c>
      <c r="G19">
        <v>11.714</v>
      </c>
      <c r="H19">
        <v>48</v>
      </c>
      <c r="I19">
        <v>0</v>
      </c>
      <c r="J19">
        <v>0</v>
      </c>
      <c r="K19">
        <v>14817.083000000001</v>
      </c>
      <c r="L19">
        <v>24.359000000000002</v>
      </c>
      <c r="M19">
        <v>40.764000000000003</v>
      </c>
      <c r="N19">
        <v>167.03100000000001</v>
      </c>
      <c r="O19">
        <v>0</v>
      </c>
      <c r="P19">
        <v>0</v>
      </c>
      <c r="Q19">
        <v>1.26</v>
      </c>
      <c r="AI19">
        <v>171633</v>
      </c>
      <c r="AJ19">
        <v>98206</v>
      </c>
      <c r="AK19">
        <v>73427</v>
      </c>
      <c r="AL19">
        <v>580</v>
      </c>
      <c r="AM19">
        <v>402</v>
      </c>
      <c r="AN19">
        <v>59.73</v>
      </c>
      <c r="AO19">
        <v>34.17</v>
      </c>
      <c r="AP19">
        <v>25.55</v>
      </c>
      <c r="AQ19">
        <v>1399</v>
      </c>
      <c r="AS19">
        <v>287371</v>
      </c>
      <c r="AT19">
        <v>664.46299999999997</v>
      </c>
      <c r="AU19">
        <v>39.799999999999997</v>
      </c>
      <c r="AV19">
        <v>14.952</v>
      </c>
      <c r="AW19">
        <v>9.4730000000000008</v>
      </c>
      <c r="AX19">
        <v>16978.067999999999</v>
      </c>
      <c r="AZ19">
        <v>170.05</v>
      </c>
      <c r="BA19">
        <v>13.57</v>
      </c>
      <c r="BB19">
        <v>1.9</v>
      </c>
      <c r="BC19">
        <v>14.5</v>
      </c>
      <c r="BD19">
        <v>88.468999999999994</v>
      </c>
      <c r="BE19">
        <v>5.8</v>
      </c>
      <c r="BF19">
        <v>79.19</v>
      </c>
      <c r="BG19">
        <v>0.81399999999999995</v>
      </c>
    </row>
    <row r="20" spans="1:59" x14ac:dyDescent="0.25">
      <c r="A20" t="s">
        <v>112</v>
      </c>
      <c r="B20" t="s">
        <v>76</v>
      </c>
      <c r="C20" t="s">
        <v>113</v>
      </c>
      <c r="D20" s="1">
        <v>44395</v>
      </c>
      <c r="E20">
        <v>434362</v>
      </c>
      <c r="F20">
        <v>953</v>
      </c>
      <c r="G20">
        <v>922.28599999999994</v>
      </c>
      <c r="H20">
        <v>3326</v>
      </c>
      <c r="I20">
        <v>10</v>
      </c>
      <c r="J20">
        <v>9.8569999999999993</v>
      </c>
      <c r="K20">
        <v>45967.536</v>
      </c>
      <c r="L20">
        <v>100.854</v>
      </c>
      <c r="M20">
        <v>97.602999999999994</v>
      </c>
      <c r="N20">
        <v>351.983</v>
      </c>
      <c r="O20">
        <v>1.0580000000000001</v>
      </c>
      <c r="P20">
        <v>1.0429999999999999</v>
      </c>
      <c r="Q20">
        <v>1.03</v>
      </c>
      <c r="AD20">
        <v>16585</v>
      </c>
      <c r="AE20">
        <v>1.7549999999999999</v>
      </c>
      <c r="AF20">
        <v>5.6000000000000001E-2</v>
      </c>
      <c r="AG20">
        <v>18</v>
      </c>
      <c r="AH20" t="s">
        <v>98</v>
      </c>
      <c r="AS20">
        <v>9449321</v>
      </c>
      <c r="AT20">
        <v>46.857999999999997</v>
      </c>
      <c r="AU20">
        <v>40.299999999999997</v>
      </c>
      <c r="AV20">
        <v>14.798999999999999</v>
      </c>
      <c r="AW20">
        <v>9.7880000000000003</v>
      </c>
      <c r="AX20">
        <v>17167.967000000001</v>
      </c>
      <c r="AZ20">
        <v>443.12900000000002</v>
      </c>
      <c r="BA20">
        <v>5.18</v>
      </c>
      <c r="BB20">
        <v>10.5</v>
      </c>
      <c r="BC20">
        <v>46.1</v>
      </c>
      <c r="BE20">
        <v>11</v>
      </c>
      <c r="BF20">
        <v>74.790000000000006</v>
      </c>
      <c r="BG20">
        <v>0.82299999999999995</v>
      </c>
    </row>
    <row r="21" spans="1:59" x14ac:dyDescent="0.25">
      <c r="A21" t="s">
        <v>114</v>
      </c>
      <c r="B21" t="s">
        <v>76</v>
      </c>
      <c r="C21" t="s">
        <v>115</v>
      </c>
      <c r="D21" s="1">
        <v>44395</v>
      </c>
      <c r="E21">
        <v>1103413</v>
      </c>
      <c r="F21">
        <v>0</v>
      </c>
      <c r="G21">
        <v>1387.5709999999999</v>
      </c>
      <c r="H21">
        <v>25209</v>
      </c>
      <c r="I21">
        <v>0</v>
      </c>
      <c r="J21">
        <v>1.571</v>
      </c>
      <c r="K21">
        <v>95207.036999999997</v>
      </c>
      <c r="L21">
        <v>0</v>
      </c>
      <c r="M21">
        <v>119.72499999999999</v>
      </c>
      <c r="N21">
        <v>2175.1370000000002</v>
      </c>
      <c r="O21">
        <v>0</v>
      </c>
      <c r="P21">
        <v>0.13600000000000001</v>
      </c>
      <c r="Q21">
        <v>1.37</v>
      </c>
      <c r="Z21">
        <v>42458</v>
      </c>
      <c r="AA21">
        <v>16539223</v>
      </c>
      <c r="AB21">
        <v>1427.0730000000001</v>
      </c>
      <c r="AC21">
        <v>3.6629999999999998</v>
      </c>
      <c r="AD21">
        <v>71608</v>
      </c>
      <c r="AE21">
        <v>6.1790000000000003</v>
      </c>
      <c r="AF21">
        <v>2.1000000000000001E-2</v>
      </c>
      <c r="AG21">
        <v>47.6</v>
      </c>
      <c r="AH21" t="s">
        <v>98</v>
      </c>
      <c r="AI21">
        <v>13009231</v>
      </c>
      <c r="AJ21">
        <v>7774807</v>
      </c>
      <c r="AK21">
        <v>5539902</v>
      </c>
      <c r="AL21">
        <v>14487</v>
      </c>
      <c r="AM21">
        <v>112597</v>
      </c>
      <c r="AN21">
        <v>112.25</v>
      </c>
      <c r="AO21">
        <v>67.08</v>
      </c>
      <c r="AP21">
        <v>47.8</v>
      </c>
      <c r="AQ21">
        <v>9715</v>
      </c>
      <c r="AR21">
        <v>50.93</v>
      </c>
      <c r="AS21">
        <v>11589616</v>
      </c>
      <c r="AT21">
        <v>375.56400000000002</v>
      </c>
      <c r="AU21">
        <v>41.8</v>
      </c>
      <c r="AV21">
        <v>18.571000000000002</v>
      </c>
      <c r="AW21">
        <v>12.849</v>
      </c>
      <c r="AX21">
        <v>42658.576000000001</v>
      </c>
      <c r="AY21">
        <v>0.2</v>
      </c>
      <c r="AZ21">
        <v>114.898</v>
      </c>
      <c r="BA21">
        <v>4.29</v>
      </c>
      <c r="BB21">
        <v>25.1</v>
      </c>
      <c r="BC21">
        <v>31.4</v>
      </c>
      <c r="BE21">
        <v>5.64</v>
      </c>
      <c r="BF21">
        <v>81.63</v>
      </c>
      <c r="BG21">
        <v>0.93100000000000005</v>
      </c>
    </row>
    <row r="22" spans="1:59" x14ac:dyDescent="0.25">
      <c r="A22" t="s">
        <v>116</v>
      </c>
      <c r="B22" t="s">
        <v>85</v>
      </c>
      <c r="C22" t="s">
        <v>117</v>
      </c>
      <c r="D22" s="1">
        <v>44395</v>
      </c>
      <c r="E22">
        <v>13683</v>
      </c>
      <c r="F22">
        <v>0</v>
      </c>
      <c r="G22">
        <v>23.571000000000002</v>
      </c>
      <c r="H22">
        <v>332</v>
      </c>
      <c r="I22">
        <v>0</v>
      </c>
      <c r="J22">
        <v>0.28599999999999998</v>
      </c>
      <c r="K22">
        <v>34412.165999999997</v>
      </c>
      <c r="L22">
        <v>0</v>
      </c>
      <c r="M22">
        <v>59.280999999999999</v>
      </c>
      <c r="N22">
        <v>834.96600000000001</v>
      </c>
      <c r="O22">
        <v>0</v>
      </c>
      <c r="P22">
        <v>0.71899999999999997</v>
      </c>
      <c r="Q22">
        <v>1.2</v>
      </c>
      <c r="AD22">
        <v>921</v>
      </c>
      <c r="AE22">
        <v>2.3159999999999998</v>
      </c>
      <c r="AF22">
        <v>2.5999999999999999E-2</v>
      </c>
      <c r="AG22">
        <v>39.1</v>
      </c>
      <c r="AH22" t="s">
        <v>98</v>
      </c>
      <c r="AM22">
        <v>1926</v>
      </c>
      <c r="AQ22">
        <v>4844</v>
      </c>
      <c r="AR22">
        <v>63.89</v>
      </c>
      <c r="AS22">
        <v>397621</v>
      </c>
      <c r="AT22">
        <v>16.425999999999998</v>
      </c>
      <c r="AU22">
        <v>25</v>
      </c>
      <c r="AV22">
        <v>3.8530000000000002</v>
      </c>
      <c r="AW22">
        <v>2.2789999999999999</v>
      </c>
      <c r="AX22">
        <v>7824.3620000000001</v>
      </c>
      <c r="AZ22">
        <v>176.95699999999999</v>
      </c>
      <c r="BA22">
        <v>17.11</v>
      </c>
      <c r="BD22">
        <v>90.082999999999998</v>
      </c>
      <c r="BE22">
        <v>1.3</v>
      </c>
      <c r="BF22">
        <v>74.62</v>
      </c>
      <c r="BG22">
        <v>0.71599999999999997</v>
      </c>
    </row>
    <row r="23" spans="1:59" x14ac:dyDescent="0.25">
      <c r="A23" t="s">
        <v>118</v>
      </c>
      <c r="B23" t="s">
        <v>74</v>
      </c>
      <c r="C23" t="s">
        <v>119</v>
      </c>
      <c r="D23" s="1">
        <v>44395</v>
      </c>
      <c r="E23">
        <v>8244</v>
      </c>
      <c r="F23">
        <v>0</v>
      </c>
      <c r="G23">
        <v>2.4289999999999998</v>
      </c>
      <c r="H23">
        <v>107</v>
      </c>
      <c r="I23">
        <v>0</v>
      </c>
      <c r="J23">
        <v>0.28599999999999998</v>
      </c>
      <c r="K23">
        <v>680.01900000000001</v>
      </c>
      <c r="L23">
        <v>0</v>
      </c>
      <c r="M23">
        <v>0.2</v>
      </c>
      <c r="N23">
        <v>8.8260000000000005</v>
      </c>
      <c r="O23">
        <v>0</v>
      </c>
      <c r="P23">
        <v>2.4E-2</v>
      </c>
      <c r="Q23">
        <v>0.33</v>
      </c>
      <c r="AR23">
        <v>38.89</v>
      </c>
      <c r="AS23">
        <v>12123198</v>
      </c>
      <c r="AT23">
        <v>99.11</v>
      </c>
      <c r="AU23">
        <v>18.8</v>
      </c>
      <c r="AV23">
        <v>3.2440000000000002</v>
      </c>
      <c r="AW23">
        <v>1.9419999999999999</v>
      </c>
      <c r="AX23">
        <v>2064.2359999999999</v>
      </c>
      <c r="AY23">
        <v>49.6</v>
      </c>
      <c r="AZ23">
        <v>235.84800000000001</v>
      </c>
      <c r="BA23">
        <v>0.99</v>
      </c>
      <c r="BB23">
        <v>0.6</v>
      </c>
      <c r="BC23">
        <v>12.3</v>
      </c>
      <c r="BD23">
        <v>11.035</v>
      </c>
      <c r="BE23">
        <v>0.5</v>
      </c>
      <c r="BF23">
        <v>61.77</v>
      </c>
      <c r="BG23">
        <v>0.54500000000000004</v>
      </c>
    </row>
    <row r="24" spans="1:59" x14ac:dyDescent="0.25">
      <c r="A24" t="s">
        <v>120</v>
      </c>
      <c r="B24" t="s">
        <v>71</v>
      </c>
      <c r="C24" t="s">
        <v>121</v>
      </c>
      <c r="D24" s="1">
        <v>44395</v>
      </c>
      <c r="E24">
        <v>2421</v>
      </c>
      <c r="F24">
        <v>10</v>
      </c>
      <c r="G24">
        <v>20.856999999999999</v>
      </c>
      <c r="H24">
        <v>2</v>
      </c>
      <c r="I24">
        <v>0</v>
      </c>
      <c r="J24">
        <v>0.14299999999999999</v>
      </c>
      <c r="K24">
        <v>3137.587</v>
      </c>
      <c r="L24">
        <v>12.96</v>
      </c>
      <c r="M24">
        <v>27.030999999999999</v>
      </c>
      <c r="N24">
        <v>2.5920000000000001</v>
      </c>
      <c r="O24">
        <v>0</v>
      </c>
      <c r="P24">
        <v>0.185</v>
      </c>
      <c r="Q24">
        <v>1.04</v>
      </c>
      <c r="AR24">
        <v>63.43</v>
      </c>
      <c r="AS24">
        <v>771612</v>
      </c>
      <c r="AT24">
        <v>21.187999999999999</v>
      </c>
      <c r="AU24">
        <v>28.6</v>
      </c>
      <c r="AV24">
        <v>4.8849999999999998</v>
      </c>
      <c r="AW24">
        <v>2.9769999999999999</v>
      </c>
      <c r="AX24">
        <v>8708.5969999999998</v>
      </c>
      <c r="AY24">
        <v>1.5</v>
      </c>
      <c r="AZ24">
        <v>217.066</v>
      </c>
      <c r="BA24">
        <v>9.75</v>
      </c>
      <c r="BD24">
        <v>79.807000000000002</v>
      </c>
      <c r="BE24">
        <v>1.7</v>
      </c>
      <c r="BF24">
        <v>71.78</v>
      </c>
      <c r="BG24">
        <v>0.65400000000000003</v>
      </c>
    </row>
    <row r="25" spans="1:59" x14ac:dyDescent="0.25">
      <c r="A25" t="s">
        <v>122</v>
      </c>
      <c r="B25" t="s">
        <v>88</v>
      </c>
      <c r="C25" t="s">
        <v>123</v>
      </c>
      <c r="D25" s="1">
        <v>44395</v>
      </c>
      <c r="E25">
        <v>462154</v>
      </c>
      <c r="F25">
        <v>440</v>
      </c>
      <c r="G25">
        <v>1130.4290000000001</v>
      </c>
      <c r="H25">
        <v>17458</v>
      </c>
      <c r="I25">
        <v>15</v>
      </c>
      <c r="J25">
        <v>34.143000000000001</v>
      </c>
      <c r="K25">
        <v>39591.608999999997</v>
      </c>
      <c r="L25">
        <v>37.694000000000003</v>
      </c>
      <c r="M25">
        <v>96.840999999999994</v>
      </c>
      <c r="N25">
        <v>1495.5840000000001</v>
      </c>
      <c r="O25">
        <v>1.2849999999999999</v>
      </c>
      <c r="P25">
        <v>2.9249999999999998</v>
      </c>
      <c r="Q25">
        <v>0.9</v>
      </c>
      <c r="AS25">
        <v>11673029</v>
      </c>
      <c r="AT25">
        <v>10.202</v>
      </c>
      <c r="AU25">
        <v>25.4</v>
      </c>
      <c r="AV25">
        <v>6.7039999999999997</v>
      </c>
      <c r="AW25">
        <v>4.3929999999999998</v>
      </c>
      <c r="AX25">
        <v>6885.8289999999997</v>
      </c>
      <c r="AY25">
        <v>7.1</v>
      </c>
      <c r="AZ25">
        <v>204.29900000000001</v>
      </c>
      <c r="BA25">
        <v>6.89</v>
      </c>
      <c r="BD25">
        <v>25.382999999999999</v>
      </c>
      <c r="BE25">
        <v>1.1000000000000001</v>
      </c>
      <c r="BF25">
        <v>71.510000000000005</v>
      </c>
      <c r="BG25">
        <v>0.71799999999999997</v>
      </c>
    </row>
    <row r="26" spans="1:59" x14ac:dyDescent="0.25">
      <c r="A26" t="s">
        <v>124</v>
      </c>
      <c r="B26" t="s">
        <v>76</v>
      </c>
      <c r="C26" t="s">
        <v>125</v>
      </c>
      <c r="D26" s="1">
        <v>44395</v>
      </c>
      <c r="E26">
        <v>205285</v>
      </c>
      <c r="F26">
        <v>0</v>
      </c>
      <c r="G26">
        <v>20</v>
      </c>
      <c r="H26">
        <v>9666</v>
      </c>
      <c r="I26">
        <v>0</v>
      </c>
      <c r="J26">
        <v>1.429</v>
      </c>
      <c r="K26">
        <v>62571.343000000001</v>
      </c>
      <c r="L26">
        <v>0</v>
      </c>
      <c r="M26">
        <v>6.0960000000000001</v>
      </c>
      <c r="N26">
        <v>2946.2190000000001</v>
      </c>
      <c r="O26">
        <v>0</v>
      </c>
      <c r="P26">
        <v>0.435</v>
      </c>
      <c r="Q26">
        <v>0.68</v>
      </c>
      <c r="AD26">
        <v>1298</v>
      </c>
      <c r="AE26">
        <v>0.39600000000000002</v>
      </c>
      <c r="AF26">
        <v>1.4999999999999999E-2</v>
      </c>
      <c r="AG26">
        <v>64.900000000000006</v>
      </c>
      <c r="AH26" t="s">
        <v>98</v>
      </c>
      <c r="AR26">
        <v>35.19</v>
      </c>
      <c r="AS26">
        <v>3280815</v>
      </c>
      <c r="AT26">
        <v>68.495999999999995</v>
      </c>
      <c r="AU26">
        <v>42.5</v>
      </c>
      <c r="AV26">
        <v>16.568999999999999</v>
      </c>
      <c r="AW26">
        <v>10.711</v>
      </c>
      <c r="AX26">
        <v>11713.895</v>
      </c>
      <c r="AY26">
        <v>0.2</v>
      </c>
      <c r="AZ26">
        <v>329.63499999999999</v>
      </c>
      <c r="BA26">
        <v>10.08</v>
      </c>
      <c r="BB26">
        <v>30.2</v>
      </c>
      <c r="BC26">
        <v>47.7</v>
      </c>
      <c r="BD26">
        <v>97.164000000000001</v>
      </c>
      <c r="BE26">
        <v>3.5</v>
      </c>
      <c r="BF26">
        <v>77.400000000000006</v>
      </c>
      <c r="BG26">
        <v>0.78</v>
      </c>
    </row>
    <row r="27" spans="1:59" x14ac:dyDescent="0.25">
      <c r="A27" t="s">
        <v>126</v>
      </c>
      <c r="B27" t="s">
        <v>74</v>
      </c>
      <c r="C27" t="s">
        <v>127</v>
      </c>
      <c r="D27" s="1">
        <v>44395</v>
      </c>
      <c r="E27">
        <v>86133</v>
      </c>
      <c r="F27">
        <v>0</v>
      </c>
      <c r="G27">
        <v>1535</v>
      </c>
      <c r="H27">
        <v>1274</v>
      </c>
      <c r="I27">
        <v>0</v>
      </c>
      <c r="J27">
        <v>10.286</v>
      </c>
      <c r="K27">
        <v>36627.012999999999</v>
      </c>
      <c r="L27">
        <v>0</v>
      </c>
      <c r="M27">
        <v>652.74</v>
      </c>
      <c r="N27">
        <v>541.75300000000004</v>
      </c>
      <c r="O27">
        <v>0</v>
      </c>
      <c r="P27">
        <v>4.3739999999999997</v>
      </c>
      <c r="Q27">
        <v>1.47</v>
      </c>
      <c r="AR27">
        <v>59.26</v>
      </c>
      <c r="AS27">
        <v>2351625</v>
      </c>
      <c r="AT27">
        <v>4.0439999999999996</v>
      </c>
      <c r="AU27">
        <v>25.8</v>
      </c>
      <c r="AV27">
        <v>3.9409999999999998</v>
      </c>
      <c r="AW27">
        <v>2.242</v>
      </c>
      <c r="AX27">
        <v>15807.374</v>
      </c>
      <c r="AZ27">
        <v>237.37200000000001</v>
      </c>
      <c r="BA27">
        <v>4.8099999999999996</v>
      </c>
      <c r="BB27">
        <v>5.7</v>
      </c>
      <c r="BC27">
        <v>34.4</v>
      </c>
      <c r="BE27">
        <v>1.8</v>
      </c>
      <c r="BF27">
        <v>69.59</v>
      </c>
      <c r="BG27">
        <v>0.73499999999999999</v>
      </c>
    </row>
    <row r="28" spans="1:59" x14ac:dyDescent="0.25">
      <c r="A28" t="s">
        <v>128</v>
      </c>
      <c r="B28" t="s">
        <v>88</v>
      </c>
      <c r="C28" t="s">
        <v>129</v>
      </c>
      <c r="D28" s="1">
        <v>44395</v>
      </c>
      <c r="E28">
        <v>19376574</v>
      </c>
      <c r="F28">
        <v>34126</v>
      </c>
      <c r="G28">
        <v>40947.714</v>
      </c>
      <c r="H28">
        <v>542214</v>
      </c>
      <c r="I28">
        <v>948</v>
      </c>
      <c r="J28">
        <v>1246.5709999999999</v>
      </c>
      <c r="K28">
        <v>91158.392000000007</v>
      </c>
      <c r="L28">
        <v>160.548</v>
      </c>
      <c r="M28">
        <v>192.64099999999999</v>
      </c>
      <c r="N28">
        <v>2550.8820000000001</v>
      </c>
      <c r="O28">
        <v>4.46</v>
      </c>
      <c r="P28">
        <v>5.8650000000000002</v>
      </c>
      <c r="Q28">
        <v>0.89</v>
      </c>
      <c r="AI28">
        <v>124113911</v>
      </c>
      <c r="AJ28">
        <v>94082186</v>
      </c>
      <c r="AK28">
        <v>33990366</v>
      </c>
      <c r="AL28">
        <v>320176</v>
      </c>
      <c r="AM28">
        <v>1379675</v>
      </c>
      <c r="AN28">
        <v>58.39</v>
      </c>
      <c r="AO28">
        <v>44.26</v>
      </c>
      <c r="AP28">
        <v>15.99</v>
      </c>
      <c r="AQ28">
        <v>6491</v>
      </c>
      <c r="AS28">
        <v>212559409</v>
      </c>
      <c r="AT28">
        <v>25.04</v>
      </c>
      <c r="AU28">
        <v>33.5</v>
      </c>
      <c r="AV28">
        <v>8.5519999999999996</v>
      </c>
      <c r="AW28">
        <v>5.0599999999999996</v>
      </c>
      <c r="AX28">
        <v>14103.451999999999</v>
      </c>
      <c r="AY28">
        <v>3.4</v>
      </c>
      <c r="AZ28">
        <v>177.96100000000001</v>
      </c>
      <c r="BA28">
        <v>8.11</v>
      </c>
      <c r="BB28">
        <v>10.1</v>
      </c>
      <c r="BC28">
        <v>17.899999999999999</v>
      </c>
      <c r="BE28">
        <v>2.2000000000000002</v>
      </c>
      <c r="BF28">
        <v>75.88</v>
      </c>
      <c r="BG28">
        <v>0.76500000000000001</v>
      </c>
    </row>
    <row r="29" spans="1:59" x14ac:dyDescent="0.25">
      <c r="A29" t="s">
        <v>130</v>
      </c>
      <c r="B29" t="s">
        <v>71</v>
      </c>
      <c r="C29" t="s">
        <v>131</v>
      </c>
      <c r="D29" s="1">
        <v>44395</v>
      </c>
      <c r="E29">
        <v>283</v>
      </c>
      <c r="F29">
        <v>0</v>
      </c>
      <c r="G29">
        <v>2.1429999999999998</v>
      </c>
      <c r="H29">
        <v>3</v>
      </c>
      <c r="I29">
        <v>0</v>
      </c>
      <c r="J29">
        <v>0</v>
      </c>
      <c r="K29">
        <v>646.88199999999995</v>
      </c>
      <c r="L29">
        <v>0</v>
      </c>
      <c r="M29">
        <v>4.8979999999999997</v>
      </c>
      <c r="N29">
        <v>6.8570000000000002</v>
      </c>
      <c r="O29">
        <v>0</v>
      </c>
      <c r="P29">
        <v>0</v>
      </c>
      <c r="Q29">
        <v>0.57999999999999996</v>
      </c>
      <c r="AM29">
        <v>2391</v>
      </c>
      <c r="AQ29">
        <v>5465</v>
      </c>
      <c r="AS29">
        <v>437483</v>
      </c>
      <c r="AT29">
        <v>81.346999999999994</v>
      </c>
      <c r="AU29">
        <v>32.4</v>
      </c>
      <c r="AV29">
        <v>4.5910000000000002</v>
      </c>
      <c r="AW29">
        <v>2.3820000000000001</v>
      </c>
      <c r="AX29">
        <v>71809.251000000004</v>
      </c>
      <c r="AZ29">
        <v>201.285</v>
      </c>
      <c r="BA29">
        <v>12.79</v>
      </c>
      <c r="BB29">
        <v>2</v>
      </c>
      <c r="BC29">
        <v>30.9</v>
      </c>
      <c r="BE29">
        <v>2.7</v>
      </c>
      <c r="BF29">
        <v>75.86</v>
      </c>
      <c r="BG29">
        <v>0.83799999999999997</v>
      </c>
    </row>
    <row r="30" spans="1:59" x14ac:dyDescent="0.25">
      <c r="A30" t="s">
        <v>132</v>
      </c>
      <c r="B30" t="s">
        <v>76</v>
      </c>
      <c r="C30" t="s">
        <v>133</v>
      </c>
      <c r="D30" s="1">
        <v>44395</v>
      </c>
      <c r="E30">
        <v>422965</v>
      </c>
      <c r="F30">
        <v>35</v>
      </c>
      <c r="G30">
        <v>71.856999999999999</v>
      </c>
      <c r="H30">
        <v>18174</v>
      </c>
      <c r="I30">
        <v>5</v>
      </c>
      <c r="J30">
        <v>4.8570000000000002</v>
      </c>
      <c r="K30">
        <v>60871.892999999996</v>
      </c>
      <c r="L30">
        <v>5.0369999999999999</v>
      </c>
      <c r="M30">
        <v>10.340999999999999</v>
      </c>
      <c r="N30">
        <v>2615.549</v>
      </c>
      <c r="O30">
        <v>0.72</v>
      </c>
      <c r="P30">
        <v>0.69899999999999995</v>
      </c>
      <c r="Q30">
        <v>1.0900000000000001</v>
      </c>
      <c r="Z30">
        <v>10698</v>
      </c>
      <c r="AA30">
        <v>3414813</v>
      </c>
      <c r="AB30">
        <v>491.45</v>
      </c>
      <c r="AC30">
        <v>1.54</v>
      </c>
      <c r="AD30">
        <v>13299</v>
      </c>
      <c r="AE30">
        <v>1.9139999999999999</v>
      </c>
      <c r="AF30">
        <v>5.0000000000000001E-3</v>
      </c>
      <c r="AG30">
        <v>185.1</v>
      </c>
      <c r="AH30" t="s">
        <v>98</v>
      </c>
      <c r="AI30">
        <v>1911953</v>
      </c>
      <c r="AJ30">
        <v>1037873</v>
      </c>
      <c r="AK30">
        <v>874080</v>
      </c>
      <c r="AL30">
        <v>2044</v>
      </c>
      <c r="AM30">
        <v>8481</v>
      </c>
      <c r="AN30">
        <v>27.52</v>
      </c>
      <c r="AO30">
        <v>14.94</v>
      </c>
      <c r="AP30">
        <v>12.58</v>
      </c>
      <c r="AQ30">
        <v>1221</v>
      </c>
      <c r="AS30">
        <v>6948445</v>
      </c>
      <c r="AT30">
        <v>65.180000000000007</v>
      </c>
      <c r="AU30">
        <v>44.7</v>
      </c>
      <c r="AV30">
        <v>20.800999999999998</v>
      </c>
      <c r="AW30">
        <v>13.272</v>
      </c>
      <c r="AX30">
        <v>18563.307000000001</v>
      </c>
      <c r="AY30">
        <v>1.5</v>
      </c>
      <c r="AZ30">
        <v>424.68799999999999</v>
      </c>
      <c r="BA30">
        <v>5.81</v>
      </c>
      <c r="BB30">
        <v>30.1</v>
      </c>
      <c r="BC30">
        <v>44.4</v>
      </c>
      <c r="BE30">
        <v>7.4539999999999997</v>
      </c>
      <c r="BF30">
        <v>75.05</v>
      </c>
      <c r="BG30">
        <v>0.81599999999999995</v>
      </c>
    </row>
    <row r="31" spans="1:59" x14ac:dyDescent="0.25">
      <c r="A31" t="s">
        <v>134</v>
      </c>
      <c r="B31" t="s">
        <v>74</v>
      </c>
      <c r="C31" t="s">
        <v>135</v>
      </c>
      <c r="D31" s="1">
        <v>44395</v>
      </c>
      <c r="E31">
        <v>13536</v>
      </c>
      <c r="F31">
        <v>0</v>
      </c>
      <c r="G31">
        <v>3.8570000000000002</v>
      </c>
      <c r="H31">
        <v>169</v>
      </c>
      <c r="I31">
        <v>0</v>
      </c>
      <c r="J31">
        <v>0.14299999999999999</v>
      </c>
      <c r="K31">
        <v>647.55399999999997</v>
      </c>
      <c r="L31">
        <v>0</v>
      </c>
      <c r="M31">
        <v>0.185</v>
      </c>
      <c r="N31">
        <v>8.0850000000000009</v>
      </c>
      <c r="O31">
        <v>0</v>
      </c>
      <c r="P31">
        <v>7.0000000000000001E-3</v>
      </c>
      <c r="Q31">
        <v>0.72</v>
      </c>
      <c r="AS31">
        <v>20903278</v>
      </c>
      <c r="AT31">
        <v>70.150999999999996</v>
      </c>
      <c r="AU31">
        <v>17.600000000000001</v>
      </c>
      <c r="AV31">
        <v>2.4089999999999998</v>
      </c>
      <c r="AW31">
        <v>1.3580000000000001</v>
      </c>
      <c r="AX31">
        <v>1703.1020000000001</v>
      </c>
      <c r="AY31">
        <v>43.7</v>
      </c>
      <c r="AZ31">
        <v>269.048</v>
      </c>
      <c r="BA31">
        <v>2.42</v>
      </c>
      <c r="BB31">
        <v>1.6</v>
      </c>
      <c r="BC31">
        <v>23.9</v>
      </c>
      <c r="BD31">
        <v>11.877000000000001</v>
      </c>
      <c r="BE31">
        <v>0.4</v>
      </c>
      <c r="BF31">
        <v>61.58</v>
      </c>
      <c r="BG31">
        <v>0.45200000000000001</v>
      </c>
    </row>
    <row r="32" spans="1:59" x14ac:dyDescent="0.25">
      <c r="A32" t="s">
        <v>136</v>
      </c>
      <c r="B32" t="s">
        <v>74</v>
      </c>
      <c r="C32" t="s">
        <v>137</v>
      </c>
      <c r="D32" s="1">
        <v>44395</v>
      </c>
      <c r="E32">
        <v>5802</v>
      </c>
      <c r="F32">
        <v>0</v>
      </c>
      <c r="G32">
        <v>27.713999999999999</v>
      </c>
      <c r="H32">
        <v>8</v>
      </c>
      <c r="I32">
        <v>0</v>
      </c>
      <c r="J32">
        <v>0</v>
      </c>
      <c r="K32">
        <v>487.94099999999997</v>
      </c>
      <c r="L32">
        <v>0</v>
      </c>
      <c r="M32">
        <v>2.331</v>
      </c>
      <c r="N32">
        <v>0.67300000000000004</v>
      </c>
      <c r="O32">
        <v>0</v>
      </c>
      <c r="P32">
        <v>0</v>
      </c>
      <c r="Q32">
        <v>1.1000000000000001</v>
      </c>
      <c r="AR32">
        <v>15.74</v>
      </c>
      <c r="AS32">
        <v>11890781</v>
      </c>
      <c r="AT32">
        <v>423.06200000000001</v>
      </c>
      <c r="AU32">
        <v>17.5</v>
      </c>
      <c r="AV32">
        <v>2.5619999999999998</v>
      </c>
      <c r="AW32">
        <v>1.504</v>
      </c>
      <c r="AX32">
        <v>702.22500000000002</v>
      </c>
      <c r="AY32">
        <v>71.7</v>
      </c>
      <c r="AZ32">
        <v>293.06799999999998</v>
      </c>
      <c r="BA32">
        <v>6.05</v>
      </c>
      <c r="BD32">
        <v>6.1440000000000001</v>
      </c>
      <c r="BE32">
        <v>0.8</v>
      </c>
      <c r="BF32">
        <v>61.58</v>
      </c>
      <c r="BG32">
        <v>0.433</v>
      </c>
    </row>
    <row r="33" spans="1:59" x14ac:dyDescent="0.25">
      <c r="A33" t="s">
        <v>138</v>
      </c>
      <c r="B33" t="s">
        <v>71</v>
      </c>
      <c r="C33" t="s">
        <v>139</v>
      </c>
      <c r="D33" s="1">
        <v>44395</v>
      </c>
      <c r="E33">
        <v>67181</v>
      </c>
      <c r="F33">
        <v>845</v>
      </c>
      <c r="G33">
        <v>888.85699999999997</v>
      </c>
      <c r="H33">
        <v>1106</v>
      </c>
      <c r="I33">
        <v>30</v>
      </c>
      <c r="J33">
        <v>29.143000000000001</v>
      </c>
      <c r="K33">
        <v>4018.25</v>
      </c>
      <c r="L33">
        <v>50.540999999999997</v>
      </c>
      <c r="M33">
        <v>53.164999999999999</v>
      </c>
      <c r="N33">
        <v>66.152000000000001</v>
      </c>
      <c r="O33">
        <v>1.794</v>
      </c>
      <c r="P33">
        <v>1.7430000000000001</v>
      </c>
      <c r="Q33">
        <v>1.04</v>
      </c>
      <c r="AI33">
        <v>10043602</v>
      </c>
      <c r="AJ33">
        <v>5912545</v>
      </c>
      <c r="AK33">
        <v>4131057</v>
      </c>
      <c r="AL33">
        <v>166010</v>
      </c>
      <c r="AM33">
        <v>191919</v>
      </c>
      <c r="AN33">
        <v>60.07</v>
      </c>
      <c r="AO33">
        <v>35.36</v>
      </c>
      <c r="AP33">
        <v>24.71</v>
      </c>
      <c r="AQ33">
        <v>11479</v>
      </c>
      <c r="AS33">
        <v>16718971</v>
      </c>
      <c r="AT33">
        <v>90.671999999999997</v>
      </c>
      <c r="AU33">
        <v>25.6</v>
      </c>
      <c r="AV33">
        <v>4.4119999999999999</v>
      </c>
      <c r="AW33">
        <v>2.3849999999999998</v>
      </c>
      <c r="AX33">
        <v>3645.07</v>
      </c>
      <c r="AZ33">
        <v>270.892</v>
      </c>
      <c r="BA33">
        <v>4</v>
      </c>
      <c r="BB33">
        <v>2</v>
      </c>
      <c r="BC33">
        <v>33.700000000000003</v>
      </c>
      <c r="BD33">
        <v>66.228999999999999</v>
      </c>
      <c r="BE33">
        <v>0.8</v>
      </c>
      <c r="BF33">
        <v>69.819999999999993</v>
      </c>
      <c r="BG33">
        <v>0.59399999999999997</v>
      </c>
    </row>
    <row r="34" spans="1:59" x14ac:dyDescent="0.25">
      <c r="A34" t="s">
        <v>140</v>
      </c>
      <c r="B34" t="s">
        <v>74</v>
      </c>
      <c r="C34" t="s">
        <v>141</v>
      </c>
      <c r="D34" s="1">
        <v>44395</v>
      </c>
      <c r="E34">
        <v>81467</v>
      </c>
      <c r="F34">
        <v>0</v>
      </c>
      <c r="G34">
        <v>87</v>
      </c>
      <c r="H34">
        <v>1330</v>
      </c>
      <c r="I34">
        <v>0</v>
      </c>
      <c r="J34">
        <v>0.85699999999999998</v>
      </c>
      <c r="K34">
        <v>3068.915</v>
      </c>
      <c r="L34">
        <v>0</v>
      </c>
      <c r="M34">
        <v>3.2770000000000001</v>
      </c>
      <c r="N34">
        <v>50.101999999999997</v>
      </c>
      <c r="O34">
        <v>0</v>
      </c>
      <c r="P34">
        <v>3.2000000000000001E-2</v>
      </c>
      <c r="Q34">
        <v>0.22</v>
      </c>
      <c r="AM34">
        <v>18909</v>
      </c>
      <c r="AQ34">
        <v>712</v>
      </c>
      <c r="AR34">
        <v>29.63</v>
      </c>
      <c r="AS34">
        <v>26545864</v>
      </c>
      <c r="AT34">
        <v>50.884999999999998</v>
      </c>
      <c r="AU34">
        <v>18.8</v>
      </c>
      <c r="AV34">
        <v>3.165</v>
      </c>
      <c r="AW34">
        <v>1.919</v>
      </c>
      <c r="AX34">
        <v>3364.9259999999999</v>
      </c>
      <c r="AY34">
        <v>23.8</v>
      </c>
      <c r="AZ34">
        <v>244.661</v>
      </c>
      <c r="BA34">
        <v>7.2</v>
      </c>
      <c r="BD34">
        <v>2.7349999999999999</v>
      </c>
      <c r="BE34">
        <v>1.3</v>
      </c>
      <c r="BF34">
        <v>59.29</v>
      </c>
      <c r="BG34">
        <v>0.56299999999999994</v>
      </c>
    </row>
    <row r="35" spans="1:59" x14ac:dyDescent="0.25">
      <c r="A35" t="s">
        <v>142</v>
      </c>
      <c r="B35" t="s">
        <v>85</v>
      </c>
      <c r="C35" t="s">
        <v>143</v>
      </c>
      <c r="D35" s="1">
        <v>44395</v>
      </c>
      <c r="E35">
        <v>1430740</v>
      </c>
      <c r="F35">
        <v>303</v>
      </c>
      <c r="G35">
        <v>368.286</v>
      </c>
      <c r="H35">
        <v>26457</v>
      </c>
      <c r="I35">
        <v>5</v>
      </c>
      <c r="J35">
        <v>8.7140000000000004</v>
      </c>
      <c r="K35">
        <v>37908.273000000001</v>
      </c>
      <c r="L35">
        <v>8.0280000000000005</v>
      </c>
      <c r="M35">
        <v>9.7579999999999991</v>
      </c>
      <c r="N35">
        <v>700.99300000000005</v>
      </c>
      <c r="O35">
        <v>0.13200000000000001</v>
      </c>
      <c r="P35">
        <v>0.23100000000000001</v>
      </c>
      <c r="Q35">
        <v>0.81</v>
      </c>
      <c r="R35">
        <v>252</v>
      </c>
      <c r="S35">
        <v>6.6769999999999996</v>
      </c>
      <c r="T35">
        <v>534</v>
      </c>
      <c r="U35">
        <v>14.148999999999999</v>
      </c>
      <c r="Z35">
        <v>4023</v>
      </c>
      <c r="AA35">
        <v>37798244</v>
      </c>
      <c r="AB35">
        <v>1001.486</v>
      </c>
      <c r="AC35">
        <v>0.107</v>
      </c>
      <c r="AD35">
        <v>66490</v>
      </c>
      <c r="AE35">
        <v>1.762</v>
      </c>
      <c r="AF35">
        <v>6.0000000000000001E-3</v>
      </c>
      <c r="AG35">
        <v>180.5</v>
      </c>
      <c r="AH35" t="s">
        <v>98</v>
      </c>
      <c r="AI35">
        <v>45252632</v>
      </c>
      <c r="AJ35">
        <v>26495816</v>
      </c>
      <c r="AK35">
        <v>18756816</v>
      </c>
      <c r="AL35">
        <v>225110</v>
      </c>
      <c r="AM35">
        <v>391856</v>
      </c>
      <c r="AN35">
        <v>119.9</v>
      </c>
      <c r="AO35">
        <v>70.2</v>
      </c>
      <c r="AP35">
        <v>49.7</v>
      </c>
      <c r="AQ35">
        <v>10382</v>
      </c>
      <c r="AR35">
        <v>62.5</v>
      </c>
      <c r="AS35">
        <v>37742157</v>
      </c>
      <c r="AT35">
        <v>4.0369999999999999</v>
      </c>
      <c r="AU35">
        <v>41.4</v>
      </c>
      <c r="AV35">
        <v>16.984000000000002</v>
      </c>
      <c r="AW35">
        <v>10.797000000000001</v>
      </c>
      <c r="AX35">
        <v>44017.591</v>
      </c>
      <c r="AY35">
        <v>0.5</v>
      </c>
      <c r="AZ35">
        <v>105.599</v>
      </c>
      <c r="BA35">
        <v>7.37</v>
      </c>
      <c r="BB35">
        <v>12</v>
      </c>
      <c r="BC35">
        <v>16.600000000000001</v>
      </c>
      <c r="BE35">
        <v>2.5</v>
      </c>
      <c r="BF35">
        <v>82.43</v>
      </c>
      <c r="BG35">
        <v>0.92900000000000005</v>
      </c>
    </row>
    <row r="36" spans="1:59" x14ac:dyDescent="0.25">
      <c r="A36" t="s">
        <v>144</v>
      </c>
      <c r="B36" t="s">
        <v>74</v>
      </c>
      <c r="C36" t="s">
        <v>145</v>
      </c>
      <c r="D36" s="1">
        <v>44395</v>
      </c>
      <c r="E36">
        <v>33302</v>
      </c>
      <c r="F36">
        <v>32</v>
      </c>
      <c r="G36">
        <v>42.286000000000001</v>
      </c>
      <c r="H36">
        <v>295</v>
      </c>
      <c r="I36">
        <v>0</v>
      </c>
      <c r="J36">
        <v>0.85699999999999998</v>
      </c>
      <c r="K36">
        <v>59896.976000000002</v>
      </c>
      <c r="L36">
        <v>57.555</v>
      </c>
      <c r="M36">
        <v>76.055000000000007</v>
      </c>
      <c r="N36">
        <v>530.58699999999999</v>
      </c>
      <c r="O36">
        <v>0</v>
      </c>
      <c r="P36">
        <v>1.542</v>
      </c>
      <c r="Q36">
        <v>0.93</v>
      </c>
      <c r="Z36">
        <v>746</v>
      </c>
      <c r="AC36">
        <v>1.3420000000000001</v>
      </c>
      <c r="AH36" t="s">
        <v>98</v>
      </c>
      <c r="AM36">
        <v>2017</v>
      </c>
      <c r="AQ36">
        <v>3628</v>
      </c>
      <c r="AS36">
        <v>555988</v>
      </c>
      <c r="AT36">
        <v>135.58000000000001</v>
      </c>
      <c r="AU36">
        <v>25.7</v>
      </c>
      <c r="AV36">
        <v>4.46</v>
      </c>
      <c r="AW36">
        <v>3.4369999999999998</v>
      </c>
      <c r="AX36">
        <v>6222.5540000000001</v>
      </c>
      <c r="AZ36">
        <v>182.21899999999999</v>
      </c>
      <c r="BA36">
        <v>2.42</v>
      </c>
      <c r="BB36">
        <v>2.1</v>
      </c>
      <c r="BC36">
        <v>16.5</v>
      </c>
      <c r="BE36">
        <v>2.1</v>
      </c>
      <c r="BF36">
        <v>72.98</v>
      </c>
      <c r="BG36">
        <v>0.66500000000000004</v>
      </c>
    </row>
    <row r="37" spans="1:59" x14ac:dyDescent="0.25">
      <c r="A37" t="s">
        <v>146</v>
      </c>
      <c r="B37" t="s">
        <v>85</v>
      </c>
      <c r="C37" t="s">
        <v>147</v>
      </c>
      <c r="D37" s="1">
        <v>44395</v>
      </c>
      <c r="AM37">
        <v>199</v>
      </c>
      <c r="AQ37">
        <v>3028</v>
      </c>
      <c r="AS37">
        <v>65720</v>
      </c>
      <c r="AT37">
        <v>256.49599999999998</v>
      </c>
      <c r="AX37">
        <v>49903.029000000002</v>
      </c>
      <c r="BA37">
        <v>13.22</v>
      </c>
      <c r="BF37">
        <v>83.92</v>
      </c>
    </row>
    <row r="38" spans="1:59" x14ac:dyDescent="0.25">
      <c r="A38" t="s">
        <v>148</v>
      </c>
      <c r="B38" t="s">
        <v>74</v>
      </c>
      <c r="C38" t="s">
        <v>149</v>
      </c>
      <c r="D38" s="1">
        <v>44395</v>
      </c>
      <c r="E38">
        <v>7142</v>
      </c>
      <c r="F38">
        <v>0</v>
      </c>
      <c r="G38">
        <v>0</v>
      </c>
      <c r="H38">
        <v>98</v>
      </c>
      <c r="I38">
        <v>0</v>
      </c>
      <c r="J38">
        <v>0</v>
      </c>
      <c r="K38">
        <v>1478.7470000000001</v>
      </c>
      <c r="L38">
        <v>0</v>
      </c>
      <c r="M38">
        <v>0</v>
      </c>
      <c r="N38">
        <v>20.291</v>
      </c>
      <c r="O38">
        <v>0</v>
      </c>
      <c r="P38">
        <v>0</v>
      </c>
      <c r="Q38">
        <v>0.17</v>
      </c>
      <c r="AM38">
        <v>703</v>
      </c>
      <c r="AQ38">
        <v>146</v>
      </c>
      <c r="AR38">
        <v>11.11</v>
      </c>
      <c r="AS38">
        <v>4829764</v>
      </c>
      <c r="AT38">
        <v>7.4790000000000001</v>
      </c>
      <c r="AU38">
        <v>18.3</v>
      </c>
      <c r="AV38">
        <v>3.6549999999999998</v>
      </c>
      <c r="AW38">
        <v>2.2509999999999999</v>
      </c>
      <c r="AX38">
        <v>661.24</v>
      </c>
      <c r="AZ38">
        <v>435.72699999999998</v>
      </c>
      <c r="BA38">
        <v>6.1</v>
      </c>
      <c r="BD38">
        <v>16.603000000000002</v>
      </c>
      <c r="BE38">
        <v>1</v>
      </c>
      <c r="BF38">
        <v>53.28</v>
      </c>
      <c r="BG38">
        <v>0.39700000000000002</v>
      </c>
    </row>
    <row r="39" spans="1:59" x14ac:dyDescent="0.25">
      <c r="A39" t="s">
        <v>150</v>
      </c>
      <c r="B39" t="s">
        <v>74</v>
      </c>
      <c r="C39" t="s">
        <v>151</v>
      </c>
      <c r="D39" s="1">
        <v>44395</v>
      </c>
      <c r="E39">
        <v>4964</v>
      </c>
      <c r="F39">
        <v>0</v>
      </c>
      <c r="G39">
        <v>1.429</v>
      </c>
      <c r="H39">
        <v>174</v>
      </c>
      <c r="I39">
        <v>0</v>
      </c>
      <c r="J39">
        <v>0</v>
      </c>
      <c r="K39">
        <v>302.20600000000002</v>
      </c>
      <c r="L39">
        <v>0</v>
      </c>
      <c r="M39">
        <v>8.6999999999999994E-2</v>
      </c>
      <c r="N39">
        <v>10.593</v>
      </c>
      <c r="O39">
        <v>0</v>
      </c>
      <c r="P39">
        <v>0</v>
      </c>
      <c r="Q39">
        <v>0.81</v>
      </c>
      <c r="AS39">
        <v>16425859</v>
      </c>
      <c r="AT39">
        <v>11.833</v>
      </c>
      <c r="AU39">
        <v>16.7</v>
      </c>
      <c r="AV39">
        <v>2.4860000000000002</v>
      </c>
      <c r="AW39">
        <v>1.446</v>
      </c>
      <c r="AX39">
        <v>1768.153</v>
      </c>
      <c r="AY39">
        <v>38.4</v>
      </c>
      <c r="AZ39">
        <v>280.995</v>
      </c>
      <c r="BA39">
        <v>6.1</v>
      </c>
      <c r="BD39">
        <v>5.8179999999999996</v>
      </c>
      <c r="BF39">
        <v>54.24</v>
      </c>
      <c r="BG39">
        <v>0.39800000000000002</v>
      </c>
    </row>
    <row r="40" spans="1:59" x14ac:dyDescent="0.25">
      <c r="A40" t="s">
        <v>152</v>
      </c>
      <c r="B40" t="s">
        <v>88</v>
      </c>
      <c r="C40" t="s">
        <v>153</v>
      </c>
      <c r="D40" s="1">
        <v>44395</v>
      </c>
      <c r="E40">
        <v>1599879</v>
      </c>
      <c r="F40">
        <v>1398</v>
      </c>
      <c r="G40">
        <v>1771.5709999999999</v>
      </c>
      <c r="H40">
        <v>34514</v>
      </c>
      <c r="I40">
        <v>111</v>
      </c>
      <c r="J40">
        <v>91</v>
      </c>
      <c r="K40">
        <v>83692.274000000005</v>
      </c>
      <c r="L40">
        <v>73.132000000000005</v>
      </c>
      <c r="M40">
        <v>92.674000000000007</v>
      </c>
      <c r="N40">
        <v>1805.4839999999999</v>
      </c>
      <c r="O40">
        <v>5.8070000000000004</v>
      </c>
      <c r="P40">
        <v>4.76</v>
      </c>
      <c r="Q40">
        <v>0.69</v>
      </c>
      <c r="Z40">
        <v>50138</v>
      </c>
      <c r="AA40">
        <v>17554436</v>
      </c>
      <c r="AB40">
        <v>918.30100000000004</v>
      </c>
      <c r="AC40">
        <v>2.6230000000000002</v>
      </c>
      <c r="AD40">
        <v>48422</v>
      </c>
      <c r="AE40">
        <v>2.5329999999999999</v>
      </c>
      <c r="AH40" t="s">
        <v>98</v>
      </c>
      <c r="AI40">
        <v>24763645</v>
      </c>
      <c r="AJ40">
        <v>13523925</v>
      </c>
      <c r="AK40">
        <v>11732581</v>
      </c>
      <c r="AL40">
        <v>2078</v>
      </c>
      <c r="AM40">
        <v>93927</v>
      </c>
      <c r="AN40">
        <v>129.54</v>
      </c>
      <c r="AO40">
        <v>70.75</v>
      </c>
      <c r="AP40">
        <v>61.38</v>
      </c>
      <c r="AQ40">
        <v>4913</v>
      </c>
      <c r="AR40">
        <v>84.72</v>
      </c>
      <c r="AS40">
        <v>19116209</v>
      </c>
      <c r="AT40">
        <v>24.282</v>
      </c>
      <c r="AU40">
        <v>35.4</v>
      </c>
      <c r="AV40">
        <v>11.087</v>
      </c>
      <c r="AW40">
        <v>6.9379999999999997</v>
      </c>
      <c r="AX40">
        <v>22767.037</v>
      </c>
      <c r="AY40">
        <v>1.3</v>
      </c>
      <c r="AZ40">
        <v>127.99299999999999</v>
      </c>
      <c r="BA40">
        <v>8.4600000000000009</v>
      </c>
      <c r="BB40">
        <v>34.200000000000003</v>
      </c>
      <c r="BC40">
        <v>41.5</v>
      </c>
      <c r="BE40">
        <v>2.11</v>
      </c>
      <c r="BF40">
        <v>80.180000000000007</v>
      </c>
      <c r="BG40">
        <v>0.85099999999999998</v>
      </c>
    </row>
    <row r="41" spans="1:59" x14ac:dyDescent="0.25">
      <c r="A41" t="s">
        <v>154</v>
      </c>
      <c r="B41" t="s">
        <v>71</v>
      </c>
      <c r="C41" t="s">
        <v>155</v>
      </c>
      <c r="D41" s="1">
        <v>44395</v>
      </c>
      <c r="E41">
        <v>92332</v>
      </c>
      <c r="F41">
        <v>31</v>
      </c>
      <c r="G41">
        <v>30.143000000000001</v>
      </c>
      <c r="H41">
        <v>4636</v>
      </c>
      <c r="I41">
        <v>0</v>
      </c>
      <c r="J41">
        <v>0</v>
      </c>
      <c r="K41">
        <v>64.150000000000006</v>
      </c>
      <c r="L41">
        <v>2.1999999999999999E-2</v>
      </c>
      <c r="M41">
        <v>2.1000000000000001E-2</v>
      </c>
      <c r="N41">
        <v>3.2210000000000001</v>
      </c>
      <c r="O41">
        <v>0</v>
      </c>
      <c r="P41">
        <v>0</v>
      </c>
      <c r="Q41">
        <v>1.1100000000000001</v>
      </c>
      <c r="AI41">
        <v>1456557000</v>
      </c>
      <c r="AL41">
        <v>9130000</v>
      </c>
      <c r="AM41">
        <v>10582143</v>
      </c>
      <c r="AN41">
        <v>101.2</v>
      </c>
      <c r="AQ41">
        <v>7352</v>
      </c>
      <c r="AR41">
        <v>79.17</v>
      </c>
      <c r="AS41">
        <v>1439323774</v>
      </c>
      <c r="AT41">
        <v>147.67400000000001</v>
      </c>
      <c r="AU41">
        <v>38.700000000000003</v>
      </c>
      <c r="AV41">
        <v>10.641</v>
      </c>
      <c r="AW41">
        <v>5.9290000000000003</v>
      </c>
      <c r="AX41">
        <v>15308.712</v>
      </c>
      <c r="AY41">
        <v>0.7</v>
      </c>
      <c r="AZ41">
        <v>261.899</v>
      </c>
      <c r="BA41">
        <v>9.74</v>
      </c>
      <c r="BB41">
        <v>1.9</v>
      </c>
      <c r="BC41">
        <v>48.4</v>
      </c>
      <c r="BE41">
        <v>4.34</v>
      </c>
      <c r="BF41">
        <v>76.91</v>
      </c>
      <c r="BG41">
        <v>0.76100000000000001</v>
      </c>
    </row>
    <row r="42" spans="1:59" x14ac:dyDescent="0.25">
      <c r="A42" t="s">
        <v>156</v>
      </c>
      <c r="B42" t="s">
        <v>88</v>
      </c>
      <c r="C42" t="s">
        <v>157</v>
      </c>
      <c r="D42" s="1">
        <v>44395</v>
      </c>
      <c r="E42">
        <v>4639466</v>
      </c>
      <c r="F42">
        <v>18206</v>
      </c>
      <c r="G42">
        <v>23977.714</v>
      </c>
      <c r="H42">
        <v>116307</v>
      </c>
      <c r="I42">
        <v>476</v>
      </c>
      <c r="J42">
        <v>653.71400000000006</v>
      </c>
      <c r="K42">
        <v>91179.304999999993</v>
      </c>
      <c r="L42">
        <v>357.80200000000002</v>
      </c>
      <c r="M42">
        <v>471.233</v>
      </c>
      <c r="N42">
        <v>2285.7779999999998</v>
      </c>
      <c r="O42">
        <v>9.3550000000000004</v>
      </c>
      <c r="P42">
        <v>12.847</v>
      </c>
      <c r="Q42">
        <v>1.01</v>
      </c>
      <c r="Z42">
        <v>79367</v>
      </c>
      <c r="AA42">
        <v>21559706</v>
      </c>
      <c r="AB42">
        <v>423.71199999999999</v>
      </c>
      <c r="AC42">
        <v>1.56</v>
      </c>
      <c r="AD42">
        <v>86393</v>
      </c>
      <c r="AE42">
        <v>1.698</v>
      </c>
      <c r="AF42">
        <v>0.24099999999999999</v>
      </c>
      <c r="AG42">
        <v>4.0999999999999996</v>
      </c>
      <c r="AH42" t="s">
        <v>98</v>
      </c>
      <c r="AI42">
        <v>23631963</v>
      </c>
      <c r="AJ42">
        <v>15080813</v>
      </c>
      <c r="AK42">
        <v>10340378</v>
      </c>
      <c r="AL42">
        <v>145688</v>
      </c>
      <c r="AM42">
        <v>284367</v>
      </c>
      <c r="AN42">
        <v>46.44</v>
      </c>
      <c r="AO42">
        <v>29.64</v>
      </c>
      <c r="AP42">
        <v>20.32</v>
      </c>
      <c r="AQ42">
        <v>5589</v>
      </c>
      <c r="AS42">
        <v>50882884</v>
      </c>
      <c r="AT42">
        <v>44.222999999999999</v>
      </c>
      <c r="AU42">
        <v>32.200000000000003</v>
      </c>
      <c r="AV42">
        <v>7.6459999999999999</v>
      </c>
      <c r="AW42">
        <v>4.3120000000000003</v>
      </c>
      <c r="AX42">
        <v>13254.949000000001</v>
      </c>
      <c r="AY42">
        <v>4.5</v>
      </c>
      <c r="AZ42">
        <v>124.24</v>
      </c>
      <c r="BA42">
        <v>7.44</v>
      </c>
      <c r="BB42">
        <v>4.7</v>
      </c>
      <c r="BC42">
        <v>13.5</v>
      </c>
      <c r="BD42">
        <v>65.385999999999996</v>
      </c>
      <c r="BE42">
        <v>1.71</v>
      </c>
      <c r="BF42">
        <v>77.290000000000006</v>
      </c>
      <c r="BG42">
        <v>0.76700000000000002</v>
      </c>
    </row>
    <row r="43" spans="1:59" x14ac:dyDescent="0.25">
      <c r="A43" t="s">
        <v>158</v>
      </c>
      <c r="B43" t="s">
        <v>74</v>
      </c>
      <c r="C43" t="s">
        <v>159</v>
      </c>
      <c r="D43" s="1">
        <v>44395</v>
      </c>
      <c r="E43">
        <v>4011</v>
      </c>
      <c r="F43">
        <v>2</v>
      </c>
      <c r="G43">
        <v>2.1429999999999998</v>
      </c>
      <c r="H43">
        <v>147</v>
      </c>
      <c r="I43">
        <v>0</v>
      </c>
      <c r="J43">
        <v>0.14299999999999999</v>
      </c>
      <c r="K43">
        <v>4612.4920000000002</v>
      </c>
      <c r="L43">
        <v>2.2999999999999998</v>
      </c>
      <c r="M43">
        <v>2.464</v>
      </c>
      <c r="N43">
        <v>169.04400000000001</v>
      </c>
      <c r="O43">
        <v>0</v>
      </c>
      <c r="P43">
        <v>0.16400000000000001</v>
      </c>
      <c r="Q43">
        <v>0.89</v>
      </c>
      <c r="AS43">
        <v>869595</v>
      </c>
      <c r="AT43">
        <v>437.35199999999998</v>
      </c>
      <c r="AU43">
        <v>20.399999999999999</v>
      </c>
      <c r="AV43">
        <v>2.9630000000000001</v>
      </c>
      <c r="AW43">
        <v>1.726</v>
      </c>
      <c r="AX43">
        <v>1413.89</v>
      </c>
      <c r="AY43">
        <v>18.100000000000001</v>
      </c>
      <c r="AZ43">
        <v>261.51600000000002</v>
      </c>
      <c r="BA43">
        <v>11.88</v>
      </c>
      <c r="BB43">
        <v>4.4000000000000004</v>
      </c>
      <c r="BC43">
        <v>23.6</v>
      </c>
      <c r="BD43">
        <v>15.574</v>
      </c>
      <c r="BE43">
        <v>2.2000000000000002</v>
      </c>
      <c r="BF43">
        <v>64.319999999999993</v>
      </c>
      <c r="BG43">
        <v>0.55400000000000005</v>
      </c>
    </row>
    <row r="44" spans="1:59" x14ac:dyDescent="0.25">
      <c r="A44" t="s">
        <v>160</v>
      </c>
      <c r="B44" t="s">
        <v>74</v>
      </c>
      <c r="C44" t="s">
        <v>161</v>
      </c>
      <c r="D44" s="1">
        <v>44395</v>
      </c>
      <c r="E44">
        <v>12933</v>
      </c>
      <c r="F44">
        <v>0</v>
      </c>
      <c r="G44">
        <v>20.428999999999998</v>
      </c>
      <c r="H44">
        <v>172</v>
      </c>
      <c r="I44">
        <v>0</v>
      </c>
      <c r="J44">
        <v>0.71399999999999997</v>
      </c>
      <c r="K44">
        <v>2343.7449999999999</v>
      </c>
      <c r="L44">
        <v>0</v>
      </c>
      <c r="M44">
        <v>3.702</v>
      </c>
      <c r="N44">
        <v>31.17</v>
      </c>
      <c r="O44">
        <v>0</v>
      </c>
      <c r="P44">
        <v>0.129</v>
      </c>
      <c r="Q44">
        <v>0.55000000000000004</v>
      </c>
      <c r="AR44">
        <v>48.15</v>
      </c>
      <c r="AS44">
        <v>5518092</v>
      </c>
      <c r="AT44">
        <v>15.404999999999999</v>
      </c>
      <c r="AU44">
        <v>19</v>
      </c>
      <c r="AV44">
        <v>3.4020000000000001</v>
      </c>
      <c r="AW44">
        <v>2.0630000000000002</v>
      </c>
      <c r="AX44">
        <v>4881.4059999999999</v>
      </c>
      <c r="AY44">
        <v>37</v>
      </c>
      <c r="AZ44">
        <v>344.09399999999999</v>
      </c>
      <c r="BA44">
        <v>7.2</v>
      </c>
      <c r="BB44">
        <v>1.7</v>
      </c>
      <c r="BC44">
        <v>52.3</v>
      </c>
      <c r="BD44">
        <v>47.963999999999999</v>
      </c>
      <c r="BF44">
        <v>64.569999999999993</v>
      </c>
      <c r="BG44">
        <v>0.57399999999999995</v>
      </c>
    </row>
    <row r="45" spans="1:59" x14ac:dyDescent="0.25">
      <c r="A45" t="s">
        <v>162</v>
      </c>
      <c r="B45" t="s">
        <v>96</v>
      </c>
      <c r="C45" t="s">
        <v>163</v>
      </c>
      <c r="D45" s="1">
        <v>44395</v>
      </c>
      <c r="AM45">
        <v>75</v>
      </c>
      <c r="AQ45">
        <v>4270</v>
      </c>
      <c r="AS45">
        <v>17564</v>
      </c>
      <c r="BF45">
        <v>76.25</v>
      </c>
    </row>
    <row r="46" spans="1:59" x14ac:dyDescent="0.25">
      <c r="A46" t="s">
        <v>164</v>
      </c>
      <c r="B46" t="s">
        <v>85</v>
      </c>
      <c r="C46" t="s">
        <v>165</v>
      </c>
      <c r="D46" s="1">
        <v>44395</v>
      </c>
      <c r="E46">
        <v>389798</v>
      </c>
      <c r="F46">
        <v>0</v>
      </c>
      <c r="G46">
        <v>1330.857</v>
      </c>
      <c r="H46">
        <v>4874</v>
      </c>
      <c r="I46">
        <v>0</v>
      </c>
      <c r="J46">
        <v>14.429</v>
      </c>
      <c r="K46">
        <v>76519.293000000005</v>
      </c>
      <c r="L46">
        <v>0</v>
      </c>
      <c r="M46">
        <v>261.25400000000002</v>
      </c>
      <c r="N46">
        <v>956.79100000000005</v>
      </c>
      <c r="O46">
        <v>0</v>
      </c>
      <c r="P46">
        <v>2.8319999999999999</v>
      </c>
      <c r="Q46">
        <v>1.06</v>
      </c>
      <c r="AM46">
        <v>27560</v>
      </c>
      <c r="AQ46">
        <v>5410</v>
      </c>
      <c r="AR46">
        <v>54.63</v>
      </c>
      <c r="AS46">
        <v>5094114</v>
      </c>
      <c r="AT46">
        <v>96.078999999999994</v>
      </c>
      <c r="AU46">
        <v>33.6</v>
      </c>
      <c r="AV46">
        <v>9.468</v>
      </c>
      <c r="AW46">
        <v>5.694</v>
      </c>
      <c r="AX46">
        <v>15524.995000000001</v>
      </c>
      <c r="AY46">
        <v>1.3</v>
      </c>
      <c r="AZ46">
        <v>137.97300000000001</v>
      </c>
      <c r="BA46">
        <v>8.7799999999999994</v>
      </c>
      <c r="BB46">
        <v>6.4</v>
      </c>
      <c r="BC46">
        <v>17.399999999999999</v>
      </c>
      <c r="BD46">
        <v>83.840999999999994</v>
      </c>
      <c r="BE46">
        <v>1.1299999999999999</v>
      </c>
      <c r="BF46">
        <v>80.28</v>
      </c>
      <c r="BG46">
        <v>0.81</v>
      </c>
    </row>
    <row r="47" spans="1:59" x14ac:dyDescent="0.25">
      <c r="A47" t="s">
        <v>166</v>
      </c>
      <c r="B47" t="s">
        <v>74</v>
      </c>
      <c r="C47" t="s">
        <v>167</v>
      </c>
      <c r="D47" s="1">
        <v>44395</v>
      </c>
      <c r="E47">
        <v>49196</v>
      </c>
      <c r="F47">
        <v>71</v>
      </c>
      <c r="G47">
        <v>60</v>
      </c>
      <c r="H47">
        <v>320</v>
      </c>
      <c r="I47">
        <v>0</v>
      </c>
      <c r="J47">
        <v>0.28599999999999998</v>
      </c>
      <c r="K47">
        <v>1865.02</v>
      </c>
      <c r="L47">
        <v>2.6920000000000002</v>
      </c>
      <c r="M47">
        <v>2.2749999999999999</v>
      </c>
      <c r="N47">
        <v>12.131</v>
      </c>
      <c r="O47">
        <v>0</v>
      </c>
      <c r="P47">
        <v>1.0999999999999999E-2</v>
      </c>
      <c r="Q47">
        <v>1.19</v>
      </c>
      <c r="AI47">
        <v>896350</v>
      </c>
      <c r="AJ47">
        <v>896350</v>
      </c>
      <c r="AL47">
        <v>4384</v>
      </c>
      <c r="AM47">
        <v>5875</v>
      </c>
      <c r="AN47">
        <v>3.4</v>
      </c>
      <c r="AO47">
        <v>3.4</v>
      </c>
      <c r="AQ47">
        <v>223</v>
      </c>
      <c r="AS47">
        <v>26378275</v>
      </c>
      <c r="AT47">
        <v>76.399000000000001</v>
      </c>
      <c r="AU47">
        <v>18.7</v>
      </c>
      <c r="AV47">
        <v>2.9329999999999998</v>
      </c>
      <c r="AW47">
        <v>1.5820000000000001</v>
      </c>
      <c r="AX47">
        <v>3601.0059999999999</v>
      </c>
      <c r="AY47">
        <v>28.2</v>
      </c>
      <c r="AZ47">
        <v>303.74</v>
      </c>
      <c r="BA47">
        <v>2.42</v>
      </c>
      <c r="BD47">
        <v>19.350999999999999</v>
      </c>
      <c r="BF47">
        <v>57.78</v>
      </c>
      <c r="BG47">
        <v>0.53800000000000003</v>
      </c>
    </row>
    <row r="48" spans="1:59" x14ac:dyDescent="0.25">
      <c r="A48" t="s">
        <v>168</v>
      </c>
      <c r="B48" t="s">
        <v>76</v>
      </c>
      <c r="C48" t="s">
        <v>169</v>
      </c>
      <c r="D48" s="1">
        <v>44395</v>
      </c>
      <c r="E48">
        <v>361595</v>
      </c>
      <c r="F48">
        <v>107</v>
      </c>
      <c r="G48">
        <v>109.857</v>
      </c>
      <c r="H48">
        <v>8238</v>
      </c>
      <c r="I48">
        <v>2</v>
      </c>
      <c r="J48">
        <v>1.571</v>
      </c>
      <c r="K48">
        <v>88080.729000000007</v>
      </c>
      <c r="L48">
        <v>26.064</v>
      </c>
      <c r="M48">
        <v>26.76</v>
      </c>
      <c r="N48">
        <v>2006.69</v>
      </c>
      <c r="O48">
        <v>0.48699999999999999</v>
      </c>
      <c r="P48">
        <v>0.38300000000000001</v>
      </c>
      <c r="Q48">
        <v>1.27</v>
      </c>
      <c r="Z48">
        <v>3469</v>
      </c>
      <c r="AA48">
        <v>2217169</v>
      </c>
      <c r="AB48">
        <v>540.07899999999995</v>
      </c>
      <c r="AC48">
        <v>0.84499999999999997</v>
      </c>
      <c r="AD48">
        <v>3632</v>
      </c>
      <c r="AE48">
        <v>0.88500000000000001</v>
      </c>
      <c r="AF48">
        <v>0.03</v>
      </c>
      <c r="AG48">
        <v>33.1</v>
      </c>
      <c r="AH48" t="s">
        <v>170</v>
      </c>
      <c r="AI48">
        <v>2917001</v>
      </c>
      <c r="AJ48">
        <v>1589579</v>
      </c>
      <c r="AK48">
        <v>1327422</v>
      </c>
      <c r="AL48">
        <v>1471</v>
      </c>
      <c r="AM48">
        <v>14265</v>
      </c>
      <c r="AN48">
        <v>71.06</v>
      </c>
      <c r="AO48">
        <v>38.72</v>
      </c>
      <c r="AP48">
        <v>32.33</v>
      </c>
      <c r="AQ48">
        <v>3475</v>
      </c>
      <c r="AS48">
        <v>4105268</v>
      </c>
      <c r="AT48">
        <v>73.725999999999999</v>
      </c>
      <c r="AU48">
        <v>44</v>
      </c>
      <c r="AV48">
        <v>19.724</v>
      </c>
      <c r="AW48">
        <v>13.053000000000001</v>
      </c>
      <c r="AX48">
        <v>22669.796999999999</v>
      </c>
      <c r="AY48">
        <v>0.7</v>
      </c>
      <c r="AZ48">
        <v>253.78200000000001</v>
      </c>
      <c r="BA48">
        <v>5.59</v>
      </c>
      <c r="BB48">
        <v>34.299999999999997</v>
      </c>
      <c r="BC48">
        <v>39.9</v>
      </c>
      <c r="BE48">
        <v>5.54</v>
      </c>
      <c r="BF48">
        <v>78.489999999999995</v>
      </c>
      <c r="BG48">
        <v>0.85099999999999998</v>
      </c>
    </row>
    <row r="49" spans="1:59" x14ac:dyDescent="0.25">
      <c r="A49" t="s">
        <v>171</v>
      </c>
      <c r="B49" t="s">
        <v>85</v>
      </c>
      <c r="C49" t="s">
        <v>172</v>
      </c>
      <c r="D49" s="1">
        <v>44395</v>
      </c>
      <c r="E49">
        <v>281887</v>
      </c>
      <c r="F49">
        <v>6279</v>
      </c>
      <c r="G49">
        <v>6199.4290000000001</v>
      </c>
      <c r="H49">
        <v>1905</v>
      </c>
      <c r="I49">
        <v>62</v>
      </c>
      <c r="J49">
        <v>52.570999999999998</v>
      </c>
      <c r="K49">
        <v>24887.133000000002</v>
      </c>
      <c r="L49">
        <v>554.35799999999995</v>
      </c>
      <c r="M49">
        <v>547.33299999999997</v>
      </c>
      <c r="N49">
        <v>168.18799999999999</v>
      </c>
      <c r="O49">
        <v>5.4740000000000002</v>
      </c>
      <c r="P49">
        <v>4.641</v>
      </c>
      <c r="Q49">
        <v>1.23</v>
      </c>
      <c r="AI49">
        <v>8260167</v>
      </c>
      <c r="AJ49">
        <v>3367337</v>
      </c>
      <c r="AK49">
        <v>2109050</v>
      </c>
      <c r="AL49">
        <v>34962</v>
      </c>
      <c r="AM49">
        <v>107537</v>
      </c>
      <c r="AN49">
        <v>72.930000000000007</v>
      </c>
      <c r="AO49">
        <v>29.73</v>
      </c>
      <c r="AP49">
        <v>18.62</v>
      </c>
      <c r="AQ49">
        <v>9494</v>
      </c>
      <c r="AR49">
        <v>65.28</v>
      </c>
      <c r="AS49">
        <v>11326616</v>
      </c>
      <c r="AT49">
        <v>110.408</v>
      </c>
      <c r="AU49">
        <v>43.1</v>
      </c>
      <c r="AV49">
        <v>14.738</v>
      </c>
      <c r="AW49">
        <v>9.7189999999999994</v>
      </c>
      <c r="AZ49">
        <v>190.96799999999999</v>
      </c>
      <c r="BA49">
        <v>8.27</v>
      </c>
      <c r="BB49">
        <v>17.100000000000001</v>
      </c>
      <c r="BC49">
        <v>53.3</v>
      </c>
      <c r="BD49">
        <v>85.197999999999993</v>
      </c>
      <c r="BE49">
        <v>5.2</v>
      </c>
      <c r="BF49">
        <v>78.8</v>
      </c>
      <c r="BG49">
        <v>0.78300000000000003</v>
      </c>
    </row>
    <row r="50" spans="1:59" x14ac:dyDescent="0.25">
      <c r="A50" t="s">
        <v>173</v>
      </c>
      <c r="B50" t="s">
        <v>85</v>
      </c>
      <c r="C50" t="s">
        <v>174</v>
      </c>
      <c r="D50" s="1">
        <v>44395</v>
      </c>
      <c r="AI50">
        <v>171832</v>
      </c>
      <c r="AJ50">
        <v>91132</v>
      </c>
      <c r="AK50">
        <v>80700</v>
      </c>
      <c r="AL50">
        <v>22</v>
      </c>
      <c r="AM50">
        <v>242</v>
      </c>
      <c r="AN50">
        <v>104.71</v>
      </c>
      <c r="AO50">
        <v>55.53</v>
      </c>
      <c r="AP50">
        <v>49.18</v>
      </c>
      <c r="AQ50">
        <v>1475</v>
      </c>
      <c r="AS50">
        <v>164100</v>
      </c>
      <c r="AT50">
        <v>362.64400000000001</v>
      </c>
      <c r="AU50">
        <v>41.7</v>
      </c>
      <c r="AV50">
        <v>16.367000000000001</v>
      </c>
      <c r="AW50">
        <v>10.068</v>
      </c>
      <c r="BA50">
        <v>11.62</v>
      </c>
      <c r="BF50">
        <v>78.88</v>
      </c>
    </row>
    <row r="51" spans="1:59" x14ac:dyDescent="0.25">
      <c r="A51" t="s">
        <v>175</v>
      </c>
      <c r="B51" t="s">
        <v>76</v>
      </c>
      <c r="C51" t="s">
        <v>176</v>
      </c>
      <c r="D51" s="1">
        <v>44395</v>
      </c>
      <c r="E51">
        <v>91196</v>
      </c>
      <c r="F51">
        <v>858</v>
      </c>
      <c r="G51">
        <v>989.14300000000003</v>
      </c>
      <c r="H51">
        <v>385</v>
      </c>
      <c r="I51">
        <v>1</v>
      </c>
      <c r="J51">
        <v>0.71399999999999997</v>
      </c>
      <c r="K51">
        <v>102697.62</v>
      </c>
      <c r="L51">
        <v>966.21100000000001</v>
      </c>
      <c r="M51">
        <v>1113.893</v>
      </c>
      <c r="N51">
        <v>433.55599999999998</v>
      </c>
      <c r="O51">
        <v>1.1259999999999999</v>
      </c>
      <c r="P51">
        <v>0.80400000000000005</v>
      </c>
      <c r="Q51">
        <v>1.33</v>
      </c>
      <c r="Z51">
        <v>70809</v>
      </c>
      <c r="AA51">
        <v>9240349</v>
      </c>
      <c r="AB51">
        <v>10405.74</v>
      </c>
      <c r="AC51">
        <v>79.739000000000004</v>
      </c>
      <c r="AD51">
        <v>67031</v>
      </c>
      <c r="AE51">
        <v>75.484999999999999</v>
      </c>
      <c r="AF51">
        <v>1.4999999999999999E-2</v>
      </c>
      <c r="AG51">
        <v>67.8</v>
      </c>
      <c r="AH51" t="s">
        <v>98</v>
      </c>
      <c r="AM51">
        <v>5368</v>
      </c>
      <c r="AQ51">
        <v>6045</v>
      </c>
      <c r="AR51">
        <v>38.89</v>
      </c>
      <c r="AS51">
        <v>888005</v>
      </c>
      <c r="AT51">
        <v>127.657</v>
      </c>
      <c r="AU51">
        <v>37.299999999999997</v>
      </c>
      <c r="AV51">
        <v>13.416</v>
      </c>
      <c r="AW51">
        <v>8.5630000000000006</v>
      </c>
      <c r="AX51">
        <v>32415.132000000001</v>
      </c>
      <c r="AZ51">
        <v>141.17099999999999</v>
      </c>
      <c r="BA51">
        <v>9.24</v>
      </c>
      <c r="BB51">
        <v>19.600000000000001</v>
      </c>
      <c r="BC51">
        <v>52.7</v>
      </c>
      <c r="BE51">
        <v>3.4</v>
      </c>
      <c r="BF51">
        <v>80.98</v>
      </c>
      <c r="BG51">
        <v>0.88700000000000001</v>
      </c>
    </row>
    <row r="52" spans="1:59" x14ac:dyDescent="0.25">
      <c r="A52" t="s">
        <v>177</v>
      </c>
      <c r="B52" t="s">
        <v>76</v>
      </c>
      <c r="C52" t="s">
        <v>178</v>
      </c>
      <c r="D52" s="1">
        <v>44395</v>
      </c>
      <c r="E52">
        <v>1671027</v>
      </c>
      <c r="F52">
        <v>204</v>
      </c>
      <c r="G52">
        <v>239.429</v>
      </c>
      <c r="H52">
        <v>30338</v>
      </c>
      <c r="I52">
        <v>2</v>
      </c>
      <c r="J52">
        <v>1</v>
      </c>
      <c r="K52">
        <v>156039.76199999999</v>
      </c>
      <c r="L52">
        <v>19.048999999999999</v>
      </c>
      <c r="M52">
        <v>22.358000000000001</v>
      </c>
      <c r="N52">
        <v>2832.9490000000001</v>
      </c>
      <c r="O52">
        <v>0.187</v>
      </c>
      <c r="P52">
        <v>9.2999999999999999E-2</v>
      </c>
      <c r="Q52">
        <v>1.1399999999999999</v>
      </c>
      <c r="Z52">
        <v>65361</v>
      </c>
      <c r="AC52">
        <v>6.1029999999999998</v>
      </c>
      <c r="AD52">
        <v>100218</v>
      </c>
      <c r="AE52">
        <v>9.3580000000000005</v>
      </c>
      <c r="AF52">
        <v>2E-3</v>
      </c>
      <c r="AG52">
        <v>500</v>
      </c>
      <c r="AH52" t="s">
        <v>98</v>
      </c>
      <c r="AI52">
        <v>9525007</v>
      </c>
      <c r="AJ52">
        <v>5392632</v>
      </c>
      <c r="AK52">
        <v>4240260</v>
      </c>
      <c r="AL52">
        <v>32950</v>
      </c>
      <c r="AM52">
        <v>77545</v>
      </c>
      <c r="AN52">
        <v>88.94</v>
      </c>
      <c r="AO52">
        <v>50.36</v>
      </c>
      <c r="AP52">
        <v>39.6</v>
      </c>
      <c r="AQ52">
        <v>7241</v>
      </c>
      <c r="AS52">
        <v>10708982</v>
      </c>
      <c r="AT52">
        <v>137.17599999999999</v>
      </c>
      <c r="AU52">
        <v>43.3</v>
      </c>
      <c r="AV52">
        <v>19.027000000000001</v>
      </c>
      <c r="AW52">
        <v>11.58</v>
      </c>
      <c r="AX52">
        <v>32605.905999999999</v>
      </c>
      <c r="AZ52">
        <v>227.48500000000001</v>
      </c>
      <c r="BA52">
        <v>6.82</v>
      </c>
      <c r="BB52">
        <v>30.5</v>
      </c>
      <c r="BC52">
        <v>38.299999999999997</v>
      </c>
      <c r="BE52">
        <v>6.63</v>
      </c>
      <c r="BF52">
        <v>79.38</v>
      </c>
      <c r="BG52">
        <v>0.9</v>
      </c>
    </row>
    <row r="53" spans="1:59" x14ac:dyDescent="0.25">
      <c r="A53" t="s">
        <v>179</v>
      </c>
      <c r="B53" t="s">
        <v>74</v>
      </c>
      <c r="C53" t="s">
        <v>180</v>
      </c>
      <c r="D53" s="1">
        <v>44395</v>
      </c>
      <c r="E53">
        <v>46009</v>
      </c>
      <c r="F53">
        <v>583</v>
      </c>
      <c r="G53">
        <v>267.14299999999997</v>
      </c>
      <c r="H53">
        <v>1018</v>
      </c>
      <c r="I53">
        <v>34</v>
      </c>
      <c r="J53">
        <v>5.4290000000000003</v>
      </c>
      <c r="K53">
        <v>513.71500000000003</v>
      </c>
      <c r="L53">
        <v>6.51</v>
      </c>
      <c r="M53">
        <v>2.9830000000000001</v>
      </c>
      <c r="N53">
        <v>11.367000000000001</v>
      </c>
      <c r="O53">
        <v>0.38</v>
      </c>
      <c r="P53">
        <v>6.0999999999999999E-2</v>
      </c>
      <c r="Q53">
        <v>1.1100000000000001</v>
      </c>
      <c r="AM53">
        <v>837</v>
      </c>
      <c r="AQ53">
        <v>9</v>
      </c>
      <c r="AR53">
        <v>40.74</v>
      </c>
      <c r="AS53">
        <v>89561404</v>
      </c>
      <c r="AT53">
        <v>35.878999999999998</v>
      </c>
      <c r="AU53">
        <v>17</v>
      </c>
      <c r="AV53">
        <v>3.02</v>
      </c>
      <c r="AW53">
        <v>1.7450000000000001</v>
      </c>
      <c r="AX53">
        <v>808.13300000000004</v>
      </c>
      <c r="AY53">
        <v>77.099999999999994</v>
      </c>
      <c r="AZ53">
        <v>318.94900000000001</v>
      </c>
      <c r="BA53">
        <v>6.1</v>
      </c>
      <c r="BD53">
        <v>4.4720000000000004</v>
      </c>
      <c r="BF53">
        <v>60.68</v>
      </c>
      <c r="BG53">
        <v>0.48</v>
      </c>
    </row>
    <row r="54" spans="1:59" x14ac:dyDescent="0.25">
      <c r="A54" t="s">
        <v>181</v>
      </c>
      <c r="B54" t="s">
        <v>76</v>
      </c>
      <c r="C54" t="s">
        <v>182</v>
      </c>
      <c r="D54" s="1">
        <v>44395</v>
      </c>
      <c r="E54">
        <v>307103</v>
      </c>
      <c r="F54">
        <v>651</v>
      </c>
      <c r="G54">
        <v>993.85699999999997</v>
      </c>
      <c r="H54">
        <v>2543</v>
      </c>
      <c r="I54">
        <v>0</v>
      </c>
      <c r="J54">
        <v>0.42899999999999999</v>
      </c>
      <c r="K54">
        <v>53020.069000000003</v>
      </c>
      <c r="L54">
        <v>112.392</v>
      </c>
      <c r="M54">
        <v>171.58500000000001</v>
      </c>
      <c r="N54">
        <v>439.03800000000001</v>
      </c>
      <c r="O54">
        <v>0</v>
      </c>
      <c r="P54">
        <v>7.3999999999999996E-2</v>
      </c>
      <c r="Q54">
        <v>1.42</v>
      </c>
      <c r="AJ54">
        <v>3922893</v>
      </c>
      <c r="AK54">
        <v>2654879</v>
      </c>
      <c r="AM54">
        <v>63383</v>
      </c>
      <c r="AO54">
        <v>67.73</v>
      </c>
      <c r="AP54">
        <v>45.84</v>
      </c>
      <c r="AQ54">
        <v>10943</v>
      </c>
      <c r="AR54">
        <v>47.22</v>
      </c>
      <c r="AS54">
        <v>5792203</v>
      </c>
      <c r="AT54">
        <v>136.52000000000001</v>
      </c>
      <c r="AU54">
        <v>42.3</v>
      </c>
      <c r="AV54">
        <v>19.677</v>
      </c>
      <c r="AW54">
        <v>12.324999999999999</v>
      </c>
      <c r="AX54">
        <v>46682.514999999999</v>
      </c>
      <c r="AY54">
        <v>0.2</v>
      </c>
      <c r="AZ54">
        <v>114.767</v>
      </c>
      <c r="BA54">
        <v>6.41</v>
      </c>
      <c r="BB54">
        <v>19.3</v>
      </c>
      <c r="BC54">
        <v>18.8</v>
      </c>
      <c r="BE54">
        <v>2.5</v>
      </c>
      <c r="BF54">
        <v>80.900000000000006</v>
      </c>
      <c r="BG54">
        <v>0.94</v>
      </c>
    </row>
    <row r="55" spans="1:59" x14ac:dyDescent="0.25">
      <c r="A55" t="s">
        <v>183</v>
      </c>
      <c r="B55" t="s">
        <v>74</v>
      </c>
      <c r="C55" t="s">
        <v>184</v>
      </c>
      <c r="D55" s="1">
        <v>44395</v>
      </c>
      <c r="E55">
        <v>11627</v>
      </c>
      <c r="F55">
        <v>5</v>
      </c>
      <c r="G55">
        <v>1.714</v>
      </c>
      <c r="H55">
        <v>155</v>
      </c>
      <c r="I55">
        <v>0</v>
      </c>
      <c r="J55">
        <v>0</v>
      </c>
      <c r="K55">
        <v>11768.195</v>
      </c>
      <c r="L55">
        <v>5.0609999999999999</v>
      </c>
      <c r="M55">
        <v>1.7350000000000001</v>
      </c>
      <c r="N55">
        <v>156.88200000000001</v>
      </c>
      <c r="O55">
        <v>0</v>
      </c>
      <c r="P55">
        <v>0</v>
      </c>
      <c r="Q55">
        <v>0.84</v>
      </c>
      <c r="AS55">
        <v>988002</v>
      </c>
      <c r="AT55">
        <v>41.284999999999997</v>
      </c>
      <c r="AU55">
        <v>25.4</v>
      </c>
      <c r="AV55">
        <v>4.2130000000000001</v>
      </c>
      <c r="AW55">
        <v>2.38</v>
      </c>
      <c r="AX55">
        <v>2705.4059999999999</v>
      </c>
      <c r="AY55">
        <v>22.5</v>
      </c>
      <c r="AZ55">
        <v>258.03699999999998</v>
      </c>
      <c r="BA55">
        <v>6.05</v>
      </c>
      <c r="BB55">
        <v>1.7</v>
      </c>
      <c r="BC55">
        <v>24.5</v>
      </c>
      <c r="BE55">
        <v>1.4</v>
      </c>
      <c r="BF55">
        <v>67.11</v>
      </c>
      <c r="BG55">
        <v>0.52400000000000002</v>
      </c>
    </row>
    <row r="56" spans="1:59" x14ac:dyDescent="0.25">
      <c r="A56" t="s">
        <v>185</v>
      </c>
      <c r="B56" t="s">
        <v>85</v>
      </c>
      <c r="C56" t="s">
        <v>186</v>
      </c>
      <c r="D56" s="1">
        <v>44395</v>
      </c>
      <c r="E56">
        <v>206</v>
      </c>
      <c r="F56">
        <v>0</v>
      </c>
      <c r="G56">
        <v>1.286</v>
      </c>
      <c r="J56">
        <v>0</v>
      </c>
      <c r="K56">
        <v>2861.4690000000001</v>
      </c>
      <c r="L56">
        <v>0</v>
      </c>
      <c r="M56">
        <v>17.859000000000002</v>
      </c>
      <c r="P56">
        <v>0</v>
      </c>
      <c r="Q56">
        <v>0.01</v>
      </c>
      <c r="AR56">
        <v>31.48</v>
      </c>
      <c r="AS56">
        <v>71991</v>
      </c>
      <c r="AT56">
        <v>98.566999999999993</v>
      </c>
      <c r="AX56">
        <v>9673.3670000000002</v>
      </c>
      <c r="AZ56">
        <v>227.376</v>
      </c>
      <c r="BA56">
        <v>11.62</v>
      </c>
      <c r="BE56">
        <v>3.8</v>
      </c>
      <c r="BF56">
        <v>75</v>
      </c>
      <c r="BG56">
        <v>0.74199999999999999</v>
      </c>
    </row>
    <row r="57" spans="1:59" x14ac:dyDescent="0.25">
      <c r="A57" t="s">
        <v>187</v>
      </c>
      <c r="B57" t="s">
        <v>85</v>
      </c>
      <c r="C57" t="s">
        <v>188</v>
      </c>
      <c r="D57" s="1">
        <v>44395</v>
      </c>
      <c r="E57">
        <v>337575</v>
      </c>
      <c r="F57">
        <v>428</v>
      </c>
      <c r="G57">
        <v>556.28599999999994</v>
      </c>
      <c r="H57">
        <v>3916</v>
      </c>
      <c r="I57">
        <v>1</v>
      </c>
      <c r="J57">
        <v>3.4289999999999998</v>
      </c>
      <c r="K57">
        <v>31118.915000000001</v>
      </c>
      <c r="L57">
        <v>39.454999999999998</v>
      </c>
      <c r="M57">
        <v>51.28</v>
      </c>
      <c r="N57">
        <v>360.99099999999999</v>
      </c>
      <c r="O57">
        <v>9.1999999999999998E-2</v>
      </c>
      <c r="P57">
        <v>0.316</v>
      </c>
      <c r="Q57">
        <v>0.79</v>
      </c>
      <c r="AI57">
        <v>9263829</v>
      </c>
      <c r="AJ57">
        <v>5350169</v>
      </c>
      <c r="AK57">
        <v>3723277</v>
      </c>
      <c r="AL57">
        <v>17198</v>
      </c>
      <c r="AM57">
        <v>57695</v>
      </c>
      <c r="AN57">
        <v>85.4</v>
      </c>
      <c r="AO57">
        <v>49.32</v>
      </c>
      <c r="AP57">
        <v>34.32</v>
      </c>
      <c r="AQ57">
        <v>5319</v>
      </c>
      <c r="AS57">
        <v>10847904</v>
      </c>
      <c r="AT57">
        <v>222.87299999999999</v>
      </c>
      <c r="AU57">
        <v>27.6</v>
      </c>
      <c r="AV57">
        <v>6.9809999999999999</v>
      </c>
      <c r="AW57">
        <v>4.4189999999999996</v>
      </c>
      <c r="AX57">
        <v>14600.861000000001</v>
      </c>
      <c r="AY57">
        <v>1.6</v>
      </c>
      <c r="AZ57">
        <v>266.65300000000002</v>
      </c>
      <c r="BA57">
        <v>8.1999999999999993</v>
      </c>
      <c r="BB57">
        <v>8.5</v>
      </c>
      <c r="BC57">
        <v>19.100000000000001</v>
      </c>
      <c r="BD57">
        <v>55.182000000000002</v>
      </c>
      <c r="BE57">
        <v>1.6</v>
      </c>
      <c r="BF57">
        <v>74.08</v>
      </c>
      <c r="BG57">
        <v>0.75600000000000001</v>
      </c>
    </row>
    <row r="58" spans="1:59" x14ac:dyDescent="0.25">
      <c r="A58" t="s">
        <v>189</v>
      </c>
      <c r="B58" t="s">
        <v>88</v>
      </c>
      <c r="C58" t="s">
        <v>190</v>
      </c>
      <c r="D58" s="1">
        <v>44395</v>
      </c>
      <c r="E58">
        <v>476065</v>
      </c>
      <c r="F58">
        <v>850</v>
      </c>
      <c r="G58">
        <v>1102.7139999999999</v>
      </c>
      <c r="H58">
        <v>21953</v>
      </c>
      <c r="I58">
        <v>20</v>
      </c>
      <c r="J58">
        <v>17.571000000000002</v>
      </c>
      <c r="K58">
        <v>26983.131000000001</v>
      </c>
      <c r="L58">
        <v>48.177999999999997</v>
      </c>
      <c r="M58">
        <v>62.500999999999998</v>
      </c>
      <c r="N58">
        <v>1244.2850000000001</v>
      </c>
      <c r="O58">
        <v>1.1339999999999999</v>
      </c>
      <c r="P58">
        <v>0.996</v>
      </c>
      <c r="Q58">
        <v>1.04</v>
      </c>
      <c r="AI58">
        <v>8178327</v>
      </c>
      <c r="AJ58">
        <v>6281841</v>
      </c>
      <c r="AK58">
        <v>1896486</v>
      </c>
      <c r="AL58">
        <v>295348</v>
      </c>
      <c r="AM58">
        <v>341740</v>
      </c>
      <c r="AN58">
        <v>46.35</v>
      </c>
      <c r="AO58">
        <v>35.61</v>
      </c>
      <c r="AP58">
        <v>10.75</v>
      </c>
      <c r="AQ58">
        <v>19370</v>
      </c>
      <c r="AS58">
        <v>17643060</v>
      </c>
      <c r="AT58">
        <v>66.938999999999993</v>
      </c>
      <c r="AU58">
        <v>28.1</v>
      </c>
      <c r="AV58">
        <v>7.1040000000000001</v>
      </c>
      <c r="AW58">
        <v>4.4580000000000002</v>
      </c>
      <c r="AX58">
        <v>10581.936</v>
      </c>
      <c r="AY58">
        <v>3.6</v>
      </c>
      <c r="AZ58">
        <v>140.44800000000001</v>
      </c>
      <c r="BA58">
        <v>5.55</v>
      </c>
      <c r="BB58">
        <v>2</v>
      </c>
      <c r="BC58">
        <v>12.3</v>
      </c>
      <c r="BD58">
        <v>80.635000000000005</v>
      </c>
      <c r="BE58">
        <v>1.5</v>
      </c>
      <c r="BF58">
        <v>77.010000000000005</v>
      </c>
      <c r="BG58">
        <v>0.75900000000000001</v>
      </c>
    </row>
    <row r="59" spans="1:59" x14ac:dyDescent="0.25">
      <c r="A59" t="s">
        <v>191</v>
      </c>
      <c r="B59" t="s">
        <v>74</v>
      </c>
      <c r="C59" t="s">
        <v>192</v>
      </c>
      <c r="D59" s="1">
        <v>44395</v>
      </c>
      <c r="E59">
        <v>283636</v>
      </c>
      <c r="F59">
        <v>0</v>
      </c>
      <c r="G59">
        <v>76.286000000000001</v>
      </c>
      <c r="H59">
        <v>16439</v>
      </c>
      <c r="I59">
        <v>0</v>
      </c>
      <c r="J59">
        <v>6.1429999999999998</v>
      </c>
      <c r="K59">
        <v>2771.6579999999999</v>
      </c>
      <c r="L59">
        <v>0</v>
      </c>
      <c r="M59">
        <v>0.745</v>
      </c>
      <c r="N59">
        <v>160.63999999999999</v>
      </c>
      <c r="O59">
        <v>0</v>
      </c>
      <c r="P59">
        <v>0.06</v>
      </c>
      <c r="Q59">
        <v>0.41</v>
      </c>
      <c r="AS59">
        <v>102334403</v>
      </c>
      <c r="AT59">
        <v>97.998999999999995</v>
      </c>
      <c r="AU59">
        <v>25.3</v>
      </c>
      <c r="AV59">
        <v>5.1589999999999998</v>
      </c>
      <c r="AW59">
        <v>2.891</v>
      </c>
      <c r="AX59">
        <v>10550.206</v>
      </c>
      <c r="AY59">
        <v>1.3</v>
      </c>
      <c r="AZ59">
        <v>525.43200000000002</v>
      </c>
      <c r="BA59">
        <v>17.309999999999999</v>
      </c>
      <c r="BB59">
        <v>0.2</v>
      </c>
      <c r="BC59">
        <v>50.1</v>
      </c>
      <c r="BD59">
        <v>89.826999999999998</v>
      </c>
      <c r="BE59">
        <v>1.6</v>
      </c>
      <c r="BF59">
        <v>71.989999999999995</v>
      </c>
      <c r="BG59">
        <v>0.70699999999999996</v>
      </c>
    </row>
    <row r="60" spans="1:59" x14ac:dyDescent="0.25">
      <c r="A60" t="s">
        <v>193</v>
      </c>
      <c r="B60" t="s">
        <v>85</v>
      </c>
      <c r="C60" t="s">
        <v>194</v>
      </c>
      <c r="D60" s="1">
        <v>44395</v>
      </c>
      <c r="E60">
        <v>82852</v>
      </c>
      <c r="F60">
        <v>0</v>
      </c>
      <c r="G60">
        <v>172.571</v>
      </c>
      <c r="H60">
        <v>2492</v>
      </c>
      <c r="I60">
        <v>8</v>
      </c>
      <c r="J60">
        <v>6.7140000000000004</v>
      </c>
      <c r="K60">
        <v>12773.579</v>
      </c>
      <c r="L60">
        <v>0</v>
      </c>
      <c r="M60">
        <v>26.606000000000002</v>
      </c>
      <c r="N60">
        <v>384.2</v>
      </c>
      <c r="O60">
        <v>1.2330000000000001</v>
      </c>
      <c r="P60">
        <v>1.0349999999999999</v>
      </c>
      <c r="Q60">
        <v>1.0900000000000001</v>
      </c>
      <c r="AM60">
        <v>50431</v>
      </c>
      <c r="AQ60">
        <v>7775</v>
      </c>
      <c r="AR60">
        <v>35.19</v>
      </c>
      <c r="AS60">
        <v>6486201</v>
      </c>
      <c r="AT60">
        <v>307.81099999999998</v>
      </c>
      <c r="AU60">
        <v>27.6</v>
      </c>
      <c r="AV60">
        <v>8.2729999999999997</v>
      </c>
      <c r="AW60">
        <v>5.4169999999999998</v>
      </c>
      <c r="AX60">
        <v>7292.4579999999996</v>
      </c>
      <c r="AY60">
        <v>2.2000000000000002</v>
      </c>
      <c r="AZ60">
        <v>167.29499999999999</v>
      </c>
      <c r="BA60">
        <v>8.8699999999999992</v>
      </c>
      <c r="BB60">
        <v>2.5</v>
      </c>
      <c r="BC60">
        <v>18.8</v>
      </c>
      <c r="BD60">
        <v>90.65</v>
      </c>
      <c r="BE60">
        <v>1.3</v>
      </c>
      <c r="BF60">
        <v>73.319999999999993</v>
      </c>
      <c r="BG60">
        <v>0.67300000000000004</v>
      </c>
    </row>
    <row r="61" spans="1:59" x14ac:dyDescent="0.25">
      <c r="A61" t="s">
        <v>195</v>
      </c>
      <c r="B61" t="s">
        <v>74</v>
      </c>
      <c r="C61" t="s">
        <v>196</v>
      </c>
      <c r="D61" s="1">
        <v>44395</v>
      </c>
      <c r="E61">
        <v>8828</v>
      </c>
      <c r="F61">
        <v>0</v>
      </c>
      <c r="G61">
        <v>5.4290000000000003</v>
      </c>
      <c r="H61">
        <v>123</v>
      </c>
      <c r="I61">
        <v>0</v>
      </c>
      <c r="J61">
        <v>0.14299999999999999</v>
      </c>
      <c r="K61">
        <v>6292.2979999999998</v>
      </c>
      <c r="L61">
        <v>0</v>
      </c>
      <c r="M61">
        <v>3.8690000000000002</v>
      </c>
      <c r="N61">
        <v>87.67</v>
      </c>
      <c r="O61">
        <v>0</v>
      </c>
      <c r="P61">
        <v>0.10199999999999999</v>
      </c>
      <c r="Q61">
        <v>0.66</v>
      </c>
      <c r="AH61" t="s">
        <v>98</v>
      </c>
      <c r="AS61">
        <v>1402985</v>
      </c>
      <c r="AT61">
        <v>45.194000000000003</v>
      </c>
      <c r="AU61">
        <v>22.4</v>
      </c>
      <c r="AV61">
        <v>2.8460000000000001</v>
      </c>
      <c r="AW61">
        <v>1.752</v>
      </c>
      <c r="AX61">
        <v>22604.873</v>
      </c>
      <c r="AZ61">
        <v>202.81200000000001</v>
      </c>
      <c r="BA61">
        <v>7.78</v>
      </c>
      <c r="BD61">
        <v>24.64</v>
      </c>
      <c r="BE61">
        <v>2.1</v>
      </c>
      <c r="BF61">
        <v>58.74</v>
      </c>
      <c r="BG61">
        <v>0.59199999999999997</v>
      </c>
    </row>
    <row r="62" spans="1:59" x14ac:dyDescent="0.25">
      <c r="A62" t="s">
        <v>197</v>
      </c>
      <c r="B62" t="s">
        <v>74</v>
      </c>
      <c r="C62" t="s">
        <v>198</v>
      </c>
      <c r="D62" s="1">
        <v>44395</v>
      </c>
      <c r="E62">
        <v>6402</v>
      </c>
      <c r="F62">
        <v>0</v>
      </c>
      <c r="G62">
        <v>16.856999999999999</v>
      </c>
      <c r="H62">
        <v>30</v>
      </c>
      <c r="I62">
        <v>0</v>
      </c>
      <c r="J62">
        <v>0.14299999999999999</v>
      </c>
      <c r="K62">
        <v>1805.1969999999999</v>
      </c>
      <c r="L62">
        <v>0</v>
      </c>
      <c r="M62">
        <v>4.7530000000000001</v>
      </c>
      <c r="N62">
        <v>8.4589999999999996</v>
      </c>
      <c r="O62">
        <v>0</v>
      </c>
      <c r="P62">
        <v>0.04</v>
      </c>
      <c r="Q62">
        <v>0.86</v>
      </c>
      <c r="AR62">
        <v>62.04</v>
      </c>
      <c r="AS62">
        <v>3546427</v>
      </c>
      <c r="AT62">
        <v>44.304000000000002</v>
      </c>
      <c r="AU62">
        <v>19.3</v>
      </c>
      <c r="AV62">
        <v>3.6070000000000002</v>
      </c>
      <c r="AW62">
        <v>2.1709999999999998</v>
      </c>
      <c r="AX62">
        <v>1510.4590000000001</v>
      </c>
      <c r="AZ62">
        <v>311.11</v>
      </c>
      <c r="BA62">
        <v>6.05</v>
      </c>
      <c r="BB62">
        <v>0.2</v>
      </c>
      <c r="BC62">
        <v>11.4</v>
      </c>
      <c r="BE62">
        <v>0.7</v>
      </c>
      <c r="BF62">
        <v>66.319999999999993</v>
      </c>
      <c r="BG62">
        <v>0.45900000000000002</v>
      </c>
    </row>
    <row r="63" spans="1:59" x14ac:dyDescent="0.25">
      <c r="A63" t="s">
        <v>199</v>
      </c>
      <c r="B63" t="s">
        <v>76</v>
      </c>
      <c r="C63" t="s">
        <v>200</v>
      </c>
      <c r="D63" s="1">
        <v>44395</v>
      </c>
      <c r="E63">
        <v>131848</v>
      </c>
      <c r="F63">
        <v>41</v>
      </c>
      <c r="G63">
        <v>51.570999999999998</v>
      </c>
      <c r="H63">
        <v>1271</v>
      </c>
      <c r="I63">
        <v>0</v>
      </c>
      <c r="J63">
        <v>0.14299999999999999</v>
      </c>
      <c r="K63">
        <v>99392.479000000007</v>
      </c>
      <c r="L63">
        <v>30.907</v>
      </c>
      <c r="M63">
        <v>38.877000000000002</v>
      </c>
      <c r="N63">
        <v>958.13199999999995</v>
      </c>
      <c r="O63">
        <v>0</v>
      </c>
      <c r="P63">
        <v>0.108</v>
      </c>
      <c r="Q63">
        <v>1.2</v>
      </c>
      <c r="Z63">
        <v>2087</v>
      </c>
      <c r="AA63">
        <v>1594130</v>
      </c>
      <c r="AB63">
        <v>1201.721</v>
      </c>
      <c r="AC63">
        <v>1.573</v>
      </c>
      <c r="AD63">
        <v>3950</v>
      </c>
      <c r="AE63">
        <v>2.9780000000000002</v>
      </c>
      <c r="AF63">
        <v>1.2999999999999999E-2</v>
      </c>
      <c r="AG63">
        <v>76.599999999999994</v>
      </c>
      <c r="AH63" t="s">
        <v>98</v>
      </c>
      <c r="AI63">
        <v>1060590</v>
      </c>
      <c r="AJ63">
        <v>599368</v>
      </c>
      <c r="AK63">
        <v>461222</v>
      </c>
      <c r="AL63">
        <v>4329</v>
      </c>
      <c r="AM63">
        <v>5279</v>
      </c>
      <c r="AN63">
        <v>79.95</v>
      </c>
      <c r="AO63">
        <v>45.18</v>
      </c>
      <c r="AP63">
        <v>34.770000000000003</v>
      </c>
      <c r="AQ63">
        <v>3980</v>
      </c>
      <c r="AS63">
        <v>1326539</v>
      </c>
      <c r="AT63">
        <v>31.033000000000001</v>
      </c>
      <c r="AU63">
        <v>42.7</v>
      </c>
      <c r="AV63">
        <v>19.452000000000002</v>
      </c>
      <c r="AW63">
        <v>13.491</v>
      </c>
      <c r="AX63">
        <v>29481.252</v>
      </c>
      <c r="AY63">
        <v>0.5</v>
      </c>
      <c r="AZ63">
        <v>255.56899999999999</v>
      </c>
      <c r="BA63">
        <v>4.0199999999999996</v>
      </c>
      <c r="BB63">
        <v>24.5</v>
      </c>
      <c r="BC63">
        <v>39.299999999999997</v>
      </c>
      <c r="BE63">
        <v>4.6900000000000004</v>
      </c>
      <c r="BF63">
        <v>78.739999999999995</v>
      </c>
      <c r="BG63">
        <v>0.89200000000000002</v>
      </c>
    </row>
    <row r="64" spans="1:59" x14ac:dyDescent="0.25">
      <c r="A64" t="s">
        <v>201</v>
      </c>
      <c r="B64" t="s">
        <v>74</v>
      </c>
      <c r="C64" t="s">
        <v>202</v>
      </c>
      <c r="D64" s="1">
        <v>44395</v>
      </c>
      <c r="E64">
        <v>21132</v>
      </c>
      <c r="F64">
        <v>70</v>
      </c>
      <c r="G64">
        <v>173.429</v>
      </c>
      <c r="H64">
        <v>712</v>
      </c>
      <c r="I64">
        <v>9</v>
      </c>
      <c r="J64">
        <v>2.8570000000000002</v>
      </c>
      <c r="K64">
        <v>18214.666000000001</v>
      </c>
      <c r="L64">
        <v>60.335999999999999</v>
      </c>
      <c r="M64">
        <v>149.48599999999999</v>
      </c>
      <c r="N64">
        <v>613.70600000000002</v>
      </c>
      <c r="O64">
        <v>7.758</v>
      </c>
      <c r="P64">
        <v>2.4630000000000001</v>
      </c>
      <c r="Q64">
        <v>1.43</v>
      </c>
      <c r="AI64">
        <v>63425</v>
      </c>
      <c r="AJ64">
        <v>38169</v>
      </c>
      <c r="AK64">
        <v>25256</v>
      </c>
      <c r="AM64">
        <v>1007</v>
      </c>
      <c r="AN64">
        <v>5.47</v>
      </c>
      <c r="AO64">
        <v>3.29</v>
      </c>
      <c r="AP64">
        <v>2.1800000000000002</v>
      </c>
      <c r="AQ64">
        <v>868</v>
      </c>
      <c r="AS64">
        <v>1160164</v>
      </c>
      <c r="AT64">
        <v>79.492000000000004</v>
      </c>
      <c r="AU64">
        <v>21.5</v>
      </c>
      <c r="AV64">
        <v>3.1629999999999998</v>
      </c>
      <c r="AW64">
        <v>1.845</v>
      </c>
      <c r="AX64">
        <v>7738.9750000000004</v>
      </c>
      <c r="AZ64">
        <v>333.43599999999998</v>
      </c>
      <c r="BA64">
        <v>3.94</v>
      </c>
      <c r="BB64">
        <v>1.7</v>
      </c>
      <c r="BC64">
        <v>16.5</v>
      </c>
      <c r="BD64">
        <v>24.097000000000001</v>
      </c>
      <c r="BE64">
        <v>2.1</v>
      </c>
      <c r="BF64">
        <v>60.19</v>
      </c>
      <c r="BG64">
        <v>0.61099999999999999</v>
      </c>
    </row>
    <row r="65" spans="1:59" x14ac:dyDescent="0.25">
      <c r="A65" t="s">
        <v>203</v>
      </c>
      <c r="B65" t="s">
        <v>74</v>
      </c>
      <c r="C65" t="s">
        <v>204</v>
      </c>
      <c r="D65" s="1">
        <v>44395</v>
      </c>
      <c r="E65">
        <v>277696</v>
      </c>
      <c r="F65">
        <v>81</v>
      </c>
      <c r="G65">
        <v>89.286000000000001</v>
      </c>
      <c r="H65">
        <v>4357</v>
      </c>
      <c r="I65">
        <v>3</v>
      </c>
      <c r="J65">
        <v>2</v>
      </c>
      <c r="K65">
        <v>2415.5129999999999</v>
      </c>
      <c r="L65">
        <v>0.70499999999999996</v>
      </c>
      <c r="M65">
        <v>0.77700000000000002</v>
      </c>
      <c r="N65">
        <v>37.899000000000001</v>
      </c>
      <c r="O65">
        <v>2.5999999999999999E-2</v>
      </c>
      <c r="P65">
        <v>1.7000000000000001E-2</v>
      </c>
      <c r="Q65">
        <v>0.98</v>
      </c>
      <c r="Z65">
        <v>4102</v>
      </c>
      <c r="AA65">
        <v>2955540</v>
      </c>
      <c r="AB65">
        <v>25.707999999999998</v>
      </c>
      <c r="AC65">
        <v>3.5999999999999997E-2</v>
      </c>
      <c r="AD65">
        <v>4988</v>
      </c>
      <c r="AE65">
        <v>4.2999999999999997E-2</v>
      </c>
      <c r="AF65">
        <v>1.7999999999999999E-2</v>
      </c>
      <c r="AG65">
        <v>55.9</v>
      </c>
      <c r="AH65" t="s">
        <v>98</v>
      </c>
      <c r="AM65">
        <v>10909</v>
      </c>
      <c r="AQ65">
        <v>95</v>
      </c>
      <c r="AR65">
        <v>43.52</v>
      </c>
      <c r="AS65">
        <v>114963583</v>
      </c>
      <c r="AT65">
        <v>104.95699999999999</v>
      </c>
      <c r="AU65">
        <v>19.8</v>
      </c>
      <c r="AV65">
        <v>3.5259999999999998</v>
      </c>
      <c r="AW65">
        <v>2.0630000000000002</v>
      </c>
      <c r="AX65">
        <v>1729.9269999999999</v>
      </c>
      <c r="AY65">
        <v>26.7</v>
      </c>
      <c r="AZ65">
        <v>182.63399999999999</v>
      </c>
      <c r="BA65">
        <v>7.47</v>
      </c>
      <c r="BB65">
        <v>0.4</v>
      </c>
      <c r="BC65">
        <v>8.5</v>
      </c>
      <c r="BD65">
        <v>7.96</v>
      </c>
      <c r="BE65">
        <v>0.3</v>
      </c>
      <c r="BF65">
        <v>66.599999999999994</v>
      </c>
      <c r="BG65">
        <v>0.48499999999999999</v>
      </c>
    </row>
    <row r="66" spans="1:59" x14ac:dyDescent="0.25">
      <c r="A66" t="s">
        <v>205</v>
      </c>
      <c r="C66" t="s">
        <v>76</v>
      </c>
      <c r="D66" s="1">
        <v>44395</v>
      </c>
      <c r="E66">
        <v>50097227</v>
      </c>
      <c r="F66">
        <v>110262</v>
      </c>
      <c r="G66">
        <v>129487.28599999999</v>
      </c>
      <c r="H66">
        <v>1122543</v>
      </c>
      <c r="I66">
        <v>858</v>
      </c>
      <c r="J66">
        <v>965.42899999999997</v>
      </c>
      <c r="K66">
        <v>66914.065000000002</v>
      </c>
      <c r="L66">
        <v>147.27500000000001</v>
      </c>
      <c r="M66">
        <v>172.95400000000001</v>
      </c>
      <c r="N66">
        <v>1499.3630000000001</v>
      </c>
      <c r="O66">
        <v>1.1459999999999999</v>
      </c>
      <c r="P66">
        <v>1.29</v>
      </c>
      <c r="AI66">
        <v>591837263</v>
      </c>
      <c r="AJ66">
        <v>344700232</v>
      </c>
      <c r="AK66">
        <v>261370269</v>
      </c>
      <c r="AL66">
        <v>3599411</v>
      </c>
      <c r="AM66">
        <v>4581612</v>
      </c>
      <c r="AN66">
        <v>79.05</v>
      </c>
      <c r="AO66">
        <v>46.04</v>
      </c>
      <c r="AP66">
        <v>34.909999999999997</v>
      </c>
      <c r="AQ66">
        <v>6120</v>
      </c>
      <c r="AS66">
        <v>748680069</v>
      </c>
    </row>
    <row r="67" spans="1:59" x14ac:dyDescent="0.25">
      <c r="A67" t="s">
        <v>206</v>
      </c>
      <c r="C67" t="s">
        <v>207</v>
      </c>
      <c r="D67" s="1">
        <v>44395</v>
      </c>
      <c r="E67">
        <v>33451797</v>
      </c>
      <c r="F67">
        <v>35776</v>
      </c>
      <c r="G67">
        <v>56999.286</v>
      </c>
      <c r="H67">
        <v>742238</v>
      </c>
      <c r="I67">
        <v>43</v>
      </c>
      <c r="J67">
        <v>114.429</v>
      </c>
      <c r="K67">
        <v>75186.252999999997</v>
      </c>
      <c r="L67">
        <v>80.41</v>
      </c>
      <c r="M67">
        <v>128.11199999999999</v>
      </c>
      <c r="N67">
        <v>1668.2539999999999</v>
      </c>
      <c r="O67">
        <v>9.7000000000000003E-2</v>
      </c>
      <c r="P67">
        <v>0.25700000000000001</v>
      </c>
      <c r="AI67">
        <v>427841955</v>
      </c>
      <c r="AJ67">
        <v>249577509</v>
      </c>
      <c r="AK67">
        <v>192643633</v>
      </c>
      <c r="AL67">
        <v>3091803</v>
      </c>
      <c r="AM67">
        <v>3389844</v>
      </c>
      <c r="AN67">
        <v>96.16</v>
      </c>
      <c r="AO67">
        <v>56.1</v>
      </c>
      <c r="AP67">
        <v>43.3</v>
      </c>
      <c r="AQ67">
        <v>7619</v>
      </c>
      <c r="AS67">
        <v>444919060</v>
      </c>
    </row>
    <row r="68" spans="1:59" x14ac:dyDescent="0.25">
      <c r="A68" t="s">
        <v>208</v>
      </c>
      <c r="B68" t="s">
        <v>76</v>
      </c>
      <c r="C68" t="s">
        <v>209</v>
      </c>
      <c r="D68" s="1">
        <v>44395</v>
      </c>
      <c r="AM68">
        <v>458</v>
      </c>
      <c r="AQ68">
        <v>9373</v>
      </c>
      <c r="AS68">
        <v>48865</v>
      </c>
      <c r="AT68">
        <v>35.308</v>
      </c>
      <c r="BF68">
        <v>80.67</v>
      </c>
    </row>
    <row r="69" spans="1:59" x14ac:dyDescent="0.25">
      <c r="A69" t="s">
        <v>210</v>
      </c>
      <c r="B69" t="s">
        <v>96</v>
      </c>
      <c r="C69" t="s">
        <v>211</v>
      </c>
      <c r="D69" s="1">
        <v>44395</v>
      </c>
      <c r="E69">
        <v>17514</v>
      </c>
      <c r="F69">
        <v>1043</v>
      </c>
      <c r="G69">
        <v>1000.2859999999999</v>
      </c>
      <c r="H69">
        <v>98</v>
      </c>
      <c r="I69">
        <v>13</v>
      </c>
      <c r="J69">
        <v>6.1429999999999998</v>
      </c>
      <c r="K69">
        <v>19537.194</v>
      </c>
      <c r="L69">
        <v>1163.4860000000001</v>
      </c>
      <c r="M69">
        <v>1115.837</v>
      </c>
      <c r="N69">
        <v>109.321</v>
      </c>
      <c r="O69">
        <v>14.502000000000001</v>
      </c>
      <c r="P69">
        <v>6.8520000000000003</v>
      </c>
      <c r="Q69">
        <v>1.6</v>
      </c>
      <c r="AM69">
        <v>6943</v>
      </c>
      <c r="AQ69">
        <v>7745</v>
      </c>
      <c r="AS69">
        <v>896444</v>
      </c>
      <c r="AT69">
        <v>49.561999999999998</v>
      </c>
      <c r="AU69">
        <v>28.6</v>
      </c>
      <c r="AV69">
        <v>6.2240000000000002</v>
      </c>
      <c r="AW69">
        <v>3.2839999999999998</v>
      </c>
      <c r="AX69">
        <v>8702.9750000000004</v>
      </c>
      <c r="AY69">
        <v>1.4</v>
      </c>
      <c r="AZ69">
        <v>412.82</v>
      </c>
      <c r="BA69">
        <v>14.49</v>
      </c>
      <c r="BB69">
        <v>10.199999999999999</v>
      </c>
      <c r="BC69">
        <v>34.799999999999997</v>
      </c>
      <c r="BE69">
        <v>2.2999999999999998</v>
      </c>
      <c r="BF69">
        <v>67.44</v>
      </c>
      <c r="BG69">
        <v>0.74299999999999999</v>
      </c>
    </row>
    <row r="70" spans="1:59" x14ac:dyDescent="0.25">
      <c r="A70" t="s">
        <v>212</v>
      </c>
      <c r="B70" t="s">
        <v>76</v>
      </c>
      <c r="C70" t="s">
        <v>213</v>
      </c>
      <c r="D70" s="1">
        <v>44395</v>
      </c>
      <c r="E70">
        <v>100156</v>
      </c>
      <c r="F70">
        <v>180</v>
      </c>
      <c r="G70">
        <v>296.286</v>
      </c>
      <c r="H70">
        <v>979</v>
      </c>
      <c r="I70">
        <v>0</v>
      </c>
      <c r="J70">
        <v>0.42899999999999999</v>
      </c>
      <c r="K70">
        <v>18076.358</v>
      </c>
      <c r="L70">
        <v>32.487000000000002</v>
      </c>
      <c r="M70">
        <v>53.473999999999997</v>
      </c>
      <c r="N70">
        <v>176.69200000000001</v>
      </c>
      <c r="O70">
        <v>0</v>
      </c>
      <c r="P70">
        <v>7.6999999999999999E-2</v>
      </c>
      <c r="Q70">
        <v>1.27</v>
      </c>
      <c r="Z70">
        <v>6517</v>
      </c>
      <c r="AA70">
        <v>5707459</v>
      </c>
      <c r="AB70">
        <v>1030.0940000000001</v>
      </c>
      <c r="AC70">
        <v>1.1759999999999999</v>
      </c>
      <c r="AD70">
        <v>12076</v>
      </c>
      <c r="AE70">
        <v>2.1800000000000002</v>
      </c>
      <c r="AF70">
        <v>2.5000000000000001E-2</v>
      </c>
      <c r="AG70">
        <v>40.799999999999997</v>
      </c>
      <c r="AH70" t="s">
        <v>98</v>
      </c>
      <c r="AI70">
        <v>5101417</v>
      </c>
      <c r="AJ70">
        <v>3565373</v>
      </c>
      <c r="AK70">
        <v>1536044</v>
      </c>
      <c r="AL70">
        <v>35222</v>
      </c>
      <c r="AM70">
        <v>39064</v>
      </c>
      <c r="AN70">
        <v>92.07</v>
      </c>
      <c r="AO70">
        <v>64.349999999999994</v>
      </c>
      <c r="AP70">
        <v>27.72</v>
      </c>
      <c r="AQ70">
        <v>7050</v>
      </c>
      <c r="AR70">
        <v>43.98</v>
      </c>
      <c r="AS70">
        <v>5540718</v>
      </c>
      <c r="AT70">
        <v>18.135999999999999</v>
      </c>
      <c r="AU70">
        <v>42.8</v>
      </c>
      <c r="AV70">
        <v>21.228000000000002</v>
      </c>
      <c r="AW70">
        <v>13.263999999999999</v>
      </c>
      <c r="AX70">
        <v>40585.720999999998</v>
      </c>
      <c r="AZ70">
        <v>153.50700000000001</v>
      </c>
      <c r="BA70">
        <v>5.76</v>
      </c>
      <c r="BB70">
        <v>18.3</v>
      </c>
      <c r="BC70">
        <v>22.6</v>
      </c>
      <c r="BE70">
        <v>3.28</v>
      </c>
      <c r="BF70">
        <v>81.91</v>
      </c>
      <c r="BG70">
        <v>0.93799999999999994</v>
      </c>
    </row>
    <row r="71" spans="1:59" x14ac:dyDescent="0.25">
      <c r="A71" t="s">
        <v>214</v>
      </c>
      <c r="B71" t="s">
        <v>76</v>
      </c>
      <c r="C71" t="s">
        <v>215</v>
      </c>
      <c r="D71" s="1">
        <v>44395</v>
      </c>
      <c r="E71">
        <v>5929929</v>
      </c>
      <c r="F71">
        <v>12532</v>
      </c>
      <c r="G71">
        <v>7887.143</v>
      </c>
      <c r="H71">
        <v>111662</v>
      </c>
      <c r="I71">
        <v>5</v>
      </c>
      <c r="J71">
        <v>21</v>
      </c>
      <c r="K71">
        <v>87767.256999999998</v>
      </c>
      <c r="L71">
        <v>185.483</v>
      </c>
      <c r="M71">
        <v>116.735</v>
      </c>
      <c r="N71">
        <v>1652.6790000000001</v>
      </c>
      <c r="O71">
        <v>7.3999999999999996E-2</v>
      </c>
      <c r="P71">
        <v>0.311</v>
      </c>
      <c r="Q71">
        <v>1.67</v>
      </c>
      <c r="AI71">
        <v>64880741</v>
      </c>
      <c r="AJ71">
        <v>37540891</v>
      </c>
      <c r="AK71">
        <v>28035561</v>
      </c>
      <c r="AL71">
        <v>221919</v>
      </c>
      <c r="AM71">
        <v>610331</v>
      </c>
      <c r="AN71">
        <v>96.03</v>
      </c>
      <c r="AO71">
        <v>55.56</v>
      </c>
      <c r="AP71">
        <v>41.49</v>
      </c>
      <c r="AQ71">
        <v>9033</v>
      </c>
      <c r="AR71">
        <v>41.2</v>
      </c>
      <c r="AS71">
        <v>67564251</v>
      </c>
      <c r="AT71">
        <v>122.578</v>
      </c>
      <c r="AU71">
        <v>42</v>
      </c>
      <c r="AV71">
        <v>19.718</v>
      </c>
      <c r="AW71">
        <v>13.079000000000001</v>
      </c>
      <c r="AX71">
        <v>38605.671000000002</v>
      </c>
      <c r="AZ71">
        <v>86.06</v>
      </c>
      <c r="BA71">
        <v>4.7699999999999996</v>
      </c>
      <c r="BB71">
        <v>30.1</v>
      </c>
      <c r="BC71">
        <v>35.6</v>
      </c>
      <c r="BE71">
        <v>5.98</v>
      </c>
      <c r="BF71">
        <v>82.66</v>
      </c>
      <c r="BG71">
        <v>0.90100000000000002</v>
      </c>
    </row>
    <row r="72" spans="1:59" x14ac:dyDescent="0.25">
      <c r="A72" t="s">
        <v>216</v>
      </c>
      <c r="B72" t="s">
        <v>96</v>
      </c>
      <c r="C72" t="s">
        <v>217</v>
      </c>
      <c r="D72" s="1">
        <v>44395</v>
      </c>
      <c r="AM72">
        <v>878</v>
      </c>
      <c r="AQ72">
        <v>3126</v>
      </c>
      <c r="AS72">
        <v>280904</v>
      </c>
      <c r="AT72">
        <v>77.323999999999998</v>
      </c>
      <c r="AU72">
        <v>32.700000000000003</v>
      </c>
      <c r="AV72">
        <v>7.7750000000000004</v>
      </c>
      <c r="AW72">
        <v>4.593</v>
      </c>
      <c r="BA72">
        <v>22.63</v>
      </c>
      <c r="BF72">
        <v>77.66</v>
      </c>
    </row>
    <row r="73" spans="1:59" x14ac:dyDescent="0.25">
      <c r="A73" t="s">
        <v>218</v>
      </c>
      <c r="B73" t="s">
        <v>74</v>
      </c>
      <c r="C73" t="s">
        <v>219</v>
      </c>
      <c r="D73" s="1">
        <v>44395</v>
      </c>
      <c r="E73">
        <v>25260</v>
      </c>
      <c r="F73">
        <v>0</v>
      </c>
      <c r="G73">
        <v>13.714</v>
      </c>
      <c r="H73">
        <v>162</v>
      </c>
      <c r="I73">
        <v>0</v>
      </c>
      <c r="J73">
        <v>0</v>
      </c>
      <c r="K73">
        <v>11349.096</v>
      </c>
      <c r="L73">
        <v>0</v>
      </c>
      <c r="M73">
        <v>6.1619999999999999</v>
      </c>
      <c r="N73">
        <v>72.784999999999997</v>
      </c>
      <c r="O73">
        <v>0</v>
      </c>
      <c r="P73">
        <v>0</v>
      </c>
      <c r="Q73">
        <v>1</v>
      </c>
      <c r="AM73">
        <v>1408</v>
      </c>
      <c r="AQ73">
        <v>633</v>
      </c>
      <c r="AR73">
        <v>67.59</v>
      </c>
      <c r="AS73">
        <v>2225728</v>
      </c>
      <c r="AT73">
        <v>7.859</v>
      </c>
      <c r="AU73">
        <v>23.1</v>
      </c>
      <c r="AV73">
        <v>4.45</v>
      </c>
      <c r="AW73">
        <v>2.976</v>
      </c>
      <c r="AX73">
        <v>16562.413</v>
      </c>
      <c r="AY73">
        <v>3.4</v>
      </c>
      <c r="AZ73">
        <v>259.96699999999998</v>
      </c>
      <c r="BA73">
        <v>7.2</v>
      </c>
      <c r="BE73">
        <v>6.3</v>
      </c>
      <c r="BF73">
        <v>66.47</v>
      </c>
      <c r="BG73">
        <v>0.70299999999999996</v>
      </c>
    </row>
    <row r="74" spans="1:59" x14ac:dyDescent="0.25">
      <c r="A74" t="s">
        <v>220</v>
      </c>
      <c r="B74" t="s">
        <v>74</v>
      </c>
      <c r="C74" t="s">
        <v>221</v>
      </c>
      <c r="D74" s="1">
        <v>44395</v>
      </c>
      <c r="E74">
        <v>6920</v>
      </c>
      <c r="F74">
        <v>310</v>
      </c>
      <c r="G74">
        <v>91.143000000000001</v>
      </c>
      <c r="H74">
        <v>190</v>
      </c>
      <c r="I74">
        <v>2</v>
      </c>
      <c r="J74">
        <v>0.71399999999999997</v>
      </c>
      <c r="K74">
        <v>2863.451</v>
      </c>
      <c r="L74">
        <v>128.27600000000001</v>
      </c>
      <c r="M74">
        <v>37.713999999999999</v>
      </c>
      <c r="N74">
        <v>78.620999999999995</v>
      </c>
      <c r="O74">
        <v>0.82799999999999996</v>
      </c>
      <c r="P74">
        <v>0.29599999999999999</v>
      </c>
      <c r="Q74">
        <v>1.66</v>
      </c>
      <c r="AR74">
        <v>33.33</v>
      </c>
      <c r="AS74">
        <v>2416664</v>
      </c>
      <c r="AT74">
        <v>207.566</v>
      </c>
      <c r="AU74">
        <v>17.5</v>
      </c>
      <c r="AV74">
        <v>2.339</v>
      </c>
      <c r="AW74">
        <v>1.417</v>
      </c>
      <c r="AX74">
        <v>1561.7670000000001</v>
      </c>
      <c r="AY74">
        <v>10.1</v>
      </c>
      <c r="AZ74">
        <v>331.43</v>
      </c>
      <c r="BA74">
        <v>1.91</v>
      </c>
      <c r="BB74">
        <v>0.7</v>
      </c>
      <c r="BC74">
        <v>31.2</v>
      </c>
      <c r="BD74">
        <v>7.8760000000000003</v>
      </c>
      <c r="BE74">
        <v>1.1000000000000001</v>
      </c>
      <c r="BF74">
        <v>62.05</v>
      </c>
      <c r="BG74">
        <v>0.496</v>
      </c>
    </row>
    <row r="75" spans="1:59" x14ac:dyDescent="0.25">
      <c r="A75" t="s">
        <v>222</v>
      </c>
      <c r="B75" t="s">
        <v>71</v>
      </c>
      <c r="C75" t="s">
        <v>223</v>
      </c>
      <c r="D75" s="1">
        <v>44395</v>
      </c>
      <c r="E75">
        <v>387481</v>
      </c>
      <c r="F75">
        <v>1286</v>
      </c>
      <c r="G75">
        <v>1475.5709999999999</v>
      </c>
      <c r="H75">
        <v>5551</v>
      </c>
      <c r="I75">
        <v>13</v>
      </c>
      <c r="J75">
        <v>14.143000000000001</v>
      </c>
      <c r="K75">
        <v>97133.115999999995</v>
      </c>
      <c r="L75">
        <v>322.37200000000001</v>
      </c>
      <c r="M75">
        <v>369.89400000000001</v>
      </c>
      <c r="N75">
        <v>1391.5160000000001</v>
      </c>
      <c r="O75">
        <v>3.2589999999999999</v>
      </c>
      <c r="P75">
        <v>3.5449999999999999</v>
      </c>
      <c r="Q75">
        <v>1.32</v>
      </c>
      <c r="AS75">
        <v>3989175</v>
      </c>
      <c r="AT75">
        <v>65.031999999999996</v>
      </c>
      <c r="AU75">
        <v>38.700000000000003</v>
      </c>
      <c r="AV75">
        <v>14.864000000000001</v>
      </c>
      <c r="AW75">
        <v>10.244</v>
      </c>
      <c r="AX75">
        <v>9745.0789999999997</v>
      </c>
      <c r="AY75">
        <v>4.2</v>
      </c>
      <c r="AZ75">
        <v>496.21800000000002</v>
      </c>
      <c r="BA75">
        <v>7.11</v>
      </c>
      <c r="BB75">
        <v>5.3</v>
      </c>
      <c r="BC75">
        <v>55.5</v>
      </c>
      <c r="BE75">
        <v>2.6</v>
      </c>
      <c r="BF75">
        <v>73.77</v>
      </c>
      <c r="BG75">
        <v>0.81200000000000006</v>
      </c>
    </row>
    <row r="76" spans="1:59" x14ac:dyDescent="0.25">
      <c r="A76" t="s">
        <v>224</v>
      </c>
      <c r="B76" t="s">
        <v>76</v>
      </c>
      <c r="C76" t="s">
        <v>225</v>
      </c>
      <c r="D76" s="1">
        <v>44395</v>
      </c>
      <c r="E76">
        <v>3752236</v>
      </c>
      <c r="F76">
        <v>983</v>
      </c>
      <c r="G76">
        <v>1214.857</v>
      </c>
      <c r="H76">
        <v>91370</v>
      </c>
      <c r="I76">
        <v>1</v>
      </c>
      <c r="J76">
        <v>18.428999999999998</v>
      </c>
      <c r="K76">
        <v>44784.665999999997</v>
      </c>
      <c r="L76">
        <v>11.733000000000001</v>
      </c>
      <c r="M76">
        <v>14.5</v>
      </c>
      <c r="N76">
        <v>1090.5429999999999</v>
      </c>
      <c r="O76">
        <v>1.2E-2</v>
      </c>
      <c r="P76">
        <v>0.22</v>
      </c>
      <c r="Q76">
        <v>1.3</v>
      </c>
      <c r="AI76">
        <v>86180601</v>
      </c>
      <c r="AJ76">
        <v>49844172</v>
      </c>
      <c r="AK76">
        <v>38580081</v>
      </c>
      <c r="AL76">
        <v>196586</v>
      </c>
      <c r="AM76">
        <v>577806</v>
      </c>
      <c r="AN76">
        <v>102.86</v>
      </c>
      <c r="AO76">
        <v>59.49</v>
      </c>
      <c r="AP76">
        <v>46.05</v>
      </c>
      <c r="AQ76">
        <v>6896</v>
      </c>
      <c r="AR76">
        <v>67.59</v>
      </c>
      <c r="AS76">
        <v>83783945</v>
      </c>
      <c r="AT76">
        <v>237.01599999999999</v>
      </c>
      <c r="AU76">
        <v>46.6</v>
      </c>
      <c r="AV76">
        <v>21.452999999999999</v>
      </c>
      <c r="AW76">
        <v>15.957000000000001</v>
      </c>
      <c r="AX76">
        <v>45229.245000000003</v>
      </c>
      <c r="AZ76">
        <v>156.13900000000001</v>
      </c>
      <c r="BA76">
        <v>8.31</v>
      </c>
      <c r="BB76">
        <v>28.2</v>
      </c>
      <c r="BC76">
        <v>33.1</v>
      </c>
      <c r="BE76">
        <v>8</v>
      </c>
      <c r="BF76">
        <v>81.33</v>
      </c>
      <c r="BG76">
        <v>0.94699999999999995</v>
      </c>
    </row>
    <row r="77" spans="1:59" x14ac:dyDescent="0.25">
      <c r="A77" t="s">
        <v>226</v>
      </c>
      <c r="B77" t="s">
        <v>74</v>
      </c>
      <c r="C77" t="s">
        <v>227</v>
      </c>
      <c r="D77" s="1">
        <v>44395</v>
      </c>
      <c r="E77">
        <v>98817</v>
      </c>
      <c r="F77">
        <v>382</v>
      </c>
      <c r="G77">
        <v>176</v>
      </c>
      <c r="H77">
        <v>812</v>
      </c>
      <c r="I77">
        <v>2</v>
      </c>
      <c r="J77">
        <v>1.571</v>
      </c>
      <c r="K77">
        <v>3180.1619999999998</v>
      </c>
      <c r="L77">
        <v>12.294</v>
      </c>
      <c r="M77">
        <v>5.6639999999999997</v>
      </c>
      <c r="N77">
        <v>26.132000000000001</v>
      </c>
      <c r="O77">
        <v>6.4000000000000001E-2</v>
      </c>
      <c r="P77">
        <v>5.0999999999999997E-2</v>
      </c>
      <c r="Q77">
        <v>1.32</v>
      </c>
      <c r="AM77">
        <v>819</v>
      </c>
      <c r="AQ77">
        <v>26</v>
      </c>
      <c r="AS77">
        <v>31072945</v>
      </c>
      <c r="AT77">
        <v>126.71899999999999</v>
      </c>
      <c r="AU77">
        <v>21.1</v>
      </c>
      <c r="AV77">
        <v>3.3849999999999998</v>
      </c>
      <c r="AW77">
        <v>1.948</v>
      </c>
      <c r="AX77">
        <v>4227.63</v>
      </c>
      <c r="AY77">
        <v>12</v>
      </c>
      <c r="AZ77">
        <v>298.245</v>
      </c>
      <c r="BA77">
        <v>4.97</v>
      </c>
      <c r="BB77">
        <v>0.3</v>
      </c>
      <c r="BC77">
        <v>7.7</v>
      </c>
      <c r="BD77">
        <v>41.046999999999997</v>
      </c>
      <c r="BE77">
        <v>0.9</v>
      </c>
      <c r="BF77">
        <v>64.069999999999993</v>
      </c>
      <c r="BG77">
        <v>0.61099999999999999</v>
      </c>
    </row>
    <row r="78" spans="1:59" x14ac:dyDescent="0.25">
      <c r="A78" t="s">
        <v>228</v>
      </c>
      <c r="B78" t="s">
        <v>76</v>
      </c>
      <c r="C78" t="s">
        <v>229</v>
      </c>
      <c r="D78" s="1">
        <v>44395</v>
      </c>
      <c r="E78">
        <v>457312</v>
      </c>
      <c r="F78">
        <v>1558</v>
      </c>
      <c r="G78">
        <v>2643.2860000000001</v>
      </c>
      <c r="H78">
        <v>12826</v>
      </c>
      <c r="I78">
        <v>10</v>
      </c>
      <c r="J78">
        <v>8.2859999999999996</v>
      </c>
      <c r="K78">
        <v>43875.040000000001</v>
      </c>
      <c r="L78">
        <v>149.476</v>
      </c>
      <c r="M78">
        <v>253.6</v>
      </c>
      <c r="N78">
        <v>1230.5409999999999</v>
      </c>
      <c r="O78">
        <v>0.95899999999999996</v>
      </c>
      <c r="P78">
        <v>0.79500000000000004</v>
      </c>
      <c r="Q78">
        <v>1.43</v>
      </c>
      <c r="AI78">
        <v>9723233</v>
      </c>
      <c r="AJ78">
        <v>5431616</v>
      </c>
      <c r="AK78">
        <v>4590758</v>
      </c>
      <c r="AL78">
        <v>5399</v>
      </c>
      <c r="AM78">
        <v>69959</v>
      </c>
      <c r="AN78">
        <v>93.29</v>
      </c>
      <c r="AO78">
        <v>52.11</v>
      </c>
      <c r="AP78">
        <v>44.04</v>
      </c>
      <c r="AQ78">
        <v>6712</v>
      </c>
      <c r="AR78">
        <v>54.17</v>
      </c>
      <c r="AS78">
        <v>10423056</v>
      </c>
      <c r="AT78">
        <v>83.478999999999999</v>
      </c>
      <c r="AU78">
        <v>45.3</v>
      </c>
      <c r="AV78">
        <v>20.396000000000001</v>
      </c>
      <c r="AW78">
        <v>14.523999999999999</v>
      </c>
      <c r="AX78">
        <v>24574.382000000001</v>
      </c>
      <c r="AY78">
        <v>1.5</v>
      </c>
      <c r="AZ78">
        <v>175.69499999999999</v>
      </c>
      <c r="BA78">
        <v>4.55</v>
      </c>
      <c r="BB78">
        <v>35.299999999999997</v>
      </c>
      <c r="BC78">
        <v>52</v>
      </c>
      <c r="BE78">
        <v>4.21</v>
      </c>
      <c r="BF78">
        <v>82.24</v>
      </c>
      <c r="BG78">
        <v>0.88800000000000001</v>
      </c>
    </row>
    <row r="79" spans="1:59" x14ac:dyDescent="0.25">
      <c r="A79" t="s">
        <v>230</v>
      </c>
      <c r="B79" t="s">
        <v>85</v>
      </c>
      <c r="C79" t="s">
        <v>231</v>
      </c>
      <c r="D79" s="1">
        <v>44395</v>
      </c>
      <c r="AM79">
        <v>348</v>
      </c>
      <c r="AQ79">
        <v>6130</v>
      </c>
      <c r="AR79">
        <v>38.89</v>
      </c>
      <c r="AS79">
        <v>56772</v>
      </c>
      <c r="AT79">
        <v>0.13700000000000001</v>
      </c>
      <c r="AZ79">
        <v>199.941</v>
      </c>
      <c r="BA79">
        <v>2.16</v>
      </c>
      <c r="BF79">
        <v>71.7</v>
      </c>
    </row>
    <row r="80" spans="1:59" x14ac:dyDescent="0.25">
      <c r="A80" t="s">
        <v>232</v>
      </c>
      <c r="B80" t="s">
        <v>85</v>
      </c>
      <c r="C80" t="s">
        <v>233</v>
      </c>
      <c r="D80" s="1">
        <v>44395</v>
      </c>
      <c r="E80">
        <v>161</v>
      </c>
      <c r="F80">
        <v>0</v>
      </c>
      <c r="G80">
        <v>0</v>
      </c>
      <c r="H80">
        <v>1</v>
      </c>
      <c r="I80">
        <v>0</v>
      </c>
      <c r="J80">
        <v>0</v>
      </c>
      <c r="K80">
        <v>1430.8689999999999</v>
      </c>
      <c r="L80">
        <v>0</v>
      </c>
      <c r="M80">
        <v>0</v>
      </c>
      <c r="N80">
        <v>8.8870000000000005</v>
      </c>
      <c r="O80">
        <v>0</v>
      </c>
      <c r="P80">
        <v>0</v>
      </c>
      <c r="Q80">
        <v>0</v>
      </c>
      <c r="AS80">
        <v>112519</v>
      </c>
      <c r="AT80">
        <v>317.13200000000001</v>
      </c>
      <c r="AU80">
        <v>29.4</v>
      </c>
      <c r="AV80">
        <v>7.3040000000000003</v>
      </c>
      <c r="AW80">
        <v>5.0209999999999999</v>
      </c>
      <c r="AX80">
        <v>13593.877</v>
      </c>
      <c r="AZ80">
        <v>243.964</v>
      </c>
      <c r="BA80">
        <v>10.71</v>
      </c>
      <c r="BE80">
        <v>3.7</v>
      </c>
      <c r="BF80">
        <v>72.400000000000006</v>
      </c>
      <c r="BG80">
        <v>0.77900000000000003</v>
      </c>
    </row>
    <row r="81" spans="1:59" x14ac:dyDescent="0.25">
      <c r="A81" t="s">
        <v>234</v>
      </c>
      <c r="B81" t="s">
        <v>85</v>
      </c>
      <c r="C81" t="s">
        <v>235</v>
      </c>
      <c r="D81" s="1">
        <v>44395</v>
      </c>
      <c r="E81">
        <v>333827</v>
      </c>
      <c r="F81">
        <v>701</v>
      </c>
      <c r="G81">
        <v>2183.7139999999999</v>
      </c>
      <c r="H81">
        <v>9914</v>
      </c>
      <c r="I81">
        <v>16</v>
      </c>
      <c r="J81">
        <v>28.713999999999999</v>
      </c>
      <c r="K81">
        <v>18633.348000000002</v>
      </c>
      <c r="L81">
        <v>39.128</v>
      </c>
      <c r="M81">
        <v>121.889</v>
      </c>
      <c r="N81">
        <v>553.37300000000005</v>
      </c>
      <c r="O81">
        <v>0.89300000000000002</v>
      </c>
      <c r="P81">
        <v>1.603</v>
      </c>
      <c r="Q81">
        <v>1.1100000000000001</v>
      </c>
      <c r="Z81">
        <v>2083</v>
      </c>
      <c r="AA81">
        <v>1724821</v>
      </c>
      <c r="AB81">
        <v>96.275000000000006</v>
      </c>
      <c r="AC81">
        <v>0.11600000000000001</v>
      </c>
      <c r="AD81">
        <v>7986</v>
      </c>
      <c r="AE81">
        <v>0.44600000000000001</v>
      </c>
      <c r="AF81">
        <v>0.27300000000000002</v>
      </c>
      <c r="AG81">
        <v>3.7</v>
      </c>
      <c r="AH81" t="s">
        <v>170</v>
      </c>
      <c r="AI81">
        <v>1288797</v>
      </c>
      <c r="AJ81">
        <v>1030094</v>
      </c>
      <c r="AK81">
        <v>258703</v>
      </c>
      <c r="AL81">
        <v>13972</v>
      </c>
      <c r="AM81">
        <v>36355</v>
      </c>
      <c r="AN81">
        <v>7.19</v>
      </c>
      <c r="AO81">
        <v>5.75</v>
      </c>
      <c r="AP81">
        <v>1.44</v>
      </c>
      <c r="AQ81">
        <v>2029</v>
      </c>
      <c r="AR81">
        <v>52.78</v>
      </c>
      <c r="AS81">
        <v>17915567</v>
      </c>
      <c r="AT81">
        <v>157.834</v>
      </c>
      <c r="AU81">
        <v>22.9</v>
      </c>
      <c r="AV81">
        <v>4.694</v>
      </c>
      <c r="AW81">
        <v>3.016</v>
      </c>
      <c r="AX81">
        <v>7423.808</v>
      </c>
      <c r="AY81">
        <v>8.6999999999999993</v>
      </c>
      <c r="AZ81">
        <v>155.898</v>
      </c>
      <c r="BA81">
        <v>10.18</v>
      </c>
      <c r="BD81">
        <v>76.665000000000006</v>
      </c>
      <c r="BE81">
        <v>0.6</v>
      </c>
      <c r="BF81">
        <v>74.3</v>
      </c>
      <c r="BG81">
        <v>0.66300000000000003</v>
      </c>
    </row>
    <row r="82" spans="1:59" x14ac:dyDescent="0.25">
      <c r="A82" t="s">
        <v>236</v>
      </c>
      <c r="B82" t="s">
        <v>76</v>
      </c>
      <c r="C82" t="s">
        <v>237</v>
      </c>
      <c r="D82" s="1">
        <v>44395</v>
      </c>
      <c r="AM82">
        <v>373</v>
      </c>
      <c r="AQ82">
        <v>5563</v>
      </c>
      <c r="AS82">
        <v>67052</v>
      </c>
    </row>
    <row r="83" spans="1:59" x14ac:dyDescent="0.25">
      <c r="A83" t="s">
        <v>238</v>
      </c>
      <c r="B83" t="s">
        <v>74</v>
      </c>
      <c r="C83" t="s">
        <v>239</v>
      </c>
      <c r="D83" s="1">
        <v>44395</v>
      </c>
      <c r="E83">
        <v>24668</v>
      </c>
      <c r="F83">
        <v>159</v>
      </c>
      <c r="G83">
        <v>78.713999999999999</v>
      </c>
      <c r="H83">
        <v>188</v>
      </c>
      <c r="I83">
        <v>2</v>
      </c>
      <c r="J83">
        <v>1.571</v>
      </c>
      <c r="K83">
        <v>1878.3520000000001</v>
      </c>
      <c r="L83">
        <v>12.106999999999999</v>
      </c>
      <c r="M83">
        <v>5.9939999999999998</v>
      </c>
      <c r="N83">
        <v>14.315</v>
      </c>
      <c r="O83">
        <v>0.152</v>
      </c>
      <c r="P83">
        <v>0.12</v>
      </c>
      <c r="Q83">
        <v>1.33</v>
      </c>
      <c r="AS83">
        <v>13132792</v>
      </c>
      <c r="AT83">
        <v>51.755000000000003</v>
      </c>
      <c r="AU83">
        <v>19</v>
      </c>
      <c r="AV83">
        <v>3.1349999999999998</v>
      </c>
      <c r="AW83">
        <v>1.7330000000000001</v>
      </c>
      <c r="AX83">
        <v>1998.9259999999999</v>
      </c>
      <c r="AY83">
        <v>35.299999999999997</v>
      </c>
      <c r="AZ83">
        <v>336.71699999999998</v>
      </c>
      <c r="BA83">
        <v>2.42</v>
      </c>
      <c r="BD83">
        <v>17.45</v>
      </c>
      <c r="BE83">
        <v>0.3</v>
      </c>
      <c r="BF83">
        <v>61.6</v>
      </c>
      <c r="BG83">
        <v>0.47699999999999998</v>
      </c>
    </row>
    <row r="84" spans="1:59" x14ac:dyDescent="0.25">
      <c r="A84" t="s">
        <v>240</v>
      </c>
      <c r="B84" t="s">
        <v>74</v>
      </c>
      <c r="C84" t="s">
        <v>241</v>
      </c>
      <c r="D84" s="1">
        <v>44395</v>
      </c>
      <c r="E84">
        <v>4052</v>
      </c>
      <c r="F84">
        <v>8</v>
      </c>
      <c r="G84">
        <v>15</v>
      </c>
      <c r="H84">
        <v>73</v>
      </c>
      <c r="I84">
        <v>1</v>
      </c>
      <c r="J84">
        <v>0.42899999999999999</v>
      </c>
      <c r="K84">
        <v>2058.9450000000002</v>
      </c>
      <c r="L84">
        <v>4.0650000000000004</v>
      </c>
      <c r="M84">
        <v>7.6219999999999999</v>
      </c>
      <c r="N84">
        <v>37.094000000000001</v>
      </c>
      <c r="O84">
        <v>0.50800000000000001</v>
      </c>
      <c r="P84">
        <v>0.218</v>
      </c>
      <c r="Q84">
        <v>1.4</v>
      </c>
      <c r="AM84">
        <v>112</v>
      </c>
      <c r="AQ84">
        <v>57</v>
      </c>
      <c r="AS84">
        <v>1967998</v>
      </c>
      <c r="AT84">
        <v>66.191000000000003</v>
      </c>
      <c r="AU84">
        <v>19.399999999999999</v>
      </c>
      <c r="AV84">
        <v>3.0019999999999998</v>
      </c>
      <c r="AW84">
        <v>1.5649999999999999</v>
      </c>
      <c r="AX84">
        <v>1548.675</v>
      </c>
      <c r="AY84">
        <v>67.099999999999994</v>
      </c>
      <c r="AZ84">
        <v>382.47399999999999</v>
      </c>
      <c r="BA84">
        <v>2.42</v>
      </c>
      <c r="BD84">
        <v>6.4029999999999996</v>
      </c>
      <c r="BF84">
        <v>58.32</v>
      </c>
      <c r="BG84">
        <v>0.48</v>
      </c>
    </row>
    <row r="85" spans="1:59" x14ac:dyDescent="0.25">
      <c r="A85" t="s">
        <v>242</v>
      </c>
      <c r="B85" t="s">
        <v>88</v>
      </c>
      <c r="C85" t="s">
        <v>243</v>
      </c>
      <c r="D85" s="1">
        <v>44395</v>
      </c>
      <c r="E85">
        <v>21562</v>
      </c>
      <c r="F85">
        <v>91</v>
      </c>
      <c r="G85">
        <v>87</v>
      </c>
      <c r="H85">
        <v>512</v>
      </c>
      <c r="I85">
        <v>3</v>
      </c>
      <c r="J85">
        <v>2.8570000000000002</v>
      </c>
      <c r="K85">
        <v>27413.074000000001</v>
      </c>
      <c r="L85">
        <v>115.694</v>
      </c>
      <c r="M85">
        <v>110.608</v>
      </c>
      <c r="N85">
        <v>650.93700000000001</v>
      </c>
      <c r="O85">
        <v>3.8140000000000001</v>
      </c>
      <c r="P85">
        <v>3.6320000000000001</v>
      </c>
      <c r="Q85">
        <v>1</v>
      </c>
      <c r="AM85">
        <v>1565</v>
      </c>
      <c r="AQ85">
        <v>1990</v>
      </c>
      <c r="AS85">
        <v>786559</v>
      </c>
      <c r="AT85">
        <v>3.952</v>
      </c>
      <c r="AU85">
        <v>26.3</v>
      </c>
      <c r="AV85">
        <v>5.3049999999999997</v>
      </c>
      <c r="AW85">
        <v>2.8370000000000002</v>
      </c>
      <c r="AX85">
        <v>7435.0469999999996</v>
      </c>
      <c r="AZ85">
        <v>373.15899999999999</v>
      </c>
      <c r="BA85">
        <v>11.62</v>
      </c>
      <c r="BD85">
        <v>77.159000000000006</v>
      </c>
      <c r="BE85">
        <v>1.6</v>
      </c>
      <c r="BF85">
        <v>69.91</v>
      </c>
      <c r="BG85">
        <v>0.68200000000000005</v>
      </c>
    </row>
    <row r="86" spans="1:59" x14ac:dyDescent="0.25">
      <c r="A86" t="s">
        <v>244</v>
      </c>
      <c r="B86" t="s">
        <v>85</v>
      </c>
      <c r="C86" t="s">
        <v>245</v>
      </c>
      <c r="D86" s="1">
        <v>44395</v>
      </c>
      <c r="E86">
        <v>19374</v>
      </c>
      <c r="F86">
        <v>0</v>
      </c>
      <c r="G86">
        <v>22</v>
      </c>
      <c r="H86">
        <v>487</v>
      </c>
      <c r="I86">
        <v>0</v>
      </c>
      <c r="J86">
        <v>2.286</v>
      </c>
      <c r="K86">
        <v>1699.096</v>
      </c>
      <c r="L86">
        <v>0</v>
      </c>
      <c r="M86">
        <v>1.929</v>
      </c>
      <c r="N86">
        <v>42.71</v>
      </c>
      <c r="O86">
        <v>0</v>
      </c>
      <c r="P86">
        <v>0.2</v>
      </c>
      <c r="Q86">
        <v>0.93</v>
      </c>
      <c r="AS86">
        <v>11402533</v>
      </c>
      <c r="AT86">
        <v>398.44799999999998</v>
      </c>
      <c r="AU86">
        <v>24.3</v>
      </c>
      <c r="AV86">
        <v>4.8</v>
      </c>
      <c r="AW86">
        <v>2.9540000000000002</v>
      </c>
      <c r="AX86">
        <v>1653.173</v>
      </c>
      <c r="AY86">
        <v>23.5</v>
      </c>
      <c r="AZ86">
        <v>430.548</v>
      </c>
      <c r="BA86">
        <v>6.65</v>
      </c>
      <c r="BB86">
        <v>2.9</v>
      </c>
      <c r="BC86">
        <v>23.1</v>
      </c>
      <c r="BD86">
        <v>22.863</v>
      </c>
      <c r="BE86">
        <v>0.7</v>
      </c>
      <c r="BF86">
        <v>64</v>
      </c>
      <c r="BG86">
        <v>0.51</v>
      </c>
    </row>
    <row r="87" spans="1:59" x14ac:dyDescent="0.25">
      <c r="A87" t="s">
        <v>246</v>
      </c>
      <c r="B87" t="s">
        <v>85</v>
      </c>
      <c r="C87" t="s">
        <v>247</v>
      </c>
      <c r="D87" s="1">
        <v>44395</v>
      </c>
      <c r="E87">
        <v>277974</v>
      </c>
      <c r="F87">
        <v>0</v>
      </c>
      <c r="G87">
        <v>499.42899999999997</v>
      </c>
      <c r="H87">
        <v>7391</v>
      </c>
      <c r="I87">
        <v>0</v>
      </c>
      <c r="J87">
        <v>18.856999999999999</v>
      </c>
      <c r="K87">
        <v>28065.118999999999</v>
      </c>
      <c r="L87">
        <v>0</v>
      </c>
      <c r="M87">
        <v>50.423999999999999</v>
      </c>
      <c r="N87">
        <v>746.21799999999996</v>
      </c>
      <c r="O87">
        <v>0</v>
      </c>
      <c r="P87">
        <v>1.9039999999999999</v>
      </c>
      <c r="Q87">
        <v>0.93</v>
      </c>
      <c r="AM87">
        <v>27586</v>
      </c>
      <c r="AQ87">
        <v>2785</v>
      </c>
      <c r="AR87">
        <v>78.7</v>
      </c>
      <c r="AS87">
        <v>9904608</v>
      </c>
      <c r="AT87">
        <v>82.805000000000007</v>
      </c>
      <c r="AU87">
        <v>24.9</v>
      </c>
      <c r="AV87">
        <v>4.6520000000000001</v>
      </c>
      <c r="AW87">
        <v>2.883</v>
      </c>
      <c r="AX87">
        <v>4541.7950000000001</v>
      </c>
      <c r="AY87">
        <v>16</v>
      </c>
      <c r="AZ87">
        <v>240.208</v>
      </c>
      <c r="BA87">
        <v>7.21</v>
      </c>
      <c r="BB87">
        <v>2</v>
      </c>
      <c r="BD87">
        <v>84.168999999999997</v>
      </c>
      <c r="BE87">
        <v>0.7</v>
      </c>
      <c r="BF87">
        <v>75.27</v>
      </c>
      <c r="BG87">
        <v>0.63400000000000001</v>
      </c>
    </row>
    <row r="88" spans="1:59" x14ac:dyDescent="0.25">
      <c r="A88" t="s">
        <v>248</v>
      </c>
      <c r="B88" t="s">
        <v>71</v>
      </c>
      <c r="C88" t="s">
        <v>249</v>
      </c>
      <c r="D88" s="1">
        <v>44395</v>
      </c>
      <c r="E88">
        <v>11958</v>
      </c>
      <c r="F88">
        <v>2</v>
      </c>
      <c r="G88">
        <v>1</v>
      </c>
      <c r="H88">
        <v>212</v>
      </c>
      <c r="I88">
        <v>0</v>
      </c>
      <c r="J88">
        <v>0</v>
      </c>
      <c r="K88">
        <v>1595.0409999999999</v>
      </c>
      <c r="L88">
        <v>0.26700000000000002</v>
      </c>
      <c r="M88">
        <v>0.13300000000000001</v>
      </c>
      <c r="N88">
        <v>28.277999999999999</v>
      </c>
      <c r="O88">
        <v>0</v>
      </c>
      <c r="P88">
        <v>0</v>
      </c>
      <c r="AI88">
        <v>4826810</v>
      </c>
      <c r="AJ88">
        <v>2817106</v>
      </c>
      <c r="AK88">
        <v>2009704</v>
      </c>
      <c r="AL88">
        <v>55319</v>
      </c>
      <c r="AM88">
        <v>61425</v>
      </c>
      <c r="AN88">
        <v>64.38</v>
      </c>
      <c r="AO88">
        <v>37.58</v>
      </c>
      <c r="AP88">
        <v>26.81</v>
      </c>
      <c r="AQ88">
        <v>8193</v>
      </c>
      <c r="AR88">
        <v>65.739999999999995</v>
      </c>
      <c r="AS88">
        <v>7496988</v>
      </c>
      <c r="AT88">
        <v>7039.7139999999999</v>
      </c>
      <c r="AU88">
        <v>44.8</v>
      </c>
      <c r="AV88">
        <v>16.303000000000001</v>
      </c>
      <c r="AW88">
        <v>10.157999999999999</v>
      </c>
      <c r="AX88">
        <v>56054.92</v>
      </c>
      <c r="BA88">
        <v>8.33</v>
      </c>
      <c r="BF88">
        <v>84.86</v>
      </c>
      <c r="BG88">
        <v>0.94899999999999995</v>
      </c>
    </row>
    <row r="89" spans="1:59" x14ac:dyDescent="0.25">
      <c r="A89" t="s">
        <v>250</v>
      </c>
      <c r="B89" t="s">
        <v>76</v>
      </c>
      <c r="C89" t="s">
        <v>251</v>
      </c>
      <c r="D89" s="1">
        <v>44395</v>
      </c>
      <c r="E89">
        <v>808725</v>
      </c>
      <c r="F89">
        <v>0</v>
      </c>
      <c r="G89">
        <v>41.143000000000001</v>
      </c>
      <c r="H89">
        <v>30015</v>
      </c>
      <c r="I89">
        <v>0</v>
      </c>
      <c r="J89">
        <v>1.571</v>
      </c>
      <c r="K89">
        <v>83715.910999999993</v>
      </c>
      <c r="L89">
        <v>0</v>
      </c>
      <c r="M89">
        <v>4.2590000000000003</v>
      </c>
      <c r="N89">
        <v>3107.03</v>
      </c>
      <c r="O89">
        <v>0</v>
      </c>
      <c r="P89">
        <v>0.16300000000000001</v>
      </c>
      <c r="Q89">
        <v>0.92</v>
      </c>
      <c r="AD89">
        <v>6604</v>
      </c>
      <c r="AE89">
        <v>0.68400000000000005</v>
      </c>
      <c r="AF89">
        <v>6.0000000000000001E-3</v>
      </c>
      <c r="AG89">
        <v>160.5</v>
      </c>
      <c r="AH89" t="s">
        <v>98</v>
      </c>
      <c r="AJ89">
        <v>5569099</v>
      </c>
      <c r="AK89">
        <v>5293132</v>
      </c>
      <c r="AO89">
        <v>57.65</v>
      </c>
      <c r="AP89">
        <v>54.79</v>
      </c>
      <c r="AS89">
        <v>9660350</v>
      </c>
      <c r="AT89">
        <v>108.04300000000001</v>
      </c>
      <c r="AU89">
        <v>43.4</v>
      </c>
      <c r="AV89">
        <v>18.577000000000002</v>
      </c>
      <c r="AW89">
        <v>11.976000000000001</v>
      </c>
      <c r="AX89">
        <v>26777.561000000002</v>
      </c>
      <c r="AY89">
        <v>0.5</v>
      </c>
      <c r="AZ89">
        <v>278.29599999999999</v>
      </c>
      <c r="BA89">
        <v>7.55</v>
      </c>
      <c r="BB89">
        <v>26.8</v>
      </c>
      <c r="BC89">
        <v>34.799999999999997</v>
      </c>
      <c r="BE89">
        <v>7.02</v>
      </c>
      <c r="BF89">
        <v>76.88</v>
      </c>
      <c r="BG89">
        <v>0.85399999999999998</v>
      </c>
    </row>
    <row r="90" spans="1:59" x14ac:dyDescent="0.25">
      <c r="A90" t="s">
        <v>252</v>
      </c>
      <c r="B90" t="s">
        <v>76</v>
      </c>
      <c r="C90" t="s">
        <v>253</v>
      </c>
      <c r="D90" s="1">
        <v>44395</v>
      </c>
      <c r="E90">
        <v>6718</v>
      </c>
      <c r="F90">
        <v>0</v>
      </c>
      <c r="G90">
        <v>6.1429999999999998</v>
      </c>
      <c r="H90">
        <v>30</v>
      </c>
      <c r="I90">
        <v>0</v>
      </c>
      <c r="J90">
        <v>0</v>
      </c>
      <c r="K90">
        <v>19686.447</v>
      </c>
      <c r="L90">
        <v>0</v>
      </c>
      <c r="M90">
        <v>18.001000000000001</v>
      </c>
      <c r="N90">
        <v>87.912000000000006</v>
      </c>
      <c r="O90">
        <v>0</v>
      </c>
      <c r="P90">
        <v>0</v>
      </c>
      <c r="Q90">
        <v>0.03</v>
      </c>
      <c r="Z90">
        <v>1172</v>
      </c>
      <c r="AA90">
        <v>446565</v>
      </c>
      <c r="AB90">
        <v>1308.615</v>
      </c>
      <c r="AC90">
        <v>3.4340000000000002</v>
      </c>
      <c r="AD90">
        <v>1431</v>
      </c>
      <c r="AE90">
        <v>4.1929999999999996</v>
      </c>
      <c r="AH90" t="s">
        <v>98</v>
      </c>
      <c r="AR90">
        <v>26.85</v>
      </c>
      <c r="AS90">
        <v>341250</v>
      </c>
      <c r="AT90">
        <v>3.4039999999999999</v>
      </c>
      <c r="AU90">
        <v>37.299999999999997</v>
      </c>
      <c r="AV90">
        <v>14.430999999999999</v>
      </c>
      <c r="AW90">
        <v>9.2070000000000007</v>
      </c>
      <c r="AX90">
        <v>46482.957999999999</v>
      </c>
      <c r="AY90">
        <v>0.2</v>
      </c>
      <c r="AZ90">
        <v>117.992</v>
      </c>
      <c r="BA90">
        <v>5.31</v>
      </c>
      <c r="BB90">
        <v>14.3</v>
      </c>
      <c r="BC90">
        <v>15.2</v>
      </c>
      <c r="BE90">
        <v>2.91</v>
      </c>
      <c r="BF90">
        <v>82.99</v>
      </c>
      <c r="BG90">
        <v>0.94899999999999995</v>
      </c>
    </row>
    <row r="91" spans="1:59" x14ac:dyDescent="0.25">
      <c r="A91" t="s">
        <v>254</v>
      </c>
      <c r="B91" t="s">
        <v>71</v>
      </c>
      <c r="C91" t="s">
        <v>255</v>
      </c>
      <c r="D91" s="1">
        <v>44395</v>
      </c>
      <c r="E91">
        <v>31144229</v>
      </c>
      <c r="F91">
        <v>38164</v>
      </c>
      <c r="G91">
        <v>38550.428999999996</v>
      </c>
      <c r="H91">
        <v>414108</v>
      </c>
      <c r="I91">
        <v>499</v>
      </c>
      <c r="J91">
        <v>763.42899999999997</v>
      </c>
      <c r="K91">
        <v>22568.21</v>
      </c>
      <c r="L91">
        <v>27.655000000000001</v>
      </c>
      <c r="M91">
        <v>27.934999999999999</v>
      </c>
      <c r="N91">
        <v>300.077</v>
      </c>
      <c r="O91">
        <v>0.36199999999999999</v>
      </c>
      <c r="P91">
        <v>0.55300000000000005</v>
      </c>
      <c r="Q91">
        <v>0.91</v>
      </c>
      <c r="Z91">
        <v>1936709</v>
      </c>
      <c r="AA91">
        <v>443958663</v>
      </c>
      <c r="AB91">
        <v>321.70800000000003</v>
      </c>
      <c r="AC91">
        <v>1.403</v>
      </c>
      <c r="AD91">
        <v>1867599</v>
      </c>
      <c r="AE91">
        <v>1.353</v>
      </c>
      <c r="AF91">
        <v>2.1000000000000001E-2</v>
      </c>
      <c r="AG91">
        <v>48.4</v>
      </c>
      <c r="AH91" t="s">
        <v>256</v>
      </c>
      <c r="AM91">
        <v>4433794</v>
      </c>
      <c r="AQ91">
        <v>3213</v>
      </c>
      <c r="AR91">
        <v>81.94</v>
      </c>
      <c r="AS91">
        <v>1380004385</v>
      </c>
      <c r="AT91">
        <v>450.41899999999998</v>
      </c>
      <c r="AU91">
        <v>28.2</v>
      </c>
      <c r="AV91">
        <v>5.9889999999999999</v>
      </c>
      <c r="AW91">
        <v>3.4140000000000001</v>
      </c>
      <c r="AX91">
        <v>6426.674</v>
      </c>
      <c r="AY91">
        <v>21.2</v>
      </c>
      <c r="AZ91">
        <v>282.27999999999997</v>
      </c>
      <c r="BA91">
        <v>10.39</v>
      </c>
      <c r="BB91">
        <v>1.9</v>
      </c>
      <c r="BC91">
        <v>20.6</v>
      </c>
      <c r="BD91">
        <v>59.55</v>
      </c>
      <c r="BE91">
        <v>0.53</v>
      </c>
      <c r="BF91">
        <v>69.66</v>
      </c>
      <c r="BG91">
        <v>0.64500000000000002</v>
      </c>
    </row>
    <row r="92" spans="1:59" x14ac:dyDescent="0.25">
      <c r="A92" t="s">
        <v>257</v>
      </c>
      <c r="B92" t="s">
        <v>71</v>
      </c>
      <c r="C92" t="s">
        <v>258</v>
      </c>
      <c r="D92" s="1">
        <v>44395</v>
      </c>
      <c r="E92">
        <v>2877476</v>
      </c>
      <c r="F92">
        <v>44721</v>
      </c>
      <c r="G92">
        <v>50039</v>
      </c>
      <c r="H92">
        <v>73582</v>
      </c>
      <c r="I92">
        <v>1093</v>
      </c>
      <c r="J92">
        <v>1016.857</v>
      </c>
      <c r="K92">
        <v>10520.027</v>
      </c>
      <c r="L92">
        <v>163.5</v>
      </c>
      <c r="M92">
        <v>182.94200000000001</v>
      </c>
      <c r="N92">
        <v>269.01499999999999</v>
      </c>
      <c r="O92">
        <v>3.996</v>
      </c>
      <c r="P92">
        <v>3.718</v>
      </c>
      <c r="Q92">
        <v>1.32</v>
      </c>
      <c r="Z92">
        <v>138046</v>
      </c>
      <c r="AA92">
        <v>15793858</v>
      </c>
      <c r="AB92">
        <v>57.741999999999997</v>
      </c>
      <c r="AC92">
        <v>0.505</v>
      </c>
      <c r="AD92">
        <v>163809</v>
      </c>
      <c r="AE92">
        <v>0.59899999999999998</v>
      </c>
      <c r="AF92">
        <v>0.30499999999999999</v>
      </c>
      <c r="AG92">
        <v>3.3</v>
      </c>
      <c r="AH92" t="s">
        <v>170</v>
      </c>
      <c r="AI92">
        <v>57947614</v>
      </c>
      <c r="AJ92">
        <v>41673464</v>
      </c>
      <c r="AK92">
        <v>16274150</v>
      </c>
      <c r="AL92">
        <v>461132</v>
      </c>
      <c r="AM92">
        <v>952750</v>
      </c>
      <c r="AN92">
        <v>21.19</v>
      </c>
      <c r="AO92">
        <v>15.24</v>
      </c>
      <c r="AP92">
        <v>5.95</v>
      </c>
      <c r="AQ92">
        <v>3483</v>
      </c>
      <c r="AS92">
        <v>273523621</v>
      </c>
      <c r="AT92">
        <v>145.72499999999999</v>
      </c>
      <c r="AU92">
        <v>29.3</v>
      </c>
      <c r="AV92">
        <v>5.319</v>
      </c>
      <c r="AW92">
        <v>3.0529999999999999</v>
      </c>
      <c r="AX92">
        <v>11188.744000000001</v>
      </c>
      <c r="AY92">
        <v>5.7</v>
      </c>
      <c r="AZ92">
        <v>342.86399999999998</v>
      </c>
      <c r="BA92">
        <v>6.32</v>
      </c>
      <c r="BB92">
        <v>2.8</v>
      </c>
      <c r="BC92">
        <v>76.099999999999994</v>
      </c>
      <c r="BD92">
        <v>64.203999999999994</v>
      </c>
      <c r="BE92">
        <v>1.04</v>
      </c>
      <c r="BF92">
        <v>71.72</v>
      </c>
      <c r="BG92">
        <v>0.71799999999999997</v>
      </c>
    </row>
    <row r="93" spans="1:59" x14ac:dyDescent="0.25">
      <c r="A93" t="s">
        <v>259</v>
      </c>
      <c r="C93" t="s">
        <v>260</v>
      </c>
      <c r="D93" s="1">
        <v>44395</v>
      </c>
      <c r="E93">
        <v>721</v>
      </c>
      <c r="F93">
        <v>0</v>
      </c>
      <c r="G93">
        <v>0</v>
      </c>
      <c r="H93">
        <v>15</v>
      </c>
      <c r="I93">
        <v>0</v>
      </c>
      <c r="J93">
        <v>0</v>
      </c>
    </row>
    <row r="94" spans="1:59" x14ac:dyDescent="0.25">
      <c r="A94" t="s">
        <v>261</v>
      </c>
      <c r="B94" t="s">
        <v>71</v>
      </c>
      <c r="C94" t="s">
        <v>262</v>
      </c>
      <c r="D94" s="1">
        <v>44395</v>
      </c>
      <c r="E94">
        <v>3523263</v>
      </c>
      <c r="F94">
        <v>22184</v>
      </c>
      <c r="G94">
        <v>21401.857</v>
      </c>
      <c r="H94">
        <v>87161</v>
      </c>
      <c r="I94">
        <v>195</v>
      </c>
      <c r="J94">
        <v>186</v>
      </c>
      <c r="K94">
        <v>41947.125999999997</v>
      </c>
      <c r="L94">
        <v>264.11700000000002</v>
      </c>
      <c r="M94">
        <v>254.80500000000001</v>
      </c>
      <c r="N94">
        <v>1037.7180000000001</v>
      </c>
      <c r="O94">
        <v>2.3220000000000001</v>
      </c>
      <c r="P94">
        <v>2.214</v>
      </c>
      <c r="Q94">
        <v>1.23</v>
      </c>
      <c r="AM94">
        <v>210062</v>
      </c>
      <c r="AQ94">
        <v>2501</v>
      </c>
      <c r="AS94">
        <v>83992953</v>
      </c>
      <c r="AT94">
        <v>49.831000000000003</v>
      </c>
      <c r="AU94">
        <v>32.4</v>
      </c>
      <c r="AV94">
        <v>5.44</v>
      </c>
      <c r="AW94">
        <v>3.1819999999999999</v>
      </c>
      <c r="AX94">
        <v>19082.62</v>
      </c>
      <c r="AY94">
        <v>0.2</v>
      </c>
      <c r="AZ94">
        <v>270.30799999999999</v>
      </c>
      <c r="BA94">
        <v>9.59</v>
      </c>
      <c r="BB94">
        <v>0.8</v>
      </c>
      <c r="BC94">
        <v>21.1</v>
      </c>
      <c r="BE94">
        <v>1.5</v>
      </c>
      <c r="BF94">
        <v>76.680000000000007</v>
      </c>
      <c r="BG94">
        <v>0.78300000000000003</v>
      </c>
    </row>
    <row r="95" spans="1:59" x14ac:dyDescent="0.25">
      <c r="A95" t="s">
        <v>263</v>
      </c>
      <c r="B95" t="s">
        <v>71</v>
      </c>
      <c r="C95" t="s">
        <v>264</v>
      </c>
      <c r="D95" s="1">
        <v>44395</v>
      </c>
      <c r="E95">
        <v>1491712</v>
      </c>
      <c r="F95">
        <v>8698</v>
      </c>
      <c r="G95">
        <v>8907.143</v>
      </c>
      <c r="H95">
        <v>17830</v>
      </c>
      <c r="I95">
        <v>41</v>
      </c>
      <c r="J95">
        <v>40.286000000000001</v>
      </c>
      <c r="K95">
        <v>37086.504000000001</v>
      </c>
      <c r="L95">
        <v>216.24700000000001</v>
      </c>
      <c r="M95">
        <v>221.447</v>
      </c>
      <c r="N95">
        <v>443.28399999999999</v>
      </c>
      <c r="O95">
        <v>1.0189999999999999</v>
      </c>
      <c r="P95">
        <v>1.002</v>
      </c>
      <c r="Q95">
        <v>1.1499999999999999</v>
      </c>
      <c r="AS95">
        <v>40222503</v>
      </c>
      <c r="AT95">
        <v>88.125</v>
      </c>
      <c r="AU95">
        <v>20</v>
      </c>
      <c r="AV95">
        <v>3.1859999999999999</v>
      </c>
      <c r="AW95">
        <v>1.9570000000000001</v>
      </c>
      <c r="AX95">
        <v>15663.986000000001</v>
      </c>
      <c r="AY95">
        <v>2.5</v>
      </c>
      <c r="AZ95">
        <v>218.61199999999999</v>
      </c>
      <c r="BA95">
        <v>8.83</v>
      </c>
      <c r="BD95">
        <v>94.575999999999993</v>
      </c>
      <c r="BE95">
        <v>1.4</v>
      </c>
      <c r="BF95">
        <v>70.599999999999994</v>
      </c>
      <c r="BG95">
        <v>0.67400000000000004</v>
      </c>
    </row>
    <row r="96" spans="1:59" x14ac:dyDescent="0.25">
      <c r="A96" t="s">
        <v>265</v>
      </c>
      <c r="B96" t="s">
        <v>76</v>
      </c>
      <c r="C96" t="s">
        <v>266</v>
      </c>
      <c r="D96" s="1">
        <v>44395</v>
      </c>
      <c r="E96">
        <v>284510</v>
      </c>
      <c r="F96">
        <v>1179</v>
      </c>
      <c r="G96">
        <v>945.42899999999997</v>
      </c>
      <c r="H96">
        <v>5018</v>
      </c>
      <c r="I96">
        <v>0</v>
      </c>
      <c r="J96">
        <v>1.714</v>
      </c>
      <c r="K96">
        <v>57618.824000000001</v>
      </c>
      <c r="L96">
        <v>238.77</v>
      </c>
      <c r="M96">
        <v>191.46799999999999</v>
      </c>
      <c r="N96">
        <v>1016.2430000000001</v>
      </c>
      <c r="O96">
        <v>0</v>
      </c>
      <c r="P96">
        <v>0.34699999999999998</v>
      </c>
      <c r="Q96">
        <v>1.53</v>
      </c>
      <c r="AI96">
        <v>5178067</v>
      </c>
      <c r="AJ96">
        <v>3075923</v>
      </c>
      <c r="AK96">
        <v>2257426</v>
      </c>
      <c r="AL96">
        <v>35390</v>
      </c>
      <c r="AM96">
        <v>62740</v>
      </c>
      <c r="AN96">
        <v>104.87</v>
      </c>
      <c r="AO96">
        <v>62.29</v>
      </c>
      <c r="AP96">
        <v>45.72</v>
      </c>
      <c r="AQ96">
        <v>12706</v>
      </c>
      <c r="AR96">
        <v>53.7</v>
      </c>
      <c r="AS96">
        <v>4937796</v>
      </c>
      <c r="AT96">
        <v>69.873999999999995</v>
      </c>
      <c r="AU96">
        <v>38.700000000000003</v>
      </c>
      <c r="AV96">
        <v>13.928000000000001</v>
      </c>
      <c r="AW96">
        <v>8.6780000000000008</v>
      </c>
      <c r="AX96">
        <v>67335.293000000005</v>
      </c>
      <c r="AY96">
        <v>0.2</v>
      </c>
      <c r="AZ96">
        <v>126.459</v>
      </c>
      <c r="BA96">
        <v>3.28</v>
      </c>
      <c r="BB96">
        <v>23</v>
      </c>
      <c r="BC96">
        <v>25.7</v>
      </c>
      <c r="BE96">
        <v>2.96</v>
      </c>
      <c r="BF96">
        <v>82.3</v>
      </c>
      <c r="BG96">
        <v>0.95499999999999996</v>
      </c>
    </row>
    <row r="97" spans="1:59" x14ac:dyDescent="0.25">
      <c r="A97" t="s">
        <v>267</v>
      </c>
      <c r="B97" t="s">
        <v>76</v>
      </c>
      <c r="C97" t="s">
        <v>268</v>
      </c>
      <c r="D97" s="1">
        <v>44395</v>
      </c>
      <c r="AI97">
        <v>118490</v>
      </c>
      <c r="AJ97">
        <v>64403</v>
      </c>
      <c r="AK97">
        <v>54087</v>
      </c>
      <c r="AM97">
        <v>614</v>
      </c>
      <c r="AN97">
        <v>139.35</v>
      </c>
      <c r="AO97">
        <v>75.739999999999995</v>
      </c>
      <c r="AP97">
        <v>63.61</v>
      </c>
      <c r="AQ97">
        <v>7221</v>
      </c>
      <c r="AS97">
        <v>85032</v>
      </c>
      <c r="AT97">
        <v>147.87200000000001</v>
      </c>
      <c r="BF97">
        <v>81.400000000000006</v>
      </c>
    </row>
    <row r="98" spans="1:59" x14ac:dyDescent="0.25">
      <c r="A98" t="s">
        <v>269</v>
      </c>
      <c r="B98" t="s">
        <v>71</v>
      </c>
      <c r="C98" t="s">
        <v>270</v>
      </c>
      <c r="D98" s="1">
        <v>44395</v>
      </c>
      <c r="E98">
        <v>851723</v>
      </c>
      <c r="F98">
        <v>755</v>
      </c>
      <c r="G98">
        <v>798.42899999999997</v>
      </c>
      <c r="H98">
        <v>6449</v>
      </c>
      <c r="I98">
        <v>3</v>
      </c>
      <c r="J98">
        <v>1.571</v>
      </c>
      <c r="K98">
        <v>98402.053</v>
      </c>
      <c r="L98">
        <v>87.227000000000004</v>
      </c>
      <c r="M98">
        <v>92.245000000000005</v>
      </c>
      <c r="N98">
        <v>745.072</v>
      </c>
      <c r="O98">
        <v>0.34699999999999998</v>
      </c>
      <c r="P98">
        <v>0.182</v>
      </c>
      <c r="Q98">
        <v>1.64</v>
      </c>
      <c r="R98">
        <v>18</v>
      </c>
      <c r="S98">
        <v>2.08</v>
      </c>
      <c r="T98">
        <v>152</v>
      </c>
      <c r="U98">
        <v>17.561</v>
      </c>
      <c r="V98">
        <v>72</v>
      </c>
      <c r="W98">
        <v>8.3179999999999996</v>
      </c>
      <c r="X98">
        <v>152</v>
      </c>
      <c r="Y98">
        <v>17.561</v>
      </c>
      <c r="Z98">
        <v>56274</v>
      </c>
      <c r="AA98">
        <v>18278019</v>
      </c>
      <c r="AB98">
        <v>2111.7130000000002</v>
      </c>
      <c r="AC98">
        <v>6.5019999999999998</v>
      </c>
      <c r="AD98">
        <v>60507</v>
      </c>
      <c r="AE98">
        <v>6.9909999999999997</v>
      </c>
      <c r="AF98">
        <v>1.2999999999999999E-2</v>
      </c>
      <c r="AG98">
        <v>75.8</v>
      </c>
      <c r="AH98" t="s">
        <v>98</v>
      </c>
      <c r="AI98">
        <v>10979988</v>
      </c>
      <c r="AJ98">
        <v>5744371</v>
      </c>
      <c r="AK98">
        <v>5235617</v>
      </c>
      <c r="AL98">
        <v>11578</v>
      </c>
      <c r="AM98">
        <v>7971</v>
      </c>
      <c r="AN98">
        <v>126.86</v>
      </c>
      <c r="AO98">
        <v>66.37</v>
      </c>
      <c r="AP98">
        <v>60.49</v>
      </c>
      <c r="AQ98">
        <v>921</v>
      </c>
      <c r="AR98">
        <v>29.63</v>
      </c>
      <c r="AS98">
        <v>8655541</v>
      </c>
      <c r="AT98">
        <v>402.60599999999999</v>
      </c>
      <c r="AU98">
        <v>30.6</v>
      </c>
      <c r="AV98">
        <v>11.733000000000001</v>
      </c>
      <c r="AW98">
        <v>7.359</v>
      </c>
      <c r="AX98">
        <v>33132.32</v>
      </c>
      <c r="AY98">
        <v>0.5</v>
      </c>
      <c r="AZ98">
        <v>93.32</v>
      </c>
      <c r="BA98">
        <v>6.74</v>
      </c>
      <c r="BB98">
        <v>15.4</v>
      </c>
      <c r="BC98">
        <v>35.4</v>
      </c>
      <c r="BE98">
        <v>2.99</v>
      </c>
      <c r="BF98">
        <v>82.97</v>
      </c>
      <c r="BG98">
        <v>0.91900000000000004</v>
      </c>
    </row>
    <row r="99" spans="1:59" x14ac:dyDescent="0.25">
      <c r="A99" t="s">
        <v>271</v>
      </c>
      <c r="B99" t="s">
        <v>76</v>
      </c>
      <c r="C99" t="s">
        <v>272</v>
      </c>
      <c r="D99" s="1">
        <v>44395</v>
      </c>
      <c r="E99">
        <v>4287458</v>
      </c>
      <c r="F99">
        <v>3126</v>
      </c>
      <c r="G99">
        <v>2311.7139999999999</v>
      </c>
      <c r="H99">
        <v>127867</v>
      </c>
      <c r="I99">
        <v>3</v>
      </c>
      <c r="J99">
        <v>13.143000000000001</v>
      </c>
      <c r="K99">
        <v>70911.816000000006</v>
      </c>
      <c r="L99">
        <v>51.701999999999998</v>
      </c>
      <c r="M99">
        <v>38.234000000000002</v>
      </c>
      <c r="N99">
        <v>2114.8380000000002</v>
      </c>
      <c r="O99">
        <v>0.05</v>
      </c>
      <c r="P99">
        <v>0.217</v>
      </c>
      <c r="Q99">
        <v>1.73</v>
      </c>
      <c r="Z99">
        <v>165269</v>
      </c>
      <c r="AA99">
        <v>74792563</v>
      </c>
      <c r="AB99">
        <v>1237.021</v>
      </c>
      <c r="AC99">
        <v>2.7330000000000001</v>
      </c>
      <c r="AD99">
        <v>183329</v>
      </c>
      <c r="AE99">
        <v>3.032</v>
      </c>
      <c r="AF99">
        <v>1.2999999999999999E-2</v>
      </c>
      <c r="AG99">
        <v>79.3</v>
      </c>
      <c r="AH99" t="s">
        <v>98</v>
      </c>
      <c r="AI99">
        <v>61581013</v>
      </c>
      <c r="AJ99">
        <v>36528759</v>
      </c>
      <c r="AK99">
        <v>26344734</v>
      </c>
      <c r="AL99">
        <v>439768</v>
      </c>
      <c r="AM99">
        <v>551089</v>
      </c>
      <c r="AN99">
        <v>101.85</v>
      </c>
      <c r="AO99">
        <v>60.42</v>
      </c>
      <c r="AP99">
        <v>43.57</v>
      </c>
      <c r="AQ99">
        <v>9115</v>
      </c>
      <c r="AR99">
        <v>75.459999999999994</v>
      </c>
      <c r="AS99">
        <v>60461828</v>
      </c>
      <c r="AT99">
        <v>205.85900000000001</v>
      </c>
      <c r="AU99">
        <v>47.9</v>
      </c>
      <c r="AV99">
        <v>23.021000000000001</v>
      </c>
      <c r="AW99">
        <v>16.239999999999998</v>
      </c>
      <c r="AX99">
        <v>35220.084000000003</v>
      </c>
      <c r="AY99">
        <v>2</v>
      </c>
      <c r="AZ99">
        <v>113.151</v>
      </c>
      <c r="BA99">
        <v>4.78</v>
      </c>
      <c r="BB99">
        <v>19.8</v>
      </c>
      <c r="BC99">
        <v>27.8</v>
      </c>
      <c r="BE99">
        <v>3.18</v>
      </c>
      <c r="BF99">
        <v>83.51</v>
      </c>
      <c r="BG99">
        <v>0.89200000000000002</v>
      </c>
    </row>
    <row r="100" spans="1:59" x14ac:dyDescent="0.25">
      <c r="A100" t="s">
        <v>273</v>
      </c>
      <c r="B100" t="s">
        <v>85</v>
      </c>
      <c r="C100" t="s">
        <v>274</v>
      </c>
      <c r="D100" s="1">
        <v>44395</v>
      </c>
      <c r="E100">
        <v>51135</v>
      </c>
      <c r="F100">
        <v>83</v>
      </c>
      <c r="G100">
        <v>59.286000000000001</v>
      </c>
      <c r="H100">
        <v>1155</v>
      </c>
      <c r="I100">
        <v>2</v>
      </c>
      <c r="J100">
        <v>3.5710000000000002</v>
      </c>
      <c r="K100">
        <v>17268.564999999999</v>
      </c>
      <c r="L100">
        <v>28.03</v>
      </c>
      <c r="M100">
        <v>20.021000000000001</v>
      </c>
      <c r="N100">
        <v>390.05</v>
      </c>
      <c r="O100">
        <v>0.67500000000000004</v>
      </c>
      <c r="P100">
        <v>1.206</v>
      </c>
      <c r="Q100">
        <v>1.1299999999999999</v>
      </c>
      <c r="AA100">
        <v>472211</v>
      </c>
      <c r="AB100">
        <v>159.46799999999999</v>
      </c>
      <c r="AD100">
        <v>2023</v>
      </c>
      <c r="AE100">
        <v>0.68300000000000005</v>
      </c>
      <c r="AF100">
        <v>2.9000000000000001E-2</v>
      </c>
      <c r="AG100">
        <v>34.1</v>
      </c>
      <c r="AH100" t="s">
        <v>256</v>
      </c>
      <c r="AS100">
        <v>2961161</v>
      </c>
      <c r="AT100">
        <v>266.87900000000002</v>
      </c>
      <c r="AU100">
        <v>31.4</v>
      </c>
      <c r="AV100">
        <v>9.6839999999999993</v>
      </c>
      <c r="AW100">
        <v>6.39</v>
      </c>
      <c r="AX100">
        <v>8193.5709999999999</v>
      </c>
      <c r="AZ100">
        <v>206.53700000000001</v>
      </c>
      <c r="BA100">
        <v>11.28</v>
      </c>
      <c r="BB100">
        <v>5.3</v>
      </c>
      <c r="BC100">
        <v>28.6</v>
      </c>
      <c r="BD100">
        <v>66.424999999999997</v>
      </c>
      <c r="BE100">
        <v>1.7</v>
      </c>
      <c r="BF100">
        <v>74.47</v>
      </c>
      <c r="BG100">
        <v>0.73399999999999999</v>
      </c>
    </row>
    <row r="101" spans="1:59" x14ac:dyDescent="0.25">
      <c r="A101" t="s">
        <v>275</v>
      </c>
      <c r="B101" t="s">
        <v>71</v>
      </c>
      <c r="C101" t="s">
        <v>276</v>
      </c>
      <c r="D101" s="1">
        <v>44395</v>
      </c>
      <c r="E101">
        <v>842018</v>
      </c>
      <c r="F101">
        <v>3065</v>
      </c>
      <c r="G101">
        <v>2990.7139999999999</v>
      </c>
      <c r="H101">
        <v>14993</v>
      </c>
      <c r="I101">
        <v>3</v>
      </c>
      <c r="J101">
        <v>13</v>
      </c>
      <c r="K101">
        <v>6657.5079999999998</v>
      </c>
      <c r="L101">
        <v>24.234000000000002</v>
      </c>
      <c r="M101">
        <v>23.646000000000001</v>
      </c>
      <c r="N101">
        <v>118.544</v>
      </c>
      <c r="O101">
        <v>2.4E-2</v>
      </c>
      <c r="P101">
        <v>0.10299999999999999</v>
      </c>
      <c r="Q101">
        <v>1.38</v>
      </c>
      <c r="Z101">
        <v>25835</v>
      </c>
      <c r="AA101">
        <v>16675166</v>
      </c>
      <c r="AB101">
        <v>131.84399999999999</v>
      </c>
      <c r="AC101">
        <v>0.20399999999999999</v>
      </c>
      <c r="AD101">
        <v>63650</v>
      </c>
      <c r="AE101">
        <v>0.503</v>
      </c>
      <c r="AF101">
        <v>4.7E-2</v>
      </c>
      <c r="AG101">
        <v>21.3</v>
      </c>
      <c r="AH101" t="s">
        <v>170</v>
      </c>
      <c r="AI101">
        <v>72284157</v>
      </c>
      <c r="AJ101">
        <v>43874639</v>
      </c>
      <c r="AK101">
        <v>28409518</v>
      </c>
      <c r="AL101">
        <v>1019829</v>
      </c>
      <c r="AM101">
        <v>1159774</v>
      </c>
      <c r="AN101">
        <v>57.15</v>
      </c>
      <c r="AO101">
        <v>34.69</v>
      </c>
      <c r="AP101">
        <v>22.46</v>
      </c>
      <c r="AQ101">
        <v>9170</v>
      </c>
      <c r="AR101">
        <v>50.46</v>
      </c>
      <c r="AS101">
        <v>126476458</v>
      </c>
      <c r="AT101">
        <v>347.77800000000002</v>
      </c>
      <c r="AU101">
        <v>48.2</v>
      </c>
      <c r="AV101">
        <v>27.048999999999999</v>
      </c>
      <c r="AW101">
        <v>18.492999999999999</v>
      </c>
      <c r="AX101">
        <v>39002.222999999998</v>
      </c>
      <c r="AZ101">
        <v>79.37</v>
      </c>
      <c r="BA101">
        <v>5.72</v>
      </c>
      <c r="BB101">
        <v>11.2</v>
      </c>
      <c r="BC101">
        <v>33.700000000000003</v>
      </c>
      <c r="BE101">
        <v>13.05</v>
      </c>
      <c r="BF101">
        <v>84.63</v>
      </c>
      <c r="BG101">
        <v>0.91900000000000004</v>
      </c>
    </row>
    <row r="102" spans="1:59" x14ac:dyDescent="0.25">
      <c r="A102" t="s">
        <v>277</v>
      </c>
      <c r="B102" t="s">
        <v>71</v>
      </c>
      <c r="C102" t="s">
        <v>278</v>
      </c>
      <c r="D102" s="1">
        <v>44395</v>
      </c>
      <c r="E102">
        <v>761225</v>
      </c>
      <c r="F102">
        <v>675</v>
      </c>
      <c r="G102">
        <v>614.57100000000003</v>
      </c>
      <c r="H102">
        <v>9896</v>
      </c>
      <c r="I102">
        <v>9</v>
      </c>
      <c r="J102">
        <v>8.5709999999999997</v>
      </c>
      <c r="K102">
        <v>74606.934999999998</v>
      </c>
      <c r="L102">
        <v>66.156000000000006</v>
      </c>
      <c r="M102">
        <v>60.234000000000002</v>
      </c>
      <c r="N102">
        <v>969.89800000000002</v>
      </c>
      <c r="O102">
        <v>0.88200000000000001</v>
      </c>
      <c r="P102">
        <v>0.84</v>
      </c>
      <c r="Q102">
        <v>1.1000000000000001</v>
      </c>
      <c r="AI102">
        <v>4641453</v>
      </c>
      <c r="AJ102">
        <v>2710398</v>
      </c>
      <c r="AK102">
        <v>1931055</v>
      </c>
      <c r="AL102">
        <v>67092</v>
      </c>
      <c r="AM102">
        <v>47034</v>
      </c>
      <c r="AN102">
        <v>45.49</v>
      </c>
      <c r="AO102">
        <v>26.56</v>
      </c>
      <c r="AP102">
        <v>18.93</v>
      </c>
      <c r="AQ102">
        <v>4610</v>
      </c>
      <c r="AS102">
        <v>10203140</v>
      </c>
      <c r="AT102">
        <v>109.285</v>
      </c>
      <c r="AU102">
        <v>23.2</v>
      </c>
      <c r="AV102">
        <v>3.81</v>
      </c>
      <c r="AW102">
        <v>2.3610000000000002</v>
      </c>
      <c r="AX102">
        <v>8337.49</v>
      </c>
      <c r="AY102">
        <v>0.1</v>
      </c>
      <c r="AZ102">
        <v>208.25700000000001</v>
      </c>
      <c r="BA102">
        <v>11.75</v>
      </c>
      <c r="BE102">
        <v>1.4</v>
      </c>
      <c r="BF102">
        <v>74.53</v>
      </c>
      <c r="BG102">
        <v>0.72899999999999998</v>
      </c>
    </row>
    <row r="103" spans="1:59" x14ac:dyDescent="0.25">
      <c r="A103" t="s">
        <v>279</v>
      </c>
      <c r="B103" t="s">
        <v>71</v>
      </c>
      <c r="C103" t="s">
        <v>280</v>
      </c>
      <c r="D103" s="1">
        <v>44395</v>
      </c>
      <c r="E103">
        <v>547510</v>
      </c>
      <c r="F103">
        <v>124</v>
      </c>
      <c r="G103">
        <v>4412.2860000000001</v>
      </c>
      <c r="H103">
        <v>3612</v>
      </c>
      <c r="I103">
        <v>0</v>
      </c>
      <c r="J103">
        <v>5.7140000000000004</v>
      </c>
      <c r="K103">
        <v>29159</v>
      </c>
      <c r="L103">
        <v>6.6040000000000001</v>
      </c>
      <c r="M103">
        <v>234.98699999999999</v>
      </c>
      <c r="N103">
        <v>192.36600000000001</v>
      </c>
      <c r="O103">
        <v>0</v>
      </c>
      <c r="P103">
        <v>0.30399999999999999</v>
      </c>
      <c r="Q103">
        <v>1.34</v>
      </c>
      <c r="AI103">
        <v>7645097</v>
      </c>
      <c r="AJ103">
        <v>4872183</v>
      </c>
      <c r="AK103">
        <v>2772914</v>
      </c>
      <c r="AL103">
        <v>77737</v>
      </c>
      <c r="AM103">
        <v>128975</v>
      </c>
      <c r="AN103">
        <v>40.72</v>
      </c>
      <c r="AO103">
        <v>25.95</v>
      </c>
      <c r="AP103">
        <v>14.77</v>
      </c>
      <c r="AQ103">
        <v>6869</v>
      </c>
      <c r="AR103">
        <v>71.3</v>
      </c>
      <c r="AS103">
        <v>18776707</v>
      </c>
      <c r="AT103">
        <v>6.681</v>
      </c>
      <c r="AU103">
        <v>30.6</v>
      </c>
      <c r="AV103">
        <v>6.9909999999999997</v>
      </c>
      <c r="AW103">
        <v>4.625</v>
      </c>
      <c r="AX103">
        <v>24055.588</v>
      </c>
      <c r="AY103">
        <v>0.1</v>
      </c>
      <c r="AZ103">
        <v>466.79199999999997</v>
      </c>
      <c r="BA103">
        <v>7.11</v>
      </c>
      <c r="BB103">
        <v>7</v>
      </c>
      <c r="BC103">
        <v>43.1</v>
      </c>
      <c r="BD103">
        <v>98.998999999999995</v>
      </c>
      <c r="BE103">
        <v>6.7</v>
      </c>
      <c r="BF103">
        <v>73.599999999999994</v>
      </c>
      <c r="BG103">
        <v>0.82499999999999996</v>
      </c>
    </row>
    <row r="104" spans="1:59" x14ac:dyDescent="0.25">
      <c r="A104" t="s">
        <v>281</v>
      </c>
      <c r="B104" t="s">
        <v>74</v>
      </c>
      <c r="C104" t="s">
        <v>282</v>
      </c>
      <c r="D104" s="1">
        <v>44395</v>
      </c>
      <c r="E104">
        <v>192758</v>
      </c>
      <c r="F104">
        <v>323</v>
      </c>
      <c r="G104">
        <v>572</v>
      </c>
      <c r="H104">
        <v>3775</v>
      </c>
      <c r="I104">
        <v>15</v>
      </c>
      <c r="J104">
        <v>7.5709999999999997</v>
      </c>
      <c r="K104">
        <v>3584.7750000000001</v>
      </c>
      <c r="L104">
        <v>6.0069999999999997</v>
      </c>
      <c r="M104">
        <v>10.638</v>
      </c>
      <c r="N104">
        <v>70.204999999999998</v>
      </c>
      <c r="O104">
        <v>0.27900000000000003</v>
      </c>
      <c r="P104">
        <v>0.14099999999999999</v>
      </c>
      <c r="Q104">
        <v>1.1499999999999999</v>
      </c>
      <c r="AI104">
        <v>1620465</v>
      </c>
      <c r="AJ104">
        <v>1038074</v>
      </c>
      <c r="AK104">
        <v>582391</v>
      </c>
      <c r="AL104">
        <v>2109</v>
      </c>
      <c r="AM104">
        <v>11625</v>
      </c>
      <c r="AN104">
        <v>3.01</v>
      </c>
      <c r="AO104">
        <v>1.93</v>
      </c>
      <c r="AP104">
        <v>1.08</v>
      </c>
      <c r="AQ104">
        <v>216</v>
      </c>
      <c r="AS104">
        <v>53771300</v>
      </c>
      <c r="AT104">
        <v>87.323999999999998</v>
      </c>
      <c r="AU104">
        <v>20</v>
      </c>
      <c r="AV104">
        <v>2.6859999999999999</v>
      </c>
      <c r="AW104">
        <v>1.528</v>
      </c>
      <c r="AX104">
        <v>2993.0279999999998</v>
      </c>
      <c r="AY104">
        <v>36.799999999999997</v>
      </c>
      <c r="AZ104">
        <v>218.637</v>
      </c>
      <c r="BA104">
        <v>2.92</v>
      </c>
      <c r="BB104">
        <v>1.2</v>
      </c>
      <c r="BC104">
        <v>20.399999999999999</v>
      </c>
      <c r="BD104">
        <v>24.651</v>
      </c>
      <c r="BE104">
        <v>1.4</v>
      </c>
      <c r="BF104">
        <v>66.7</v>
      </c>
      <c r="BG104">
        <v>0.60099999999999998</v>
      </c>
    </row>
    <row r="105" spans="1:59" x14ac:dyDescent="0.25">
      <c r="A105" t="s">
        <v>283</v>
      </c>
      <c r="B105" t="s">
        <v>96</v>
      </c>
      <c r="C105" t="s">
        <v>284</v>
      </c>
      <c r="D105" s="1">
        <v>44395</v>
      </c>
      <c r="E105">
        <v>2</v>
      </c>
      <c r="F105">
        <v>0</v>
      </c>
      <c r="G105">
        <v>0</v>
      </c>
      <c r="J105">
        <v>0</v>
      </c>
      <c r="K105">
        <v>16.744</v>
      </c>
      <c r="L105">
        <v>0</v>
      </c>
      <c r="M105">
        <v>0</v>
      </c>
      <c r="P105">
        <v>0</v>
      </c>
      <c r="AS105">
        <v>119446</v>
      </c>
      <c r="AT105">
        <v>143.70099999999999</v>
      </c>
      <c r="AU105">
        <v>23.2</v>
      </c>
      <c r="AV105">
        <v>3.895</v>
      </c>
      <c r="AW105">
        <v>2.21</v>
      </c>
      <c r="AX105">
        <v>1981.1320000000001</v>
      </c>
      <c r="AZ105">
        <v>434.65699999999998</v>
      </c>
      <c r="BA105">
        <v>22.66</v>
      </c>
      <c r="BB105">
        <v>35.9</v>
      </c>
      <c r="BC105">
        <v>58.9</v>
      </c>
      <c r="BE105">
        <v>1.9</v>
      </c>
      <c r="BF105">
        <v>68.37</v>
      </c>
      <c r="BG105">
        <v>0.63</v>
      </c>
    </row>
    <row r="106" spans="1:59" x14ac:dyDescent="0.25">
      <c r="A106" t="s">
        <v>285</v>
      </c>
      <c r="B106" t="s">
        <v>76</v>
      </c>
      <c r="C106" t="s">
        <v>286</v>
      </c>
      <c r="D106" s="1">
        <v>44395</v>
      </c>
      <c r="E106">
        <v>107903</v>
      </c>
      <c r="F106">
        <v>7</v>
      </c>
      <c r="G106">
        <v>7</v>
      </c>
      <c r="H106">
        <v>2268</v>
      </c>
      <c r="I106">
        <v>0</v>
      </c>
      <c r="J106">
        <v>0</v>
      </c>
      <c r="K106">
        <v>55828.048000000003</v>
      </c>
      <c r="L106">
        <v>3.6219999999999999</v>
      </c>
      <c r="M106">
        <v>3.6219999999999999</v>
      </c>
      <c r="N106">
        <v>1173.443</v>
      </c>
      <c r="O106">
        <v>0</v>
      </c>
      <c r="P106">
        <v>0</v>
      </c>
      <c r="Q106">
        <v>0.59</v>
      </c>
      <c r="AR106">
        <v>37.96</v>
      </c>
      <c r="AS106">
        <v>1932774</v>
      </c>
      <c r="AT106">
        <v>168.155</v>
      </c>
      <c r="AX106">
        <v>9795.8340000000007</v>
      </c>
      <c r="AY106">
        <v>0.6</v>
      </c>
    </row>
    <row r="107" spans="1:59" x14ac:dyDescent="0.25">
      <c r="A107" t="s">
        <v>287</v>
      </c>
      <c r="B107" t="s">
        <v>71</v>
      </c>
      <c r="C107" t="s">
        <v>288</v>
      </c>
      <c r="D107" s="1">
        <v>44395</v>
      </c>
      <c r="E107">
        <v>385762</v>
      </c>
      <c r="F107">
        <v>1189</v>
      </c>
      <c r="G107">
        <v>1452.5709999999999</v>
      </c>
      <c r="H107">
        <v>2221</v>
      </c>
      <c r="I107">
        <v>10</v>
      </c>
      <c r="J107">
        <v>14.856999999999999</v>
      </c>
      <c r="K107">
        <v>90330.479000000007</v>
      </c>
      <c r="L107">
        <v>278.41800000000001</v>
      </c>
      <c r="M107">
        <v>340.13600000000002</v>
      </c>
      <c r="N107">
        <v>520.072</v>
      </c>
      <c r="O107">
        <v>2.3420000000000001</v>
      </c>
      <c r="P107">
        <v>3.4790000000000001</v>
      </c>
      <c r="Q107">
        <v>0.86</v>
      </c>
      <c r="AS107">
        <v>4270563</v>
      </c>
      <c r="AT107">
        <v>232.12799999999999</v>
      </c>
      <c r="AU107">
        <v>33.700000000000003</v>
      </c>
      <c r="AV107">
        <v>2.3450000000000002</v>
      </c>
      <c r="AW107">
        <v>1.1140000000000001</v>
      </c>
      <c r="AX107">
        <v>65530.536999999997</v>
      </c>
      <c r="AZ107">
        <v>132.23500000000001</v>
      </c>
      <c r="BA107">
        <v>15.84</v>
      </c>
      <c r="BB107">
        <v>2.7</v>
      </c>
      <c r="BC107">
        <v>37</v>
      </c>
      <c r="BE107">
        <v>2</v>
      </c>
      <c r="BF107">
        <v>75.489999999999995</v>
      </c>
      <c r="BG107">
        <v>0.80600000000000005</v>
      </c>
    </row>
    <row r="108" spans="1:59" x14ac:dyDescent="0.25">
      <c r="A108" t="s">
        <v>289</v>
      </c>
      <c r="B108" t="s">
        <v>71</v>
      </c>
      <c r="C108" t="s">
        <v>290</v>
      </c>
      <c r="D108" s="1">
        <v>44395</v>
      </c>
      <c r="E108">
        <v>149029</v>
      </c>
      <c r="F108">
        <v>1373</v>
      </c>
      <c r="G108">
        <v>1340.143</v>
      </c>
      <c r="H108">
        <v>2175</v>
      </c>
      <c r="I108">
        <v>10</v>
      </c>
      <c r="J108">
        <v>10.429</v>
      </c>
      <c r="K108">
        <v>22842.526000000002</v>
      </c>
      <c r="L108">
        <v>210.44800000000001</v>
      </c>
      <c r="M108">
        <v>205.411</v>
      </c>
      <c r="N108">
        <v>333.375</v>
      </c>
      <c r="O108">
        <v>1.5329999999999999</v>
      </c>
      <c r="P108">
        <v>1.5980000000000001</v>
      </c>
      <c r="Q108">
        <v>1.1100000000000001</v>
      </c>
      <c r="AR108">
        <v>57.41</v>
      </c>
      <c r="AS108">
        <v>6524191</v>
      </c>
      <c r="AT108">
        <v>32.332999999999998</v>
      </c>
      <c r="AU108">
        <v>26.3</v>
      </c>
      <c r="AV108">
        <v>4.4889999999999999</v>
      </c>
      <c r="AW108">
        <v>2.8820000000000001</v>
      </c>
      <c r="AX108">
        <v>3393.4740000000002</v>
      </c>
      <c r="AY108">
        <v>1.4</v>
      </c>
      <c r="AZ108">
        <v>436.36200000000002</v>
      </c>
      <c r="BA108">
        <v>7.11</v>
      </c>
      <c r="BB108">
        <v>3.6</v>
      </c>
      <c r="BC108">
        <v>50.5</v>
      </c>
      <c r="BD108">
        <v>89.22</v>
      </c>
      <c r="BE108">
        <v>4.5</v>
      </c>
      <c r="BF108">
        <v>71.45</v>
      </c>
      <c r="BG108">
        <v>0.69699999999999995</v>
      </c>
    </row>
    <row r="109" spans="1:59" x14ac:dyDescent="0.25">
      <c r="A109" t="s">
        <v>291</v>
      </c>
      <c r="B109" t="s">
        <v>71</v>
      </c>
      <c r="C109" t="s">
        <v>292</v>
      </c>
      <c r="D109" s="1">
        <v>44395</v>
      </c>
      <c r="E109">
        <v>3426</v>
      </c>
      <c r="F109">
        <v>131</v>
      </c>
      <c r="G109">
        <v>101</v>
      </c>
      <c r="H109">
        <v>5</v>
      </c>
      <c r="I109">
        <v>1</v>
      </c>
      <c r="J109">
        <v>0.28599999999999998</v>
      </c>
      <c r="K109">
        <v>470.892</v>
      </c>
      <c r="L109">
        <v>18.004999999999999</v>
      </c>
      <c r="M109">
        <v>13.882</v>
      </c>
      <c r="N109">
        <v>0.68700000000000006</v>
      </c>
      <c r="O109">
        <v>0.13700000000000001</v>
      </c>
      <c r="P109">
        <v>3.9E-2</v>
      </c>
      <c r="Q109">
        <v>1.55</v>
      </c>
      <c r="AS109">
        <v>7275556</v>
      </c>
      <c r="AT109">
        <v>29.715</v>
      </c>
      <c r="AU109">
        <v>24.4</v>
      </c>
      <c r="AV109">
        <v>4.0289999999999999</v>
      </c>
      <c r="AW109">
        <v>2.3220000000000001</v>
      </c>
      <c r="AX109">
        <v>6397.36</v>
      </c>
      <c r="AY109">
        <v>22.7</v>
      </c>
      <c r="AZ109">
        <v>368.11099999999999</v>
      </c>
      <c r="BA109">
        <v>4</v>
      </c>
      <c r="BB109">
        <v>7.3</v>
      </c>
      <c r="BC109">
        <v>51.2</v>
      </c>
      <c r="BD109">
        <v>49.838999999999999</v>
      </c>
      <c r="BE109">
        <v>1.5</v>
      </c>
      <c r="BF109">
        <v>67.92</v>
      </c>
      <c r="BG109">
        <v>0.61299999999999999</v>
      </c>
    </row>
    <row r="110" spans="1:59" x14ac:dyDescent="0.25">
      <c r="A110" t="s">
        <v>293</v>
      </c>
      <c r="B110" t="s">
        <v>76</v>
      </c>
      <c r="C110" t="s">
        <v>294</v>
      </c>
      <c r="D110" s="1">
        <v>44395</v>
      </c>
      <c r="E110">
        <v>138159</v>
      </c>
      <c r="F110">
        <v>33</v>
      </c>
      <c r="G110">
        <v>37.143000000000001</v>
      </c>
      <c r="H110">
        <v>2543</v>
      </c>
      <c r="I110">
        <v>0</v>
      </c>
      <c r="J110">
        <v>1</v>
      </c>
      <c r="K110">
        <v>73247.191999999995</v>
      </c>
      <c r="L110">
        <v>17.495000000000001</v>
      </c>
      <c r="M110">
        <v>19.692</v>
      </c>
      <c r="N110">
        <v>1348.212</v>
      </c>
      <c r="O110">
        <v>0</v>
      </c>
      <c r="P110">
        <v>0.53</v>
      </c>
      <c r="Q110">
        <v>0.8</v>
      </c>
      <c r="Z110">
        <v>7321</v>
      </c>
      <c r="AA110">
        <v>2987579</v>
      </c>
      <c r="AB110">
        <v>1583.913</v>
      </c>
      <c r="AC110">
        <v>3.8809999999999998</v>
      </c>
      <c r="AD110">
        <v>7234</v>
      </c>
      <c r="AE110">
        <v>3.835</v>
      </c>
      <c r="AF110">
        <v>5.0000000000000001E-3</v>
      </c>
      <c r="AG110">
        <v>194.8</v>
      </c>
      <c r="AH110" t="s">
        <v>98</v>
      </c>
      <c r="AI110">
        <v>1277797</v>
      </c>
      <c r="AJ110">
        <v>725995</v>
      </c>
      <c r="AK110">
        <v>640347</v>
      </c>
      <c r="AL110">
        <v>1185</v>
      </c>
      <c r="AM110">
        <v>4764</v>
      </c>
      <c r="AN110">
        <v>67.739999999999995</v>
      </c>
      <c r="AO110">
        <v>38.49</v>
      </c>
      <c r="AP110">
        <v>33.950000000000003</v>
      </c>
      <c r="AQ110">
        <v>2526</v>
      </c>
      <c r="AR110">
        <v>41.67</v>
      </c>
      <c r="AS110">
        <v>1886202</v>
      </c>
      <c r="AT110">
        <v>31.212</v>
      </c>
      <c r="AU110">
        <v>43.9</v>
      </c>
      <c r="AV110">
        <v>19.754000000000001</v>
      </c>
      <c r="AW110">
        <v>14.135999999999999</v>
      </c>
      <c r="AX110">
        <v>25063.846000000001</v>
      </c>
      <c r="AY110">
        <v>0.7</v>
      </c>
      <c r="AZ110">
        <v>350.06</v>
      </c>
      <c r="BA110">
        <v>4.91</v>
      </c>
      <c r="BB110">
        <v>25.6</v>
      </c>
      <c r="BC110">
        <v>51</v>
      </c>
      <c r="BE110">
        <v>5.57</v>
      </c>
      <c r="BF110">
        <v>75.290000000000006</v>
      </c>
      <c r="BG110">
        <v>0.86599999999999999</v>
      </c>
    </row>
    <row r="111" spans="1:59" x14ac:dyDescent="0.25">
      <c r="A111" t="s">
        <v>295</v>
      </c>
      <c r="B111" t="s">
        <v>71</v>
      </c>
      <c r="C111" t="s">
        <v>296</v>
      </c>
      <c r="D111" s="1">
        <v>44395</v>
      </c>
      <c r="E111">
        <v>550942</v>
      </c>
      <c r="F111">
        <v>450</v>
      </c>
      <c r="G111">
        <v>447.286</v>
      </c>
      <c r="H111">
        <v>7885</v>
      </c>
      <c r="I111">
        <v>1</v>
      </c>
      <c r="J111">
        <v>1.429</v>
      </c>
      <c r="K111">
        <v>80718.875</v>
      </c>
      <c r="L111">
        <v>65.930000000000007</v>
      </c>
      <c r="M111">
        <v>65.531999999999996</v>
      </c>
      <c r="N111">
        <v>1155.2370000000001</v>
      </c>
      <c r="O111">
        <v>0.14699999999999999</v>
      </c>
      <c r="P111">
        <v>0.20899999999999999</v>
      </c>
      <c r="Q111">
        <v>1.39</v>
      </c>
      <c r="AI111">
        <v>1700905</v>
      </c>
      <c r="AJ111">
        <v>1050411</v>
      </c>
      <c r="AK111">
        <v>650494</v>
      </c>
      <c r="AL111">
        <v>861</v>
      </c>
      <c r="AM111">
        <v>22723</v>
      </c>
      <c r="AN111">
        <v>24.92</v>
      </c>
      <c r="AO111">
        <v>15.39</v>
      </c>
      <c r="AP111">
        <v>9.5299999999999994</v>
      </c>
      <c r="AQ111">
        <v>3329</v>
      </c>
      <c r="AS111">
        <v>6825442</v>
      </c>
      <c r="AT111">
        <v>594.56100000000004</v>
      </c>
      <c r="AU111">
        <v>31.1</v>
      </c>
      <c r="AV111">
        <v>8.5139999999999993</v>
      </c>
      <c r="AW111">
        <v>5.43</v>
      </c>
      <c r="AX111">
        <v>13367.565000000001</v>
      </c>
      <c r="AZ111">
        <v>266.59100000000001</v>
      </c>
      <c r="BA111">
        <v>12.71</v>
      </c>
      <c r="BB111">
        <v>26.9</v>
      </c>
      <c r="BC111">
        <v>40.700000000000003</v>
      </c>
      <c r="BE111">
        <v>2.9</v>
      </c>
      <c r="BF111">
        <v>78.930000000000007</v>
      </c>
      <c r="BG111">
        <v>0.74399999999999999</v>
      </c>
    </row>
    <row r="112" spans="1:59" x14ac:dyDescent="0.25">
      <c r="A112" t="s">
        <v>297</v>
      </c>
      <c r="B112" t="s">
        <v>74</v>
      </c>
      <c r="C112" t="s">
        <v>298</v>
      </c>
      <c r="D112" s="1">
        <v>44395</v>
      </c>
      <c r="E112">
        <v>12398</v>
      </c>
      <c r="F112">
        <v>0</v>
      </c>
      <c r="G112">
        <v>70.713999999999999</v>
      </c>
      <c r="H112">
        <v>339</v>
      </c>
      <c r="I112">
        <v>0</v>
      </c>
      <c r="J112">
        <v>0.57099999999999995</v>
      </c>
      <c r="K112">
        <v>5787.3680000000004</v>
      </c>
      <c r="L112">
        <v>0</v>
      </c>
      <c r="M112">
        <v>33.009</v>
      </c>
      <c r="N112">
        <v>158.245</v>
      </c>
      <c r="O112">
        <v>0</v>
      </c>
      <c r="P112">
        <v>0.26700000000000002</v>
      </c>
      <c r="Q112">
        <v>1.24</v>
      </c>
      <c r="AS112">
        <v>2142252</v>
      </c>
      <c r="AT112">
        <v>73.561999999999998</v>
      </c>
      <c r="AU112">
        <v>22.2</v>
      </c>
      <c r="AV112">
        <v>4.5060000000000002</v>
      </c>
      <c r="AW112">
        <v>2.6469999999999998</v>
      </c>
      <c r="AX112">
        <v>2851.1529999999998</v>
      </c>
      <c r="AY112">
        <v>59.6</v>
      </c>
      <c r="AZ112">
        <v>405.12599999999998</v>
      </c>
      <c r="BA112">
        <v>3.94</v>
      </c>
      <c r="BB112">
        <v>0.4</v>
      </c>
      <c r="BC112">
        <v>53.9</v>
      </c>
      <c r="BD112">
        <v>2.117</v>
      </c>
      <c r="BF112">
        <v>54.33</v>
      </c>
      <c r="BG112">
        <v>0.52700000000000002</v>
      </c>
    </row>
    <row r="113" spans="1:59" x14ac:dyDescent="0.25">
      <c r="A113" t="s">
        <v>299</v>
      </c>
      <c r="B113" t="s">
        <v>74</v>
      </c>
      <c r="C113" t="s">
        <v>300</v>
      </c>
      <c r="D113" s="1">
        <v>44395</v>
      </c>
      <c r="E113">
        <v>5396</v>
      </c>
      <c r="F113">
        <v>81</v>
      </c>
      <c r="G113">
        <v>42</v>
      </c>
      <c r="H113">
        <v>148</v>
      </c>
      <c r="I113">
        <v>0</v>
      </c>
      <c r="J113">
        <v>0.57099999999999995</v>
      </c>
      <c r="K113">
        <v>1066.893</v>
      </c>
      <c r="L113">
        <v>16.015000000000001</v>
      </c>
      <c r="M113">
        <v>8.3040000000000003</v>
      </c>
      <c r="N113">
        <v>29.262</v>
      </c>
      <c r="O113">
        <v>0</v>
      </c>
      <c r="P113">
        <v>0.113</v>
      </c>
      <c r="Q113">
        <v>0.87</v>
      </c>
      <c r="AR113">
        <v>55.56</v>
      </c>
      <c r="AS113">
        <v>5057677</v>
      </c>
      <c r="AT113">
        <v>49.127000000000002</v>
      </c>
      <c r="AU113">
        <v>19.2</v>
      </c>
      <c r="AV113">
        <v>3.0569999999999999</v>
      </c>
      <c r="AW113">
        <v>1.756</v>
      </c>
      <c r="AX113">
        <v>752.78800000000001</v>
      </c>
      <c r="AY113">
        <v>38.6</v>
      </c>
      <c r="AZ113">
        <v>272.50900000000001</v>
      </c>
      <c r="BA113">
        <v>2.42</v>
      </c>
      <c r="BB113">
        <v>1.5</v>
      </c>
      <c r="BC113">
        <v>18.100000000000001</v>
      </c>
      <c r="BD113">
        <v>1.1879999999999999</v>
      </c>
      <c r="BE113">
        <v>0.8</v>
      </c>
      <c r="BF113">
        <v>64.099999999999994</v>
      </c>
      <c r="BG113">
        <v>0.48</v>
      </c>
    </row>
    <row r="114" spans="1:59" x14ac:dyDescent="0.25">
      <c r="A114" t="s">
        <v>301</v>
      </c>
      <c r="B114" t="s">
        <v>74</v>
      </c>
      <c r="C114" t="s">
        <v>302</v>
      </c>
      <c r="D114" s="1">
        <v>44395</v>
      </c>
      <c r="E114">
        <v>221495</v>
      </c>
      <c r="F114">
        <v>4061</v>
      </c>
      <c r="G114">
        <v>2486.4290000000001</v>
      </c>
      <c r="H114">
        <v>3281</v>
      </c>
      <c r="I114">
        <v>28</v>
      </c>
      <c r="J114">
        <v>5.8570000000000002</v>
      </c>
      <c r="K114">
        <v>32234.864000000001</v>
      </c>
      <c r="L114">
        <v>591.01</v>
      </c>
      <c r="M114">
        <v>361.858</v>
      </c>
      <c r="N114">
        <v>477.49400000000003</v>
      </c>
      <c r="O114">
        <v>4.0750000000000002</v>
      </c>
      <c r="P114">
        <v>0.85199999999999998</v>
      </c>
      <c r="Q114">
        <v>1.76</v>
      </c>
      <c r="AI114">
        <v>480116</v>
      </c>
      <c r="AJ114">
        <v>480116</v>
      </c>
      <c r="AM114">
        <v>7857</v>
      </c>
      <c r="AN114">
        <v>6.99</v>
      </c>
      <c r="AO114">
        <v>6.99</v>
      </c>
      <c r="AQ114">
        <v>1143</v>
      </c>
      <c r="AS114">
        <v>6871287</v>
      </c>
      <c r="AT114">
        <v>3.6230000000000002</v>
      </c>
      <c r="AU114">
        <v>29</v>
      </c>
      <c r="AV114">
        <v>4.4240000000000004</v>
      </c>
      <c r="AW114">
        <v>2.8159999999999998</v>
      </c>
      <c r="AX114">
        <v>17881.508999999998</v>
      </c>
      <c r="AZ114">
        <v>341.86200000000002</v>
      </c>
      <c r="BA114">
        <v>10.43</v>
      </c>
      <c r="BE114">
        <v>3.7</v>
      </c>
      <c r="BF114">
        <v>72.91</v>
      </c>
      <c r="BG114">
        <v>0.72399999999999998</v>
      </c>
    </row>
    <row r="115" spans="1:59" x14ac:dyDescent="0.25">
      <c r="A115" t="s">
        <v>303</v>
      </c>
      <c r="B115" t="s">
        <v>76</v>
      </c>
      <c r="C115" t="s">
        <v>304</v>
      </c>
      <c r="D115" s="1">
        <v>44395</v>
      </c>
      <c r="E115">
        <v>3061</v>
      </c>
      <c r="F115">
        <v>0</v>
      </c>
      <c r="G115">
        <v>0.57099999999999995</v>
      </c>
      <c r="H115">
        <v>59</v>
      </c>
      <c r="I115">
        <v>0</v>
      </c>
      <c r="J115">
        <v>0</v>
      </c>
      <c r="K115">
        <v>80263.260999999999</v>
      </c>
      <c r="L115">
        <v>0</v>
      </c>
      <c r="M115">
        <v>14.984</v>
      </c>
      <c r="N115">
        <v>1547.0540000000001</v>
      </c>
      <c r="O115">
        <v>0</v>
      </c>
      <c r="P115">
        <v>0</v>
      </c>
      <c r="Q115">
        <v>0.72</v>
      </c>
      <c r="AI115">
        <v>38570</v>
      </c>
      <c r="AJ115">
        <v>20592</v>
      </c>
      <c r="AK115">
        <v>18243</v>
      </c>
      <c r="AL115">
        <v>0</v>
      </c>
      <c r="AM115">
        <v>332</v>
      </c>
      <c r="AN115">
        <v>101.14</v>
      </c>
      <c r="AO115">
        <v>53.99</v>
      </c>
      <c r="AP115">
        <v>47.84</v>
      </c>
      <c r="AQ115">
        <v>8705</v>
      </c>
      <c r="AS115">
        <v>38137</v>
      </c>
      <c r="AT115">
        <v>237.012</v>
      </c>
      <c r="BA115">
        <v>7.77</v>
      </c>
      <c r="BE115">
        <v>2.3969999999999998</v>
      </c>
      <c r="BF115">
        <v>82.49</v>
      </c>
      <c r="BG115">
        <v>0.91900000000000004</v>
      </c>
    </row>
    <row r="116" spans="1:59" x14ac:dyDescent="0.25">
      <c r="A116" t="s">
        <v>305</v>
      </c>
      <c r="B116" t="s">
        <v>76</v>
      </c>
      <c r="C116" t="s">
        <v>306</v>
      </c>
      <c r="D116" s="1">
        <v>44395</v>
      </c>
      <c r="E116">
        <v>279745</v>
      </c>
      <c r="F116">
        <v>83</v>
      </c>
      <c r="G116">
        <v>79</v>
      </c>
      <c r="H116">
        <v>4404</v>
      </c>
      <c r="I116">
        <v>0</v>
      </c>
      <c r="J116">
        <v>0.85699999999999998</v>
      </c>
      <c r="K116">
        <v>102760.87300000001</v>
      </c>
      <c r="L116">
        <v>30.489000000000001</v>
      </c>
      <c r="M116">
        <v>29.02</v>
      </c>
      <c r="N116">
        <v>1617.7550000000001</v>
      </c>
      <c r="O116">
        <v>0</v>
      </c>
      <c r="P116">
        <v>0.315</v>
      </c>
      <c r="Q116">
        <v>1.34</v>
      </c>
      <c r="AI116">
        <v>2480437</v>
      </c>
      <c r="AJ116">
        <v>1305109</v>
      </c>
      <c r="AK116">
        <v>1175328</v>
      </c>
      <c r="AL116">
        <v>1686</v>
      </c>
      <c r="AM116">
        <v>9623</v>
      </c>
      <c r="AN116">
        <v>91.12</v>
      </c>
      <c r="AO116">
        <v>47.94</v>
      </c>
      <c r="AP116">
        <v>43.17</v>
      </c>
      <c r="AQ116">
        <v>3535</v>
      </c>
      <c r="AS116">
        <v>2722291</v>
      </c>
      <c r="AT116">
        <v>45.134999999999998</v>
      </c>
      <c r="AU116">
        <v>43.5</v>
      </c>
      <c r="AV116">
        <v>19.001999999999999</v>
      </c>
      <c r="AW116">
        <v>13.778</v>
      </c>
      <c r="AX116">
        <v>29524.264999999999</v>
      </c>
      <c r="AY116">
        <v>0.7</v>
      </c>
      <c r="AZ116">
        <v>342.98899999999998</v>
      </c>
      <c r="BA116">
        <v>3.67</v>
      </c>
      <c r="BB116">
        <v>21.3</v>
      </c>
      <c r="BC116">
        <v>38</v>
      </c>
      <c r="BE116">
        <v>6.56</v>
      </c>
      <c r="BF116">
        <v>75.930000000000007</v>
      </c>
      <c r="BG116">
        <v>0.88200000000000001</v>
      </c>
    </row>
    <row r="117" spans="1:59" x14ac:dyDescent="0.25">
      <c r="A117" t="s">
        <v>307</v>
      </c>
      <c r="B117" t="s">
        <v>76</v>
      </c>
      <c r="C117" t="s">
        <v>308</v>
      </c>
      <c r="D117" s="1">
        <v>44395</v>
      </c>
      <c r="E117">
        <v>72759</v>
      </c>
      <c r="F117">
        <v>0</v>
      </c>
      <c r="G117">
        <v>107</v>
      </c>
      <c r="H117">
        <v>820</v>
      </c>
      <c r="I117">
        <v>0</v>
      </c>
      <c r="J117">
        <v>0.14299999999999999</v>
      </c>
      <c r="K117">
        <v>116232.891</v>
      </c>
      <c r="L117">
        <v>0</v>
      </c>
      <c r="M117">
        <v>170.93299999999999</v>
      </c>
      <c r="N117">
        <v>1309.954</v>
      </c>
      <c r="O117">
        <v>0</v>
      </c>
      <c r="P117">
        <v>0.22800000000000001</v>
      </c>
      <c r="Q117">
        <v>1.29</v>
      </c>
      <c r="AM117">
        <v>6247</v>
      </c>
      <c r="AQ117">
        <v>9980</v>
      </c>
      <c r="AR117">
        <v>41.67</v>
      </c>
      <c r="AS117">
        <v>625976</v>
      </c>
      <c r="AT117">
        <v>231.447</v>
      </c>
      <c r="AU117">
        <v>39.700000000000003</v>
      </c>
      <c r="AV117">
        <v>14.311999999999999</v>
      </c>
      <c r="AW117">
        <v>9.8420000000000005</v>
      </c>
      <c r="AX117">
        <v>94277.964999999997</v>
      </c>
      <c r="AY117">
        <v>0.2</v>
      </c>
      <c r="AZ117">
        <v>128.27500000000001</v>
      </c>
      <c r="BA117">
        <v>4.42</v>
      </c>
      <c r="BB117">
        <v>20.9</v>
      </c>
      <c r="BC117">
        <v>26</v>
      </c>
      <c r="BE117">
        <v>4.51</v>
      </c>
      <c r="BF117">
        <v>82.25</v>
      </c>
      <c r="BG117">
        <v>0.91600000000000004</v>
      </c>
    </row>
    <row r="118" spans="1:59" x14ac:dyDescent="0.25">
      <c r="A118" t="s">
        <v>309</v>
      </c>
      <c r="B118" t="s">
        <v>71</v>
      </c>
      <c r="C118" t="s">
        <v>310</v>
      </c>
      <c r="D118" s="1">
        <v>44395</v>
      </c>
      <c r="AI118">
        <v>451721</v>
      </c>
      <c r="AJ118">
        <v>268722</v>
      </c>
      <c r="AK118">
        <v>184637</v>
      </c>
      <c r="AL118">
        <v>4805</v>
      </c>
      <c r="AM118">
        <v>5655</v>
      </c>
      <c r="AN118">
        <v>69.569999999999993</v>
      </c>
      <c r="AO118">
        <v>41.38</v>
      </c>
      <c r="AP118">
        <v>28.43</v>
      </c>
      <c r="AQ118">
        <v>8709</v>
      </c>
      <c r="AS118">
        <v>649342</v>
      </c>
      <c r="AT118">
        <v>20546.766</v>
      </c>
      <c r="AU118">
        <v>39.200000000000003</v>
      </c>
      <c r="AV118">
        <v>9.798</v>
      </c>
      <c r="AW118">
        <v>4.9909999999999997</v>
      </c>
      <c r="AX118">
        <v>104861.851</v>
      </c>
      <c r="BF118">
        <v>84.24</v>
      </c>
    </row>
    <row r="119" spans="1:59" x14ac:dyDescent="0.25">
      <c r="A119" t="s">
        <v>311</v>
      </c>
      <c r="B119" t="s">
        <v>74</v>
      </c>
      <c r="C119" t="s">
        <v>312</v>
      </c>
      <c r="D119" s="1">
        <v>44395</v>
      </c>
      <c r="E119">
        <v>42536</v>
      </c>
      <c r="F119">
        <v>16</v>
      </c>
      <c r="G119">
        <v>20.571000000000002</v>
      </c>
      <c r="H119">
        <v>937</v>
      </c>
      <c r="I119">
        <v>1</v>
      </c>
      <c r="J119">
        <v>1.286</v>
      </c>
      <c r="K119">
        <v>1536.0940000000001</v>
      </c>
      <c r="L119">
        <v>0.57799999999999996</v>
      </c>
      <c r="M119">
        <v>0.74299999999999999</v>
      </c>
      <c r="N119">
        <v>33.838000000000001</v>
      </c>
      <c r="O119">
        <v>3.5999999999999997E-2</v>
      </c>
      <c r="P119">
        <v>4.5999999999999999E-2</v>
      </c>
      <c r="Q119">
        <v>1.1200000000000001</v>
      </c>
      <c r="AS119">
        <v>27691019</v>
      </c>
      <c r="AT119">
        <v>43.951000000000001</v>
      </c>
      <c r="AU119">
        <v>19.600000000000001</v>
      </c>
      <c r="AV119">
        <v>2.9289999999999998</v>
      </c>
      <c r="AW119">
        <v>1.6859999999999999</v>
      </c>
      <c r="AX119">
        <v>1416.44</v>
      </c>
      <c r="AY119">
        <v>77.599999999999994</v>
      </c>
      <c r="AZ119">
        <v>405.99400000000003</v>
      </c>
      <c r="BA119">
        <v>3.94</v>
      </c>
      <c r="BD119">
        <v>50.54</v>
      </c>
      <c r="BE119">
        <v>0.2</v>
      </c>
      <c r="BF119">
        <v>67.040000000000006</v>
      </c>
      <c r="BG119">
        <v>0.52800000000000002</v>
      </c>
    </row>
    <row r="120" spans="1:59" x14ac:dyDescent="0.25">
      <c r="A120" t="s">
        <v>313</v>
      </c>
      <c r="B120" t="s">
        <v>74</v>
      </c>
      <c r="C120" t="s">
        <v>314</v>
      </c>
      <c r="D120" s="1">
        <v>44395</v>
      </c>
      <c r="E120">
        <v>43470</v>
      </c>
      <c r="F120">
        <v>427</v>
      </c>
      <c r="G120">
        <v>612</v>
      </c>
      <c r="H120">
        <v>1338</v>
      </c>
      <c r="I120">
        <v>13</v>
      </c>
      <c r="J120">
        <v>12.571</v>
      </c>
      <c r="K120">
        <v>2272.3519999999999</v>
      </c>
      <c r="L120">
        <v>22.321000000000002</v>
      </c>
      <c r="M120">
        <v>31.992000000000001</v>
      </c>
      <c r="N120">
        <v>69.942999999999998</v>
      </c>
      <c r="O120">
        <v>0.68</v>
      </c>
      <c r="P120">
        <v>0.65700000000000003</v>
      </c>
      <c r="Q120">
        <v>1.68</v>
      </c>
      <c r="AD120">
        <v>2228</v>
      </c>
      <c r="AE120">
        <v>0.11600000000000001</v>
      </c>
      <c r="AF120">
        <v>0.27500000000000002</v>
      </c>
      <c r="AG120">
        <v>3.6</v>
      </c>
      <c r="AH120" t="s">
        <v>256</v>
      </c>
      <c r="AS120">
        <v>19129955</v>
      </c>
      <c r="AT120">
        <v>197.51900000000001</v>
      </c>
      <c r="AU120">
        <v>18.100000000000001</v>
      </c>
      <c r="AV120">
        <v>2.9790000000000001</v>
      </c>
      <c r="AW120">
        <v>1.7829999999999999</v>
      </c>
      <c r="AX120">
        <v>1095.0419999999999</v>
      </c>
      <c r="AY120">
        <v>71.400000000000006</v>
      </c>
      <c r="AZ120">
        <v>227.34899999999999</v>
      </c>
      <c r="BA120">
        <v>3.94</v>
      </c>
      <c r="BB120">
        <v>4.4000000000000004</v>
      </c>
      <c r="BC120">
        <v>24.7</v>
      </c>
      <c r="BD120">
        <v>8.7040000000000006</v>
      </c>
      <c r="BE120">
        <v>1.3</v>
      </c>
      <c r="BF120">
        <v>64.260000000000005</v>
      </c>
      <c r="BG120">
        <v>0.48299999999999998</v>
      </c>
    </row>
    <row r="121" spans="1:59" x14ac:dyDescent="0.25">
      <c r="A121" t="s">
        <v>315</v>
      </c>
      <c r="B121" t="s">
        <v>71</v>
      </c>
      <c r="C121" t="s">
        <v>316</v>
      </c>
      <c r="D121" s="1">
        <v>44395</v>
      </c>
      <c r="E121">
        <v>916561</v>
      </c>
      <c r="F121">
        <v>10710</v>
      </c>
      <c r="G121">
        <v>11466.429</v>
      </c>
      <c r="H121">
        <v>7019</v>
      </c>
      <c r="I121">
        <v>153</v>
      </c>
      <c r="J121">
        <v>123</v>
      </c>
      <c r="K121">
        <v>28318.638999999999</v>
      </c>
      <c r="L121">
        <v>330.90300000000002</v>
      </c>
      <c r="M121">
        <v>354.274</v>
      </c>
      <c r="N121">
        <v>216.863</v>
      </c>
      <c r="O121">
        <v>4.7270000000000003</v>
      </c>
      <c r="P121">
        <v>3.8</v>
      </c>
      <c r="Q121">
        <v>1.25</v>
      </c>
      <c r="AI121">
        <v>14347285</v>
      </c>
      <c r="AJ121">
        <v>9815735</v>
      </c>
      <c r="AK121">
        <v>4531550</v>
      </c>
      <c r="AL121">
        <v>344961</v>
      </c>
      <c r="AM121">
        <v>410968</v>
      </c>
      <c r="AN121">
        <v>44.33</v>
      </c>
      <c r="AO121">
        <v>30.33</v>
      </c>
      <c r="AP121">
        <v>14</v>
      </c>
      <c r="AQ121">
        <v>12698</v>
      </c>
      <c r="AR121">
        <v>80.56</v>
      </c>
      <c r="AS121">
        <v>32365998</v>
      </c>
      <c r="AT121">
        <v>96.254000000000005</v>
      </c>
      <c r="AU121">
        <v>29.9</v>
      </c>
      <c r="AV121">
        <v>6.2930000000000001</v>
      </c>
      <c r="AW121">
        <v>3.407</v>
      </c>
      <c r="AX121">
        <v>26808.164000000001</v>
      </c>
      <c r="AY121">
        <v>0.1</v>
      </c>
      <c r="AZ121">
        <v>260.94200000000001</v>
      </c>
      <c r="BA121">
        <v>16.739999999999998</v>
      </c>
      <c r="BB121">
        <v>1</v>
      </c>
      <c r="BC121">
        <v>42.4</v>
      </c>
      <c r="BE121">
        <v>1.9</v>
      </c>
      <c r="BF121">
        <v>76.16</v>
      </c>
      <c r="BG121">
        <v>0.81</v>
      </c>
    </row>
    <row r="122" spans="1:59" x14ac:dyDescent="0.25">
      <c r="A122" t="s">
        <v>317</v>
      </c>
      <c r="B122" t="s">
        <v>71</v>
      </c>
      <c r="C122" t="s">
        <v>318</v>
      </c>
      <c r="D122" s="1">
        <v>44395</v>
      </c>
      <c r="E122">
        <v>75879</v>
      </c>
      <c r="F122">
        <v>63</v>
      </c>
      <c r="G122">
        <v>115.429</v>
      </c>
      <c r="H122">
        <v>216</v>
      </c>
      <c r="I122">
        <v>0</v>
      </c>
      <c r="J122">
        <v>0.28599999999999998</v>
      </c>
      <c r="K122">
        <v>140375.77100000001</v>
      </c>
      <c r="L122">
        <v>116.55</v>
      </c>
      <c r="M122">
        <v>213.542</v>
      </c>
      <c r="N122">
        <v>399.59899999999999</v>
      </c>
      <c r="O122">
        <v>0</v>
      </c>
      <c r="P122">
        <v>0.52900000000000003</v>
      </c>
      <c r="Q122">
        <v>0.83</v>
      </c>
      <c r="AS122">
        <v>540542</v>
      </c>
      <c r="AT122">
        <v>1454.433</v>
      </c>
      <c r="AU122">
        <v>30.6</v>
      </c>
      <c r="AV122">
        <v>4.12</v>
      </c>
      <c r="AW122">
        <v>2.875</v>
      </c>
      <c r="AX122">
        <v>15183.616</v>
      </c>
      <c r="AZ122">
        <v>164.905</v>
      </c>
      <c r="BA122">
        <v>9.19</v>
      </c>
      <c r="BB122">
        <v>2.1</v>
      </c>
      <c r="BC122">
        <v>55</v>
      </c>
      <c r="BD122">
        <v>95.802999999999997</v>
      </c>
      <c r="BF122">
        <v>78.92</v>
      </c>
      <c r="BG122">
        <v>0.74</v>
      </c>
    </row>
    <row r="123" spans="1:59" x14ac:dyDescent="0.25">
      <c r="A123" t="s">
        <v>319</v>
      </c>
      <c r="B123" t="s">
        <v>74</v>
      </c>
      <c r="C123" t="s">
        <v>320</v>
      </c>
      <c r="D123" s="1">
        <v>44395</v>
      </c>
      <c r="E123">
        <v>14513</v>
      </c>
      <c r="F123">
        <v>4</v>
      </c>
      <c r="G123">
        <v>7.1429999999999998</v>
      </c>
      <c r="H123">
        <v>530</v>
      </c>
      <c r="I123">
        <v>0</v>
      </c>
      <c r="J123">
        <v>0.28599999999999998</v>
      </c>
      <c r="K123">
        <v>716.66200000000003</v>
      </c>
      <c r="L123">
        <v>0.19800000000000001</v>
      </c>
      <c r="M123">
        <v>0.35299999999999998</v>
      </c>
      <c r="N123">
        <v>26.172000000000001</v>
      </c>
      <c r="O123">
        <v>0</v>
      </c>
      <c r="P123">
        <v>1.4E-2</v>
      </c>
      <c r="Q123">
        <v>1.1499999999999999</v>
      </c>
      <c r="AR123">
        <v>48.15</v>
      </c>
      <c r="AS123">
        <v>20250834</v>
      </c>
      <c r="AT123">
        <v>15.196</v>
      </c>
      <c r="AU123">
        <v>16.399999999999999</v>
      </c>
      <c r="AV123">
        <v>2.5190000000000001</v>
      </c>
      <c r="AW123">
        <v>1.486</v>
      </c>
      <c r="AX123">
        <v>2014.306</v>
      </c>
      <c r="AZ123">
        <v>268.024</v>
      </c>
      <c r="BA123">
        <v>2.42</v>
      </c>
      <c r="BB123">
        <v>1.6</v>
      </c>
      <c r="BC123">
        <v>23</v>
      </c>
      <c r="BD123">
        <v>52.231999999999999</v>
      </c>
      <c r="BE123">
        <v>0.1</v>
      </c>
      <c r="BF123">
        <v>59.31</v>
      </c>
      <c r="BG123">
        <v>0.434</v>
      </c>
    </row>
    <row r="124" spans="1:59" x14ac:dyDescent="0.25">
      <c r="A124" t="s">
        <v>321</v>
      </c>
      <c r="B124" t="s">
        <v>76</v>
      </c>
      <c r="C124" t="s">
        <v>322</v>
      </c>
      <c r="D124" s="1">
        <v>44395</v>
      </c>
      <c r="E124">
        <v>32470</v>
      </c>
      <c r="F124">
        <v>195</v>
      </c>
      <c r="G124">
        <v>201.286</v>
      </c>
      <c r="H124">
        <v>420</v>
      </c>
      <c r="I124">
        <v>0</v>
      </c>
      <c r="J124">
        <v>0</v>
      </c>
      <c r="K124">
        <v>73538.237999999998</v>
      </c>
      <c r="L124">
        <v>441.637</v>
      </c>
      <c r="M124">
        <v>455.87299999999999</v>
      </c>
      <c r="N124">
        <v>951.21799999999996</v>
      </c>
      <c r="O124">
        <v>0</v>
      </c>
      <c r="P124">
        <v>0</v>
      </c>
      <c r="Q124">
        <v>2.2000000000000002</v>
      </c>
      <c r="AI124">
        <v>724343</v>
      </c>
      <c r="AJ124">
        <v>383867</v>
      </c>
      <c r="AK124">
        <v>357558</v>
      </c>
      <c r="AL124">
        <v>1044</v>
      </c>
      <c r="AM124">
        <v>2498</v>
      </c>
      <c r="AN124">
        <v>164.05</v>
      </c>
      <c r="AO124">
        <v>86.94</v>
      </c>
      <c r="AP124">
        <v>80.98</v>
      </c>
      <c r="AQ124">
        <v>5657</v>
      </c>
      <c r="AR124">
        <v>47.22</v>
      </c>
      <c r="AS124">
        <v>441539</v>
      </c>
      <c r="AT124">
        <v>1454.037</v>
      </c>
      <c r="AU124">
        <v>42.4</v>
      </c>
      <c r="AV124">
        <v>19.425999999999998</v>
      </c>
      <c r="AW124">
        <v>11.324</v>
      </c>
      <c r="AX124">
        <v>36513.322999999997</v>
      </c>
      <c r="AY124">
        <v>0.2</v>
      </c>
      <c r="AZ124">
        <v>168.71100000000001</v>
      </c>
      <c r="BA124">
        <v>8.83</v>
      </c>
      <c r="BB124">
        <v>20.9</v>
      </c>
      <c r="BC124">
        <v>30.2</v>
      </c>
      <c r="BE124">
        <v>4.4850000000000003</v>
      </c>
      <c r="BF124">
        <v>82.53</v>
      </c>
      <c r="BG124">
        <v>0.89500000000000002</v>
      </c>
    </row>
    <row r="125" spans="1:59" x14ac:dyDescent="0.25">
      <c r="A125" t="s">
        <v>323</v>
      </c>
      <c r="B125" t="s">
        <v>96</v>
      </c>
      <c r="C125" t="s">
        <v>324</v>
      </c>
      <c r="D125" s="1">
        <v>44395</v>
      </c>
      <c r="E125">
        <v>4</v>
      </c>
      <c r="F125">
        <v>0</v>
      </c>
      <c r="G125">
        <v>0</v>
      </c>
      <c r="J125">
        <v>0</v>
      </c>
      <c r="K125">
        <v>67.573999999999998</v>
      </c>
      <c r="L125">
        <v>0</v>
      </c>
      <c r="M125">
        <v>0</v>
      </c>
      <c r="P125">
        <v>0</v>
      </c>
      <c r="AS125">
        <v>59194</v>
      </c>
      <c r="AT125">
        <v>295.14999999999998</v>
      </c>
      <c r="AX125">
        <v>3819.2020000000002</v>
      </c>
      <c r="AZ125">
        <v>557.79300000000001</v>
      </c>
      <c r="BA125">
        <v>30.53</v>
      </c>
      <c r="BD125">
        <v>82.501999999999995</v>
      </c>
      <c r="BE125">
        <v>2.7</v>
      </c>
      <c r="BF125">
        <v>73.7</v>
      </c>
      <c r="BG125">
        <v>0.70399999999999996</v>
      </c>
    </row>
    <row r="126" spans="1:59" x14ac:dyDescent="0.25">
      <c r="A126" t="s">
        <v>325</v>
      </c>
      <c r="B126" t="s">
        <v>74</v>
      </c>
      <c r="C126" t="s">
        <v>326</v>
      </c>
      <c r="D126" s="1">
        <v>44395</v>
      </c>
      <c r="E126">
        <v>22637</v>
      </c>
      <c r="F126">
        <v>129</v>
      </c>
      <c r="G126">
        <v>137.857</v>
      </c>
      <c r="H126">
        <v>509</v>
      </c>
      <c r="I126">
        <v>1</v>
      </c>
      <c r="J126">
        <v>2</v>
      </c>
      <c r="K126">
        <v>4868.5280000000002</v>
      </c>
      <c r="L126">
        <v>27.744</v>
      </c>
      <c r="M126">
        <v>29.649000000000001</v>
      </c>
      <c r="N126">
        <v>109.47</v>
      </c>
      <c r="O126">
        <v>0.215</v>
      </c>
      <c r="P126">
        <v>0.43</v>
      </c>
      <c r="Q126">
        <v>1.46</v>
      </c>
      <c r="AM126">
        <v>1639</v>
      </c>
      <c r="AQ126">
        <v>352</v>
      </c>
      <c r="AR126">
        <v>39.81</v>
      </c>
      <c r="AS126">
        <v>4649660</v>
      </c>
      <c r="AT126">
        <v>4.2889999999999997</v>
      </c>
      <c r="AU126">
        <v>20.3</v>
      </c>
      <c r="AV126">
        <v>3.1379999999999999</v>
      </c>
      <c r="AW126">
        <v>1.792</v>
      </c>
      <c r="AX126">
        <v>3597.6329999999998</v>
      </c>
      <c r="AY126">
        <v>6</v>
      </c>
      <c r="AZ126">
        <v>232.34700000000001</v>
      </c>
      <c r="BA126">
        <v>2.42</v>
      </c>
      <c r="BD126">
        <v>15.95</v>
      </c>
      <c r="BF126">
        <v>64.92</v>
      </c>
      <c r="BG126">
        <v>0.54600000000000004</v>
      </c>
    </row>
    <row r="127" spans="1:59" x14ac:dyDescent="0.25">
      <c r="A127" t="s">
        <v>327</v>
      </c>
      <c r="B127" t="s">
        <v>74</v>
      </c>
      <c r="C127" t="s">
        <v>328</v>
      </c>
      <c r="D127" s="1">
        <v>44395</v>
      </c>
      <c r="E127">
        <v>2535</v>
      </c>
      <c r="F127">
        <v>171</v>
      </c>
      <c r="G127">
        <v>57.713999999999999</v>
      </c>
      <c r="H127">
        <v>19</v>
      </c>
      <c r="I127">
        <v>1</v>
      </c>
      <c r="J127">
        <v>0.14299999999999999</v>
      </c>
      <c r="K127">
        <v>1993.29</v>
      </c>
      <c r="L127">
        <v>134.459</v>
      </c>
      <c r="M127">
        <v>45.381</v>
      </c>
      <c r="N127">
        <v>14.94</v>
      </c>
      <c r="O127">
        <v>0.78600000000000003</v>
      </c>
      <c r="P127">
        <v>0.112</v>
      </c>
      <c r="Q127">
        <v>1.91</v>
      </c>
      <c r="AM127">
        <v>18610</v>
      </c>
      <c r="AQ127">
        <v>14633</v>
      </c>
      <c r="AR127">
        <v>49.07</v>
      </c>
      <c r="AS127">
        <v>1271767</v>
      </c>
      <c r="AT127">
        <v>622.96199999999999</v>
      </c>
      <c r="AU127">
        <v>37.4</v>
      </c>
      <c r="AV127">
        <v>10.945</v>
      </c>
      <c r="AW127">
        <v>5.8840000000000003</v>
      </c>
      <c r="AX127">
        <v>20292.744999999999</v>
      </c>
      <c r="AY127">
        <v>0.5</v>
      </c>
      <c r="AZ127">
        <v>224.64400000000001</v>
      </c>
      <c r="BA127">
        <v>22.02</v>
      </c>
      <c r="BB127">
        <v>3.2</v>
      </c>
      <c r="BC127">
        <v>40.700000000000003</v>
      </c>
      <c r="BE127">
        <v>3.4</v>
      </c>
      <c r="BF127">
        <v>74.989999999999995</v>
      </c>
      <c r="BG127">
        <v>0.80400000000000005</v>
      </c>
    </row>
    <row r="128" spans="1:59" x14ac:dyDescent="0.25">
      <c r="A128" t="s">
        <v>329</v>
      </c>
      <c r="B128" t="s">
        <v>85</v>
      </c>
      <c r="C128" t="s">
        <v>330</v>
      </c>
      <c r="D128" s="1">
        <v>44395</v>
      </c>
      <c r="E128">
        <v>2659137</v>
      </c>
      <c r="F128">
        <v>4438</v>
      </c>
      <c r="G128">
        <v>9805.2860000000001</v>
      </c>
      <c r="H128">
        <v>236331</v>
      </c>
      <c r="I128">
        <v>91</v>
      </c>
      <c r="J128">
        <v>194.571</v>
      </c>
      <c r="K128">
        <v>20624.216</v>
      </c>
      <c r="L128">
        <v>34.420999999999999</v>
      </c>
      <c r="M128">
        <v>76.05</v>
      </c>
      <c r="N128">
        <v>1832.979</v>
      </c>
      <c r="O128">
        <v>0.70599999999999996</v>
      </c>
      <c r="P128">
        <v>1.5089999999999999</v>
      </c>
      <c r="Q128">
        <v>1.31</v>
      </c>
      <c r="Z128">
        <v>2976</v>
      </c>
      <c r="AA128">
        <v>7511592</v>
      </c>
      <c r="AB128">
        <v>58.26</v>
      </c>
      <c r="AC128">
        <v>2.3E-2</v>
      </c>
      <c r="AD128">
        <v>22979</v>
      </c>
      <c r="AE128">
        <v>0.17799999999999999</v>
      </c>
      <c r="AF128">
        <v>0.35399999999999998</v>
      </c>
      <c r="AG128">
        <v>2.8</v>
      </c>
      <c r="AH128" t="s">
        <v>170</v>
      </c>
      <c r="AI128">
        <v>54542551</v>
      </c>
      <c r="AJ128">
        <v>38222492</v>
      </c>
      <c r="AK128">
        <v>21700199</v>
      </c>
      <c r="AL128">
        <v>260152</v>
      </c>
      <c r="AM128">
        <v>532082</v>
      </c>
      <c r="AN128">
        <v>42.3</v>
      </c>
      <c r="AO128">
        <v>29.65</v>
      </c>
      <c r="AP128">
        <v>16.829999999999998</v>
      </c>
      <c r="AQ128">
        <v>4127</v>
      </c>
      <c r="AS128">
        <v>128932753</v>
      </c>
      <c r="AT128">
        <v>66.444000000000003</v>
      </c>
      <c r="AU128">
        <v>29.3</v>
      </c>
      <c r="AV128">
        <v>6.8570000000000002</v>
      </c>
      <c r="AW128">
        <v>4.3209999999999997</v>
      </c>
      <c r="AX128">
        <v>17336.469000000001</v>
      </c>
      <c r="AY128">
        <v>2.5</v>
      </c>
      <c r="AZ128">
        <v>152.78299999999999</v>
      </c>
      <c r="BA128">
        <v>13.06</v>
      </c>
      <c r="BB128">
        <v>6.9</v>
      </c>
      <c r="BC128">
        <v>21.4</v>
      </c>
      <c r="BD128">
        <v>87.846999999999994</v>
      </c>
      <c r="BE128">
        <v>1.38</v>
      </c>
      <c r="BF128">
        <v>75.05</v>
      </c>
      <c r="BG128">
        <v>0.77900000000000003</v>
      </c>
    </row>
    <row r="129" spans="1:59" x14ac:dyDescent="0.25">
      <c r="A129" t="s">
        <v>331</v>
      </c>
      <c r="B129" t="s">
        <v>96</v>
      </c>
      <c r="C129" t="s">
        <v>332</v>
      </c>
      <c r="D129" s="1">
        <v>44395</v>
      </c>
      <c r="E129">
        <v>1</v>
      </c>
      <c r="F129">
        <v>0</v>
      </c>
      <c r="G129">
        <v>0</v>
      </c>
      <c r="J129">
        <v>0</v>
      </c>
      <c r="K129">
        <v>8.6940000000000008</v>
      </c>
      <c r="L129">
        <v>0</v>
      </c>
      <c r="M129">
        <v>0</v>
      </c>
      <c r="P129">
        <v>0</v>
      </c>
      <c r="AS129">
        <v>115021</v>
      </c>
      <c r="AT129">
        <v>150.77699999999999</v>
      </c>
      <c r="AU129">
        <v>23</v>
      </c>
      <c r="AV129">
        <v>4.8099999999999996</v>
      </c>
      <c r="AW129">
        <v>2.3919999999999999</v>
      </c>
      <c r="AX129">
        <v>3299.4639999999999</v>
      </c>
      <c r="AY129">
        <v>16</v>
      </c>
      <c r="AZ129">
        <v>454.34300000000002</v>
      </c>
      <c r="BA129">
        <v>12.02</v>
      </c>
      <c r="BF129">
        <v>67.88</v>
      </c>
      <c r="BG129">
        <v>0.62</v>
      </c>
    </row>
    <row r="130" spans="1:59" x14ac:dyDescent="0.25">
      <c r="A130" t="s">
        <v>333</v>
      </c>
      <c r="B130" t="s">
        <v>76</v>
      </c>
      <c r="C130" t="s">
        <v>334</v>
      </c>
      <c r="D130" s="1">
        <v>44395</v>
      </c>
      <c r="E130">
        <v>257946</v>
      </c>
      <c r="F130">
        <v>43</v>
      </c>
      <c r="G130">
        <v>68.429000000000002</v>
      </c>
      <c r="H130">
        <v>6226</v>
      </c>
      <c r="I130">
        <v>2</v>
      </c>
      <c r="J130">
        <v>2.4289999999999998</v>
      </c>
      <c r="K130">
        <v>63943.571000000004</v>
      </c>
      <c r="L130">
        <v>10.659000000000001</v>
      </c>
      <c r="M130">
        <v>16.963000000000001</v>
      </c>
      <c r="N130">
        <v>1543.395</v>
      </c>
      <c r="O130">
        <v>0.496</v>
      </c>
      <c r="P130">
        <v>0.60199999999999998</v>
      </c>
      <c r="Q130">
        <v>1.02</v>
      </c>
      <c r="AD130">
        <v>4866</v>
      </c>
      <c r="AE130">
        <v>1.206</v>
      </c>
      <c r="AF130">
        <v>1.4E-2</v>
      </c>
      <c r="AG130">
        <v>71.099999999999994</v>
      </c>
      <c r="AH130" t="s">
        <v>98</v>
      </c>
      <c r="AM130">
        <v>11980</v>
      </c>
      <c r="AQ130">
        <v>2970</v>
      </c>
      <c r="AR130">
        <v>56.48</v>
      </c>
      <c r="AS130">
        <v>4033963</v>
      </c>
      <c r="AT130">
        <v>123.655</v>
      </c>
      <c r="AU130">
        <v>37.6</v>
      </c>
      <c r="AV130">
        <v>10.864000000000001</v>
      </c>
      <c r="AW130">
        <v>6.9550000000000001</v>
      </c>
      <c r="AX130">
        <v>5189.9719999999998</v>
      </c>
      <c r="AY130">
        <v>0.2</v>
      </c>
      <c r="AZ130">
        <v>408.50200000000001</v>
      </c>
      <c r="BA130">
        <v>5.72</v>
      </c>
      <c r="BB130">
        <v>5.9</v>
      </c>
      <c r="BC130">
        <v>44.6</v>
      </c>
      <c r="BD130">
        <v>86.978999999999999</v>
      </c>
      <c r="BE130">
        <v>5.8</v>
      </c>
      <c r="BF130">
        <v>71.900000000000006</v>
      </c>
      <c r="BG130">
        <v>0.75</v>
      </c>
    </row>
    <row r="131" spans="1:59" x14ac:dyDescent="0.25">
      <c r="A131" t="s">
        <v>335</v>
      </c>
      <c r="B131" t="s">
        <v>76</v>
      </c>
      <c r="C131" t="s">
        <v>336</v>
      </c>
      <c r="D131" s="1">
        <v>44395</v>
      </c>
      <c r="E131">
        <v>2682</v>
      </c>
      <c r="F131">
        <v>2</v>
      </c>
      <c r="G131">
        <v>8.5709999999999997</v>
      </c>
      <c r="H131">
        <v>33</v>
      </c>
      <c r="I131">
        <v>0</v>
      </c>
      <c r="J131">
        <v>0</v>
      </c>
      <c r="K131">
        <v>68341.657000000007</v>
      </c>
      <c r="L131">
        <v>50.963000000000001</v>
      </c>
      <c r="M131">
        <v>218.41399999999999</v>
      </c>
      <c r="N131">
        <v>840.89300000000003</v>
      </c>
      <c r="O131">
        <v>0</v>
      </c>
      <c r="P131">
        <v>0</v>
      </c>
      <c r="Q131">
        <v>1.61</v>
      </c>
      <c r="AR131">
        <v>37.96</v>
      </c>
      <c r="AS131">
        <v>39244</v>
      </c>
      <c r="AT131">
        <v>19347.5</v>
      </c>
      <c r="BA131">
        <v>5.46</v>
      </c>
      <c r="BE131">
        <v>13.8</v>
      </c>
      <c r="BF131">
        <v>86.75</v>
      </c>
    </row>
    <row r="132" spans="1:59" x14ac:dyDescent="0.25">
      <c r="A132" t="s">
        <v>337</v>
      </c>
      <c r="B132" t="s">
        <v>71</v>
      </c>
      <c r="C132" t="s">
        <v>338</v>
      </c>
      <c r="D132" s="1">
        <v>44395</v>
      </c>
      <c r="E132">
        <v>148424</v>
      </c>
      <c r="F132">
        <v>1171</v>
      </c>
      <c r="G132">
        <v>1519.4290000000001</v>
      </c>
      <c r="H132">
        <v>740</v>
      </c>
      <c r="I132">
        <v>6</v>
      </c>
      <c r="J132">
        <v>8</v>
      </c>
      <c r="K132">
        <v>45274.796000000002</v>
      </c>
      <c r="L132">
        <v>357.19799999999998</v>
      </c>
      <c r="M132">
        <v>463.48200000000003</v>
      </c>
      <c r="N132">
        <v>225.727</v>
      </c>
      <c r="O132">
        <v>1.83</v>
      </c>
      <c r="P132">
        <v>2.44</v>
      </c>
      <c r="Q132">
        <v>0.94</v>
      </c>
      <c r="AI132">
        <v>3930877</v>
      </c>
      <c r="AJ132">
        <v>2107044</v>
      </c>
      <c r="AK132">
        <v>1823833</v>
      </c>
      <c r="AL132">
        <v>4664</v>
      </c>
      <c r="AM132">
        <v>4341</v>
      </c>
      <c r="AN132">
        <v>119.91</v>
      </c>
      <c r="AO132">
        <v>64.27</v>
      </c>
      <c r="AP132">
        <v>55.63</v>
      </c>
      <c r="AQ132">
        <v>1324</v>
      </c>
      <c r="AR132">
        <v>59.26</v>
      </c>
      <c r="AS132">
        <v>3278292</v>
      </c>
      <c r="AT132">
        <v>1.98</v>
      </c>
      <c r="AU132">
        <v>28.6</v>
      </c>
      <c r="AV132">
        <v>4.0309999999999997</v>
      </c>
      <c r="AW132">
        <v>2.4209999999999998</v>
      </c>
      <c r="AX132">
        <v>11840.846</v>
      </c>
      <c r="AY132">
        <v>0.5</v>
      </c>
      <c r="AZ132">
        <v>460.04300000000001</v>
      </c>
      <c r="BA132">
        <v>4.82</v>
      </c>
      <c r="BB132">
        <v>5.5</v>
      </c>
      <c r="BC132">
        <v>46.5</v>
      </c>
      <c r="BD132">
        <v>71.180000000000007</v>
      </c>
      <c r="BE132">
        <v>7</v>
      </c>
      <c r="BF132">
        <v>69.87</v>
      </c>
      <c r="BG132">
        <v>0.73699999999999999</v>
      </c>
    </row>
    <row r="133" spans="1:59" x14ac:dyDescent="0.25">
      <c r="A133" t="s">
        <v>339</v>
      </c>
      <c r="B133" t="s">
        <v>76</v>
      </c>
      <c r="C133" t="s">
        <v>340</v>
      </c>
      <c r="D133" s="1">
        <v>44395</v>
      </c>
      <c r="E133">
        <v>100662</v>
      </c>
      <c r="F133">
        <v>40</v>
      </c>
      <c r="G133">
        <v>26.286000000000001</v>
      </c>
      <c r="H133">
        <v>1623</v>
      </c>
      <c r="I133">
        <v>0</v>
      </c>
      <c r="J133">
        <v>0.42899999999999999</v>
      </c>
      <c r="K133">
        <v>160273.986</v>
      </c>
      <c r="L133">
        <v>63.688000000000002</v>
      </c>
      <c r="M133">
        <v>41.851999999999997</v>
      </c>
      <c r="N133">
        <v>2584.14</v>
      </c>
      <c r="O133">
        <v>0</v>
      </c>
      <c r="P133">
        <v>0.68200000000000005</v>
      </c>
      <c r="Q133">
        <v>1.3</v>
      </c>
      <c r="AI133">
        <v>307700</v>
      </c>
      <c r="AJ133">
        <v>161728</v>
      </c>
      <c r="AK133">
        <v>145972</v>
      </c>
      <c r="AL133">
        <v>560</v>
      </c>
      <c r="AM133">
        <v>768</v>
      </c>
      <c r="AN133">
        <v>48.99</v>
      </c>
      <c r="AO133">
        <v>25.75</v>
      </c>
      <c r="AP133">
        <v>23.24</v>
      </c>
      <c r="AQ133">
        <v>1223</v>
      </c>
      <c r="AS133">
        <v>628062</v>
      </c>
      <c r="AT133">
        <v>46.28</v>
      </c>
      <c r="AU133">
        <v>39.1</v>
      </c>
      <c r="AV133">
        <v>14.762</v>
      </c>
      <c r="AW133">
        <v>9.3949999999999996</v>
      </c>
      <c r="AX133">
        <v>16409.288</v>
      </c>
      <c r="AY133">
        <v>1</v>
      </c>
      <c r="AZ133">
        <v>387.30500000000001</v>
      </c>
      <c r="BA133">
        <v>10.08</v>
      </c>
      <c r="BB133">
        <v>44</v>
      </c>
      <c r="BC133">
        <v>47.9</v>
      </c>
      <c r="BE133">
        <v>3.8610000000000002</v>
      </c>
      <c r="BF133">
        <v>76.88</v>
      </c>
      <c r="BG133">
        <v>0.82899999999999996</v>
      </c>
    </row>
    <row r="134" spans="1:59" x14ac:dyDescent="0.25">
      <c r="A134" t="s">
        <v>341</v>
      </c>
      <c r="B134" t="s">
        <v>74</v>
      </c>
      <c r="C134" t="s">
        <v>342</v>
      </c>
      <c r="D134" s="1">
        <v>44395</v>
      </c>
      <c r="E134">
        <v>557632</v>
      </c>
      <c r="F134">
        <v>2144</v>
      </c>
      <c r="G134">
        <v>2167.143</v>
      </c>
      <c r="H134">
        <v>9450</v>
      </c>
      <c r="I134">
        <v>16</v>
      </c>
      <c r="J134">
        <v>11.571</v>
      </c>
      <c r="K134">
        <v>15107.656000000001</v>
      </c>
      <c r="L134">
        <v>58.085999999999999</v>
      </c>
      <c r="M134">
        <v>58.713000000000001</v>
      </c>
      <c r="N134">
        <v>256.024</v>
      </c>
      <c r="O134">
        <v>0.433</v>
      </c>
      <c r="P134">
        <v>0.313</v>
      </c>
      <c r="Q134">
        <v>1.62</v>
      </c>
      <c r="AI134">
        <v>20840340</v>
      </c>
      <c r="AJ134">
        <v>11219675</v>
      </c>
      <c r="AK134">
        <v>9620665</v>
      </c>
      <c r="AL134">
        <v>6772</v>
      </c>
      <c r="AM134">
        <v>180066</v>
      </c>
      <c r="AN134">
        <v>56.46</v>
      </c>
      <c r="AO134">
        <v>30.4</v>
      </c>
      <c r="AP134">
        <v>26.06</v>
      </c>
      <c r="AQ134">
        <v>4878</v>
      </c>
      <c r="AS134">
        <v>36910558</v>
      </c>
      <c r="AT134">
        <v>80.08</v>
      </c>
      <c r="AU134">
        <v>29.6</v>
      </c>
      <c r="AV134">
        <v>6.7690000000000001</v>
      </c>
      <c r="AW134">
        <v>4.2089999999999996</v>
      </c>
      <c r="AX134">
        <v>7485.0129999999999</v>
      </c>
      <c r="AY134">
        <v>1</v>
      </c>
      <c r="AZ134">
        <v>419.14600000000002</v>
      </c>
      <c r="BA134">
        <v>7.14</v>
      </c>
      <c r="BB134">
        <v>0.8</v>
      </c>
      <c r="BC134">
        <v>47.1</v>
      </c>
      <c r="BE134">
        <v>1.1000000000000001</v>
      </c>
      <c r="BF134">
        <v>76.680000000000007</v>
      </c>
      <c r="BG134">
        <v>0.68600000000000005</v>
      </c>
    </row>
    <row r="135" spans="1:59" x14ac:dyDescent="0.25">
      <c r="A135" t="s">
        <v>343</v>
      </c>
      <c r="B135" t="s">
        <v>74</v>
      </c>
      <c r="C135" t="s">
        <v>344</v>
      </c>
      <c r="D135" s="1">
        <v>44395</v>
      </c>
      <c r="E135">
        <v>99412</v>
      </c>
      <c r="F135">
        <v>1260</v>
      </c>
      <c r="G135">
        <v>1506.2860000000001</v>
      </c>
      <c r="H135">
        <v>1118</v>
      </c>
      <c r="I135">
        <v>19</v>
      </c>
      <c r="J135">
        <v>19.428999999999998</v>
      </c>
      <c r="K135">
        <v>3180.6309999999999</v>
      </c>
      <c r="L135">
        <v>40.313000000000002</v>
      </c>
      <c r="M135">
        <v>48.192999999999998</v>
      </c>
      <c r="N135">
        <v>35.770000000000003</v>
      </c>
      <c r="O135">
        <v>0.60799999999999998</v>
      </c>
      <c r="P135">
        <v>0.622</v>
      </c>
      <c r="Q135">
        <v>1.39</v>
      </c>
      <c r="AM135">
        <v>11654</v>
      </c>
      <c r="AQ135">
        <v>373</v>
      </c>
      <c r="AS135">
        <v>31255435</v>
      </c>
      <c r="AT135">
        <v>37.728000000000002</v>
      </c>
      <c r="AU135">
        <v>17.7</v>
      </c>
      <c r="AV135">
        <v>3.1579999999999999</v>
      </c>
      <c r="AW135">
        <v>1.87</v>
      </c>
      <c r="AX135">
        <v>1136.1030000000001</v>
      </c>
      <c r="AY135">
        <v>62.9</v>
      </c>
      <c r="AZ135">
        <v>329.94200000000001</v>
      </c>
      <c r="BA135">
        <v>3.3</v>
      </c>
      <c r="BB135">
        <v>5.0999999999999996</v>
      </c>
      <c r="BC135">
        <v>29.1</v>
      </c>
      <c r="BD135">
        <v>12.227</v>
      </c>
      <c r="BE135">
        <v>0.7</v>
      </c>
      <c r="BF135">
        <v>60.85</v>
      </c>
      <c r="BG135">
        <v>0.45600000000000002</v>
      </c>
    </row>
    <row r="136" spans="1:59" x14ac:dyDescent="0.25">
      <c r="A136" t="s">
        <v>345</v>
      </c>
      <c r="B136" t="s">
        <v>71</v>
      </c>
      <c r="C136" t="s">
        <v>346</v>
      </c>
      <c r="D136" s="1">
        <v>44395</v>
      </c>
      <c r="E136">
        <v>229521</v>
      </c>
      <c r="F136">
        <v>5285</v>
      </c>
      <c r="G136">
        <v>5329.7139999999999</v>
      </c>
      <c r="H136">
        <v>5000</v>
      </c>
      <c r="I136">
        <v>231</v>
      </c>
      <c r="J136">
        <v>166</v>
      </c>
      <c r="K136">
        <v>4218.3770000000004</v>
      </c>
      <c r="L136">
        <v>97.132999999999996</v>
      </c>
      <c r="M136">
        <v>97.954999999999998</v>
      </c>
      <c r="N136">
        <v>91.894999999999996</v>
      </c>
      <c r="O136">
        <v>4.2460000000000004</v>
      </c>
      <c r="P136">
        <v>3.0510000000000002</v>
      </c>
      <c r="Q136">
        <v>1.58</v>
      </c>
      <c r="AR136">
        <v>69.91</v>
      </c>
      <c r="AS136">
        <v>54409794</v>
      </c>
      <c r="AT136">
        <v>81.721000000000004</v>
      </c>
      <c r="AU136">
        <v>29.1</v>
      </c>
      <c r="AV136">
        <v>5.7320000000000002</v>
      </c>
      <c r="AW136">
        <v>3.12</v>
      </c>
      <c r="AX136">
        <v>5591.5969999999998</v>
      </c>
      <c r="AY136">
        <v>6.4</v>
      </c>
      <c r="AZ136">
        <v>202.10400000000001</v>
      </c>
      <c r="BA136">
        <v>4.6100000000000003</v>
      </c>
      <c r="BB136">
        <v>6.3</v>
      </c>
      <c r="BC136">
        <v>35.200000000000003</v>
      </c>
      <c r="BD136">
        <v>79.287000000000006</v>
      </c>
      <c r="BE136">
        <v>0.9</v>
      </c>
      <c r="BF136">
        <v>67.13</v>
      </c>
      <c r="BG136">
        <v>0.58299999999999996</v>
      </c>
    </row>
    <row r="137" spans="1:59" x14ac:dyDescent="0.25">
      <c r="A137" t="s">
        <v>347</v>
      </c>
      <c r="B137" t="s">
        <v>74</v>
      </c>
      <c r="C137" t="s">
        <v>348</v>
      </c>
      <c r="D137" s="1">
        <v>44395</v>
      </c>
      <c r="E137">
        <v>112160</v>
      </c>
      <c r="F137">
        <v>743</v>
      </c>
      <c r="G137">
        <v>937.85699999999997</v>
      </c>
      <c r="H137">
        <v>2506</v>
      </c>
      <c r="I137">
        <v>39</v>
      </c>
      <c r="J137">
        <v>73.570999999999998</v>
      </c>
      <c r="K137">
        <v>44141.561999999998</v>
      </c>
      <c r="L137">
        <v>292.41399999999999</v>
      </c>
      <c r="M137">
        <v>369.10199999999998</v>
      </c>
      <c r="N137">
        <v>986.25800000000004</v>
      </c>
      <c r="O137">
        <v>15.349</v>
      </c>
      <c r="P137">
        <v>28.954999999999998</v>
      </c>
      <c r="Q137">
        <v>0.9</v>
      </c>
      <c r="AR137">
        <v>78.7</v>
      </c>
      <c r="AS137">
        <v>2540916</v>
      </c>
      <c r="AT137">
        <v>3.0779999999999998</v>
      </c>
      <c r="AU137">
        <v>22</v>
      </c>
      <c r="AV137">
        <v>3.552</v>
      </c>
      <c r="AW137">
        <v>2.085</v>
      </c>
      <c r="AX137">
        <v>9541.8080000000009</v>
      </c>
      <c r="AY137">
        <v>13.4</v>
      </c>
      <c r="AZ137">
        <v>243.81100000000001</v>
      </c>
      <c r="BA137">
        <v>3.94</v>
      </c>
      <c r="BB137">
        <v>9.6999999999999993</v>
      </c>
      <c r="BC137">
        <v>34.200000000000003</v>
      </c>
      <c r="BD137">
        <v>44.6</v>
      </c>
      <c r="BF137">
        <v>63.71</v>
      </c>
      <c r="BG137">
        <v>0.64600000000000002</v>
      </c>
    </row>
    <row r="138" spans="1:59" x14ac:dyDescent="0.25">
      <c r="A138" t="s">
        <v>349</v>
      </c>
      <c r="B138" t="s">
        <v>96</v>
      </c>
      <c r="C138" t="s">
        <v>350</v>
      </c>
      <c r="D138" s="1">
        <v>44395</v>
      </c>
      <c r="AM138">
        <v>426</v>
      </c>
      <c r="AQ138">
        <v>39321</v>
      </c>
      <c r="AS138">
        <v>10834</v>
      </c>
      <c r="AT138">
        <v>682.45</v>
      </c>
      <c r="AX138">
        <v>12895.635</v>
      </c>
      <c r="BA138">
        <v>24.07</v>
      </c>
      <c r="BB138">
        <v>43</v>
      </c>
      <c r="BC138">
        <v>36.9</v>
      </c>
      <c r="BE138">
        <v>5</v>
      </c>
      <c r="BF138">
        <v>59.96</v>
      </c>
    </row>
    <row r="139" spans="1:59" x14ac:dyDescent="0.25">
      <c r="A139" t="s">
        <v>351</v>
      </c>
      <c r="B139" t="s">
        <v>71</v>
      </c>
      <c r="C139" t="s">
        <v>352</v>
      </c>
      <c r="D139" s="1">
        <v>44395</v>
      </c>
      <c r="E139">
        <v>667109</v>
      </c>
      <c r="F139">
        <v>1223</v>
      </c>
      <c r="G139">
        <v>1665.7139999999999</v>
      </c>
      <c r="H139">
        <v>9550</v>
      </c>
      <c r="I139">
        <v>23</v>
      </c>
      <c r="J139">
        <v>24</v>
      </c>
      <c r="K139">
        <v>22895.748</v>
      </c>
      <c r="L139">
        <v>41.973999999999997</v>
      </c>
      <c r="M139">
        <v>57.168999999999997</v>
      </c>
      <c r="N139">
        <v>327.76400000000001</v>
      </c>
      <c r="O139">
        <v>0.78900000000000003</v>
      </c>
      <c r="P139">
        <v>0.82399999999999995</v>
      </c>
      <c r="Q139">
        <v>1.01</v>
      </c>
      <c r="AI139">
        <v>4129122</v>
      </c>
      <c r="AJ139">
        <v>2999214</v>
      </c>
      <c r="AK139">
        <v>1129908</v>
      </c>
      <c r="AL139">
        <v>89402</v>
      </c>
      <c r="AM139">
        <v>67993</v>
      </c>
      <c r="AN139">
        <v>14.17</v>
      </c>
      <c r="AO139">
        <v>10.29</v>
      </c>
      <c r="AP139">
        <v>3.88</v>
      </c>
      <c r="AQ139">
        <v>2334</v>
      </c>
      <c r="AS139">
        <v>29136808</v>
      </c>
      <c r="AT139">
        <v>204.43</v>
      </c>
      <c r="AU139">
        <v>25</v>
      </c>
      <c r="AV139">
        <v>5.8090000000000002</v>
      </c>
      <c r="AW139">
        <v>3.2120000000000002</v>
      </c>
      <c r="AX139">
        <v>2442.8040000000001</v>
      </c>
      <c r="AY139">
        <v>15</v>
      </c>
      <c r="AZ139">
        <v>260.79700000000003</v>
      </c>
      <c r="BA139">
        <v>7.26</v>
      </c>
      <c r="BB139">
        <v>9.5</v>
      </c>
      <c r="BC139">
        <v>37.799999999999997</v>
      </c>
      <c r="BD139">
        <v>47.781999999999996</v>
      </c>
      <c r="BE139">
        <v>0.3</v>
      </c>
      <c r="BF139">
        <v>70.78</v>
      </c>
      <c r="BG139">
        <v>0.60199999999999998</v>
      </c>
    </row>
    <row r="140" spans="1:59" x14ac:dyDescent="0.25">
      <c r="A140" t="s">
        <v>353</v>
      </c>
      <c r="B140" t="s">
        <v>76</v>
      </c>
      <c r="C140" t="s">
        <v>354</v>
      </c>
      <c r="D140" s="1">
        <v>44395</v>
      </c>
      <c r="E140">
        <v>1826916</v>
      </c>
      <c r="F140">
        <v>10227</v>
      </c>
      <c r="G140">
        <v>10089</v>
      </c>
      <c r="H140">
        <v>18061</v>
      </c>
      <c r="I140">
        <v>1</v>
      </c>
      <c r="J140">
        <v>1.714</v>
      </c>
      <c r="K140">
        <v>106619.757</v>
      </c>
      <c r="L140">
        <v>596.85299999999995</v>
      </c>
      <c r="M140">
        <v>588.79899999999998</v>
      </c>
      <c r="N140">
        <v>1054.049</v>
      </c>
      <c r="O140">
        <v>5.8000000000000003E-2</v>
      </c>
      <c r="P140">
        <v>0.1</v>
      </c>
      <c r="Q140">
        <v>1.52</v>
      </c>
      <c r="AI140">
        <v>18830235</v>
      </c>
      <c r="AJ140">
        <v>11667255</v>
      </c>
      <c r="AK140">
        <v>7915984</v>
      </c>
      <c r="AM140">
        <v>138839</v>
      </c>
      <c r="AN140">
        <v>109.89</v>
      </c>
      <c r="AO140">
        <v>68.09</v>
      </c>
      <c r="AP140">
        <v>46.2</v>
      </c>
      <c r="AQ140">
        <v>8103</v>
      </c>
      <c r="AR140">
        <v>37.96</v>
      </c>
      <c r="AS140">
        <v>17134873</v>
      </c>
      <c r="AT140">
        <v>508.54399999999998</v>
      </c>
      <c r="AU140">
        <v>43.2</v>
      </c>
      <c r="AV140">
        <v>18.779</v>
      </c>
      <c r="AW140">
        <v>11.881</v>
      </c>
      <c r="AX140">
        <v>48472.544999999998</v>
      </c>
      <c r="AZ140">
        <v>109.361</v>
      </c>
      <c r="BA140">
        <v>5.29</v>
      </c>
      <c r="BB140">
        <v>24.4</v>
      </c>
      <c r="BC140">
        <v>27.3</v>
      </c>
      <c r="BE140">
        <v>3.32</v>
      </c>
      <c r="BF140">
        <v>82.28</v>
      </c>
      <c r="BG140">
        <v>0.94399999999999995</v>
      </c>
    </row>
    <row r="141" spans="1:59" x14ac:dyDescent="0.25">
      <c r="A141" t="s">
        <v>355</v>
      </c>
      <c r="B141" t="s">
        <v>96</v>
      </c>
      <c r="C141" t="s">
        <v>356</v>
      </c>
      <c r="D141" s="1">
        <v>44395</v>
      </c>
      <c r="AM141">
        <v>569</v>
      </c>
      <c r="AQ141">
        <v>1993</v>
      </c>
      <c r="AS141">
        <v>285491</v>
      </c>
      <c r="AT141">
        <v>15.342000000000001</v>
      </c>
      <c r="AU141">
        <v>33.4</v>
      </c>
      <c r="AV141">
        <v>9.9540000000000006</v>
      </c>
      <c r="AW141">
        <v>6.4889999999999999</v>
      </c>
      <c r="BA141">
        <v>23.36</v>
      </c>
      <c r="BF141">
        <v>77.55</v>
      </c>
    </row>
    <row r="142" spans="1:59" x14ac:dyDescent="0.25">
      <c r="A142" t="s">
        <v>357</v>
      </c>
      <c r="B142" t="s">
        <v>96</v>
      </c>
      <c r="C142" t="s">
        <v>358</v>
      </c>
      <c r="D142" s="1">
        <v>44395</v>
      </c>
      <c r="E142">
        <v>2818</v>
      </c>
      <c r="F142">
        <v>3</v>
      </c>
      <c r="G142">
        <v>7</v>
      </c>
      <c r="H142">
        <v>26</v>
      </c>
      <c r="I142">
        <v>0</v>
      </c>
      <c r="J142">
        <v>0</v>
      </c>
      <c r="K142">
        <v>584.37699999999995</v>
      </c>
      <c r="L142">
        <v>0.622</v>
      </c>
      <c r="M142">
        <v>1.452</v>
      </c>
      <c r="N142">
        <v>5.3920000000000003</v>
      </c>
      <c r="O142">
        <v>0</v>
      </c>
      <c r="P142">
        <v>0</v>
      </c>
      <c r="Q142">
        <v>0.9</v>
      </c>
      <c r="AA142">
        <v>2397849</v>
      </c>
      <c r="AB142">
        <v>497.24900000000002</v>
      </c>
      <c r="AD142">
        <v>6692</v>
      </c>
      <c r="AE142">
        <v>1.3879999999999999</v>
      </c>
      <c r="AF142">
        <v>1E-3</v>
      </c>
      <c r="AG142">
        <v>956</v>
      </c>
      <c r="AH142" t="s">
        <v>98</v>
      </c>
      <c r="AI142">
        <v>1500407</v>
      </c>
      <c r="AJ142">
        <v>893048</v>
      </c>
      <c r="AK142">
        <v>607359</v>
      </c>
      <c r="AL142">
        <v>8667</v>
      </c>
      <c r="AM142">
        <v>19335</v>
      </c>
      <c r="AN142">
        <v>31.11</v>
      </c>
      <c r="AO142">
        <v>18.52</v>
      </c>
      <c r="AP142">
        <v>12.59</v>
      </c>
      <c r="AQ142">
        <v>4010</v>
      </c>
      <c r="AR142">
        <v>22.22</v>
      </c>
      <c r="AS142">
        <v>4822233</v>
      </c>
      <c r="AT142">
        <v>18.206</v>
      </c>
      <c r="AU142">
        <v>37.9</v>
      </c>
      <c r="AV142">
        <v>15.321999999999999</v>
      </c>
      <c r="AW142">
        <v>9.7200000000000006</v>
      </c>
      <c r="AX142">
        <v>36085.843000000001</v>
      </c>
      <c r="AZ142">
        <v>128.797</v>
      </c>
      <c r="BA142">
        <v>8.08</v>
      </c>
      <c r="BB142">
        <v>14.8</v>
      </c>
      <c r="BC142">
        <v>17.2</v>
      </c>
      <c r="BE142">
        <v>2.61</v>
      </c>
      <c r="BF142">
        <v>82.29</v>
      </c>
      <c r="BG142">
        <v>0.93100000000000005</v>
      </c>
    </row>
    <row r="143" spans="1:59" x14ac:dyDescent="0.25">
      <c r="A143" t="s">
        <v>359</v>
      </c>
      <c r="B143" t="s">
        <v>85</v>
      </c>
      <c r="C143" t="s">
        <v>360</v>
      </c>
      <c r="D143" s="1">
        <v>44395</v>
      </c>
      <c r="E143">
        <v>8767</v>
      </c>
      <c r="F143">
        <v>0</v>
      </c>
      <c r="G143">
        <v>43.713999999999999</v>
      </c>
      <c r="H143">
        <v>193</v>
      </c>
      <c r="I143">
        <v>0</v>
      </c>
      <c r="J143">
        <v>0.14299999999999999</v>
      </c>
      <c r="K143">
        <v>1323.41</v>
      </c>
      <c r="L143">
        <v>0</v>
      </c>
      <c r="M143">
        <v>6.5990000000000002</v>
      </c>
      <c r="N143">
        <v>29.134</v>
      </c>
      <c r="O143">
        <v>0</v>
      </c>
      <c r="P143">
        <v>2.1999999999999999E-2</v>
      </c>
      <c r="Q143">
        <v>0.33</v>
      </c>
      <c r="AR143">
        <v>0</v>
      </c>
      <c r="AS143">
        <v>6624554</v>
      </c>
      <c r="AT143">
        <v>51.667000000000002</v>
      </c>
      <c r="AU143">
        <v>27.3</v>
      </c>
      <c r="AV143">
        <v>5.4450000000000003</v>
      </c>
      <c r="AW143">
        <v>3.5190000000000001</v>
      </c>
      <c r="AX143">
        <v>5321.4440000000004</v>
      </c>
      <c r="AY143">
        <v>3.2</v>
      </c>
      <c r="AZ143">
        <v>137.01599999999999</v>
      </c>
      <c r="BA143">
        <v>11.47</v>
      </c>
      <c r="BE143">
        <v>0.9</v>
      </c>
      <c r="BF143">
        <v>74.48</v>
      </c>
      <c r="BG143">
        <v>0.66</v>
      </c>
    </row>
    <row r="144" spans="1:59" x14ac:dyDescent="0.25">
      <c r="A144" t="s">
        <v>361</v>
      </c>
      <c r="B144" t="s">
        <v>74</v>
      </c>
      <c r="C144" t="s">
        <v>362</v>
      </c>
      <c r="D144" s="1">
        <v>44395</v>
      </c>
      <c r="E144">
        <v>5587</v>
      </c>
      <c r="F144">
        <v>14</v>
      </c>
      <c r="G144">
        <v>7</v>
      </c>
      <c r="H144">
        <v>194</v>
      </c>
      <c r="I144">
        <v>0</v>
      </c>
      <c r="J144">
        <v>0</v>
      </c>
      <c r="K144">
        <v>230.804</v>
      </c>
      <c r="L144">
        <v>0.57799999999999996</v>
      </c>
      <c r="M144">
        <v>0.28899999999999998</v>
      </c>
      <c r="N144">
        <v>8.0139999999999993</v>
      </c>
      <c r="O144">
        <v>0</v>
      </c>
      <c r="P144">
        <v>0</v>
      </c>
      <c r="Q144">
        <v>1.35</v>
      </c>
      <c r="AR144">
        <v>19.440000000000001</v>
      </c>
      <c r="AS144">
        <v>24206636</v>
      </c>
      <c r="AT144">
        <v>16.954999999999998</v>
      </c>
      <c r="AU144">
        <v>15.1</v>
      </c>
      <c r="AV144">
        <v>2.5529999999999999</v>
      </c>
      <c r="AW144">
        <v>1.3779999999999999</v>
      </c>
      <c r="AX144">
        <v>926</v>
      </c>
      <c r="AY144">
        <v>44.5</v>
      </c>
      <c r="AZ144">
        <v>238.339</v>
      </c>
      <c r="BA144">
        <v>2.42</v>
      </c>
      <c r="BB144">
        <v>0.1</v>
      </c>
      <c r="BC144">
        <v>15.4</v>
      </c>
      <c r="BD144">
        <v>8.9779999999999998</v>
      </c>
      <c r="BE144">
        <v>0.3</v>
      </c>
      <c r="BF144">
        <v>62.42</v>
      </c>
      <c r="BG144">
        <v>0.39400000000000002</v>
      </c>
    </row>
    <row r="145" spans="1:59" x14ac:dyDescent="0.25">
      <c r="A145" t="s">
        <v>363</v>
      </c>
      <c r="B145" t="s">
        <v>74</v>
      </c>
      <c r="C145" t="s">
        <v>364</v>
      </c>
      <c r="D145" s="1">
        <v>44395</v>
      </c>
      <c r="E145">
        <v>169532</v>
      </c>
      <c r="F145">
        <v>203</v>
      </c>
      <c r="G145">
        <v>140</v>
      </c>
      <c r="H145">
        <v>2127</v>
      </c>
      <c r="I145">
        <v>1</v>
      </c>
      <c r="J145">
        <v>0.42899999999999999</v>
      </c>
      <c r="K145">
        <v>822.41399999999999</v>
      </c>
      <c r="L145">
        <v>0.98499999999999999</v>
      </c>
      <c r="M145">
        <v>0.67900000000000005</v>
      </c>
      <c r="N145">
        <v>10.318</v>
      </c>
      <c r="O145">
        <v>5.0000000000000001E-3</v>
      </c>
      <c r="P145">
        <v>2E-3</v>
      </c>
      <c r="Q145">
        <v>1.49</v>
      </c>
      <c r="AD145">
        <v>4826</v>
      </c>
      <c r="AE145">
        <v>2.3E-2</v>
      </c>
      <c r="AF145">
        <v>2.9000000000000001E-2</v>
      </c>
      <c r="AG145">
        <v>34.5</v>
      </c>
      <c r="AH145" t="s">
        <v>256</v>
      </c>
      <c r="AR145">
        <v>52.78</v>
      </c>
      <c r="AS145">
        <v>206139587</v>
      </c>
      <c r="AT145">
        <v>209.58799999999999</v>
      </c>
      <c r="AU145">
        <v>18.100000000000001</v>
      </c>
      <c r="AV145">
        <v>2.7509999999999999</v>
      </c>
      <c r="AW145">
        <v>1.4470000000000001</v>
      </c>
      <c r="AX145">
        <v>5338.4539999999997</v>
      </c>
      <c r="AZ145">
        <v>181.01300000000001</v>
      </c>
      <c r="BA145">
        <v>2.42</v>
      </c>
      <c r="BB145">
        <v>0.6</v>
      </c>
      <c r="BC145">
        <v>10.8</v>
      </c>
      <c r="BD145">
        <v>41.948999999999998</v>
      </c>
      <c r="BF145">
        <v>54.69</v>
      </c>
      <c r="BG145">
        <v>0.53900000000000003</v>
      </c>
    </row>
    <row r="146" spans="1:59" x14ac:dyDescent="0.25">
      <c r="A146" t="s">
        <v>365</v>
      </c>
      <c r="C146" t="s">
        <v>85</v>
      </c>
      <c r="D146" s="1">
        <v>44395</v>
      </c>
      <c r="E146">
        <v>40452991</v>
      </c>
      <c r="F146">
        <v>25121</v>
      </c>
      <c r="G146">
        <v>54843.571000000004</v>
      </c>
      <c r="H146">
        <v>912627</v>
      </c>
      <c r="I146">
        <v>328</v>
      </c>
      <c r="J146">
        <v>613.42899999999997</v>
      </c>
      <c r="K146">
        <v>68324.422000000006</v>
      </c>
      <c r="L146">
        <v>42.429000000000002</v>
      </c>
      <c r="M146">
        <v>92.63</v>
      </c>
      <c r="N146">
        <v>1541.412</v>
      </c>
      <c r="O146">
        <v>0.55400000000000005</v>
      </c>
      <c r="P146">
        <v>1.036</v>
      </c>
      <c r="AI146">
        <v>468091949</v>
      </c>
      <c r="AJ146">
        <v>268328196</v>
      </c>
      <c r="AK146">
        <v>211675343</v>
      </c>
      <c r="AL146">
        <v>1063385</v>
      </c>
      <c r="AM146">
        <v>1784596</v>
      </c>
      <c r="AN146">
        <v>79.06</v>
      </c>
      <c r="AO146">
        <v>45.32</v>
      </c>
      <c r="AP146">
        <v>35.75</v>
      </c>
      <c r="AQ146">
        <v>3014</v>
      </c>
      <c r="AS146">
        <v>592072204</v>
      </c>
    </row>
    <row r="147" spans="1:59" x14ac:dyDescent="0.25">
      <c r="A147" t="s">
        <v>366</v>
      </c>
      <c r="B147" t="s">
        <v>76</v>
      </c>
      <c r="C147" t="s">
        <v>367</v>
      </c>
      <c r="D147" s="1">
        <v>44395</v>
      </c>
      <c r="E147">
        <v>155922</v>
      </c>
      <c r="F147">
        <v>21</v>
      </c>
      <c r="G147">
        <v>17.856999999999999</v>
      </c>
      <c r="H147">
        <v>5487</v>
      </c>
      <c r="I147">
        <v>0</v>
      </c>
      <c r="J147">
        <v>0</v>
      </c>
      <c r="K147">
        <v>74840.884000000005</v>
      </c>
      <c r="L147">
        <v>10.08</v>
      </c>
      <c r="M147">
        <v>8.5709999999999997</v>
      </c>
      <c r="N147">
        <v>2633.701</v>
      </c>
      <c r="O147">
        <v>0</v>
      </c>
      <c r="P147">
        <v>0</v>
      </c>
      <c r="Q147">
        <v>1.43</v>
      </c>
      <c r="Z147">
        <v>3667</v>
      </c>
      <c r="AA147">
        <v>926571</v>
      </c>
      <c r="AB147">
        <v>444.74400000000003</v>
      </c>
      <c r="AC147">
        <v>1.76</v>
      </c>
      <c r="AD147">
        <v>2686</v>
      </c>
      <c r="AE147">
        <v>1.2889999999999999</v>
      </c>
      <c r="AF147">
        <v>7.0000000000000001E-3</v>
      </c>
      <c r="AG147">
        <v>150.4</v>
      </c>
      <c r="AH147" t="s">
        <v>98</v>
      </c>
      <c r="AM147">
        <v>9797</v>
      </c>
      <c r="AQ147">
        <v>4702</v>
      </c>
      <c r="AS147">
        <v>2083380</v>
      </c>
      <c r="AT147">
        <v>82.6</v>
      </c>
      <c r="AU147">
        <v>39.1</v>
      </c>
      <c r="AV147">
        <v>13.26</v>
      </c>
      <c r="AW147">
        <v>8.16</v>
      </c>
      <c r="AX147">
        <v>13111.214</v>
      </c>
      <c r="AY147">
        <v>5</v>
      </c>
      <c r="AZ147">
        <v>322.68799999999999</v>
      </c>
      <c r="BA147">
        <v>10.08</v>
      </c>
      <c r="BE147">
        <v>4.28</v>
      </c>
      <c r="BF147">
        <v>75.8</v>
      </c>
      <c r="BG147">
        <v>0.77400000000000002</v>
      </c>
    </row>
    <row r="148" spans="1:59" x14ac:dyDescent="0.25">
      <c r="A148" t="s">
        <v>368</v>
      </c>
      <c r="B148" t="s">
        <v>76</v>
      </c>
      <c r="C148" t="s">
        <v>369</v>
      </c>
      <c r="D148" s="1">
        <v>44395</v>
      </c>
      <c r="E148">
        <v>134339</v>
      </c>
      <c r="F148">
        <v>109</v>
      </c>
      <c r="G148">
        <v>163.143</v>
      </c>
      <c r="H148">
        <v>796</v>
      </c>
      <c r="I148">
        <v>0</v>
      </c>
      <c r="J148">
        <v>0</v>
      </c>
      <c r="K148">
        <v>24780.115000000002</v>
      </c>
      <c r="L148">
        <v>20.106000000000002</v>
      </c>
      <c r="M148">
        <v>30.093</v>
      </c>
      <c r="N148">
        <v>146.83000000000001</v>
      </c>
      <c r="O148">
        <v>0</v>
      </c>
      <c r="P148">
        <v>0</v>
      </c>
      <c r="Q148">
        <v>0.98</v>
      </c>
      <c r="AI148">
        <v>4894068</v>
      </c>
      <c r="AJ148">
        <v>3217954</v>
      </c>
      <c r="AK148">
        <v>1676114</v>
      </c>
      <c r="AL148">
        <v>324</v>
      </c>
      <c r="AM148">
        <v>31732</v>
      </c>
      <c r="AN148">
        <v>90.28</v>
      </c>
      <c r="AO148">
        <v>59.36</v>
      </c>
      <c r="AP148">
        <v>30.92</v>
      </c>
      <c r="AQ148">
        <v>5853</v>
      </c>
      <c r="AR148">
        <v>54.63</v>
      </c>
      <c r="AS148">
        <v>5421242</v>
      </c>
      <c r="AT148">
        <v>14.462</v>
      </c>
      <c r="AU148">
        <v>39.700000000000003</v>
      </c>
      <c r="AV148">
        <v>16.821000000000002</v>
      </c>
      <c r="AW148">
        <v>10.813000000000001</v>
      </c>
      <c r="AX148">
        <v>64800.057000000001</v>
      </c>
      <c r="AY148">
        <v>0.2</v>
      </c>
      <c r="AZ148">
        <v>114.316</v>
      </c>
      <c r="BA148">
        <v>5.31</v>
      </c>
      <c r="BB148">
        <v>19.600000000000001</v>
      </c>
      <c r="BC148">
        <v>20.7</v>
      </c>
      <c r="BE148">
        <v>3.6</v>
      </c>
      <c r="BF148">
        <v>82.4</v>
      </c>
      <c r="BG148">
        <v>0.95699999999999996</v>
      </c>
    </row>
    <row r="149" spans="1:59" x14ac:dyDescent="0.25">
      <c r="A149" t="s">
        <v>370</v>
      </c>
      <c r="C149" t="s">
        <v>96</v>
      </c>
      <c r="D149" s="1">
        <v>44395</v>
      </c>
      <c r="E149">
        <v>69722</v>
      </c>
      <c r="F149">
        <v>1163</v>
      </c>
      <c r="G149">
        <v>1120.857</v>
      </c>
      <c r="H149">
        <v>1218</v>
      </c>
      <c r="I149">
        <v>13</v>
      </c>
      <c r="J149">
        <v>6.5709999999999997</v>
      </c>
      <c r="K149">
        <v>1633.683</v>
      </c>
      <c r="L149">
        <v>27.251000000000001</v>
      </c>
      <c r="M149">
        <v>26.263000000000002</v>
      </c>
      <c r="N149">
        <v>28.539000000000001</v>
      </c>
      <c r="O149">
        <v>0.30499999999999999</v>
      </c>
      <c r="P149">
        <v>0.154</v>
      </c>
      <c r="AI149">
        <v>12486070</v>
      </c>
      <c r="AJ149">
        <v>8854736</v>
      </c>
      <c r="AK149">
        <v>3631334</v>
      </c>
      <c r="AL149">
        <v>105367</v>
      </c>
      <c r="AM149">
        <v>168373</v>
      </c>
      <c r="AN149">
        <v>29.26</v>
      </c>
      <c r="AO149">
        <v>20.75</v>
      </c>
      <c r="AP149">
        <v>8.51</v>
      </c>
      <c r="AQ149">
        <v>3945</v>
      </c>
      <c r="AS149">
        <v>42677809</v>
      </c>
    </row>
    <row r="150" spans="1:59" x14ac:dyDescent="0.25">
      <c r="A150" t="s">
        <v>371</v>
      </c>
      <c r="B150" t="s">
        <v>71</v>
      </c>
      <c r="C150" t="s">
        <v>372</v>
      </c>
      <c r="D150" s="1">
        <v>44395</v>
      </c>
      <c r="E150">
        <v>289042</v>
      </c>
      <c r="F150">
        <v>0</v>
      </c>
      <c r="G150">
        <v>591</v>
      </c>
      <c r="H150">
        <v>3498</v>
      </c>
      <c r="I150">
        <v>0</v>
      </c>
      <c r="J150">
        <v>10.714</v>
      </c>
      <c r="K150">
        <v>56601.409</v>
      </c>
      <c r="L150">
        <v>0</v>
      </c>
      <c r="M150">
        <v>115.732</v>
      </c>
      <c r="N150">
        <v>684.99300000000005</v>
      </c>
      <c r="O150">
        <v>0</v>
      </c>
      <c r="P150">
        <v>2.0979999999999999</v>
      </c>
      <c r="Q150">
        <v>0.56000000000000005</v>
      </c>
      <c r="AS150">
        <v>5106622</v>
      </c>
      <c r="AT150">
        <v>14.98</v>
      </c>
      <c r="AU150">
        <v>30.7</v>
      </c>
      <c r="AV150">
        <v>2.355</v>
      </c>
      <c r="AW150">
        <v>1.53</v>
      </c>
      <c r="AX150">
        <v>37960.709000000003</v>
      </c>
      <c r="AZ150">
        <v>266.34199999999998</v>
      </c>
      <c r="BA150">
        <v>12.61</v>
      </c>
      <c r="BB150">
        <v>0.5</v>
      </c>
      <c r="BC150">
        <v>15.6</v>
      </c>
      <c r="BD150">
        <v>97.4</v>
      </c>
      <c r="BE150">
        <v>1.6</v>
      </c>
      <c r="BF150">
        <v>77.86</v>
      </c>
      <c r="BG150">
        <v>0.81299999999999994</v>
      </c>
    </row>
    <row r="151" spans="1:59" x14ac:dyDescent="0.25">
      <c r="A151" t="s">
        <v>373</v>
      </c>
      <c r="B151" t="s">
        <v>71</v>
      </c>
      <c r="C151" t="s">
        <v>374</v>
      </c>
      <c r="D151" s="1">
        <v>44395</v>
      </c>
      <c r="E151">
        <v>991727</v>
      </c>
      <c r="F151">
        <v>2452</v>
      </c>
      <c r="G151">
        <v>2376.4290000000001</v>
      </c>
      <c r="H151">
        <v>22811</v>
      </c>
      <c r="I151">
        <v>30</v>
      </c>
      <c r="J151">
        <v>30.571000000000002</v>
      </c>
      <c r="K151">
        <v>4489.6400000000003</v>
      </c>
      <c r="L151">
        <v>11.1</v>
      </c>
      <c r="M151">
        <v>10.757999999999999</v>
      </c>
      <c r="N151">
        <v>103.268</v>
      </c>
      <c r="O151">
        <v>0.13600000000000001</v>
      </c>
      <c r="P151">
        <v>0.13800000000000001</v>
      </c>
      <c r="Q151">
        <v>1.31</v>
      </c>
      <c r="Z151">
        <v>48816</v>
      </c>
      <c r="AA151">
        <v>15393974</v>
      </c>
      <c r="AB151">
        <v>69.69</v>
      </c>
      <c r="AC151">
        <v>0.221</v>
      </c>
      <c r="AD151">
        <v>48170</v>
      </c>
      <c r="AE151">
        <v>0.218</v>
      </c>
      <c r="AF151">
        <v>4.9000000000000002E-2</v>
      </c>
      <c r="AG151">
        <v>20.3</v>
      </c>
      <c r="AH151" t="s">
        <v>98</v>
      </c>
      <c r="AS151">
        <v>220892331</v>
      </c>
      <c r="AT151">
        <v>255.57300000000001</v>
      </c>
      <c r="AU151">
        <v>23.5</v>
      </c>
      <c r="AV151">
        <v>4.4950000000000001</v>
      </c>
      <c r="AW151">
        <v>2.78</v>
      </c>
      <c r="AX151">
        <v>5034.7079999999996</v>
      </c>
      <c r="AY151">
        <v>4</v>
      </c>
      <c r="AZ151">
        <v>423.03100000000001</v>
      </c>
      <c r="BA151">
        <v>8.35</v>
      </c>
      <c r="BB151">
        <v>2.8</v>
      </c>
      <c r="BC151">
        <v>36.700000000000003</v>
      </c>
      <c r="BD151">
        <v>59.606999999999999</v>
      </c>
      <c r="BE151">
        <v>0.6</v>
      </c>
      <c r="BF151">
        <v>67.27</v>
      </c>
      <c r="BG151">
        <v>0.55700000000000005</v>
      </c>
    </row>
    <row r="152" spans="1:59" x14ac:dyDescent="0.25">
      <c r="A152" t="s">
        <v>375</v>
      </c>
      <c r="B152" t="s">
        <v>71</v>
      </c>
      <c r="C152" t="s">
        <v>376</v>
      </c>
      <c r="D152" s="1">
        <v>44395</v>
      </c>
      <c r="E152">
        <v>315641</v>
      </c>
      <c r="F152">
        <v>0</v>
      </c>
      <c r="G152">
        <v>68.713999999999999</v>
      </c>
      <c r="H152">
        <v>3587</v>
      </c>
      <c r="I152">
        <v>0</v>
      </c>
      <c r="J152">
        <v>0.71399999999999997</v>
      </c>
      <c r="K152">
        <v>61873.213000000003</v>
      </c>
      <c r="L152">
        <v>0</v>
      </c>
      <c r="M152">
        <v>13.47</v>
      </c>
      <c r="N152">
        <v>703.13800000000003</v>
      </c>
      <c r="O152">
        <v>0</v>
      </c>
      <c r="P152">
        <v>0.14000000000000001</v>
      </c>
      <c r="Q152">
        <v>0.77</v>
      </c>
      <c r="AS152">
        <v>5101416</v>
      </c>
      <c r="AT152">
        <v>778.202</v>
      </c>
      <c r="AU152">
        <v>20.399999999999999</v>
      </c>
      <c r="AV152">
        <v>3.0430000000000001</v>
      </c>
      <c r="AW152">
        <v>1.726</v>
      </c>
      <c r="AX152">
        <v>4449.8980000000001</v>
      </c>
      <c r="AY152">
        <v>1</v>
      </c>
      <c r="AZ152">
        <v>265.91000000000003</v>
      </c>
      <c r="BA152">
        <v>10.59</v>
      </c>
      <c r="BF152">
        <v>74.05</v>
      </c>
      <c r="BG152">
        <v>0.70799999999999996</v>
      </c>
    </row>
    <row r="153" spans="1:59" x14ac:dyDescent="0.25">
      <c r="A153" t="s">
        <v>377</v>
      </c>
      <c r="B153" t="s">
        <v>85</v>
      </c>
      <c r="C153" t="s">
        <v>378</v>
      </c>
      <c r="D153" s="1">
        <v>44395</v>
      </c>
      <c r="E153">
        <v>422678</v>
      </c>
      <c r="F153">
        <v>721</v>
      </c>
      <c r="G153">
        <v>1028.2860000000001</v>
      </c>
      <c r="H153">
        <v>6703</v>
      </c>
      <c r="I153">
        <v>6</v>
      </c>
      <c r="J153">
        <v>10.143000000000001</v>
      </c>
      <c r="K153">
        <v>97960.770999999993</v>
      </c>
      <c r="L153">
        <v>167.101</v>
      </c>
      <c r="M153">
        <v>238.31800000000001</v>
      </c>
      <c r="N153">
        <v>1553.502</v>
      </c>
      <c r="O153">
        <v>1.391</v>
      </c>
      <c r="P153">
        <v>2.351</v>
      </c>
      <c r="Q153">
        <v>1</v>
      </c>
      <c r="AM153">
        <v>18433</v>
      </c>
      <c r="AQ153">
        <v>4272</v>
      </c>
      <c r="AR153">
        <v>70.37</v>
      </c>
      <c r="AS153">
        <v>4314768</v>
      </c>
      <c r="AT153">
        <v>55.133000000000003</v>
      </c>
      <c r="AU153">
        <v>29.7</v>
      </c>
      <c r="AV153">
        <v>7.9180000000000001</v>
      </c>
      <c r="AW153">
        <v>5.03</v>
      </c>
      <c r="AX153">
        <v>22267.037</v>
      </c>
      <c r="AY153">
        <v>2.2000000000000002</v>
      </c>
      <c r="AZ153">
        <v>128.346</v>
      </c>
      <c r="BA153">
        <v>8.33</v>
      </c>
      <c r="BB153">
        <v>2.4</v>
      </c>
      <c r="BC153">
        <v>9.9</v>
      </c>
      <c r="BE153">
        <v>2.2999999999999998</v>
      </c>
      <c r="BF153">
        <v>78.510000000000005</v>
      </c>
      <c r="BG153">
        <v>0.81499999999999995</v>
      </c>
    </row>
    <row r="154" spans="1:59" x14ac:dyDescent="0.25">
      <c r="A154" t="s">
        <v>379</v>
      </c>
      <c r="B154" t="s">
        <v>96</v>
      </c>
      <c r="C154" t="s">
        <v>380</v>
      </c>
      <c r="D154" s="1">
        <v>44395</v>
      </c>
      <c r="E154">
        <v>17340</v>
      </c>
      <c r="F154">
        <v>0</v>
      </c>
      <c r="G154">
        <v>0</v>
      </c>
      <c r="H154">
        <v>179</v>
      </c>
      <c r="I154">
        <v>0</v>
      </c>
      <c r="J154">
        <v>0</v>
      </c>
      <c r="K154">
        <v>1938.0740000000001</v>
      </c>
      <c r="L154">
        <v>0</v>
      </c>
      <c r="M154">
        <v>0</v>
      </c>
      <c r="N154">
        <v>20.007000000000001</v>
      </c>
      <c r="O154">
        <v>0</v>
      </c>
      <c r="P154">
        <v>0</v>
      </c>
      <c r="Q154">
        <v>0.28000000000000003</v>
      </c>
      <c r="AS154">
        <v>8947027</v>
      </c>
      <c r="AT154">
        <v>18.22</v>
      </c>
      <c r="AU154">
        <v>22.6</v>
      </c>
      <c r="AV154">
        <v>3.8079999999999998</v>
      </c>
      <c r="AW154">
        <v>2.1419999999999999</v>
      </c>
      <c r="AX154">
        <v>3823.194</v>
      </c>
      <c r="AZ154">
        <v>561.49400000000003</v>
      </c>
      <c r="BA154">
        <v>17.649999999999999</v>
      </c>
      <c r="BB154">
        <v>23.5</v>
      </c>
      <c r="BC154">
        <v>48.8</v>
      </c>
      <c r="BF154">
        <v>64.5</v>
      </c>
      <c r="BG154">
        <v>0.55500000000000005</v>
      </c>
    </row>
    <row r="155" spans="1:59" x14ac:dyDescent="0.25">
      <c r="A155" t="s">
        <v>381</v>
      </c>
      <c r="B155" t="s">
        <v>88</v>
      </c>
      <c r="C155" t="s">
        <v>382</v>
      </c>
      <c r="D155" s="1">
        <v>44395</v>
      </c>
      <c r="E155">
        <v>444992</v>
      </c>
      <c r="F155">
        <v>565</v>
      </c>
      <c r="G155">
        <v>1039</v>
      </c>
      <c r="H155">
        <v>14288</v>
      </c>
      <c r="I155">
        <v>58</v>
      </c>
      <c r="J155">
        <v>52.856999999999999</v>
      </c>
      <c r="K155">
        <v>62389.082000000002</v>
      </c>
      <c r="L155">
        <v>79.215000000000003</v>
      </c>
      <c r="M155">
        <v>145.67099999999999</v>
      </c>
      <c r="N155">
        <v>2003.2159999999999</v>
      </c>
      <c r="O155">
        <v>8.1319999999999997</v>
      </c>
      <c r="P155">
        <v>7.4109999999999996</v>
      </c>
      <c r="Q155">
        <v>0.81</v>
      </c>
      <c r="AI155">
        <v>902509</v>
      </c>
      <c r="AJ155">
        <v>761386</v>
      </c>
      <c r="AK155">
        <v>141123</v>
      </c>
      <c r="AL155">
        <v>174</v>
      </c>
      <c r="AM155">
        <v>9261</v>
      </c>
      <c r="AN155">
        <v>12.65</v>
      </c>
      <c r="AO155">
        <v>10.67</v>
      </c>
      <c r="AP155">
        <v>1.98</v>
      </c>
      <c r="AQ155">
        <v>1298</v>
      </c>
      <c r="AS155">
        <v>7132530</v>
      </c>
      <c r="AT155">
        <v>17.143999999999998</v>
      </c>
      <c r="AU155">
        <v>26.5</v>
      </c>
      <c r="AV155">
        <v>6.3780000000000001</v>
      </c>
      <c r="AW155">
        <v>3.8330000000000002</v>
      </c>
      <c r="AX155">
        <v>8827.01</v>
      </c>
      <c r="AY155">
        <v>1.7</v>
      </c>
      <c r="AZ155">
        <v>199.12799999999999</v>
      </c>
      <c r="BA155">
        <v>8.27</v>
      </c>
      <c r="BB155">
        <v>5</v>
      </c>
      <c r="BC155">
        <v>21.6</v>
      </c>
      <c r="BD155">
        <v>79.602000000000004</v>
      </c>
      <c r="BE155">
        <v>1.3</v>
      </c>
      <c r="BF155">
        <v>74.25</v>
      </c>
      <c r="BG155">
        <v>0.72799999999999998</v>
      </c>
    </row>
    <row r="156" spans="1:59" x14ac:dyDescent="0.25">
      <c r="A156" t="s">
        <v>383</v>
      </c>
      <c r="B156" t="s">
        <v>88</v>
      </c>
      <c r="C156" t="s">
        <v>384</v>
      </c>
      <c r="D156" s="1">
        <v>44395</v>
      </c>
      <c r="E156">
        <v>2092125</v>
      </c>
      <c r="F156">
        <v>0</v>
      </c>
      <c r="G156">
        <v>1621.143</v>
      </c>
      <c r="H156">
        <v>195047</v>
      </c>
      <c r="I156">
        <v>0</v>
      </c>
      <c r="J156">
        <v>94.286000000000001</v>
      </c>
      <c r="K156">
        <v>63451.860999999997</v>
      </c>
      <c r="L156">
        <v>0</v>
      </c>
      <c r="M156">
        <v>49.167000000000002</v>
      </c>
      <c r="N156">
        <v>5915.5619999999999</v>
      </c>
      <c r="O156">
        <v>0</v>
      </c>
      <c r="P156">
        <v>2.86</v>
      </c>
      <c r="Q156">
        <v>0.89</v>
      </c>
      <c r="AI156">
        <v>10855272</v>
      </c>
      <c r="AJ156">
        <v>6842648</v>
      </c>
      <c r="AK156">
        <v>4012624</v>
      </c>
      <c r="AL156">
        <v>157788</v>
      </c>
      <c r="AM156">
        <v>165107</v>
      </c>
      <c r="AN156">
        <v>32.92</v>
      </c>
      <c r="AO156">
        <v>20.75</v>
      </c>
      <c r="AP156">
        <v>12.17</v>
      </c>
      <c r="AQ156">
        <v>5008</v>
      </c>
      <c r="AR156">
        <v>70.37</v>
      </c>
      <c r="AS156">
        <v>32971846</v>
      </c>
      <c r="AT156">
        <v>25.129000000000001</v>
      </c>
      <c r="AU156">
        <v>29.1</v>
      </c>
      <c r="AV156">
        <v>7.1509999999999998</v>
      </c>
      <c r="AW156">
        <v>4.4550000000000001</v>
      </c>
      <c r="AX156">
        <v>12236.706</v>
      </c>
      <c r="AY156">
        <v>3.5</v>
      </c>
      <c r="AZ156">
        <v>85.754999999999995</v>
      </c>
      <c r="BA156">
        <v>5.95</v>
      </c>
      <c r="BB156">
        <v>4.8</v>
      </c>
      <c r="BE156">
        <v>1.6</v>
      </c>
      <c r="BF156">
        <v>76.739999999999995</v>
      </c>
      <c r="BG156">
        <v>0.77700000000000002</v>
      </c>
    </row>
    <row r="157" spans="1:59" x14ac:dyDescent="0.25">
      <c r="A157" t="s">
        <v>385</v>
      </c>
      <c r="B157" t="s">
        <v>71</v>
      </c>
      <c r="C157" t="s">
        <v>386</v>
      </c>
      <c r="D157" s="1">
        <v>44395</v>
      </c>
      <c r="E157">
        <v>1507755</v>
      </c>
      <c r="F157">
        <v>5396</v>
      </c>
      <c r="G157">
        <v>4961.4290000000001</v>
      </c>
      <c r="H157">
        <v>26714</v>
      </c>
      <c r="I157">
        <v>116</v>
      </c>
      <c r="J157">
        <v>113.286</v>
      </c>
      <c r="K157">
        <v>13759.263000000001</v>
      </c>
      <c r="L157">
        <v>49.241999999999997</v>
      </c>
      <c r="M157">
        <v>45.276000000000003</v>
      </c>
      <c r="N157">
        <v>243.78299999999999</v>
      </c>
      <c r="O157">
        <v>1.0589999999999999</v>
      </c>
      <c r="P157">
        <v>1.034</v>
      </c>
      <c r="Q157">
        <v>0.97</v>
      </c>
      <c r="AM157">
        <v>251975</v>
      </c>
      <c r="AQ157">
        <v>2299</v>
      </c>
      <c r="AR157">
        <v>71.760000000000005</v>
      </c>
      <c r="AS157">
        <v>109581085</v>
      </c>
      <c r="AT157">
        <v>351.87299999999999</v>
      </c>
      <c r="AU157">
        <v>25.2</v>
      </c>
      <c r="AV157">
        <v>4.8029999999999999</v>
      </c>
      <c r="AW157">
        <v>2.661</v>
      </c>
      <c r="AX157">
        <v>7599.1880000000001</v>
      </c>
      <c r="AZ157">
        <v>370.43700000000001</v>
      </c>
      <c r="BA157">
        <v>7.07</v>
      </c>
      <c r="BB157">
        <v>7.8</v>
      </c>
      <c r="BC157">
        <v>40.799999999999997</v>
      </c>
      <c r="BD157">
        <v>78.462999999999994</v>
      </c>
      <c r="BE157">
        <v>1</v>
      </c>
      <c r="BF157">
        <v>71.23</v>
      </c>
      <c r="BG157">
        <v>0.71799999999999997</v>
      </c>
    </row>
    <row r="158" spans="1:59" x14ac:dyDescent="0.25">
      <c r="A158" t="s">
        <v>387</v>
      </c>
      <c r="B158" t="s">
        <v>76</v>
      </c>
      <c r="C158" t="s">
        <v>388</v>
      </c>
      <c r="D158" s="1">
        <v>44395</v>
      </c>
      <c r="E158">
        <v>2881424</v>
      </c>
      <c r="F158">
        <v>69</v>
      </c>
      <c r="G158">
        <v>86.143000000000001</v>
      </c>
      <c r="H158">
        <v>75215</v>
      </c>
      <c r="I158">
        <v>3</v>
      </c>
      <c r="J158">
        <v>7.8570000000000002</v>
      </c>
      <c r="K158">
        <v>76134.278999999995</v>
      </c>
      <c r="L158">
        <v>1.823</v>
      </c>
      <c r="M158">
        <v>2.2759999999999998</v>
      </c>
      <c r="N158">
        <v>1987.365</v>
      </c>
      <c r="O158">
        <v>7.9000000000000001E-2</v>
      </c>
      <c r="P158">
        <v>0.20799999999999999</v>
      </c>
      <c r="Q158">
        <v>0.99</v>
      </c>
      <c r="AM158">
        <v>188633</v>
      </c>
      <c r="AQ158">
        <v>4984</v>
      </c>
      <c r="AR158">
        <v>50</v>
      </c>
      <c r="AS158">
        <v>37846605</v>
      </c>
      <c r="AT158">
        <v>124.027</v>
      </c>
      <c r="AU158">
        <v>41.8</v>
      </c>
      <c r="AV158">
        <v>16.763000000000002</v>
      </c>
      <c r="AW158">
        <v>10.202</v>
      </c>
      <c r="AX158">
        <v>27216.445</v>
      </c>
      <c r="AZ158">
        <v>227.33099999999999</v>
      </c>
      <c r="BA158">
        <v>5.91</v>
      </c>
      <c r="BB158">
        <v>23.3</v>
      </c>
      <c r="BC158">
        <v>33.1</v>
      </c>
      <c r="BE158">
        <v>6.62</v>
      </c>
      <c r="BF158">
        <v>78.73</v>
      </c>
      <c r="BG158">
        <v>0.88</v>
      </c>
    </row>
    <row r="159" spans="1:59" x14ac:dyDescent="0.25">
      <c r="A159" t="s">
        <v>389</v>
      </c>
      <c r="B159" t="s">
        <v>76</v>
      </c>
      <c r="C159" t="s">
        <v>390</v>
      </c>
      <c r="D159" s="1">
        <v>44395</v>
      </c>
      <c r="E159">
        <v>930685</v>
      </c>
      <c r="F159">
        <v>3261</v>
      </c>
      <c r="G159">
        <v>3244.4290000000001</v>
      </c>
      <c r="H159">
        <v>17207</v>
      </c>
      <c r="I159">
        <v>8</v>
      </c>
      <c r="J159">
        <v>7.2859999999999996</v>
      </c>
      <c r="K159">
        <v>91273.093999999997</v>
      </c>
      <c r="L159">
        <v>319.80900000000003</v>
      </c>
      <c r="M159">
        <v>318.18400000000003</v>
      </c>
      <c r="N159">
        <v>1687.5060000000001</v>
      </c>
      <c r="O159">
        <v>0.78500000000000003</v>
      </c>
      <c r="P159">
        <v>0.71499999999999997</v>
      </c>
      <c r="Q159">
        <v>1.24</v>
      </c>
      <c r="AI159">
        <v>10909589</v>
      </c>
      <c r="AJ159">
        <v>6532924</v>
      </c>
      <c r="AK159">
        <v>4702374</v>
      </c>
      <c r="AL159">
        <v>98171</v>
      </c>
      <c r="AM159">
        <v>118735</v>
      </c>
      <c r="AN159">
        <v>106.99</v>
      </c>
      <c r="AO159">
        <v>64.069999999999993</v>
      </c>
      <c r="AP159">
        <v>46.12</v>
      </c>
      <c r="AQ159">
        <v>11644</v>
      </c>
      <c r="AR159">
        <v>63.89</v>
      </c>
      <c r="AS159">
        <v>10196707</v>
      </c>
      <c r="AT159">
        <v>112.371</v>
      </c>
      <c r="AU159">
        <v>46.2</v>
      </c>
      <c r="AV159">
        <v>21.501999999999999</v>
      </c>
      <c r="AW159">
        <v>14.923999999999999</v>
      </c>
      <c r="AX159">
        <v>27936.896000000001</v>
      </c>
      <c r="AY159">
        <v>0.5</v>
      </c>
      <c r="AZ159">
        <v>127.842</v>
      </c>
      <c r="BA159">
        <v>9.85</v>
      </c>
      <c r="BB159">
        <v>16.3</v>
      </c>
      <c r="BC159">
        <v>30</v>
      </c>
      <c r="BE159">
        <v>3.39</v>
      </c>
      <c r="BF159">
        <v>82.05</v>
      </c>
      <c r="BG159">
        <v>0.86399999999999999</v>
      </c>
    </row>
    <row r="160" spans="1:59" x14ac:dyDescent="0.25">
      <c r="A160" t="s">
        <v>391</v>
      </c>
      <c r="B160" t="s">
        <v>71</v>
      </c>
      <c r="C160" t="s">
        <v>392</v>
      </c>
      <c r="D160" s="1">
        <v>44395</v>
      </c>
      <c r="E160">
        <v>224278</v>
      </c>
      <c r="F160">
        <v>118</v>
      </c>
      <c r="G160">
        <v>131.429</v>
      </c>
      <c r="H160">
        <v>599</v>
      </c>
      <c r="I160">
        <v>0</v>
      </c>
      <c r="J160">
        <v>0</v>
      </c>
      <c r="K160">
        <v>77845.653999999995</v>
      </c>
      <c r="L160">
        <v>40.957000000000001</v>
      </c>
      <c r="M160">
        <v>45.618000000000002</v>
      </c>
      <c r="N160">
        <v>207.91</v>
      </c>
      <c r="O160">
        <v>0</v>
      </c>
      <c r="P160">
        <v>0</v>
      </c>
      <c r="Q160">
        <v>1.05</v>
      </c>
      <c r="Z160">
        <v>4937</v>
      </c>
      <c r="AA160">
        <v>2264026</v>
      </c>
      <c r="AB160">
        <v>785.83100000000002</v>
      </c>
      <c r="AC160">
        <v>1.714</v>
      </c>
      <c r="AD160">
        <v>5921</v>
      </c>
      <c r="AE160">
        <v>2.0550000000000002</v>
      </c>
      <c r="AF160">
        <v>2.1999999999999999E-2</v>
      </c>
      <c r="AG160">
        <v>45.1</v>
      </c>
      <c r="AH160" t="s">
        <v>170</v>
      </c>
      <c r="AI160">
        <v>3523001</v>
      </c>
      <c r="AJ160">
        <v>1915950</v>
      </c>
      <c r="AK160">
        <v>1607051</v>
      </c>
      <c r="AL160">
        <v>19961</v>
      </c>
      <c r="AM160">
        <v>18005</v>
      </c>
      <c r="AN160">
        <v>122.28</v>
      </c>
      <c r="AO160">
        <v>66.5</v>
      </c>
      <c r="AP160">
        <v>55.78</v>
      </c>
      <c r="AQ160">
        <v>6249</v>
      </c>
      <c r="AR160">
        <v>50</v>
      </c>
      <c r="AS160">
        <v>2881060</v>
      </c>
      <c r="AT160">
        <v>227.322</v>
      </c>
      <c r="AU160">
        <v>31.9</v>
      </c>
      <c r="AV160">
        <v>1.3069999999999999</v>
      </c>
      <c r="AW160">
        <v>0.61699999999999999</v>
      </c>
      <c r="AX160">
        <v>116935.6</v>
      </c>
      <c r="AZ160">
        <v>176.69</v>
      </c>
      <c r="BA160">
        <v>16.52</v>
      </c>
      <c r="BB160">
        <v>0.8</v>
      </c>
      <c r="BC160">
        <v>26.9</v>
      </c>
      <c r="BE160">
        <v>1.2</v>
      </c>
      <c r="BF160">
        <v>80.23</v>
      </c>
      <c r="BG160">
        <v>0.84799999999999998</v>
      </c>
    </row>
    <row r="161" spans="1:59" x14ac:dyDescent="0.25">
      <c r="A161" t="s">
        <v>393</v>
      </c>
      <c r="B161" t="s">
        <v>76</v>
      </c>
      <c r="C161" t="s">
        <v>394</v>
      </c>
      <c r="D161" s="1">
        <v>44395</v>
      </c>
      <c r="E161">
        <v>1081632</v>
      </c>
      <c r="F161">
        <v>44</v>
      </c>
      <c r="G161">
        <v>56.570999999999998</v>
      </c>
      <c r="H161">
        <v>34253</v>
      </c>
      <c r="I161">
        <v>1</v>
      </c>
      <c r="J161">
        <v>5.1429999999999998</v>
      </c>
      <c r="K161">
        <v>56224.652999999998</v>
      </c>
      <c r="L161">
        <v>2.2869999999999999</v>
      </c>
      <c r="M161">
        <v>2.9409999999999998</v>
      </c>
      <c r="N161">
        <v>1780.5160000000001</v>
      </c>
      <c r="O161">
        <v>5.1999999999999998E-2</v>
      </c>
      <c r="P161">
        <v>0.26700000000000002</v>
      </c>
      <c r="Q161">
        <v>1.0900000000000001</v>
      </c>
      <c r="AD161">
        <v>10002</v>
      </c>
      <c r="AE161">
        <v>0.52</v>
      </c>
      <c r="AF161">
        <v>6.0000000000000001E-3</v>
      </c>
      <c r="AG161">
        <v>176.8</v>
      </c>
      <c r="AH161" t="s">
        <v>98</v>
      </c>
      <c r="AM161">
        <v>12118</v>
      </c>
      <c r="AQ161">
        <v>630</v>
      </c>
      <c r="AS161">
        <v>19237682</v>
      </c>
      <c r="AT161">
        <v>85.129000000000005</v>
      </c>
      <c r="AU161">
        <v>43</v>
      </c>
      <c r="AV161">
        <v>17.850000000000001</v>
      </c>
      <c r="AW161">
        <v>11.69</v>
      </c>
      <c r="AX161">
        <v>23313.199000000001</v>
      </c>
      <c r="AY161">
        <v>5.7</v>
      </c>
      <c r="AZ161">
        <v>370.94600000000003</v>
      </c>
      <c r="BA161">
        <v>9.74</v>
      </c>
      <c r="BB161">
        <v>22.9</v>
      </c>
      <c r="BC161">
        <v>37.1</v>
      </c>
      <c r="BE161">
        <v>6.8920000000000003</v>
      </c>
      <c r="BF161">
        <v>76.05</v>
      </c>
      <c r="BG161">
        <v>0.82799999999999996</v>
      </c>
    </row>
    <row r="162" spans="1:59" x14ac:dyDescent="0.25">
      <c r="A162" t="s">
        <v>395</v>
      </c>
      <c r="B162" t="s">
        <v>76</v>
      </c>
      <c r="C162" t="s">
        <v>396</v>
      </c>
      <c r="D162" s="1">
        <v>44395</v>
      </c>
      <c r="E162">
        <v>5884593</v>
      </c>
      <c r="F162">
        <v>24480</v>
      </c>
      <c r="G162">
        <v>24463.143</v>
      </c>
      <c r="H162">
        <v>145975</v>
      </c>
      <c r="I162">
        <v>753</v>
      </c>
      <c r="J162">
        <v>762.85699999999997</v>
      </c>
      <c r="K162">
        <v>40323.533000000003</v>
      </c>
      <c r="L162">
        <v>167.74700000000001</v>
      </c>
      <c r="M162">
        <v>167.631</v>
      </c>
      <c r="N162">
        <v>1000.278</v>
      </c>
      <c r="O162">
        <v>5.16</v>
      </c>
      <c r="P162">
        <v>5.2270000000000003</v>
      </c>
      <c r="Q162">
        <v>1.03</v>
      </c>
      <c r="AD162">
        <v>507886</v>
      </c>
      <c r="AE162">
        <v>3.48</v>
      </c>
      <c r="AF162">
        <v>4.8000000000000001E-2</v>
      </c>
      <c r="AG162">
        <v>20.8</v>
      </c>
      <c r="AH162" t="s">
        <v>98</v>
      </c>
      <c r="AI162">
        <v>52782888</v>
      </c>
      <c r="AJ162">
        <v>32086928</v>
      </c>
      <c r="AK162">
        <v>20695960</v>
      </c>
      <c r="AL162">
        <v>311601</v>
      </c>
      <c r="AM162">
        <v>744380</v>
      </c>
      <c r="AN162">
        <v>36.17</v>
      </c>
      <c r="AO162">
        <v>21.99</v>
      </c>
      <c r="AP162">
        <v>14.18</v>
      </c>
      <c r="AQ162">
        <v>5101</v>
      </c>
      <c r="AS162">
        <v>145934460</v>
      </c>
      <c r="AT162">
        <v>8.8230000000000004</v>
      </c>
      <c r="AU162">
        <v>39.6</v>
      </c>
      <c r="AV162">
        <v>14.178000000000001</v>
      </c>
      <c r="AW162">
        <v>9.3930000000000007</v>
      </c>
      <c r="AX162">
        <v>24765.954000000002</v>
      </c>
      <c r="AY162">
        <v>0.1</v>
      </c>
      <c r="AZ162">
        <v>431.29700000000003</v>
      </c>
      <c r="BA162">
        <v>6.18</v>
      </c>
      <c r="BB162">
        <v>23.4</v>
      </c>
      <c r="BC162">
        <v>58.3</v>
      </c>
      <c r="BE162">
        <v>8.0500000000000007</v>
      </c>
      <c r="BF162">
        <v>72.58</v>
      </c>
      <c r="BG162">
        <v>0.82399999999999995</v>
      </c>
    </row>
    <row r="163" spans="1:59" x14ac:dyDescent="0.25">
      <c r="A163" t="s">
        <v>397</v>
      </c>
      <c r="B163" t="s">
        <v>74</v>
      </c>
      <c r="C163" t="s">
        <v>398</v>
      </c>
      <c r="D163" s="1">
        <v>44395</v>
      </c>
      <c r="E163">
        <v>57322</v>
      </c>
      <c r="F163">
        <v>2773</v>
      </c>
      <c r="G163">
        <v>1296.857</v>
      </c>
      <c r="H163">
        <v>649</v>
      </c>
      <c r="I163">
        <v>11</v>
      </c>
      <c r="J163">
        <v>12.714</v>
      </c>
      <c r="K163">
        <v>4425.6540000000005</v>
      </c>
      <c r="L163">
        <v>214.095</v>
      </c>
      <c r="M163">
        <v>100.126</v>
      </c>
      <c r="N163">
        <v>50.106999999999999</v>
      </c>
      <c r="O163">
        <v>0.84899999999999998</v>
      </c>
      <c r="P163">
        <v>0.98199999999999998</v>
      </c>
      <c r="Q163">
        <v>1.67</v>
      </c>
      <c r="AR163">
        <v>54.63</v>
      </c>
      <c r="AS163">
        <v>12952209</v>
      </c>
      <c r="AT163">
        <v>494.86900000000003</v>
      </c>
      <c r="AU163">
        <v>20.3</v>
      </c>
      <c r="AV163">
        <v>2.9740000000000002</v>
      </c>
      <c r="AW163">
        <v>1.6419999999999999</v>
      </c>
      <c r="AX163">
        <v>1854.211</v>
      </c>
      <c r="AY163">
        <v>56</v>
      </c>
      <c r="AZ163">
        <v>191.375</v>
      </c>
      <c r="BA163">
        <v>4.28</v>
      </c>
      <c r="BB163">
        <v>4.7</v>
      </c>
      <c r="BC163">
        <v>21</v>
      </c>
      <c r="BD163">
        <v>4.617</v>
      </c>
      <c r="BF163">
        <v>69.02</v>
      </c>
      <c r="BG163">
        <v>0.54300000000000004</v>
      </c>
    </row>
    <row r="164" spans="1:59" x14ac:dyDescent="0.25">
      <c r="A164" t="s">
        <v>399</v>
      </c>
      <c r="B164" t="s">
        <v>85</v>
      </c>
      <c r="C164" t="s">
        <v>400</v>
      </c>
      <c r="D164" s="1">
        <v>44395</v>
      </c>
      <c r="E164">
        <v>550</v>
      </c>
      <c r="F164">
        <v>0</v>
      </c>
      <c r="G164">
        <v>2.8570000000000002</v>
      </c>
      <c r="H164">
        <v>3</v>
      </c>
      <c r="I164">
        <v>0</v>
      </c>
      <c r="J164">
        <v>0</v>
      </c>
      <c r="K164">
        <v>10339.901</v>
      </c>
      <c r="L164">
        <v>0</v>
      </c>
      <c r="M164">
        <v>53.713999999999999</v>
      </c>
      <c r="N164">
        <v>56.399000000000001</v>
      </c>
      <c r="O164">
        <v>0</v>
      </c>
      <c r="P164">
        <v>0</v>
      </c>
      <c r="Q164">
        <v>0.51</v>
      </c>
      <c r="AH164" t="s">
        <v>170</v>
      </c>
      <c r="AM164">
        <v>78</v>
      </c>
      <c r="AQ164">
        <v>1466</v>
      </c>
      <c r="AS164">
        <v>53192</v>
      </c>
      <c r="AT164">
        <v>212.86500000000001</v>
      </c>
      <c r="AX164">
        <v>24654.384999999998</v>
      </c>
      <c r="BA164">
        <v>12.84</v>
      </c>
      <c r="BE164">
        <v>2.2999999999999998</v>
      </c>
      <c r="BF164">
        <v>76.23</v>
      </c>
      <c r="BG164">
        <v>0.77900000000000003</v>
      </c>
    </row>
    <row r="165" spans="1:59" x14ac:dyDescent="0.25">
      <c r="A165" t="s">
        <v>401</v>
      </c>
      <c r="B165" t="s">
        <v>85</v>
      </c>
      <c r="C165" t="s">
        <v>402</v>
      </c>
      <c r="D165" s="1">
        <v>44395</v>
      </c>
      <c r="E165">
        <v>5480</v>
      </c>
      <c r="F165">
        <v>10</v>
      </c>
      <c r="G165">
        <v>11.571</v>
      </c>
      <c r="H165">
        <v>87</v>
      </c>
      <c r="I165">
        <v>0</v>
      </c>
      <c r="J165">
        <v>0.14299999999999999</v>
      </c>
      <c r="K165">
        <v>29842.780999999999</v>
      </c>
      <c r="L165">
        <v>54.457999999999998</v>
      </c>
      <c r="M165">
        <v>63.015000000000001</v>
      </c>
      <c r="N165">
        <v>473.78100000000001</v>
      </c>
      <c r="O165">
        <v>0</v>
      </c>
      <c r="P165">
        <v>0.77800000000000002</v>
      </c>
      <c r="Q165">
        <v>1.0900000000000001</v>
      </c>
      <c r="AI165">
        <v>54870</v>
      </c>
      <c r="AJ165">
        <v>31657</v>
      </c>
      <c r="AK165">
        <v>23213</v>
      </c>
      <c r="AM165">
        <v>152</v>
      </c>
      <c r="AN165">
        <v>29.88</v>
      </c>
      <c r="AO165">
        <v>17.239999999999998</v>
      </c>
      <c r="AP165">
        <v>12.64</v>
      </c>
      <c r="AQ165">
        <v>828</v>
      </c>
      <c r="AS165">
        <v>183629</v>
      </c>
      <c r="AT165">
        <v>293.18700000000001</v>
      </c>
      <c r="AU165">
        <v>34.9</v>
      </c>
      <c r="AV165">
        <v>9.7210000000000001</v>
      </c>
      <c r="AW165">
        <v>6.4050000000000002</v>
      </c>
      <c r="AX165">
        <v>12951.839</v>
      </c>
      <c r="AZ165">
        <v>204.62</v>
      </c>
      <c r="BA165">
        <v>11.62</v>
      </c>
      <c r="BD165">
        <v>87.201999999999998</v>
      </c>
      <c r="BE165">
        <v>1.3</v>
      </c>
      <c r="BF165">
        <v>76.2</v>
      </c>
      <c r="BG165">
        <v>0.75900000000000001</v>
      </c>
    </row>
    <row r="166" spans="1:59" x14ac:dyDescent="0.25">
      <c r="A166" t="s">
        <v>403</v>
      </c>
      <c r="B166" t="s">
        <v>85</v>
      </c>
      <c r="C166" t="s">
        <v>404</v>
      </c>
      <c r="D166" s="1">
        <v>44395</v>
      </c>
      <c r="E166">
        <v>2260</v>
      </c>
      <c r="F166">
        <v>0</v>
      </c>
      <c r="G166">
        <v>2.5710000000000002</v>
      </c>
      <c r="H166">
        <v>12</v>
      </c>
      <c r="I166">
        <v>0</v>
      </c>
      <c r="J166">
        <v>0</v>
      </c>
      <c r="K166">
        <v>20370.087</v>
      </c>
      <c r="L166">
        <v>0</v>
      </c>
      <c r="M166">
        <v>23.177</v>
      </c>
      <c r="N166">
        <v>108.16</v>
      </c>
      <c r="O166">
        <v>0</v>
      </c>
      <c r="P166">
        <v>0</v>
      </c>
      <c r="Q166">
        <v>0.96</v>
      </c>
      <c r="AS166">
        <v>110947</v>
      </c>
      <c r="AT166">
        <v>281.78699999999998</v>
      </c>
      <c r="AU166">
        <v>31.8</v>
      </c>
      <c r="AV166">
        <v>7.7240000000000002</v>
      </c>
      <c r="AW166">
        <v>4.8319999999999999</v>
      </c>
      <c r="AX166">
        <v>10727.146000000001</v>
      </c>
      <c r="AZ166">
        <v>252.67500000000001</v>
      </c>
      <c r="BA166">
        <v>11.62</v>
      </c>
      <c r="BE166">
        <v>2.6</v>
      </c>
      <c r="BF166">
        <v>72.53</v>
      </c>
      <c r="BG166">
        <v>0.73799999999999999</v>
      </c>
    </row>
    <row r="167" spans="1:59" x14ac:dyDescent="0.25">
      <c r="A167" t="s">
        <v>405</v>
      </c>
      <c r="B167" t="s">
        <v>96</v>
      </c>
      <c r="C167" t="s">
        <v>406</v>
      </c>
      <c r="D167" s="1">
        <v>44395</v>
      </c>
      <c r="E167">
        <v>3</v>
      </c>
      <c r="F167">
        <v>0</v>
      </c>
      <c r="G167">
        <v>0</v>
      </c>
      <c r="J167">
        <v>0</v>
      </c>
      <c r="K167">
        <v>15.12</v>
      </c>
      <c r="L167">
        <v>0</v>
      </c>
      <c r="M167">
        <v>0</v>
      </c>
      <c r="P167">
        <v>0</v>
      </c>
      <c r="AM167">
        <v>611</v>
      </c>
      <c r="AQ167">
        <v>3079</v>
      </c>
      <c r="AS167">
        <v>198410</v>
      </c>
      <c r="AT167">
        <v>69.412999999999997</v>
      </c>
      <c r="AU167">
        <v>22</v>
      </c>
      <c r="AV167">
        <v>5.6059999999999999</v>
      </c>
      <c r="AW167">
        <v>3.5640000000000001</v>
      </c>
      <c r="AX167">
        <v>6021.5569999999998</v>
      </c>
      <c r="AZ167">
        <v>348.97699999999998</v>
      </c>
      <c r="BA167">
        <v>9.2100000000000009</v>
      </c>
      <c r="BB167">
        <v>16.7</v>
      </c>
      <c r="BC167">
        <v>38.1</v>
      </c>
      <c r="BF167">
        <v>73.319999999999993</v>
      </c>
      <c r="BG167">
        <v>0.71499999999999997</v>
      </c>
    </row>
    <row r="168" spans="1:59" x14ac:dyDescent="0.25">
      <c r="A168" t="s">
        <v>407</v>
      </c>
      <c r="B168" t="s">
        <v>76</v>
      </c>
      <c r="C168" t="s">
        <v>408</v>
      </c>
      <c r="D168" s="1">
        <v>44395</v>
      </c>
      <c r="E168">
        <v>5094</v>
      </c>
      <c r="F168">
        <v>0</v>
      </c>
      <c r="G168">
        <v>0.28599999999999998</v>
      </c>
      <c r="H168">
        <v>90</v>
      </c>
      <c r="I168">
        <v>0</v>
      </c>
      <c r="J168">
        <v>0</v>
      </c>
      <c r="K168">
        <v>150097.236</v>
      </c>
      <c r="L168">
        <v>0</v>
      </c>
      <c r="M168">
        <v>8.4190000000000005</v>
      </c>
      <c r="N168">
        <v>2651.895</v>
      </c>
      <c r="O168">
        <v>0</v>
      </c>
      <c r="P168">
        <v>0</v>
      </c>
      <c r="Q168">
        <v>0.05</v>
      </c>
      <c r="AM168">
        <v>12</v>
      </c>
      <c r="AQ168">
        <v>354</v>
      </c>
      <c r="AS168">
        <v>33938</v>
      </c>
      <c r="AT168">
        <v>556.66700000000003</v>
      </c>
      <c r="AX168">
        <v>56861.47</v>
      </c>
      <c r="BA168">
        <v>5.64</v>
      </c>
      <c r="BE168">
        <v>3.8</v>
      </c>
      <c r="BF168">
        <v>84.97</v>
      </c>
    </row>
    <row r="169" spans="1:59" x14ac:dyDescent="0.25">
      <c r="A169" t="s">
        <v>409</v>
      </c>
      <c r="B169" t="s">
        <v>74</v>
      </c>
      <c r="C169" t="s">
        <v>410</v>
      </c>
      <c r="D169" s="1">
        <v>44395</v>
      </c>
      <c r="E169">
        <v>2410</v>
      </c>
      <c r="F169">
        <v>0</v>
      </c>
      <c r="G169">
        <v>2.5710000000000002</v>
      </c>
      <c r="H169">
        <v>37</v>
      </c>
      <c r="I169">
        <v>0</v>
      </c>
      <c r="J169">
        <v>0</v>
      </c>
      <c r="K169">
        <v>10996.482</v>
      </c>
      <c r="L169">
        <v>0</v>
      </c>
      <c r="M169">
        <v>11.733000000000001</v>
      </c>
      <c r="N169">
        <v>168.82599999999999</v>
      </c>
      <c r="O169">
        <v>0</v>
      </c>
      <c r="P169">
        <v>0</v>
      </c>
      <c r="Q169">
        <v>1.17</v>
      </c>
      <c r="AM169">
        <v>531</v>
      </c>
      <c r="AQ169">
        <v>2423</v>
      </c>
      <c r="AS169">
        <v>219161</v>
      </c>
      <c r="AT169">
        <v>212.84100000000001</v>
      </c>
      <c r="AU169">
        <v>18.7</v>
      </c>
      <c r="AV169">
        <v>2.8860000000000001</v>
      </c>
      <c r="AW169">
        <v>2.1619999999999999</v>
      </c>
      <c r="AX169">
        <v>3052.7139999999999</v>
      </c>
      <c r="AY169">
        <v>32.299999999999997</v>
      </c>
      <c r="AZ169">
        <v>270.113</v>
      </c>
      <c r="BA169">
        <v>2.42</v>
      </c>
      <c r="BD169">
        <v>41.34</v>
      </c>
      <c r="BE169">
        <v>2.9</v>
      </c>
      <c r="BF169">
        <v>70.39</v>
      </c>
      <c r="BG169">
        <v>0.625</v>
      </c>
    </row>
    <row r="170" spans="1:59" x14ac:dyDescent="0.25">
      <c r="A170" t="s">
        <v>411</v>
      </c>
      <c r="B170" t="s">
        <v>71</v>
      </c>
      <c r="C170" t="s">
        <v>412</v>
      </c>
      <c r="D170" s="1">
        <v>44395</v>
      </c>
      <c r="E170">
        <v>507423</v>
      </c>
      <c r="F170">
        <v>0</v>
      </c>
      <c r="G170">
        <v>889.71400000000006</v>
      </c>
      <c r="H170">
        <v>8048</v>
      </c>
      <c r="I170">
        <v>0</v>
      </c>
      <c r="J170">
        <v>10.286</v>
      </c>
      <c r="K170">
        <v>14575.313</v>
      </c>
      <c r="L170">
        <v>0</v>
      </c>
      <c r="M170">
        <v>25.556000000000001</v>
      </c>
      <c r="N170">
        <v>231.172</v>
      </c>
      <c r="O170">
        <v>0</v>
      </c>
      <c r="P170">
        <v>0.29499999999999998</v>
      </c>
      <c r="Q170">
        <v>0.93</v>
      </c>
      <c r="Z170">
        <v>93540</v>
      </c>
      <c r="AA170">
        <v>23831953</v>
      </c>
      <c r="AB170">
        <v>684.553</v>
      </c>
      <c r="AC170">
        <v>2.6869999999999998</v>
      </c>
      <c r="AD170">
        <v>104556</v>
      </c>
      <c r="AE170">
        <v>3.0030000000000001</v>
      </c>
      <c r="AF170">
        <v>8.9999999999999993E-3</v>
      </c>
      <c r="AG170">
        <v>117.5</v>
      </c>
      <c r="AH170" t="s">
        <v>98</v>
      </c>
      <c r="AI170">
        <v>22646489</v>
      </c>
      <c r="AJ170">
        <v>18441597</v>
      </c>
      <c r="AK170">
        <v>4204892</v>
      </c>
      <c r="AL170">
        <v>383410</v>
      </c>
      <c r="AM170">
        <v>402957</v>
      </c>
      <c r="AN170">
        <v>65.05</v>
      </c>
      <c r="AO170">
        <v>52.97</v>
      </c>
      <c r="AP170">
        <v>12.08</v>
      </c>
      <c r="AQ170">
        <v>11575</v>
      </c>
      <c r="AS170">
        <v>34813867</v>
      </c>
      <c r="AT170">
        <v>15.321999999999999</v>
      </c>
      <c r="AU170">
        <v>31.9</v>
      </c>
      <c r="AV170">
        <v>3.2949999999999999</v>
      </c>
      <c r="AW170">
        <v>1.845</v>
      </c>
      <c r="AX170">
        <v>49045.411</v>
      </c>
      <c r="AZ170">
        <v>259.53800000000001</v>
      </c>
      <c r="BA170">
        <v>17.72</v>
      </c>
      <c r="BB170">
        <v>1.8</v>
      </c>
      <c r="BC170">
        <v>25.4</v>
      </c>
      <c r="BE170">
        <v>2.7</v>
      </c>
      <c r="BF170">
        <v>75.13</v>
      </c>
      <c r="BG170">
        <v>0.85399999999999998</v>
      </c>
    </row>
    <row r="171" spans="1:59" x14ac:dyDescent="0.25">
      <c r="A171" t="s">
        <v>413</v>
      </c>
      <c r="B171" t="s">
        <v>74</v>
      </c>
      <c r="C171" t="s">
        <v>414</v>
      </c>
      <c r="D171" s="1">
        <v>44395</v>
      </c>
      <c r="E171">
        <v>52096</v>
      </c>
      <c r="F171">
        <v>1722</v>
      </c>
      <c r="G171">
        <v>845.85699999999997</v>
      </c>
      <c r="H171">
        <v>1220</v>
      </c>
      <c r="I171">
        <v>6</v>
      </c>
      <c r="J171">
        <v>3.714</v>
      </c>
      <c r="K171">
        <v>3111.3359999999998</v>
      </c>
      <c r="L171">
        <v>102.843</v>
      </c>
      <c r="M171">
        <v>50.517000000000003</v>
      </c>
      <c r="N171">
        <v>72.861999999999995</v>
      </c>
      <c r="O171">
        <v>0.35799999999999998</v>
      </c>
      <c r="P171">
        <v>0.222</v>
      </c>
      <c r="Q171">
        <v>2.16</v>
      </c>
      <c r="Z171">
        <v>4419</v>
      </c>
      <c r="AA171">
        <v>620329</v>
      </c>
      <c r="AB171">
        <v>37.048000000000002</v>
      </c>
      <c r="AC171">
        <v>0.26400000000000001</v>
      </c>
      <c r="AD171">
        <v>2921</v>
      </c>
      <c r="AE171">
        <v>0.17399999999999999</v>
      </c>
      <c r="AF171">
        <v>0.28999999999999998</v>
      </c>
      <c r="AG171">
        <v>3.5</v>
      </c>
      <c r="AH171" t="s">
        <v>98</v>
      </c>
      <c r="AM171">
        <v>7905</v>
      </c>
      <c r="AQ171">
        <v>472</v>
      </c>
      <c r="AS171">
        <v>16743930</v>
      </c>
      <c r="AT171">
        <v>82.328000000000003</v>
      </c>
      <c r="AU171">
        <v>18.7</v>
      </c>
      <c r="AV171">
        <v>3.008</v>
      </c>
      <c r="AW171">
        <v>1.796</v>
      </c>
      <c r="AX171">
        <v>2470.58</v>
      </c>
      <c r="AY171">
        <v>38</v>
      </c>
      <c r="AZ171">
        <v>241.21899999999999</v>
      </c>
      <c r="BA171">
        <v>2.42</v>
      </c>
      <c r="BB171">
        <v>0.4</v>
      </c>
      <c r="BC171">
        <v>16.600000000000001</v>
      </c>
      <c r="BD171">
        <v>20.859000000000002</v>
      </c>
      <c r="BF171">
        <v>67.94</v>
      </c>
      <c r="BG171">
        <v>0.51200000000000001</v>
      </c>
    </row>
    <row r="172" spans="1:59" x14ac:dyDescent="0.25">
      <c r="A172" t="s">
        <v>415</v>
      </c>
      <c r="B172" t="s">
        <v>76</v>
      </c>
      <c r="C172" t="s">
        <v>416</v>
      </c>
      <c r="D172" s="1">
        <v>44395</v>
      </c>
      <c r="E172">
        <v>718590</v>
      </c>
      <c r="F172">
        <v>125</v>
      </c>
      <c r="G172">
        <v>148.714</v>
      </c>
      <c r="H172">
        <v>7083</v>
      </c>
      <c r="I172">
        <v>3</v>
      </c>
      <c r="J172">
        <v>1.571</v>
      </c>
      <c r="K172">
        <v>105603.624</v>
      </c>
      <c r="L172">
        <v>18.37</v>
      </c>
      <c r="M172">
        <v>21.855</v>
      </c>
      <c r="N172">
        <v>1040.914</v>
      </c>
      <c r="O172">
        <v>0.441</v>
      </c>
      <c r="P172">
        <v>0.23100000000000001</v>
      </c>
      <c r="Q172">
        <v>1.33</v>
      </c>
      <c r="Z172">
        <v>5576</v>
      </c>
      <c r="AA172">
        <v>4554099</v>
      </c>
      <c r="AB172">
        <v>669.26800000000003</v>
      </c>
      <c r="AC172">
        <v>0.81899999999999995</v>
      </c>
      <c r="AD172">
        <v>8159</v>
      </c>
      <c r="AE172">
        <v>1.1990000000000001</v>
      </c>
      <c r="AF172">
        <v>1.7999999999999999E-2</v>
      </c>
      <c r="AG172">
        <v>54.9</v>
      </c>
      <c r="AH172" t="s">
        <v>170</v>
      </c>
      <c r="AM172">
        <v>8358</v>
      </c>
      <c r="AQ172">
        <v>1228</v>
      </c>
      <c r="AS172">
        <v>6804596</v>
      </c>
      <c r="AT172">
        <v>80.290999999999997</v>
      </c>
      <c r="AU172">
        <v>41.2</v>
      </c>
      <c r="AV172">
        <v>17.366</v>
      </c>
      <c r="AX172">
        <v>14048.880999999999</v>
      </c>
      <c r="AZ172">
        <v>439.41500000000002</v>
      </c>
      <c r="BA172">
        <v>10.08</v>
      </c>
      <c r="BB172">
        <v>37.700000000000003</v>
      </c>
      <c r="BC172">
        <v>40.200000000000003</v>
      </c>
      <c r="BD172">
        <v>97.718999999999994</v>
      </c>
      <c r="BE172">
        <v>5.609</v>
      </c>
      <c r="BF172">
        <v>76</v>
      </c>
      <c r="BG172">
        <v>0.80600000000000005</v>
      </c>
    </row>
    <row r="173" spans="1:59" x14ac:dyDescent="0.25">
      <c r="A173" t="s">
        <v>417</v>
      </c>
      <c r="B173" t="s">
        <v>74</v>
      </c>
      <c r="C173" t="s">
        <v>418</v>
      </c>
      <c r="D173" s="1">
        <v>44395</v>
      </c>
      <c r="E173">
        <v>17234</v>
      </c>
      <c r="F173">
        <v>0</v>
      </c>
      <c r="G173">
        <v>79.286000000000001</v>
      </c>
      <c r="H173">
        <v>81</v>
      </c>
      <c r="I173">
        <v>0</v>
      </c>
      <c r="J173">
        <v>1</v>
      </c>
      <c r="K173">
        <v>175249.136</v>
      </c>
      <c r="L173">
        <v>0</v>
      </c>
      <c r="M173">
        <v>806.24099999999999</v>
      </c>
      <c r="N173">
        <v>823.673</v>
      </c>
      <c r="O173">
        <v>0</v>
      </c>
      <c r="P173">
        <v>10.169</v>
      </c>
      <c r="Q173">
        <v>1.06</v>
      </c>
      <c r="AS173">
        <v>98340</v>
      </c>
      <c r="AT173">
        <v>208.35400000000001</v>
      </c>
      <c r="AU173">
        <v>36.200000000000003</v>
      </c>
      <c r="AV173">
        <v>8.6059999999999999</v>
      </c>
      <c r="AW173">
        <v>5.5860000000000003</v>
      </c>
      <c r="AX173">
        <v>26382.287</v>
      </c>
      <c r="AY173">
        <v>1.1000000000000001</v>
      </c>
      <c r="AZ173">
        <v>242.648</v>
      </c>
      <c r="BA173">
        <v>10.55</v>
      </c>
      <c r="BB173">
        <v>7.1</v>
      </c>
      <c r="BC173">
        <v>35.700000000000003</v>
      </c>
      <c r="BE173">
        <v>3.6</v>
      </c>
      <c r="BF173">
        <v>73.400000000000006</v>
      </c>
      <c r="BG173">
        <v>0.79600000000000004</v>
      </c>
    </row>
    <row r="174" spans="1:59" x14ac:dyDescent="0.25">
      <c r="A174" t="s">
        <v>419</v>
      </c>
      <c r="B174" t="s">
        <v>74</v>
      </c>
      <c r="C174" t="s">
        <v>420</v>
      </c>
      <c r="D174" s="1">
        <v>44395</v>
      </c>
      <c r="E174">
        <v>6186</v>
      </c>
      <c r="F174">
        <v>20</v>
      </c>
      <c r="G174">
        <v>22.143000000000001</v>
      </c>
      <c r="H174">
        <v>115</v>
      </c>
      <c r="I174">
        <v>0</v>
      </c>
      <c r="J174">
        <v>0.42899999999999999</v>
      </c>
      <c r="K174">
        <v>775.48099999999999</v>
      </c>
      <c r="L174">
        <v>2.5070000000000001</v>
      </c>
      <c r="M174">
        <v>2.7759999999999998</v>
      </c>
      <c r="N174">
        <v>14.416</v>
      </c>
      <c r="O174">
        <v>0</v>
      </c>
      <c r="P174">
        <v>5.3999999999999999E-2</v>
      </c>
      <c r="Q174">
        <v>0.74</v>
      </c>
      <c r="AS174">
        <v>7976985</v>
      </c>
      <c r="AT174">
        <v>104.7</v>
      </c>
      <c r="AU174">
        <v>19.100000000000001</v>
      </c>
      <c r="AV174">
        <v>2.5379999999999998</v>
      </c>
      <c r="AW174">
        <v>1.2849999999999999</v>
      </c>
      <c r="AX174">
        <v>1390.3</v>
      </c>
      <c r="AY174">
        <v>52.2</v>
      </c>
      <c r="AZ174">
        <v>325.721</v>
      </c>
      <c r="BA174">
        <v>2.42</v>
      </c>
      <c r="BB174">
        <v>8.8000000000000007</v>
      </c>
      <c r="BC174">
        <v>41.3</v>
      </c>
      <c r="BD174">
        <v>19.274999999999999</v>
      </c>
      <c r="BF174">
        <v>54.7</v>
      </c>
      <c r="BG174">
        <v>0.45200000000000001</v>
      </c>
    </row>
    <row r="175" spans="1:59" x14ac:dyDescent="0.25">
      <c r="A175" t="s">
        <v>421</v>
      </c>
      <c r="B175" t="s">
        <v>71</v>
      </c>
      <c r="C175" t="s">
        <v>422</v>
      </c>
      <c r="D175" s="1">
        <v>44395</v>
      </c>
      <c r="E175">
        <v>63073</v>
      </c>
      <c r="F175">
        <v>92</v>
      </c>
      <c r="G175">
        <v>54.429000000000002</v>
      </c>
      <c r="H175">
        <v>36</v>
      </c>
      <c r="I175">
        <v>0</v>
      </c>
      <c r="J175">
        <v>0</v>
      </c>
      <c r="K175">
        <v>10781.076999999999</v>
      </c>
      <c r="L175">
        <v>15.726000000000001</v>
      </c>
      <c r="M175">
        <v>9.3030000000000008</v>
      </c>
      <c r="N175">
        <v>6.1529999999999996</v>
      </c>
      <c r="O175">
        <v>0</v>
      </c>
      <c r="P175">
        <v>0</v>
      </c>
      <c r="Q175">
        <v>2.44</v>
      </c>
      <c r="AI175">
        <v>6794394</v>
      </c>
      <c r="AJ175">
        <v>4153143</v>
      </c>
      <c r="AK175">
        <v>2747489</v>
      </c>
      <c r="AL175">
        <v>67854</v>
      </c>
      <c r="AM175">
        <v>69711</v>
      </c>
      <c r="AN175">
        <v>116.14</v>
      </c>
      <c r="AO175">
        <v>70.989999999999995</v>
      </c>
      <c r="AP175">
        <v>46.96</v>
      </c>
      <c r="AQ175">
        <v>11916</v>
      </c>
      <c r="AR175">
        <v>50.93</v>
      </c>
      <c r="AS175">
        <v>5850343</v>
      </c>
      <c r="AT175">
        <v>7915.7309999999998</v>
      </c>
      <c r="AU175">
        <v>42.4</v>
      </c>
      <c r="AV175">
        <v>12.922000000000001</v>
      </c>
      <c r="AW175">
        <v>7.0490000000000004</v>
      </c>
      <c r="AX175">
        <v>85535.383000000002</v>
      </c>
      <c r="AZ175">
        <v>92.242999999999995</v>
      </c>
      <c r="BA175">
        <v>10.99</v>
      </c>
      <c r="BB175">
        <v>5.2</v>
      </c>
      <c r="BC175">
        <v>28.3</v>
      </c>
      <c r="BE175">
        <v>2.4</v>
      </c>
      <c r="BF175">
        <v>83.62</v>
      </c>
      <c r="BG175">
        <v>0.93799999999999994</v>
      </c>
    </row>
    <row r="176" spans="1:59" x14ac:dyDescent="0.25">
      <c r="A176" t="s">
        <v>423</v>
      </c>
      <c r="B176" t="s">
        <v>76</v>
      </c>
      <c r="C176" t="s">
        <v>424</v>
      </c>
      <c r="D176" s="1">
        <v>44395</v>
      </c>
      <c r="E176">
        <v>392100</v>
      </c>
      <c r="F176">
        <v>66</v>
      </c>
      <c r="G176">
        <v>26</v>
      </c>
      <c r="H176">
        <v>12524</v>
      </c>
      <c r="I176">
        <v>0</v>
      </c>
      <c r="J176">
        <v>0.71399999999999997</v>
      </c>
      <c r="K176">
        <v>71817.883000000002</v>
      </c>
      <c r="L176">
        <v>12.089</v>
      </c>
      <c r="M176">
        <v>4.7619999999999996</v>
      </c>
      <c r="N176">
        <v>2293.9229999999998</v>
      </c>
      <c r="O176">
        <v>0</v>
      </c>
      <c r="P176">
        <v>0.13100000000000001</v>
      </c>
      <c r="Q176">
        <v>1.02</v>
      </c>
      <c r="AI176">
        <v>4081049</v>
      </c>
      <c r="AJ176">
        <v>2208474</v>
      </c>
      <c r="AK176">
        <v>1872575</v>
      </c>
      <c r="AL176">
        <v>9515</v>
      </c>
      <c r="AM176">
        <v>18069</v>
      </c>
      <c r="AN176">
        <v>74.75</v>
      </c>
      <c r="AO176">
        <v>40.450000000000003</v>
      </c>
      <c r="AP176">
        <v>34.299999999999997</v>
      </c>
      <c r="AQ176">
        <v>3310</v>
      </c>
      <c r="AS176">
        <v>5459643</v>
      </c>
      <c r="AT176">
        <v>113.128</v>
      </c>
      <c r="AU176">
        <v>41.2</v>
      </c>
      <c r="AV176">
        <v>15.07</v>
      </c>
      <c r="AW176">
        <v>9.1669999999999998</v>
      </c>
      <c r="AX176">
        <v>30155.151999999998</v>
      </c>
      <c r="AY176">
        <v>0.7</v>
      </c>
      <c r="AZ176">
        <v>287.959</v>
      </c>
      <c r="BA176">
        <v>7.29</v>
      </c>
      <c r="BB176">
        <v>23.1</v>
      </c>
      <c r="BC176">
        <v>37.700000000000003</v>
      </c>
      <c r="BE176">
        <v>5.82</v>
      </c>
      <c r="BF176">
        <v>77.540000000000006</v>
      </c>
      <c r="BG176">
        <v>0.86</v>
      </c>
    </row>
    <row r="177" spans="1:59" x14ac:dyDescent="0.25">
      <c r="A177" t="s">
        <v>425</v>
      </c>
      <c r="B177" t="s">
        <v>76</v>
      </c>
      <c r="C177" t="s">
        <v>426</v>
      </c>
      <c r="D177" s="1">
        <v>44395</v>
      </c>
      <c r="E177">
        <v>258190</v>
      </c>
      <c r="F177">
        <v>21</v>
      </c>
      <c r="G177">
        <v>46.713999999999999</v>
      </c>
      <c r="H177">
        <v>4425</v>
      </c>
      <c r="I177">
        <v>0</v>
      </c>
      <c r="J177">
        <v>0.28599999999999998</v>
      </c>
      <c r="K177">
        <v>124193.576</v>
      </c>
      <c r="L177">
        <v>10.101000000000001</v>
      </c>
      <c r="M177">
        <v>22.47</v>
      </c>
      <c r="N177">
        <v>2128.4969999999998</v>
      </c>
      <c r="O177">
        <v>0</v>
      </c>
      <c r="P177">
        <v>0.13700000000000001</v>
      </c>
      <c r="Q177">
        <v>0.98</v>
      </c>
      <c r="Z177">
        <v>590</v>
      </c>
      <c r="AA177">
        <v>1374112</v>
      </c>
      <c r="AB177">
        <v>660.97</v>
      </c>
      <c r="AC177">
        <v>0.28399999999999997</v>
      </c>
      <c r="AD177">
        <v>1447</v>
      </c>
      <c r="AE177">
        <v>0.69599999999999995</v>
      </c>
      <c r="AF177">
        <v>3.6999999999999998E-2</v>
      </c>
      <c r="AG177">
        <v>27</v>
      </c>
      <c r="AH177" t="s">
        <v>98</v>
      </c>
      <c r="AI177">
        <v>1640616</v>
      </c>
      <c r="AJ177">
        <v>873162</v>
      </c>
      <c r="AK177">
        <v>767454</v>
      </c>
      <c r="AL177">
        <v>38</v>
      </c>
      <c r="AM177">
        <v>7349</v>
      </c>
      <c r="AN177">
        <v>78.92</v>
      </c>
      <c r="AO177">
        <v>42</v>
      </c>
      <c r="AP177">
        <v>36.92</v>
      </c>
      <c r="AQ177">
        <v>3535</v>
      </c>
      <c r="AS177">
        <v>2078932</v>
      </c>
      <c r="AT177">
        <v>102.619</v>
      </c>
      <c r="AU177">
        <v>44.5</v>
      </c>
      <c r="AV177">
        <v>19.062000000000001</v>
      </c>
      <c r="AW177">
        <v>12.93</v>
      </c>
      <c r="AX177">
        <v>31400.84</v>
      </c>
      <c r="AZ177">
        <v>153.49299999999999</v>
      </c>
      <c r="BA177">
        <v>7.25</v>
      </c>
      <c r="BB177">
        <v>20.100000000000001</v>
      </c>
      <c r="BC177">
        <v>25</v>
      </c>
      <c r="BE177">
        <v>4.5</v>
      </c>
      <c r="BF177">
        <v>81.319999999999993</v>
      </c>
      <c r="BG177">
        <v>0.91700000000000004</v>
      </c>
    </row>
    <row r="178" spans="1:59" x14ac:dyDescent="0.25">
      <c r="A178" t="s">
        <v>427</v>
      </c>
      <c r="B178" t="s">
        <v>96</v>
      </c>
      <c r="C178" t="s">
        <v>428</v>
      </c>
      <c r="D178" s="1">
        <v>44395</v>
      </c>
      <c r="E178">
        <v>20</v>
      </c>
      <c r="F178">
        <v>0</v>
      </c>
      <c r="G178">
        <v>0</v>
      </c>
      <c r="J178">
        <v>0</v>
      </c>
      <c r="K178">
        <v>29.117000000000001</v>
      </c>
      <c r="L178">
        <v>0</v>
      </c>
      <c r="M178">
        <v>0</v>
      </c>
      <c r="P178">
        <v>0</v>
      </c>
      <c r="AM178">
        <v>303</v>
      </c>
      <c r="AQ178">
        <v>441</v>
      </c>
      <c r="AR178">
        <v>25</v>
      </c>
      <c r="AS178">
        <v>686878</v>
      </c>
      <c r="AT178">
        <v>21.841000000000001</v>
      </c>
      <c r="AU178">
        <v>20.8</v>
      </c>
      <c r="AV178">
        <v>3.5070000000000001</v>
      </c>
      <c r="AW178">
        <v>2.0430000000000001</v>
      </c>
      <c r="AX178">
        <v>2205.9229999999998</v>
      </c>
      <c r="AY178">
        <v>25.1</v>
      </c>
      <c r="AZ178">
        <v>459.78</v>
      </c>
      <c r="BA178">
        <v>18.68</v>
      </c>
      <c r="BD178">
        <v>35.89</v>
      </c>
      <c r="BE178">
        <v>1.4</v>
      </c>
      <c r="BF178">
        <v>73</v>
      </c>
      <c r="BG178">
        <v>0.56699999999999995</v>
      </c>
    </row>
    <row r="179" spans="1:59" x14ac:dyDescent="0.25">
      <c r="A179" t="s">
        <v>429</v>
      </c>
      <c r="B179" t="s">
        <v>74</v>
      </c>
      <c r="C179" t="s">
        <v>430</v>
      </c>
      <c r="D179" s="1">
        <v>44395</v>
      </c>
      <c r="E179">
        <v>15123</v>
      </c>
      <c r="F179">
        <v>38</v>
      </c>
      <c r="G179">
        <v>12.429</v>
      </c>
      <c r="H179">
        <v>781</v>
      </c>
      <c r="I179">
        <v>0</v>
      </c>
      <c r="J179">
        <v>0.57099999999999995</v>
      </c>
      <c r="K179">
        <v>951.53800000000001</v>
      </c>
      <c r="L179">
        <v>2.391</v>
      </c>
      <c r="M179">
        <v>0.78200000000000003</v>
      </c>
      <c r="N179">
        <v>49.14</v>
      </c>
      <c r="O179">
        <v>0</v>
      </c>
      <c r="P179">
        <v>3.5999999999999997E-2</v>
      </c>
      <c r="Q179">
        <v>1.26</v>
      </c>
      <c r="AR179">
        <v>29.63</v>
      </c>
      <c r="AS179">
        <v>15893219</v>
      </c>
      <c r="AT179">
        <v>23.5</v>
      </c>
      <c r="AU179">
        <v>16.8</v>
      </c>
      <c r="AV179">
        <v>2.7309999999999999</v>
      </c>
      <c r="AW179">
        <v>1.496</v>
      </c>
      <c r="AZ179">
        <v>365.76900000000001</v>
      </c>
      <c r="BA179">
        <v>6.05</v>
      </c>
      <c r="BD179">
        <v>9.8309999999999995</v>
      </c>
      <c r="BE179">
        <v>0.9</v>
      </c>
      <c r="BF179">
        <v>57.4</v>
      </c>
    </row>
    <row r="180" spans="1:59" x14ac:dyDescent="0.25">
      <c r="A180" t="s">
        <v>431</v>
      </c>
      <c r="B180" t="s">
        <v>74</v>
      </c>
      <c r="C180" t="s">
        <v>432</v>
      </c>
      <c r="D180" s="1">
        <v>44395</v>
      </c>
      <c r="E180">
        <v>2295095</v>
      </c>
      <c r="F180">
        <v>11215</v>
      </c>
      <c r="G180">
        <v>14213.714</v>
      </c>
      <c r="H180">
        <v>66859</v>
      </c>
      <c r="I180">
        <v>183</v>
      </c>
      <c r="J180">
        <v>367.14299999999997</v>
      </c>
      <c r="K180">
        <v>38697.449000000001</v>
      </c>
      <c r="L180">
        <v>189.095</v>
      </c>
      <c r="M180">
        <v>239.65700000000001</v>
      </c>
      <c r="N180">
        <v>1127.3050000000001</v>
      </c>
      <c r="O180">
        <v>3.0859999999999999</v>
      </c>
      <c r="P180">
        <v>6.19</v>
      </c>
      <c r="Q180">
        <v>0.83</v>
      </c>
      <c r="Z180">
        <v>38287</v>
      </c>
      <c r="AA180">
        <v>14243586</v>
      </c>
      <c r="AB180">
        <v>240.16</v>
      </c>
      <c r="AC180">
        <v>0.64600000000000002</v>
      </c>
      <c r="AD180">
        <v>48820</v>
      </c>
      <c r="AE180">
        <v>0.82299999999999995</v>
      </c>
      <c r="AF180">
        <v>0.29099999999999998</v>
      </c>
      <c r="AG180">
        <v>3.4</v>
      </c>
      <c r="AH180" t="s">
        <v>170</v>
      </c>
      <c r="AM180">
        <v>109860</v>
      </c>
      <c r="AQ180">
        <v>1852</v>
      </c>
      <c r="AR180">
        <v>72.22</v>
      </c>
      <c r="AS180">
        <v>59308690</v>
      </c>
      <c r="AT180">
        <v>46.753999999999998</v>
      </c>
      <c r="AU180">
        <v>27.3</v>
      </c>
      <c r="AV180">
        <v>5.3440000000000003</v>
      </c>
      <c r="AW180">
        <v>3.0529999999999999</v>
      </c>
      <c r="AX180">
        <v>12294.876</v>
      </c>
      <c r="AY180">
        <v>18.899999999999999</v>
      </c>
      <c r="AZ180">
        <v>200.38</v>
      </c>
      <c r="BA180">
        <v>5.52</v>
      </c>
      <c r="BB180">
        <v>8.1</v>
      </c>
      <c r="BC180">
        <v>33.200000000000003</v>
      </c>
      <c r="BD180">
        <v>43.993000000000002</v>
      </c>
      <c r="BE180">
        <v>2.3199999999999998</v>
      </c>
      <c r="BF180">
        <v>64.13</v>
      </c>
      <c r="BG180">
        <v>0.70899999999999996</v>
      </c>
    </row>
    <row r="181" spans="1:59" x14ac:dyDescent="0.25">
      <c r="A181" t="s">
        <v>433</v>
      </c>
      <c r="C181" t="s">
        <v>88</v>
      </c>
      <c r="D181" s="1">
        <v>44395</v>
      </c>
      <c r="E181">
        <v>34565121</v>
      </c>
      <c r="F181">
        <v>63912</v>
      </c>
      <c r="G181">
        <v>88913.285999999993</v>
      </c>
      <c r="H181">
        <v>1053713</v>
      </c>
      <c r="I181">
        <v>1769</v>
      </c>
      <c r="J181">
        <v>2616.4290000000001</v>
      </c>
      <c r="K181">
        <v>80242.221000000005</v>
      </c>
      <c r="L181">
        <v>148.37</v>
      </c>
      <c r="M181">
        <v>206.41</v>
      </c>
      <c r="N181">
        <v>2446.1729999999998</v>
      </c>
      <c r="O181">
        <v>4.1070000000000002</v>
      </c>
      <c r="P181">
        <v>6.0739999999999998</v>
      </c>
      <c r="AI181">
        <v>231872050</v>
      </c>
      <c r="AJ181">
        <v>166520962</v>
      </c>
      <c r="AK181">
        <v>71591816</v>
      </c>
      <c r="AL181">
        <v>1188546</v>
      </c>
      <c r="AM181">
        <v>2938552</v>
      </c>
      <c r="AN181">
        <v>53.83</v>
      </c>
      <c r="AO181">
        <v>38.659999999999997</v>
      </c>
      <c r="AP181">
        <v>16.62</v>
      </c>
      <c r="AQ181">
        <v>6822</v>
      </c>
      <c r="AS181">
        <v>430759772</v>
      </c>
    </row>
    <row r="182" spans="1:59" x14ac:dyDescent="0.25">
      <c r="A182" t="s">
        <v>434</v>
      </c>
      <c r="B182" t="s">
        <v>71</v>
      </c>
      <c r="C182" t="s">
        <v>435</v>
      </c>
      <c r="D182" s="1">
        <v>44395</v>
      </c>
      <c r="E182">
        <v>179203</v>
      </c>
      <c r="F182">
        <v>1252</v>
      </c>
      <c r="G182">
        <v>1436.7139999999999</v>
      </c>
      <c r="H182">
        <v>2058</v>
      </c>
      <c r="I182">
        <v>1</v>
      </c>
      <c r="J182">
        <v>2</v>
      </c>
      <c r="K182">
        <v>3495.3359999999998</v>
      </c>
      <c r="L182">
        <v>24.42</v>
      </c>
      <c r="M182">
        <v>28.023</v>
      </c>
      <c r="N182">
        <v>40.140999999999998</v>
      </c>
      <c r="O182">
        <v>0.02</v>
      </c>
      <c r="P182">
        <v>3.9E-2</v>
      </c>
      <c r="Q182">
        <v>1.2</v>
      </c>
      <c r="Z182">
        <v>18953</v>
      </c>
      <c r="AA182">
        <v>10940543</v>
      </c>
      <c r="AB182">
        <v>213.39400000000001</v>
      </c>
      <c r="AC182">
        <v>0.37</v>
      </c>
      <c r="AD182">
        <v>30618</v>
      </c>
      <c r="AE182">
        <v>0.59699999999999998</v>
      </c>
      <c r="AF182">
        <v>4.7E-2</v>
      </c>
      <c r="AG182">
        <v>21.3</v>
      </c>
      <c r="AH182" t="s">
        <v>170</v>
      </c>
      <c r="AI182">
        <v>21575974</v>
      </c>
      <c r="AJ182">
        <v>16133586</v>
      </c>
      <c r="AK182">
        <v>6572099</v>
      </c>
      <c r="AL182">
        <v>2920</v>
      </c>
      <c r="AM182">
        <v>176362</v>
      </c>
      <c r="AN182">
        <v>42.08</v>
      </c>
      <c r="AO182">
        <v>31.47</v>
      </c>
      <c r="AP182">
        <v>12.82</v>
      </c>
      <c r="AQ182">
        <v>3440</v>
      </c>
      <c r="AR182">
        <v>50</v>
      </c>
      <c r="AS182">
        <v>51269183</v>
      </c>
      <c r="AT182">
        <v>527.96699999999998</v>
      </c>
      <c r="AU182">
        <v>43.4</v>
      </c>
      <c r="AV182">
        <v>13.914</v>
      </c>
      <c r="AW182">
        <v>8.6219999999999999</v>
      </c>
      <c r="AX182">
        <v>35938.374000000003</v>
      </c>
      <c r="AY182">
        <v>0.2</v>
      </c>
      <c r="AZ182">
        <v>85.998000000000005</v>
      </c>
      <c r="BA182">
        <v>6.8</v>
      </c>
      <c r="BB182">
        <v>6.2</v>
      </c>
      <c r="BC182">
        <v>40.9</v>
      </c>
      <c r="BE182">
        <v>12.27</v>
      </c>
      <c r="BF182">
        <v>83.03</v>
      </c>
      <c r="BG182">
        <v>0.91600000000000004</v>
      </c>
    </row>
    <row r="183" spans="1:59" x14ac:dyDescent="0.25">
      <c r="A183" t="s">
        <v>436</v>
      </c>
      <c r="B183" t="s">
        <v>74</v>
      </c>
      <c r="C183" t="s">
        <v>437</v>
      </c>
      <c r="D183" s="1">
        <v>44395</v>
      </c>
      <c r="E183">
        <v>10917</v>
      </c>
      <c r="F183">
        <v>0</v>
      </c>
      <c r="G183">
        <v>3.714</v>
      </c>
      <c r="H183">
        <v>117</v>
      </c>
      <c r="I183">
        <v>0</v>
      </c>
      <c r="J183">
        <v>0</v>
      </c>
      <c r="K183">
        <v>975.27800000000002</v>
      </c>
      <c r="L183">
        <v>0</v>
      </c>
      <c r="M183">
        <v>0.33200000000000002</v>
      </c>
      <c r="N183">
        <v>10.452</v>
      </c>
      <c r="O183">
        <v>0</v>
      </c>
      <c r="P183">
        <v>0</v>
      </c>
      <c r="Q183">
        <v>0.5</v>
      </c>
      <c r="AM183">
        <v>305</v>
      </c>
      <c r="AQ183">
        <v>27</v>
      </c>
      <c r="AR183">
        <v>25</v>
      </c>
      <c r="AS183">
        <v>11193729</v>
      </c>
      <c r="AU183">
        <v>19.2</v>
      </c>
      <c r="AV183">
        <v>3.4409999999999998</v>
      </c>
      <c r="AW183">
        <v>2.032</v>
      </c>
      <c r="AX183">
        <v>1569.8879999999999</v>
      </c>
      <c r="AZ183">
        <v>280.77499999999998</v>
      </c>
      <c r="BA183">
        <v>10.43</v>
      </c>
      <c r="BF183">
        <v>57.85</v>
      </c>
      <c r="BG183">
        <v>0.433</v>
      </c>
    </row>
    <row r="184" spans="1:59" x14ac:dyDescent="0.25">
      <c r="A184" t="s">
        <v>438</v>
      </c>
      <c r="B184" t="s">
        <v>76</v>
      </c>
      <c r="C184" t="s">
        <v>439</v>
      </c>
      <c r="D184" s="1">
        <v>44395</v>
      </c>
      <c r="E184">
        <v>4100222</v>
      </c>
      <c r="F184">
        <v>0</v>
      </c>
      <c r="G184">
        <v>23290</v>
      </c>
      <c r="H184">
        <v>81096</v>
      </c>
      <c r="I184">
        <v>0</v>
      </c>
      <c r="J184">
        <v>13.286</v>
      </c>
      <c r="K184">
        <v>87696.311000000002</v>
      </c>
      <c r="L184">
        <v>0</v>
      </c>
      <c r="M184">
        <v>498.13099999999997</v>
      </c>
      <c r="N184">
        <v>1734.4960000000001</v>
      </c>
      <c r="O184">
        <v>0</v>
      </c>
      <c r="P184">
        <v>0.28399999999999997</v>
      </c>
      <c r="Q184">
        <v>1.6</v>
      </c>
      <c r="AI184">
        <v>51229989</v>
      </c>
      <c r="AJ184">
        <v>29484796</v>
      </c>
      <c r="AK184">
        <v>24041017</v>
      </c>
      <c r="AM184">
        <v>493239</v>
      </c>
      <c r="AN184">
        <v>109.57</v>
      </c>
      <c r="AO184">
        <v>63.06</v>
      </c>
      <c r="AP184">
        <v>51.42</v>
      </c>
      <c r="AQ184">
        <v>10549</v>
      </c>
      <c r="AR184">
        <v>50.46</v>
      </c>
      <c r="AS184">
        <v>46754783</v>
      </c>
      <c r="AT184">
        <v>93.105000000000004</v>
      </c>
      <c r="AU184">
        <v>45.5</v>
      </c>
      <c r="AV184">
        <v>19.436</v>
      </c>
      <c r="AW184">
        <v>13.798999999999999</v>
      </c>
      <c r="AX184">
        <v>34272.36</v>
      </c>
      <c r="AY184">
        <v>1</v>
      </c>
      <c r="AZ184">
        <v>99.403000000000006</v>
      </c>
      <c r="BA184">
        <v>7.17</v>
      </c>
      <c r="BB184">
        <v>27.4</v>
      </c>
      <c r="BC184">
        <v>31.4</v>
      </c>
      <c r="BE184">
        <v>2.97</v>
      </c>
      <c r="BF184">
        <v>83.56</v>
      </c>
      <c r="BG184">
        <v>0.90400000000000003</v>
      </c>
    </row>
    <row r="185" spans="1:59" x14ac:dyDescent="0.25">
      <c r="A185" t="s">
        <v>440</v>
      </c>
      <c r="B185" t="s">
        <v>71</v>
      </c>
      <c r="C185" t="s">
        <v>441</v>
      </c>
      <c r="D185" s="1">
        <v>44395</v>
      </c>
      <c r="E185">
        <v>284932</v>
      </c>
      <c r="F185">
        <v>1420</v>
      </c>
      <c r="G185">
        <v>1484.857</v>
      </c>
      <c r="H185">
        <v>3779</v>
      </c>
      <c r="I185">
        <v>46</v>
      </c>
      <c r="J185">
        <v>39.570999999999998</v>
      </c>
      <c r="K185">
        <v>13306.341</v>
      </c>
      <c r="L185">
        <v>66.313999999999993</v>
      </c>
      <c r="M185">
        <v>69.343000000000004</v>
      </c>
      <c r="N185">
        <v>176.48</v>
      </c>
      <c r="O185">
        <v>2.1480000000000001</v>
      </c>
      <c r="P185">
        <v>1.8480000000000001</v>
      </c>
      <c r="Q185">
        <v>0.94</v>
      </c>
      <c r="Z185">
        <v>12477</v>
      </c>
      <c r="AA185">
        <v>4288339</v>
      </c>
      <c r="AB185">
        <v>200.26599999999999</v>
      </c>
      <c r="AC185">
        <v>0.58299999999999996</v>
      </c>
      <c r="AD185">
        <v>12620</v>
      </c>
      <c r="AE185">
        <v>0.58899999999999997</v>
      </c>
      <c r="AF185">
        <v>0.11799999999999999</v>
      </c>
      <c r="AG185">
        <v>8.5</v>
      </c>
      <c r="AH185" t="s">
        <v>98</v>
      </c>
      <c r="AI185">
        <v>7246983</v>
      </c>
      <c r="AJ185">
        <v>5578909</v>
      </c>
      <c r="AK185">
        <v>1668074</v>
      </c>
      <c r="AL185">
        <v>195869</v>
      </c>
      <c r="AM185">
        <v>275366</v>
      </c>
      <c r="AN185">
        <v>33.840000000000003</v>
      </c>
      <c r="AO185">
        <v>26.05</v>
      </c>
      <c r="AP185">
        <v>7.79</v>
      </c>
      <c r="AQ185">
        <v>12860</v>
      </c>
      <c r="AR185">
        <v>81.48</v>
      </c>
      <c r="AS185">
        <v>21413250</v>
      </c>
      <c r="AT185">
        <v>341.95499999999998</v>
      </c>
      <c r="AU185">
        <v>34.1</v>
      </c>
      <c r="AV185">
        <v>10.069000000000001</v>
      </c>
      <c r="AW185">
        <v>5.3310000000000004</v>
      </c>
      <c r="AX185">
        <v>11669.076999999999</v>
      </c>
      <c r="AY185">
        <v>0.7</v>
      </c>
      <c r="AZ185">
        <v>197.09299999999999</v>
      </c>
      <c r="BA185">
        <v>10.68</v>
      </c>
      <c r="BB185">
        <v>0.3</v>
      </c>
      <c r="BC185">
        <v>27</v>
      </c>
      <c r="BE185">
        <v>3.6</v>
      </c>
      <c r="BF185">
        <v>76.98</v>
      </c>
      <c r="BG185">
        <v>0.78200000000000003</v>
      </c>
    </row>
    <row r="186" spans="1:59" x14ac:dyDescent="0.25">
      <c r="A186" t="s">
        <v>442</v>
      </c>
      <c r="B186" t="s">
        <v>74</v>
      </c>
      <c r="C186" t="s">
        <v>443</v>
      </c>
      <c r="D186" s="1">
        <v>44395</v>
      </c>
      <c r="E186">
        <v>36986</v>
      </c>
      <c r="F186">
        <v>0</v>
      </c>
      <c r="G186">
        <v>25.856999999999999</v>
      </c>
      <c r="H186">
        <v>2776</v>
      </c>
      <c r="I186">
        <v>0</v>
      </c>
      <c r="J186">
        <v>2.286</v>
      </c>
      <c r="K186">
        <v>843.48</v>
      </c>
      <c r="L186">
        <v>0</v>
      </c>
      <c r="M186">
        <v>0.59</v>
      </c>
      <c r="N186">
        <v>63.308</v>
      </c>
      <c r="O186">
        <v>0</v>
      </c>
      <c r="P186">
        <v>5.1999999999999998E-2</v>
      </c>
      <c r="Q186">
        <v>0.64</v>
      </c>
      <c r="AI186">
        <v>810560</v>
      </c>
      <c r="AJ186">
        <v>627833</v>
      </c>
      <c r="AK186">
        <v>182727</v>
      </c>
      <c r="AM186">
        <v>6979</v>
      </c>
      <c r="AN186">
        <v>1.85</v>
      </c>
      <c r="AO186">
        <v>1.43</v>
      </c>
      <c r="AP186">
        <v>0.42</v>
      </c>
      <c r="AQ186">
        <v>159</v>
      </c>
      <c r="AR186">
        <v>19.440000000000001</v>
      </c>
      <c r="AS186">
        <v>43849269</v>
      </c>
      <c r="AT186">
        <v>23.257999999999999</v>
      </c>
      <c r="AU186">
        <v>19.7</v>
      </c>
      <c r="AV186">
        <v>3.548</v>
      </c>
      <c r="AW186">
        <v>2.0339999999999998</v>
      </c>
      <c r="AX186">
        <v>4466.5069999999996</v>
      </c>
      <c r="AZ186">
        <v>431.38799999999998</v>
      </c>
      <c r="BA186">
        <v>15.67</v>
      </c>
      <c r="BD186">
        <v>23.437000000000001</v>
      </c>
      <c r="BE186">
        <v>0.8</v>
      </c>
      <c r="BF186">
        <v>65.31</v>
      </c>
      <c r="BG186">
        <v>0.51</v>
      </c>
    </row>
    <row r="187" spans="1:59" x14ac:dyDescent="0.25">
      <c r="A187" t="s">
        <v>444</v>
      </c>
      <c r="B187" t="s">
        <v>88</v>
      </c>
      <c r="C187" t="s">
        <v>445</v>
      </c>
      <c r="D187" s="1">
        <v>44395</v>
      </c>
      <c r="E187">
        <v>24272</v>
      </c>
      <c r="F187">
        <v>96</v>
      </c>
      <c r="G187">
        <v>127</v>
      </c>
      <c r="H187">
        <v>611</v>
      </c>
      <c r="I187">
        <v>4</v>
      </c>
      <c r="J187">
        <v>4.1429999999999998</v>
      </c>
      <c r="K187">
        <v>41375.031000000003</v>
      </c>
      <c r="L187">
        <v>163.64500000000001</v>
      </c>
      <c r="M187">
        <v>216.489</v>
      </c>
      <c r="N187">
        <v>1041.5350000000001</v>
      </c>
      <c r="O187">
        <v>6.819</v>
      </c>
      <c r="P187">
        <v>7.0620000000000003</v>
      </c>
      <c r="Q187">
        <v>0.89</v>
      </c>
      <c r="AI187">
        <v>228121</v>
      </c>
      <c r="AJ187">
        <v>180541</v>
      </c>
      <c r="AK187">
        <v>47578</v>
      </c>
      <c r="AL187">
        <v>1406</v>
      </c>
      <c r="AM187">
        <v>2661</v>
      </c>
      <c r="AN187">
        <v>38.89</v>
      </c>
      <c r="AO187">
        <v>30.78</v>
      </c>
      <c r="AP187">
        <v>8.11</v>
      </c>
      <c r="AQ187">
        <v>4536</v>
      </c>
      <c r="AS187">
        <v>586634</v>
      </c>
      <c r="AT187">
        <v>3.6120000000000001</v>
      </c>
      <c r="AU187">
        <v>29.6</v>
      </c>
      <c r="AV187">
        <v>6.9329999999999998</v>
      </c>
      <c r="AW187">
        <v>4.2290000000000001</v>
      </c>
      <c r="AX187">
        <v>13767.119000000001</v>
      </c>
      <c r="AZ187">
        <v>258.31400000000002</v>
      </c>
      <c r="BA187">
        <v>12.54</v>
      </c>
      <c r="BB187">
        <v>7.4</v>
      </c>
      <c r="BC187">
        <v>42.9</v>
      </c>
      <c r="BD187">
        <v>67.778999999999996</v>
      </c>
      <c r="BE187">
        <v>3.1</v>
      </c>
      <c r="BF187">
        <v>71.680000000000007</v>
      </c>
      <c r="BG187">
        <v>0.73799999999999999</v>
      </c>
    </row>
    <row r="188" spans="1:59" x14ac:dyDescent="0.25">
      <c r="A188" t="s">
        <v>446</v>
      </c>
      <c r="B188" t="s">
        <v>76</v>
      </c>
      <c r="C188" t="s">
        <v>447</v>
      </c>
      <c r="D188" s="1">
        <v>44395</v>
      </c>
      <c r="E188">
        <v>1094287</v>
      </c>
      <c r="F188">
        <v>0</v>
      </c>
      <c r="G188">
        <v>249.571</v>
      </c>
      <c r="H188">
        <v>14646</v>
      </c>
      <c r="I188">
        <v>0</v>
      </c>
      <c r="J188">
        <v>0.42899999999999999</v>
      </c>
      <c r="K188">
        <v>108353.079</v>
      </c>
      <c r="L188">
        <v>0</v>
      </c>
      <c r="M188">
        <v>24.712</v>
      </c>
      <c r="N188">
        <v>1450.204</v>
      </c>
      <c r="O188">
        <v>0</v>
      </c>
      <c r="P188">
        <v>4.2000000000000003E-2</v>
      </c>
      <c r="Q188">
        <v>0.9</v>
      </c>
      <c r="AM188">
        <v>77064</v>
      </c>
      <c r="AQ188">
        <v>7631</v>
      </c>
      <c r="AR188">
        <v>37.04</v>
      </c>
      <c r="AS188">
        <v>10099270</v>
      </c>
      <c r="AT188">
        <v>24.718</v>
      </c>
      <c r="AU188">
        <v>41</v>
      </c>
      <c r="AV188">
        <v>19.984999999999999</v>
      </c>
      <c r="AW188">
        <v>13.433</v>
      </c>
      <c r="AX188">
        <v>46949.283000000003</v>
      </c>
      <c r="AY188">
        <v>0.5</v>
      </c>
      <c r="AZ188">
        <v>133.982</v>
      </c>
      <c r="BA188">
        <v>4.79</v>
      </c>
      <c r="BB188">
        <v>18.8</v>
      </c>
      <c r="BC188">
        <v>18.899999999999999</v>
      </c>
      <c r="BE188">
        <v>2.2200000000000002</v>
      </c>
      <c r="BF188">
        <v>82.8</v>
      </c>
      <c r="BG188">
        <v>0.94499999999999995</v>
      </c>
    </row>
    <row r="189" spans="1:59" x14ac:dyDescent="0.25">
      <c r="A189" t="s">
        <v>448</v>
      </c>
      <c r="B189" t="s">
        <v>76</v>
      </c>
      <c r="C189" t="s">
        <v>449</v>
      </c>
      <c r="D189" s="1">
        <v>44395</v>
      </c>
      <c r="E189">
        <v>707976</v>
      </c>
      <c r="F189">
        <v>0</v>
      </c>
      <c r="G189">
        <v>433.286</v>
      </c>
      <c r="H189">
        <v>10902</v>
      </c>
      <c r="I189">
        <v>0</v>
      </c>
      <c r="J189">
        <v>0.57099999999999995</v>
      </c>
      <c r="K189">
        <v>81803.263999999996</v>
      </c>
      <c r="L189">
        <v>0</v>
      </c>
      <c r="M189">
        <v>50.064</v>
      </c>
      <c r="N189">
        <v>1259.674</v>
      </c>
      <c r="O189">
        <v>0</v>
      </c>
      <c r="P189">
        <v>6.6000000000000003E-2</v>
      </c>
      <c r="Q189">
        <v>1.7</v>
      </c>
      <c r="AI189">
        <v>8491647</v>
      </c>
      <c r="AJ189">
        <v>4530802</v>
      </c>
      <c r="AK189">
        <v>3803566</v>
      </c>
      <c r="AL189">
        <v>7843</v>
      </c>
      <c r="AM189">
        <v>51520</v>
      </c>
      <c r="AN189">
        <v>98.12</v>
      </c>
      <c r="AO189">
        <v>52.35</v>
      </c>
      <c r="AP189">
        <v>43.95</v>
      </c>
      <c r="AQ189">
        <v>5953</v>
      </c>
      <c r="AR189">
        <v>48.15</v>
      </c>
      <c r="AS189">
        <v>8654618</v>
      </c>
      <c r="AT189">
        <v>214.24299999999999</v>
      </c>
      <c r="AU189">
        <v>43.1</v>
      </c>
      <c r="AV189">
        <v>18.436</v>
      </c>
      <c r="AW189">
        <v>12.644</v>
      </c>
      <c r="AX189">
        <v>57410.165999999997</v>
      </c>
      <c r="AZ189">
        <v>99.739000000000004</v>
      </c>
      <c r="BA189">
        <v>5.59</v>
      </c>
      <c r="BB189">
        <v>22.6</v>
      </c>
      <c r="BC189">
        <v>28.9</v>
      </c>
      <c r="BE189">
        <v>4.53</v>
      </c>
      <c r="BF189">
        <v>83.78</v>
      </c>
      <c r="BG189">
        <v>0.95499999999999996</v>
      </c>
    </row>
    <row r="190" spans="1:59" x14ac:dyDescent="0.25">
      <c r="A190" t="s">
        <v>450</v>
      </c>
      <c r="B190" t="s">
        <v>71</v>
      </c>
      <c r="C190" t="s">
        <v>451</v>
      </c>
      <c r="D190" s="1">
        <v>44395</v>
      </c>
      <c r="E190">
        <v>25834</v>
      </c>
      <c r="F190">
        <v>7</v>
      </c>
      <c r="G190">
        <v>7</v>
      </c>
      <c r="H190">
        <v>1905</v>
      </c>
      <c r="I190">
        <v>1</v>
      </c>
      <c r="J190">
        <v>1</v>
      </c>
      <c r="K190">
        <v>1476.173</v>
      </c>
      <c r="L190">
        <v>0.4</v>
      </c>
      <c r="M190">
        <v>0.4</v>
      </c>
      <c r="N190">
        <v>108.85299999999999</v>
      </c>
      <c r="O190">
        <v>5.7000000000000002E-2</v>
      </c>
      <c r="P190">
        <v>5.7000000000000002E-2</v>
      </c>
      <c r="Q190">
        <v>0.45</v>
      </c>
      <c r="AS190">
        <v>17500657</v>
      </c>
      <c r="AU190">
        <v>21.7</v>
      </c>
      <c r="AW190">
        <v>2.577</v>
      </c>
      <c r="AZ190">
        <v>376.26400000000001</v>
      </c>
      <c r="BD190">
        <v>70.597999999999999</v>
      </c>
      <c r="BE190">
        <v>1.5</v>
      </c>
      <c r="BF190">
        <v>72.7</v>
      </c>
      <c r="BG190">
        <v>0.56699999999999995</v>
      </c>
    </row>
    <row r="191" spans="1:59" x14ac:dyDescent="0.25">
      <c r="A191" t="s">
        <v>452</v>
      </c>
      <c r="B191" t="s">
        <v>71</v>
      </c>
      <c r="C191" t="s">
        <v>453</v>
      </c>
      <c r="D191" s="1">
        <v>44395</v>
      </c>
      <c r="E191">
        <v>15408</v>
      </c>
      <c r="F191">
        <v>18</v>
      </c>
      <c r="G191">
        <v>22.713999999999999</v>
      </c>
      <c r="H191">
        <v>768</v>
      </c>
      <c r="I191">
        <v>4</v>
      </c>
      <c r="J191">
        <v>4</v>
      </c>
      <c r="K191">
        <v>646.93899999999996</v>
      </c>
      <c r="L191">
        <v>0.75600000000000001</v>
      </c>
      <c r="M191">
        <v>0.95399999999999996</v>
      </c>
      <c r="N191">
        <v>32.246000000000002</v>
      </c>
      <c r="O191">
        <v>0.16800000000000001</v>
      </c>
      <c r="P191">
        <v>0.16800000000000001</v>
      </c>
      <c r="Q191">
        <v>0.56000000000000005</v>
      </c>
      <c r="Z191">
        <v>12073</v>
      </c>
      <c r="AA191">
        <v>1784009</v>
      </c>
      <c r="AB191">
        <v>74.906000000000006</v>
      </c>
      <c r="AC191">
        <v>0.50700000000000001</v>
      </c>
      <c r="AD191">
        <v>20311</v>
      </c>
      <c r="AE191">
        <v>0.85299999999999998</v>
      </c>
      <c r="AF191">
        <v>1E-3</v>
      </c>
      <c r="AG191">
        <v>894.2</v>
      </c>
      <c r="AH191" t="s">
        <v>170</v>
      </c>
      <c r="AI191">
        <v>5194107</v>
      </c>
      <c r="AJ191">
        <v>5064007</v>
      </c>
      <c r="AK191">
        <v>130100</v>
      </c>
      <c r="AM191">
        <v>232610</v>
      </c>
      <c r="AN191">
        <v>21.81</v>
      </c>
      <c r="AO191">
        <v>21.26</v>
      </c>
      <c r="AP191">
        <v>0.55000000000000004</v>
      </c>
      <c r="AQ191">
        <v>9767</v>
      </c>
      <c r="AR191">
        <v>71.3</v>
      </c>
      <c r="AS191">
        <v>23816775</v>
      </c>
      <c r="AU191">
        <v>42.2</v>
      </c>
      <c r="AW191">
        <v>8.3529999999999998</v>
      </c>
      <c r="AZ191">
        <v>103.95699999999999</v>
      </c>
      <c r="BF191">
        <v>80.459999999999994</v>
      </c>
    </row>
    <row r="192" spans="1:59" x14ac:dyDescent="0.25">
      <c r="A192" t="s">
        <v>454</v>
      </c>
      <c r="B192" t="s">
        <v>71</v>
      </c>
      <c r="C192" t="s">
        <v>455</v>
      </c>
      <c r="D192" s="1">
        <v>44395</v>
      </c>
      <c r="E192">
        <v>14078</v>
      </c>
      <c r="F192">
        <v>41</v>
      </c>
      <c r="G192">
        <v>34.856999999999999</v>
      </c>
      <c r="H192">
        <v>110</v>
      </c>
      <c r="I192">
        <v>0</v>
      </c>
      <c r="J192">
        <v>1</v>
      </c>
      <c r="K192">
        <v>1476.046</v>
      </c>
      <c r="L192">
        <v>4.2990000000000004</v>
      </c>
      <c r="M192">
        <v>3.6549999999999998</v>
      </c>
      <c r="N192">
        <v>11.532999999999999</v>
      </c>
      <c r="O192">
        <v>0</v>
      </c>
      <c r="P192">
        <v>0.105</v>
      </c>
      <c r="Q192">
        <v>1.04</v>
      </c>
      <c r="AR192">
        <v>29.63</v>
      </c>
      <c r="AS192">
        <v>9537642</v>
      </c>
      <c r="AT192">
        <v>64.281000000000006</v>
      </c>
      <c r="AU192">
        <v>23.3</v>
      </c>
      <c r="AV192">
        <v>3.4660000000000002</v>
      </c>
      <c r="AW192">
        <v>2.1549999999999998</v>
      </c>
      <c r="AX192">
        <v>2896.913</v>
      </c>
      <c r="AY192">
        <v>4.8</v>
      </c>
      <c r="AZ192">
        <v>427.69799999999998</v>
      </c>
      <c r="BA192">
        <v>7.11</v>
      </c>
      <c r="BD192">
        <v>72.703999999999994</v>
      </c>
      <c r="BE192">
        <v>4.8</v>
      </c>
      <c r="BF192">
        <v>71.099999999999994</v>
      </c>
      <c r="BG192">
        <v>0.66800000000000004</v>
      </c>
    </row>
    <row r="193" spans="1:59" x14ac:dyDescent="0.25">
      <c r="A193" t="s">
        <v>456</v>
      </c>
      <c r="B193" t="s">
        <v>74</v>
      </c>
      <c r="C193" t="s">
        <v>457</v>
      </c>
      <c r="D193" s="1">
        <v>44395</v>
      </c>
      <c r="E193">
        <v>509</v>
      </c>
      <c r="F193">
        <v>0</v>
      </c>
      <c r="G193">
        <v>0</v>
      </c>
      <c r="H193">
        <v>21</v>
      </c>
      <c r="I193">
        <v>0</v>
      </c>
      <c r="J193">
        <v>0</v>
      </c>
      <c r="K193">
        <v>8.5210000000000008</v>
      </c>
      <c r="L193">
        <v>0</v>
      </c>
      <c r="M193">
        <v>0</v>
      </c>
      <c r="N193">
        <v>0.35199999999999998</v>
      </c>
      <c r="O193">
        <v>0</v>
      </c>
      <c r="P193">
        <v>0</v>
      </c>
      <c r="Q193">
        <v>0</v>
      </c>
      <c r="AR193">
        <v>11.11</v>
      </c>
      <c r="AS193">
        <v>59734213</v>
      </c>
      <c r="AT193">
        <v>64.698999999999998</v>
      </c>
      <c r="AU193">
        <v>17.7</v>
      </c>
      <c r="AV193">
        <v>3.1080000000000001</v>
      </c>
      <c r="AW193">
        <v>1.8740000000000001</v>
      </c>
      <c r="AX193">
        <v>2683.3040000000001</v>
      </c>
      <c r="AY193">
        <v>49.1</v>
      </c>
      <c r="AZ193">
        <v>217.28800000000001</v>
      </c>
      <c r="BA193">
        <v>5.75</v>
      </c>
      <c r="BB193">
        <v>3.3</v>
      </c>
      <c r="BC193">
        <v>26.7</v>
      </c>
      <c r="BD193">
        <v>47.953000000000003</v>
      </c>
      <c r="BE193">
        <v>0.7</v>
      </c>
      <c r="BF193">
        <v>65.459999999999994</v>
      </c>
      <c r="BG193">
        <v>0.52900000000000003</v>
      </c>
    </row>
    <row r="194" spans="1:59" x14ac:dyDescent="0.25">
      <c r="A194" t="s">
        <v>458</v>
      </c>
      <c r="B194" t="s">
        <v>71</v>
      </c>
      <c r="C194" t="s">
        <v>459</v>
      </c>
      <c r="D194" s="1">
        <v>44395</v>
      </c>
      <c r="E194">
        <v>403386</v>
      </c>
      <c r="F194">
        <v>11397</v>
      </c>
      <c r="G194">
        <v>9573.5709999999999</v>
      </c>
      <c r="H194">
        <v>3341</v>
      </c>
      <c r="I194">
        <v>101</v>
      </c>
      <c r="J194">
        <v>90</v>
      </c>
      <c r="K194">
        <v>5779.1710000000003</v>
      </c>
      <c r="L194">
        <v>163.28100000000001</v>
      </c>
      <c r="M194">
        <v>137.15700000000001</v>
      </c>
      <c r="N194">
        <v>47.865000000000002</v>
      </c>
      <c r="O194">
        <v>1.4470000000000001</v>
      </c>
      <c r="P194">
        <v>1.2889999999999999</v>
      </c>
      <c r="Q194">
        <v>1.27</v>
      </c>
      <c r="AI194">
        <v>14298596</v>
      </c>
      <c r="AJ194">
        <v>10850099</v>
      </c>
      <c r="AK194">
        <v>3448497</v>
      </c>
      <c r="AL194">
        <v>74834</v>
      </c>
      <c r="AM194">
        <v>247055</v>
      </c>
      <c r="AN194">
        <v>20.49</v>
      </c>
      <c r="AO194">
        <v>15.54</v>
      </c>
      <c r="AP194">
        <v>4.9400000000000004</v>
      </c>
      <c r="AQ194">
        <v>3539</v>
      </c>
      <c r="AR194">
        <v>53.7</v>
      </c>
      <c r="AS194">
        <v>69799978</v>
      </c>
      <c r="AT194">
        <v>135.13200000000001</v>
      </c>
      <c r="AU194">
        <v>40.1</v>
      </c>
      <c r="AV194">
        <v>11.372999999999999</v>
      </c>
      <c r="AW194">
        <v>6.89</v>
      </c>
      <c r="AX194">
        <v>16277.671</v>
      </c>
      <c r="AY194">
        <v>0.1</v>
      </c>
      <c r="AZ194">
        <v>109.861</v>
      </c>
      <c r="BA194">
        <v>7.04</v>
      </c>
      <c r="BB194">
        <v>1.9</v>
      </c>
      <c r="BC194">
        <v>38.799999999999997</v>
      </c>
      <c r="BD194">
        <v>90.67</v>
      </c>
      <c r="BE194">
        <v>2.1</v>
      </c>
      <c r="BF194">
        <v>77.150000000000006</v>
      </c>
      <c r="BG194">
        <v>0.77700000000000002</v>
      </c>
    </row>
    <row r="195" spans="1:59" x14ac:dyDescent="0.25">
      <c r="A195" t="s">
        <v>460</v>
      </c>
      <c r="B195" t="s">
        <v>71</v>
      </c>
      <c r="C195" t="s">
        <v>461</v>
      </c>
      <c r="D195" s="1">
        <v>44395</v>
      </c>
      <c r="E195">
        <v>10128</v>
      </c>
      <c r="F195">
        <v>28</v>
      </c>
      <c r="G195">
        <v>43.570999999999998</v>
      </c>
      <c r="H195">
        <v>26</v>
      </c>
      <c r="I195">
        <v>0</v>
      </c>
      <c r="J195">
        <v>0.14299999999999999</v>
      </c>
      <c r="K195">
        <v>7681.7939999999999</v>
      </c>
      <c r="L195">
        <v>21.236999999999998</v>
      </c>
      <c r="M195">
        <v>33.048000000000002</v>
      </c>
      <c r="N195">
        <v>19.72</v>
      </c>
      <c r="O195">
        <v>0</v>
      </c>
      <c r="P195">
        <v>0.108</v>
      </c>
      <c r="Q195">
        <v>0.86</v>
      </c>
      <c r="AR195">
        <v>57.87</v>
      </c>
      <c r="AS195">
        <v>1318442</v>
      </c>
      <c r="AT195">
        <v>87.176000000000002</v>
      </c>
      <c r="AU195">
        <v>18</v>
      </c>
      <c r="AV195">
        <v>3.556</v>
      </c>
      <c r="AW195">
        <v>1.897</v>
      </c>
      <c r="AX195">
        <v>6570.1019999999999</v>
      </c>
      <c r="AY195">
        <v>30.3</v>
      </c>
      <c r="AZ195">
        <v>335.346</v>
      </c>
      <c r="BA195">
        <v>6.86</v>
      </c>
      <c r="BB195">
        <v>6.3</v>
      </c>
      <c r="BC195">
        <v>78.099999999999994</v>
      </c>
      <c r="BD195">
        <v>28.178000000000001</v>
      </c>
      <c r="BE195">
        <v>5.9</v>
      </c>
      <c r="BF195">
        <v>69.5</v>
      </c>
      <c r="BG195">
        <v>0.60599999999999998</v>
      </c>
    </row>
    <row r="196" spans="1:59" x14ac:dyDescent="0.25">
      <c r="A196" t="s">
        <v>462</v>
      </c>
      <c r="B196" t="s">
        <v>74</v>
      </c>
      <c r="C196" t="s">
        <v>463</v>
      </c>
      <c r="D196" s="1">
        <v>44395</v>
      </c>
      <c r="E196">
        <v>14649</v>
      </c>
      <c r="F196">
        <v>47</v>
      </c>
      <c r="G196">
        <v>54.143000000000001</v>
      </c>
      <c r="H196">
        <v>138</v>
      </c>
      <c r="I196">
        <v>1</v>
      </c>
      <c r="J196">
        <v>0.71399999999999997</v>
      </c>
      <c r="K196">
        <v>1769.473</v>
      </c>
      <c r="L196">
        <v>5.6769999999999996</v>
      </c>
      <c r="M196">
        <v>6.54</v>
      </c>
      <c r="N196">
        <v>16.669</v>
      </c>
      <c r="O196">
        <v>0.121</v>
      </c>
      <c r="P196">
        <v>8.5999999999999993E-2</v>
      </c>
      <c r="Q196">
        <v>1.3</v>
      </c>
      <c r="AM196">
        <v>2743</v>
      </c>
      <c r="AQ196">
        <v>331</v>
      </c>
      <c r="AS196">
        <v>8278737</v>
      </c>
      <c r="AT196">
        <v>143.36600000000001</v>
      </c>
      <c r="AU196">
        <v>19.399999999999999</v>
      </c>
      <c r="AV196">
        <v>2.839</v>
      </c>
      <c r="AW196">
        <v>1.5249999999999999</v>
      </c>
      <c r="AX196">
        <v>1429.8130000000001</v>
      </c>
      <c r="AY196">
        <v>49.2</v>
      </c>
      <c r="AZ196">
        <v>280.03300000000002</v>
      </c>
      <c r="BA196">
        <v>6.15</v>
      </c>
      <c r="BB196">
        <v>0.9</v>
      </c>
      <c r="BC196">
        <v>14.2</v>
      </c>
      <c r="BD196">
        <v>10.475</v>
      </c>
      <c r="BE196">
        <v>0.7</v>
      </c>
      <c r="BF196">
        <v>61.04</v>
      </c>
      <c r="BG196">
        <v>0.51500000000000001</v>
      </c>
    </row>
    <row r="197" spans="1:59" x14ac:dyDescent="0.25">
      <c r="A197" t="s">
        <v>464</v>
      </c>
      <c r="B197" t="s">
        <v>96</v>
      </c>
      <c r="C197" t="s">
        <v>465</v>
      </c>
      <c r="D197" s="1">
        <v>44395</v>
      </c>
      <c r="AM197">
        <v>240</v>
      </c>
      <c r="AQ197">
        <v>2271</v>
      </c>
      <c r="AS197">
        <v>105697</v>
      </c>
      <c r="AT197">
        <v>150.02799999999999</v>
      </c>
      <c r="AU197">
        <v>22.3</v>
      </c>
      <c r="AV197">
        <v>5.82</v>
      </c>
      <c r="AW197">
        <v>4.032</v>
      </c>
      <c r="AX197">
        <v>5425.6210000000001</v>
      </c>
      <c r="AZ197">
        <v>227.49</v>
      </c>
      <c r="BA197">
        <v>15.42</v>
      </c>
      <c r="BB197">
        <v>11.8</v>
      </c>
      <c r="BC197">
        <v>44.4</v>
      </c>
      <c r="BE197">
        <v>2.6</v>
      </c>
      <c r="BF197">
        <v>70.91</v>
      </c>
      <c r="BG197">
        <v>0.72499999999999998</v>
      </c>
    </row>
    <row r="198" spans="1:59" x14ac:dyDescent="0.25">
      <c r="A198" t="s">
        <v>466</v>
      </c>
      <c r="B198" t="s">
        <v>85</v>
      </c>
      <c r="C198" t="s">
        <v>467</v>
      </c>
      <c r="D198" s="1">
        <v>44395</v>
      </c>
      <c r="E198">
        <v>36017</v>
      </c>
      <c r="F198">
        <v>103</v>
      </c>
      <c r="G198">
        <v>178.857</v>
      </c>
      <c r="H198">
        <v>992</v>
      </c>
      <c r="I198">
        <v>2</v>
      </c>
      <c r="J198">
        <v>7.8570000000000002</v>
      </c>
      <c r="K198">
        <v>25735.785</v>
      </c>
      <c r="L198">
        <v>73.597999999999999</v>
      </c>
      <c r="M198">
        <v>127.80200000000001</v>
      </c>
      <c r="N198">
        <v>708.82899999999995</v>
      </c>
      <c r="O198">
        <v>1.429</v>
      </c>
      <c r="P198">
        <v>5.6139999999999999</v>
      </c>
      <c r="Q198">
        <v>0.96</v>
      </c>
      <c r="AI198">
        <v>415269</v>
      </c>
      <c r="AJ198">
        <v>250291</v>
      </c>
      <c r="AK198">
        <v>164978</v>
      </c>
      <c r="AL198">
        <v>9936</v>
      </c>
      <c r="AM198">
        <v>7022</v>
      </c>
      <c r="AN198">
        <v>29.67</v>
      </c>
      <c r="AO198">
        <v>17.88</v>
      </c>
      <c r="AP198">
        <v>11.79</v>
      </c>
      <c r="AQ198">
        <v>5018</v>
      </c>
      <c r="AS198">
        <v>1399491</v>
      </c>
      <c r="AT198">
        <v>266.88600000000002</v>
      </c>
      <c r="AU198">
        <v>36.200000000000003</v>
      </c>
      <c r="AV198">
        <v>10.013999999999999</v>
      </c>
      <c r="AW198">
        <v>5.819</v>
      </c>
      <c r="AX198">
        <v>28763.071</v>
      </c>
      <c r="AZ198">
        <v>228.46700000000001</v>
      </c>
      <c r="BA198">
        <v>10.97</v>
      </c>
      <c r="BD198">
        <v>89.442999999999998</v>
      </c>
      <c r="BE198">
        <v>3</v>
      </c>
      <c r="BF198">
        <v>73.510000000000005</v>
      </c>
      <c r="BG198">
        <v>0.79600000000000004</v>
      </c>
    </row>
    <row r="199" spans="1:59" x14ac:dyDescent="0.25">
      <c r="A199" t="s">
        <v>468</v>
      </c>
      <c r="B199" t="s">
        <v>74</v>
      </c>
      <c r="C199" t="s">
        <v>469</v>
      </c>
      <c r="D199" s="1">
        <v>44395</v>
      </c>
      <c r="E199">
        <v>546233</v>
      </c>
      <c r="F199">
        <v>5435</v>
      </c>
      <c r="G199">
        <v>6945.7139999999999</v>
      </c>
      <c r="H199">
        <v>17527</v>
      </c>
      <c r="I199">
        <v>173</v>
      </c>
      <c r="J199">
        <v>162.714</v>
      </c>
      <c r="K199">
        <v>46218.01</v>
      </c>
      <c r="L199">
        <v>459.86799999999999</v>
      </c>
      <c r="M199">
        <v>587.69299999999998</v>
      </c>
      <c r="N199">
        <v>1482.999</v>
      </c>
      <c r="O199">
        <v>14.638</v>
      </c>
      <c r="P199">
        <v>13.768000000000001</v>
      </c>
      <c r="Q199">
        <v>1.18</v>
      </c>
      <c r="AI199">
        <v>2385176</v>
      </c>
      <c r="AJ199">
        <v>1583052</v>
      </c>
      <c r="AK199">
        <v>802124</v>
      </c>
      <c r="AL199">
        <v>37602</v>
      </c>
      <c r="AM199">
        <v>32705</v>
      </c>
      <c r="AN199">
        <v>20.18</v>
      </c>
      <c r="AO199">
        <v>13.39</v>
      </c>
      <c r="AP199">
        <v>6.79</v>
      </c>
      <c r="AQ199">
        <v>2767</v>
      </c>
      <c r="AS199">
        <v>11818618</v>
      </c>
      <c r="AT199">
        <v>74.227999999999994</v>
      </c>
      <c r="AU199">
        <v>32.700000000000003</v>
      </c>
      <c r="AV199">
        <v>8.0009999999999994</v>
      </c>
      <c r="AW199">
        <v>5.0750000000000002</v>
      </c>
      <c r="AX199">
        <v>10849.297</v>
      </c>
      <c r="AY199">
        <v>2</v>
      </c>
      <c r="AZ199">
        <v>318.99099999999999</v>
      </c>
      <c r="BA199">
        <v>8.52</v>
      </c>
      <c r="BB199">
        <v>1.1000000000000001</v>
      </c>
      <c r="BC199">
        <v>65.8</v>
      </c>
      <c r="BD199">
        <v>78.686999999999998</v>
      </c>
      <c r="BE199">
        <v>2.2999999999999998</v>
      </c>
      <c r="BF199">
        <v>76.7</v>
      </c>
      <c r="BG199">
        <v>0.74</v>
      </c>
    </row>
    <row r="200" spans="1:59" x14ac:dyDescent="0.25">
      <c r="A200" t="s">
        <v>470</v>
      </c>
      <c r="B200" t="s">
        <v>71</v>
      </c>
      <c r="C200" t="s">
        <v>471</v>
      </c>
      <c r="D200" s="1">
        <v>44395</v>
      </c>
      <c r="E200">
        <v>5522039</v>
      </c>
      <c r="F200">
        <v>0</v>
      </c>
      <c r="G200">
        <v>5783.4290000000001</v>
      </c>
      <c r="H200">
        <v>50488</v>
      </c>
      <c r="I200">
        <v>0</v>
      </c>
      <c r="J200">
        <v>37</v>
      </c>
      <c r="K200">
        <v>65474.271999999997</v>
      </c>
      <c r="L200">
        <v>0</v>
      </c>
      <c r="M200">
        <v>68.573999999999998</v>
      </c>
      <c r="N200">
        <v>598.63099999999997</v>
      </c>
      <c r="O200">
        <v>0</v>
      </c>
      <c r="P200">
        <v>0.439</v>
      </c>
      <c r="Q200">
        <v>0.84</v>
      </c>
      <c r="AI200">
        <v>63432446</v>
      </c>
      <c r="AJ200">
        <v>38965125</v>
      </c>
      <c r="AK200">
        <v>20832201</v>
      </c>
      <c r="AL200">
        <v>362069</v>
      </c>
      <c r="AM200">
        <v>753855</v>
      </c>
      <c r="AN200">
        <v>75.209999999999994</v>
      </c>
      <c r="AO200">
        <v>46.2</v>
      </c>
      <c r="AP200">
        <v>24.7</v>
      </c>
      <c r="AQ200">
        <v>8938</v>
      </c>
      <c r="AS200">
        <v>84339067</v>
      </c>
      <c r="AT200">
        <v>104.914</v>
      </c>
      <c r="AU200">
        <v>31.6</v>
      </c>
      <c r="AV200">
        <v>8.1530000000000005</v>
      </c>
      <c r="AW200">
        <v>5.0609999999999999</v>
      </c>
      <c r="AX200">
        <v>25129.341</v>
      </c>
      <c r="AY200">
        <v>0.2</v>
      </c>
      <c r="AZ200">
        <v>171.285</v>
      </c>
      <c r="BA200">
        <v>12.13</v>
      </c>
      <c r="BB200">
        <v>14.1</v>
      </c>
      <c r="BC200">
        <v>41.1</v>
      </c>
      <c r="BE200">
        <v>2.81</v>
      </c>
      <c r="BF200">
        <v>77.69</v>
      </c>
      <c r="BG200">
        <v>0.82</v>
      </c>
    </row>
    <row r="201" spans="1:59" x14ac:dyDescent="0.25">
      <c r="A201" t="s">
        <v>472</v>
      </c>
      <c r="B201" t="s">
        <v>74</v>
      </c>
      <c r="C201" t="s">
        <v>473</v>
      </c>
      <c r="D201" s="1">
        <v>44395</v>
      </c>
      <c r="E201">
        <v>90391</v>
      </c>
      <c r="F201">
        <v>417</v>
      </c>
      <c r="G201">
        <v>444.85700000000003</v>
      </c>
      <c r="H201">
        <v>2353</v>
      </c>
      <c r="I201">
        <v>29</v>
      </c>
      <c r="J201">
        <v>35.570999999999998</v>
      </c>
      <c r="K201">
        <v>1976.1479999999999</v>
      </c>
      <c r="L201">
        <v>9.1170000000000009</v>
      </c>
      <c r="M201">
        <v>9.7260000000000009</v>
      </c>
      <c r="N201">
        <v>51.442</v>
      </c>
      <c r="O201">
        <v>0.63400000000000001</v>
      </c>
      <c r="P201">
        <v>0.77800000000000002</v>
      </c>
      <c r="Q201">
        <v>0.75</v>
      </c>
      <c r="AI201">
        <v>1087152</v>
      </c>
      <c r="AJ201">
        <v>1087152</v>
      </c>
      <c r="AM201">
        <v>1246</v>
      </c>
      <c r="AN201">
        <v>2.38</v>
      </c>
      <c r="AO201">
        <v>2.38</v>
      </c>
      <c r="AQ201">
        <v>27</v>
      </c>
      <c r="AR201">
        <v>87.04</v>
      </c>
      <c r="AS201">
        <v>45741000</v>
      </c>
      <c r="AT201">
        <v>213.75899999999999</v>
      </c>
      <c r="AU201">
        <v>16.399999999999999</v>
      </c>
      <c r="AV201">
        <v>2.1680000000000001</v>
      </c>
      <c r="AW201">
        <v>1.3080000000000001</v>
      </c>
      <c r="AX201">
        <v>1697.7070000000001</v>
      </c>
      <c r="AY201">
        <v>41.6</v>
      </c>
      <c r="AZ201">
        <v>213.333</v>
      </c>
      <c r="BA201">
        <v>2.5</v>
      </c>
      <c r="BB201">
        <v>3.4</v>
      </c>
      <c r="BC201">
        <v>16.7</v>
      </c>
      <c r="BD201">
        <v>21.222000000000001</v>
      </c>
      <c r="BE201">
        <v>0.5</v>
      </c>
      <c r="BF201">
        <v>63.37</v>
      </c>
      <c r="BG201">
        <v>0.54400000000000004</v>
      </c>
    </row>
    <row r="202" spans="1:59" x14ac:dyDescent="0.25">
      <c r="A202" t="s">
        <v>474</v>
      </c>
      <c r="B202" t="s">
        <v>76</v>
      </c>
      <c r="C202" t="s">
        <v>475</v>
      </c>
      <c r="D202" s="1">
        <v>44395</v>
      </c>
      <c r="E202">
        <v>2318035</v>
      </c>
      <c r="F202">
        <v>837</v>
      </c>
      <c r="G202">
        <v>1001.429</v>
      </c>
      <c r="H202">
        <v>55170</v>
      </c>
      <c r="I202">
        <v>19</v>
      </c>
      <c r="J202">
        <v>29.428999999999998</v>
      </c>
      <c r="K202">
        <v>53003.332999999999</v>
      </c>
      <c r="L202">
        <v>19.138999999999999</v>
      </c>
      <c r="M202">
        <v>22.898</v>
      </c>
      <c r="N202">
        <v>1261.4970000000001</v>
      </c>
      <c r="O202">
        <v>0.434</v>
      </c>
      <c r="P202">
        <v>0.67300000000000004</v>
      </c>
      <c r="Q202">
        <v>1.03</v>
      </c>
      <c r="Z202">
        <v>13429</v>
      </c>
      <c r="AA202">
        <v>11151481</v>
      </c>
      <c r="AB202">
        <v>254.98599999999999</v>
      </c>
      <c r="AC202">
        <v>0.307</v>
      </c>
      <c r="AD202">
        <v>16905</v>
      </c>
      <c r="AE202">
        <v>0.38700000000000001</v>
      </c>
      <c r="AF202">
        <v>5.8999999999999997E-2</v>
      </c>
      <c r="AG202">
        <v>16.899999999999999</v>
      </c>
      <c r="AH202" t="s">
        <v>98</v>
      </c>
      <c r="AI202">
        <v>4098648</v>
      </c>
      <c r="AJ202">
        <v>2667521</v>
      </c>
      <c r="AK202">
        <v>1431127</v>
      </c>
      <c r="AL202">
        <v>37173</v>
      </c>
      <c r="AM202">
        <v>87045</v>
      </c>
      <c r="AN202">
        <v>9.3699999999999992</v>
      </c>
      <c r="AO202">
        <v>6.1</v>
      </c>
      <c r="AP202">
        <v>3.27</v>
      </c>
      <c r="AQ202">
        <v>1990</v>
      </c>
      <c r="AS202">
        <v>43733759</v>
      </c>
      <c r="AT202">
        <v>77.39</v>
      </c>
      <c r="AU202">
        <v>41.4</v>
      </c>
      <c r="AV202">
        <v>16.462</v>
      </c>
      <c r="AW202">
        <v>11.132999999999999</v>
      </c>
      <c r="AX202">
        <v>7894.393</v>
      </c>
      <c r="AY202">
        <v>0.1</v>
      </c>
      <c r="AZ202">
        <v>539.84900000000005</v>
      </c>
      <c r="BA202">
        <v>7.11</v>
      </c>
      <c r="BB202">
        <v>13.5</v>
      </c>
      <c r="BC202">
        <v>47.4</v>
      </c>
      <c r="BE202">
        <v>8.8000000000000007</v>
      </c>
      <c r="BF202">
        <v>72.06</v>
      </c>
      <c r="BG202">
        <v>0.77900000000000003</v>
      </c>
    </row>
    <row r="203" spans="1:59" x14ac:dyDescent="0.25">
      <c r="A203" t="s">
        <v>476</v>
      </c>
      <c r="B203" t="s">
        <v>71</v>
      </c>
      <c r="C203" t="s">
        <v>477</v>
      </c>
      <c r="D203" s="1">
        <v>44395</v>
      </c>
      <c r="E203">
        <v>660978</v>
      </c>
      <c r="F203">
        <v>1529</v>
      </c>
      <c r="G203">
        <v>1536.857</v>
      </c>
      <c r="H203">
        <v>1898</v>
      </c>
      <c r="I203">
        <v>2</v>
      </c>
      <c r="J203">
        <v>4.5709999999999997</v>
      </c>
      <c r="K203">
        <v>66830.259999999995</v>
      </c>
      <c r="L203">
        <v>154.59399999999999</v>
      </c>
      <c r="M203">
        <v>155.38900000000001</v>
      </c>
      <c r="N203">
        <v>191.90299999999999</v>
      </c>
      <c r="O203">
        <v>0.20200000000000001</v>
      </c>
      <c r="P203">
        <v>0.46200000000000002</v>
      </c>
      <c r="Q203">
        <v>0.94</v>
      </c>
      <c r="Z203">
        <v>265482</v>
      </c>
      <c r="AA203">
        <v>62723053</v>
      </c>
      <c r="AB203">
        <v>6341.8119999999999</v>
      </c>
      <c r="AC203">
        <v>26.841999999999999</v>
      </c>
      <c r="AD203">
        <v>275289</v>
      </c>
      <c r="AE203">
        <v>27.834</v>
      </c>
      <c r="AF203">
        <v>6.0000000000000001E-3</v>
      </c>
      <c r="AG203">
        <v>179.1</v>
      </c>
      <c r="AH203" t="s">
        <v>98</v>
      </c>
      <c r="AI203">
        <v>16358244</v>
      </c>
      <c r="AJ203">
        <v>7674726</v>
      </c>
      <c r="AK203">
        <v>6735166</v>
      </c>
      <c r="AM203">
        <v>60589</v>
      </c>
      <c r="AN203">
        <v>165.4</v>
      </c>
      <c r="AO203">
        <v>77.599999999999994</v>
      </c>
      <c r="AP203">
        <v>68.099999999999994</v>
      </c>
      <c r="AQ203">
        <v>6126</v>
      </c>
      <c r="AS203">
        <v>9890400</v>
      </c>
      <c r="AT203">
        <v>112.44199999999999</v>
      </c>
      <c r="AU203">
        <v>34</v>
      </c>
      <c r="AV203">
        <v>1.1439999999999999</v>
      </c>
      <c r="AW203">
        <v>0.52600000000000002</v>
      </c>
      <c r="AX203">
        <v>67293.482999999993</v>
      </c>
      <c r="AZ203">
        <v>317.83999999999997</v>
      </c>
      <c r="BA203">
        <v>17.260000000000002</v>
      </c>
      <c r="BB203">
        <v>1.2</v>
      </c>
      <c r="BC203">
        <v>37.4</v>
      </c>
      <c r="BE203">
        <v>1.2</v>
      </c>
      <c r="BF203">
        <v>77.97</v>
      </c>
      <c r="BG203">
        <v>0.89</v>
      </c>
    </row>
    <row r="204" spans="1:59" x14ac:dyDescent="0.25">
      <c r="A204" t="s">
        <v>478</v>
      </c>
      <c r="B204" t="s">
        <v>76</v>
      </c>
      <c r="C204" t="s">
        <v>479</v>
      </c>
      <c r="D204" s="1">
        <v>44395</v>
      </c>
      <c r="E204">
        <v>5455276</v>
      </c>
      <c r="F204">
        <v>47848</v>
      </c>
      <c r="G204">
        <v>45159.142999999996</v>
      </c>
      <c r="H204">
        <v>128988</v>
      </c>
      <c r="I204">
        <v>28</v>
      </c>
      <c r="J204">
        <v>42.429000000000002</v>
      </c>
      <c r="K204">
        <v>80359.361999999994</v>
      </c>
      <c r="L204">
        <v>704.82899999999995</v>
      </c>
      <c r="M204">
        <v>665.22</v>
      </c>
      <c r="N204">
        <v>1900.068</v>
      </c>
      <c r="O204">
        <v>0.41199999999999998</v>
      </c>
      <c r="P204">
        <v>0.625</v>
      </c>
      <c r="Q204">
        <v>1.43</v>
      </c>
      <c r="Z204">
        <v>1041099</v>
      </c>
      <c r="AA204">
        <v>229032526</v>
      </c>
      <c r="AB204">
        <v>3373.7809999999999</v>
      </c>
      <c r="AC204">
        <v>15.336</v>
      </c>
      <c r="AD204">
        <v>1103417</v>
      </c>
      <c r="AE204">
        <v>16.254000000000001</v>
      </c>
      <c r="AF204">
        <v>4.1000000000000002E-2</v>
      </c>
      <c r="AG204">
        <v>24.4</v>
      </c>
      <c r="AH204" t="s">
        <v>98</v>
      </c>
      <c r="AI204">
        <v>82413766</v>
      </c>
      <c r="AJ204">
        <v>46314039</v>
      </c>
      <c r="AK204">
        <v>36099727</v>
      </c>
      <c r="AL204">
        <v>147064</v>
      </c>
      <c r="AM204">
        <v>231131</v>
      </c>
      <c r="AN204">
        <v>121.4</v>
      </c>
      <c r="AO204">
        <v>68.22</v>
      </c>
      <c r="AP204">
        <v>53.18</v>
      </c>
      <c r="AQ204">
        <v>3405</v>
      </c>
      <c r="AR204">
        <v>51.39</v>
      </c>
      <c r="AS204">
        <v>67886004</v>
      </c>
      <c r="AT204">
        <v>272.89800000000002</v>
      </c>
      <c r="AU204">
        <v>40.799999999999997</v>
      </c>
      <c r="AV204">
        <v>18.516999999999999</v>
      </c>
      <c r="AW204">
        <v>12.526999999999999</v>
      </c>
      <c r="AX204">
        <v>39753.243999999999</v>
      </c>
      <c r="AY204">
        <v>0.2</v>
      </c>
      <c r="AZ204">
        <v>122.137</v>
      </c>
      <c r="BA204">
        <v>4.28</v>
      </c>
      <c r="BB204">
        <v>20</v>
      </c>
      <c r="BC204">
        <v>24.7</v>
      </c>
      <c r="BE204">
        <v>2.54</v>
      </c>
      <c r="BF204">
        <v>81.319999999999993</v>
      </c>
      <c r="BG204">
        <v>0.93200000000000005</v>
      </c>
    </row>
    <row r="205" spans="1:59" x14ac:dyDescent="0.25">
      <c r="A205" t="s">
        <v>480</v>
      </c>
      <c r="B205" t="s">
        <v>85</v>
      </c>
      <c r="C205" t="s">
        <v>481</v>
      </c>
      <c r="D205" s="1">
        <v>44395</v>
      </c>
      <c r="E205">
        <v>34079960</v>
      </c>
      <c r="F205">
        <v>12048</v>
      </c>
      <c r="G205">
        <v>32287.429</v>
      </c>
      <c r="H205">
        <v>609019</v>
      </c>
      <c r="I205">
        <v>135</v>
      </c>
      <c r="J205">
        <v>258</v>
      </c>
      <c r="K205">
        <v>102959.781</v>
      </c>
      <c r="L205">
        <v>36.399000000000001</v>
      </c>
      <c r="M205">
        <v>97.543999999999997</v>
      </c>
      <c r="N205">
        <v>1839.922</v>
      </c>
      <c r="O205">
        <v>0.40799999999999997</v>
      </c>
      <c r="P205">
        <v>0.77900000000000003</v>
      </c>
      <c r="Q205">
        <v>1.49</v>
      </c>
      <c r="AI205">
        <v>337740358</v>
      </c>
      <c r="AJ205">
        <v>186038501</v>
      </c>
      <c r="AK205">
        <v>161232483</v>
      </c>
      <c r="AL205">
        <v>500910</v>
      </c>
      <c r="AM205">
        <v>512673</v>
      </c>
      <c r="AN205">
        <v>100.99</v>
      </c>
      <c r="AO205">
        <v>55.63</v>
      </c>
      <c r="AP205">
        <v>48.21</v>
      </c>
      <c r="AQ205">
        <v>1533</v>
      </c>
      <c r="AR205">
        <v>49.54</v>
      </c>
      <c r="AS205">
        <v>331002647</v>
      </c>
      <c r="AT205">
        <v>35.607999999999997</v>
      </c>
      <c r="AU205">
        <v>38.299999999999997</v>
      </c>
      <c r="AV205">
        <v>15.413</v>
      </c>
      <c r="AW205">
        <v>9.7319999999999993</v>
      </c>
      <c r="AX205">
        <v>54225.446000000004</v>
      </c>
      <c r="AY205">
        <v>1.2</v>
      </c>
      <c r="AZ205">
        <v>151.089</v>
      </c>
      <c r="BA205">
        <v>10.79</v>
      </c>
      <c r="BB205">
        <v>19.100000000000001</v>
      </c>
      <c r="BC205">
        <v>24.6</v>
      </c>
      <c r="BE205">
        <v>2.77</v>
      </c>
      <c r="BF205">
        <v>78.86</v>
      </c>
      <c r="BG205">
        <v>0.92600000000000005</v>
      </c>
    </row>
    <row r="206" spans="1:59" x14ac:dyDescent="0.25">
      <c r="A206" t="s">
        <v>482</v>
      </c>
      <c r="B206" t="s">
        <v>88</v>
      </c>
      <c r="C206" t="s">
        <v>483</v>
      </c>
      <c r="D206" s="1">
        <v>44395</v>
      </c>
      <c r="E206">
        <v>378875</v>
      </c>
      <c r="F206">
        <v>142</v>
      </c>
      <c r="G206">
        <v>328</v>
      </c>
      <c r="H206">
        <v>5883</v>
      </c>
      <c r="I206">
        <v>4</v>
      </c>
      <c r="J206">
        <v>9.7140000000000004</v>
      </c>
      <c r="K206">
        <v>109068.732</v>
      </c>
      <c r="L206">
        <v>40.878</v>
      </c>
      <c r="M206">
        <v>94.423000000000002</v>
      </c>
      <c r="N206">
        <v>1693.57</v>
      </c>
      <c r="O206">
        <v>1.1519999999999999</v>
      </c>
      <c r="P206">
        <v>2.7970000000000002</v>
      </c>
      <c r="Q206">
        <v>0.53</v>
      </c>
      <c r="Z206">
        <v>4949</v>
      </c>
      <c r="AA206">
        <v>2958892</v>
      </c>
      <c r="AB206">
        <v>851.79200000000003</v>
      </c>
      <c r="AC206">
        <v>1.425</v>
      </c>
      <c r="AD206">
        <v>7701</v>
      </c>
      <c r="AE206">
        <v>2.2170000000000001</v>
      </c>
      <c r="AF206">
        <v>4.2999999999999997E-2</v>
      </c>
      <c r="AG206">
        <v>23.5</v>
      </c>
      <c r="AH206" t="s">
        <v>98</v>
      </c>
      <c r="AI206">
        <v>4512822</v>
      </c>
      <c r="AJ206">
        <v>2463876</v>
      </c>
      <c r="AK206">
        <v>2048946</v>
      </c>
      <c r="AL206">
        <v>13</v>
      </c>
      <c r="AM206">
        <v>34094</v>
      </c>
      <c r="AN206">
        <v>129.91</v>
      </c>
      <c r="AO206">
        <v>70.930000000000007</v>
      </c>
      <c r="AP206">
        <v>58.98</v>
      </c>
      <c r="AQ206">
        <v>9815</v>
      </c>
      <c r="AR206">
        <v>61.11</v>
      </c>
      <c r="AS206">
        <v>3473727</v>
      </c>
      <c r="AT206">
        <v>19.751000000000001</v>
      </c>
      <c r="AU206">
        <v>35.6</v>
      </c>
      <c r="AV206">
        <v>14.654999999999999</v>
      </c>
      <c r="AW206">
        <v>10.361000000000001</v>
      </c>
      <c r="AX206">
        <v>20551.409</v>
      </c>
      <c r="AY206">
        <v>0.1</v>
      </c>
      <c r="AZ206">
        <v>160.708</v>
      </c>
      <c r="BA206">
        <v>6.93</v>
      </c>
      <c r="BB206">
        <v>14</v>
      </c>
      <c r="BC206">
        <v>19.899999999999999</v>
      </c>
      <c r="BE206">
        <v>2.8</v>
      </c>
      <c r="BF206">
        <v>77.91</v>
      </c>
      <c r="BG206">
        <v>0.81699999999999995</v>
      </c>
    </row>
    <row r="207" spans="1:59" x14ac:dyDescent="0.25">
      <c r="A207" t="s">
        <v>484</v>
      </c>
      <c r="B207" t="s">
        <v>71</v>
      </c>
      <c r="C207" t="s">
        <v>485</v>
      </c>
      <c r="D207" s="1">
        <v>44395</v>
      </c>
      <c r="E207">
        <v>119388</v>
      </c>
      <c r="F207">
        <v>507</v>
      </c>
      <c r="G207">
        <v>489.286</v>
      </c>
      <c r="H207">
        <v>796</v>
      </c>
      <c r="I207">
        <v>3</v>
      </c>
      <c r="J207">
        <v>3.5710000000000002</v>
      </c>
      <c r="K207">
        <v>3567.1010000000001</v>
      </c>
      <c r="L207">
        <v>15.148</v>
      </c>
      <c r="M207">
        <v>14.619</v>
      </c>
      <c r="N207">
        <v>23.783000000000001</v>
      </c>
      <c r="O207">
        <v>0.09</v>
      </c>
      <c r="P207">
        <v>0.107</v>
      </c>
      <c r="Q207">
        <v>1.04</v>
      </c>
      <c r="AM207">
        <v>88806</v>
      </c>
      <c r="AQ207">
        <v>2653</v>
      </c>
      <c r="AS207">
        <v>33469199</v>
      </c>
      <c r="AT207">
        <v>76.134</v>
      </c>
      <c r="AU207">
        <v>28.2</v>
      </c>
      <c r="AV207">
        <v>4.4690000000000003</v>
      </c>
      <c r="AW207">
        <v>2.8730000000000002</v>
      </c>
      <c r="AX207">
        <v>6253.1040000000003</v>
      </c>
      <c r="AZ207">
        <v>724.41700000000003</v>
      </c>
      <c r="BA207">
        <v>7.57</v>
      </c>
      <c r="BB207">
        <v>1.3</v>
      </c>
      <c r="BC207">
        <v>24.7</v>
      </c>
      <c r="BE207">
        <v>4</v>
      </c>
      <c r="BF207">
        <v>71.72</v>
      </c>
      <c r="BG207">
        <v>0.72</v>
      </c>
    </row>
    <row r="208" spans="1:59" x14ac:dyDescent="0.25">
      <c r="A208" t="s">
        <v>486</v>
      </c>
      <c r="B208" t="s">
        <v>96</v>
      </c>
      <c r="C208" t="s">
        <v>487</v>
      </c>
      <c r="D208" s="1">
        <v>44395</v>
      </c>
      <c r="E208">
        <v>4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13.023</v>
      </c>
      <c r="L208">
        <v>0</v>
      </c>
      <c r="M208">
        <v>0</v>
      </c>
      <c r="N208">
        <v>3.2559999999999998</v>
      </c>
      <c r="O208">
        <v>0</v>
      </c>
      <c r="P208">
        <v>0</v>
      </c>
      <c r="AM208">
        <v>686</v>
      </c>
      <c r="AQ208">
        <v>2233</v>
      </c>
      <c r="AS208">
        <v>307150</v>
      </c>
      <c r="AT208">
        <v>22.661999999999999</v>
      </c>
      <c r="AU208">
        <v>23.1</v>
      </c>
      <c r="AV208">
        <v>4.3940000000000001</v>
      </c>
      <c r="AW208">
        <v>2.62</v>
      </c>
      <c r="AX208">
        <v>2921.9090000000001</v>
      </c>
      <c r="AY208">
        <v>13.2</v>
      </c>
      <c r="AZ208">
        <v>546.29999999999995</v>
      </c>
      <c r="BA208">
        <v>12.02</v>
      </c>
      <c r="BB208">
        <v>2.8</v>
      </c>
      <c r="BC208">
        <v>34.5</v>
      </c>
      <c r="BD208">
        <v>25.209</v>
      </c>
      <c r="BF208">
        <v>70.47</v>
      </c>
      <c r="BG208">
        <v>0.60899999999999999</v>
      </c>
    </row>
    <row r="209" spans="1:59" x14ac:dyDescent="0.25">
      <c r="A209" t="s">
        <v>488</v>
      </c>
      <c r="B209" t="s">
        <v>76</v>
      </c>
      <c r="C209" t="s">
        <v>489</v>
      </c>
      <c r="D209" s="1">
        <v>44395</v>
      </c>
      <c r="E209">
        <v>27</v>
      </c>
      <c r="F209">
        <v>0</v>
      </c>
      <c r="G209">
        <v>0</v>
      </c>
      <c r="J209">
        <v>0</v>
      </c>
      <c r="K209">
        <v>33374.536</v>
      </c>
      <c r="L209">
        <v>0</v>
      </c>
      <c r="M209">
        <v>0</v>
      </c>
      <c r="P209">
        <v>0</v>
      </c>
      <c r="AS209">
        <v>809</v>
      </c>
      <c r="BF209">
        <v>75.12</v>
      </c>
    </row>
    <row r="210" spans="1:59" x14ac:dyDescent="0.25">
      <c r="A210" t="s">
        <v>490</v>
      </c>
      <c r="B210" t="s">
        <v>88</v>
      </c>
      <c r="C210" t="s">
        <v>491</v>
      </c>
      <c r="D210" s="1">
        <v>44395</v>
      </c>
      <c r="E210">
        <v>292779</v>
      </c>
      <c r="F210">
        <v>1063</v>
      </c>
      <c r="G210">
        <v>1291</v>
      </c>
      <c r="H210">
        <v>3377</v>
      </c>
      <c r="I210">
        <v>15</v>
      </c>
      <c r="J210">
        <v>14.143000000000001</v>
      </c>
      <c r="K210">
        <v>10296.089</v>
      </c>
      <c r="L210">
        <v>37.381999999999998</v>
      </c>
      <c r="M210">
        <v>45.4</v>
      </c>
      <c r="N210">
        <v>118.758</v>
      </c>
      <c r="O210">
        <v>0.52800000000000002</v>
      </c>
      <c r="P210">
        <v>0.497</v>
      </c>
      <c r="Q210">
        <v>1.04</v>
      </c>
      <c r="AS210">
        <v>28435943</v>
      </c>
      <c r="AT210">
        <v>36.253</v>
      </c>
      <c r="AU210">
        <v>29</v>
      </c>
      <c r="AV210">
        <v>6.6139999999999999</v>
      </c>
      <c r="AW210">
        <v>3.915</v>
      </c>
      <c r="AX210">
        <v>16745.022000000001</v>
      </c>
      <c r="AZ210">
        <v>204.85</v>
      </c>
      <c r="BA210">
        <v>6.47</v>
      </c>
      <c r="BE210">
        <v>0.8</v>
      </c>
      <c r="BF210">
        <v>72.06</v>
      </c>
      <c r="BG210">
        <v>0.71099999999999997</v>
      </c>
    </row>
    <row r="211" spans="1:59" x14ac:dyDescent="0.25">
      <c r="A211" t="s">
        <v>492</v>
      </c>
      <c r="B211" t="s">
        <v>71</v>
      </c>
      <c r="C211" t="s">
        <v>493</v>
      </c>
      <c r="D211" s="1">
        <v>44395</v>
      </c>
      <c r="E211">
        <v>55845</v>
      </c>
      <c r="F211">
        <v>4843</v>
      </c>
      <c r="G211">
        <v>3623.857</v>
      </c>
      <c r="H211">
        <v>254</v>
      </c>
      <c r="I211">
        <v>29</v>
      </c>
      <c r="J211">
        <v>19.286000000000001</v>
      </c>
      <c r="K211">
        <v>573.71900000000005</v>
      </c>
      <c r="L211">
        <v>49.753999999999998</v>
      </c>
      <c r="M211">
        <v>37.228999999999999</v>
      </c>
      <c r="N211">
        <v>2.609</v>
      </c>
      <c r="O211">
        <v>0.29799999999999999</v>
      </c>
      <c r="P211">
        <v>0.19800000000000001</v>
      </c>
      <c r="Q211">
        <v>1.83</v>
      </c>
      <c r="Z211">
        <v>63874</v>
      </c>
      <c r="AA211">
        <v>7171844</v>
      </c>
      <c r="AB211">
        <v>73.679000000000002</v>
      </c>
      <c r="AC211">
        <v>0.65600000000000003</v>
      </c>
      <c r="AD211">
        <v>76560</v>
      </c>
      <c r="AE211">
        <v>0.78700000000000003</v>
      </c>
      <c r="AF211">
        <v>4.7E-2</v>
      </c>
      <c r="AG211">
        <v>21.1</v>
      </c>
      <c r="AH211" t="s">
        <v>256</v>
      </c>
      <c r="AI211">
        <v>4283906</v>
      </c>
      <c r="AJ211">
        <v>3977431</v>
      </c>
      <c r="AK211">
        <v>306475</v>
      </c>
      <c r="AL211">
        <v>22654</v>
      </c>
      <c r="AM211">
        <v>33189</v>
      </c>
      <c r="AN211">
        <v>4.4000000000000004</v>
      </c>
      <c r="AO211">
        <v>4.09</v>
      </c>
      <c r="AP211">
        <v>0.31</v>
      </c>
      <c r="AQ211">
        <v>341</v>
      </c>
      <c r="AR211">
        <v>79.17</v>
      </c>
      <c r="AS211">
        <v>97338583</v>
      </c>
      <c r="AT211">
        <v>308.12700000000001</v>
      </c>
      <c r="AU211">
        <v>32.6</v>
      </c>
      <c r="AV211">
        <v>7.15</v>
      </c>
      <c r="AW211">
        <v>4.718</v>
      </c>
      <c r="AX211">
        <v>6171.884</v>
      </c>
      <c r="AY211">
        <v>2</v>
      </c>
      <c r="AZ211">
        <v>245.465</v>
      </c>
      <c r="BA211">
        <v>6</v>
      </c>
      <c r="BB211">
        <v>1</v>
      </c>
      <c r="BC211">
        <v>45.9</v>
      </c>
      <c r="BD211">
        <v>85.846999999999994</v>
      </c>
      <c r="BE211">
        <v>2.6</v>
      </c>
      <c r="BF211">
        <v>75.400000000000006</v>
      </c>
      <c r="BG211">
        <v>0.70399999999999996</v>
      </c>
    </row>
    <row r="212" spans="1:59" x14ac:dyDescent="0.25">
      <c r="A212" t="s">
        <v>494</v>
      </c>
      <c r="B212" t="s">
        <v>96</v>
      </c>
      <c r="C212" t="s">
        <v>495</v>
      </c>
      <c r="D212" s="1">
        <v>44395</v>
      </c>
      <c r="AM212">
        <v>11</v>
      </c>
      <c r="AQ212">
        <v>978</v>
      </c>
      <c r="AS212">
        <v>11246</v>
      </c>
      <c r="BF212">
        <v>79.94</v>
      </c>
    </row>
    <row r="213" spans="1:59" x14ac:dyDescent="0.25">
      <c r="A213" t="s">
        <v>496</v>
      </c>
      <c r="C213" t="s">
        <v>497</v>
      </c>
      <c r="D213" s="1">
        <v>44395</v>
      </c>
      <c r="E213">
        <v>190418368</v>
      </c>
      <c r="F213">
        <v>419894</v>
      </c>
      <c r="G213">
        <v>514526.571</v>
      </c>
      <c r="H213">
        <v>4088866</v>
      </c>
      <c r="I213">
        <v>6530</v>
      </c>
      <c r="J213">
        <v>8147.5709999999999</v>
      </c>
      <c r="K213">
        <v>24428.901000000002</v>
      </c>
      <c r="L213">
        <v>53.868000000000002</v>
      </c>
      <c r="M213">
        <v>66.009</v>
      </c>
      <c r="N213">
        <v>524.56299999999999</v>
      </c>
      <c r="O213">
        <v>0.83799999999999997</v>
      </c>
      <c r="P213">
        <v>1.0449999999999999</v>
      </c>
      <c r="Q213">
        <v>1.1200000000000001</v>
      </c>
      <c r="AI213">
        <v>3662650455</v>
      </c>
      <c r="AJ213">
        <v>2055235863</v>
      </c>
      <c r="AK213">
        <v>1015668485</v>
      </c>
      <c r="AL213">
        <v>19291089</v>
      </c>
      <c r="AM213">
        <v>30812597</v>
      </c>
      <c r="AN213">
        <v>46.99</v>
      </c>
      <c r="AO213">
        <v>26.37</v>
      </c>
      <c r="AP213">
        <v>13.03</v>
      </c>
      <c r="AQ213">
        <v>3953</v>
      </c>
      <c r="AS213">
        <v>7794798729</v>
      </c>
      <c r="AT213">
        <v>58.045000000000002</v>
      </c>
      <c r="AU213">
        <v>30.9</v>
      </c>
      <c r="AV213">
        <v>8.6959999999999997</v>
      </c>
      <c r="AW213">
        <v>5.3550000000000004</v>
      </c>
      <c r="AX213">
        <v>15469.207</v>
      </c>
      <c r="AY213">
        <v>10</v>
      </c>
      <c r="AZ213">
        <v>233.07</v>
      </c>
      <c r="BA213">
        <v>8.51</v>
      </c>
      <c r="BB213">
        <v>6.4340000000000002</v>
      </c>
      <c r="BC213">
        <v>34.634999999999998</v>
      </c>
      <c r="BD213">
        <v>60.13</v>
      </c>
      <c r="BE213">
        <v>2.7050000000000001</v>
      </c>
      <c r="BF213">
        <v>72.58</v>
      </c>
      <c r="BG213">
        <v>0.73699999999999999</v>
      </c>
    </row>
    <row r="214" spans="1:59" x14ac:dyDescent="0.25">
      <c r="A214" t="s">
        <v>498</v>
      </c>
      <c r="B214" t="s">
        <v>71</v>
      </c>
      <c r="C214" t="s">
        <v>499</v>
      </c>
      <c r="D214" s="1">
        <v>44395</v>
      </c>
      <c r="E214">
        <v>6981</v>
      </c>
      <c r="F214">
        <v>4</v>
      </c>
      <c r="G214">
        <v>4.7140000000000004</v>
      </c>
      <c r="H214">
        <v>1368</v>
      </c>
      <c r="I214">
        <v>0</v>
      </c>
      <c r="J214">
        <v>0.28599999999999998</v>
      </c>
      <c r="K214">
        <v>234.05799999999999</v>
      </c>
      <c r="L214">
        <v>0.13400000000000001</v>
      </c>
      <c r="M214">
        <v>0.158</v>
      </c>
      <c r="N214">
        <v>45.866</v>
      </c>
      <c r="O214">
        <v>0</v>
      </c>
      <c r="P214">
        <v>0.01</v>
      </c>
      <c r="Q214">
        <v>1.07</v>
      </c>
      <c r="AR214">
        <v>37.96</v>
      </c>
      <c r="AS214">
        <v>29825968</v>
      </c>
      <c r="AT214">
        <v>53.508000000000003</v>
      </c>
      <c r="AU214">
        <v>20.3</v>
      </c>
      <c r="AV214">
        <v>2.9220000000000002</v>
      </c>
      <c r="AW214">
        <v>1.583</v>
      </c>
      <c r="AX214">
        <v>1479.1469999999999</v>
      </c>
      <c r="AY214">
        <v>18.8</v>
      </c>
      <c r="AZ214">
        <v>495.00299999999999</v>
      </c>
      <c r="BA214">
        <v>5.35</v>
      </c>
      <c r="BB214">
        <v>7.6</v>
      </c>
      <c r="BC214">
        <v>29.2</v>
      </c>
      <c r="BD214">
        <v>49.542000000000002</v>
      </c>
      <c r="BE214">
        <v>0.7</v>
      </c>
      <c r="BF214">
        <v>66.12</v>
      </c>
      <c r="BG214">
        <v>0.47</v>
      </c>
    </row>
    <row r="215" spans="1:59" x14ac:dyDescent="0.25">
      <c r="A215" t="s">
        <v>500</v>
      </c>
      <c r="B215" t="s">
        <v>74</v>
      </c>
      <c r="C215" t="s">
        <v>501</v>
      </c>
      <c r="D215" s="1">
        <v>44395</v>
      </c>
      <c r="E215">
        <v>185649</v>
      </c>
      <c r="F215">
        <v>977</v>
      </c>
      <c r="G215">
        <v>1417.143</v>
      </c>
      <c r="H215">
        <v>3084</v>
      </c>
      <c r="I215">
        <v>32</v>
      </c>
      <c r="J215">
        <v>37.429000000000002</v>
      </c>
      <c r="K215">
        <v>10098.424999999999</v>
      </c>
      <c r="L215">
        <v>53.143999999999998</v>
      </c>
      <c r="M215">
        <v>77.085999999999999</v>
      </c>
      <c r="N215">
        <v>167.755</v>
      </c>
      <c r="O215">
        <v>1.7410000000000001</v>
      </c>
      <c r="P215">
        <v>2.036</v>
      </c>
      <c r="Q215">
        <v>0.87</v>
      </c>
      <c r="AI215">
        <v>283617</v>
      </c>
      <c r="AJ215">
        <v>219467</v>
      </c>
      <c r="AK215">
        <v>64150</v>
      </c>
      <c r="AL215">
        <v>8364</v>
      </c>
      <c r="AM215">
        <v>13192</v>
      </c>
      <c r="AN215">
        <v>1.54</v>
      </c>
      <c r="AO215">
        <v>1.19</v>
      </c>
      <c r="AP215">
        <v>0.35</v>
      </c>
      <c r="AQ215">
        <v>718</v>
      </c>
      <c r="AS215">
        <v>18383956</v>
      </c>
      <c r="AT215">
        <v>22.995000000000001</v>
      </c>
      <c r="AU215">
        <v>17.7</v>
      </c>
      <c r="AV215">
        <v>2.48</v>
      </c>
      <c r="AW215">
        <v>1.542</v>
      </c>
      <c r="AX215">
        <v>3689.2510000000002</v>
      </c>
      <c r="AY215">
        <v>57.5</v>
      </c>
      <c r="AZ215">
        <v>234.499</v>
      </c>
      <c r="BA215">
        <v>3.94</v>
      </c>
      <c r="BB215">
        <v>3.1</v>
      </c>
      <c r="BC215">
        <v>24.7</v>
      </c>
      <c r="BD215">
        <v>13.938000000000001</v>
      </c>
      <c r="BE215">
        <v>2</v>
      </c>
      <c r="BF215">
        <v>63.89</v>
      </c>
      <c r="BG215">
        <v>0.58399999999999996</v>
      </c>
    </row>
    <row r="216" spans="1:59" x14ac:dyDescent="0.25">
      <c r="A216" t="s">
        <v>502</v>
      </c>
      <c r="B216" t="s">
        <v>74</v>
      </c>
      <c r="C216" t="s">
        <v>503</v>
      </c>
      <c r="D216" s="1">
        <v>44395</v>
      </c>
      <c r="E216">
        <v>83619</v>
      </c>
      <c r="F216">
        <v>1006</v>
      </c>
      <c r="G216">
        <v>2264.857</v>
      </c>
      <c r="H216">
        <v>2622</v>
      </c>
      <c r="I216">
        <v>34</v>
      </c>
      <c r="J216">
        <v>62.429000000000002</v>
      </c>
      <c r="K216">
        <v>5626.0119999999997</v>
      </c>
      <c r="L216">
        <v>67.685000000000002</v>
      </c>
      <c r="M216">
        <v>152.38300000000001</v>
      </c>
      <c r="N216">
        <v>176.41200000000001</v>
      </c>
      <c r="O216">
        <v>2.2879999999999998</v>
      </c>
      <c r="P216">
        <v>4.2</v>
      </c>
      <c r="Q216">
        <v>1.38</v>
      </c>
      <c r="AI216">
        <v>1785533</v>
      </c>
      <c r="AJ216">
        <v>1144379</v>
      </c>
      <c r="AK216">
        <v>641154</v>
      </c>
      <c r="AL216">
        <v>14099</v>
      </c>
      <c r="AM216">
        <v>42019</v>
      </c>
      <c r="AN216">
        <v>12.01</v>
      </c>
      <c r="AO216">
        <v>7.7</v>
      </c>
      <c r="AP216">
        <v>4.3099999999999996</v>
      </c>
      <c r="AQ216">
        <v>2827</v>
      </c>
      <c r="AS216">
        <v>14862927</v>
      </c>
      <c r="AT216">
        <v>42.728999999999999</v>
      </c>
      <c r="AU216">
        <v>19.600000000000001</v>
      </c>
      <c r="AV216">
        <v>2.8220000000000001</v>
      </c>
      <c r="AW216">
        <v>1.8819999999999999</v>
      </c>
      <c r="AX216">
        <v>1899.7750000000001</v>
      </c>
      <c r="AY216">
        <v>21.4</v>
      </c>
      <c r="AZ216">
        <v>307.846</v>
      </c>
      <c r="BA216">
        <v>1.82</v>
      </c>
      <c r="BB216">
        <v>1.6</v>
      </c>
      <c r="BC216">
        <v>30.7</v>
      </c>
      <c r="BD216">
        <v>36.790999999999997</v>
      </c>
      <c r="BE216">
        <v>1.7</v>
      </c>
      <c r="BF216">
        <v>61.49</v>
      </c>
      <c r="BG216">
        <v>0.57099999999999995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Explicações</vt:lpstr>
      <vt:lpstr>MUNDO</vt:lpstr>
      <vt:lpstr>BRASIL</vt:lpstr>
      <vt:lpstr>POST</vt:lpstr>
      <vt:lpstr>DADOS BRASIL</vt:lpstr>
      <vt:lpstr> DADOS OXFORD</vt:lpstr>
      <vt:lpstr>FIXO</vt:lpstr>
      <vt:lpstr>FLAG</vt:lpstr>
    </vt:vector>
  </TitlesOfParts>
  <Manager>VIAJANTE DA MAIONESE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PIORES PAÍSES</dc:title>
  <dc:creator>Marco Polo</dc:creator>
  <cp:lastModifiedBy>Marco Polo</cp:lastModifiedBy>
  <dcterms:created xsi:type="dcterms:W3CDTF">2021-07-21T11:33:06Z</dcterms:created>
  <dcterms:modified xsi:type="dcterms:W3CDTF">2021-07-31T21:28:13Z</dcterms:modified>
  <cp:category>VIDA</cp:category>
</cp:coreProperties>
</file>